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9-04-2020" sheetId="1" r:id="rId4"/>
    <sheet state="visible" name="10-04-2020" sheetId="2" r:id="rId5"/>
    <sheet state="visible" name="11-04-2020" sheetId="3" r:id="rId6"/>
    <sheet state="visible" name="12-04-2020" sheetId="4" r:id="rId7"/>
    <sheet state="visible" name="Analysis" sheetId="5" r:id="rId8"/>
    <sheet state="visible" name="Fallecidos" sheetId="6" r:id="rId9"/>
    <sheet state="visible" name="Hoja 9" sheetId="7" r:id="rId10"/>
    <sheet state="visible" name="CasosTotales" sheetId="8" r:id="rId11"/>
    <sheet state="visible" name="CasosNuevos" sheetId="9" r:id="rId12"/>
    <sheet state="visible" name="Tests" sheetId="10" r:id="rId13"/>
    <sheet state="visible" name="Gente" sheetId="11" r:id="rId14"/>
    <sheet state="visible" name="13-04-2020" sheetId="12" r:id="rId15"/>
    <sheet state="visible" name="Hoja 6" sheetId="13" r:id="rId16"/>
  </sheets>
  <definedNames/>
  <calcPr/>
</workbook>
</file>

<file path=xl/sharedStrings.xml><?xml version="1.0" encoding="utf-8"?>
<sst xmlns="http://schemas.openxmlformats.org/spreadsheetml/2006/main" count="456" uniqueCount="52">
  <si>
    <t>Arica</t>
  </si>
  <si>
    <t>Tarapacá</t>
  </si>
  <si>
    <t>Antofagasta</t>
  </si>
  <si>
    <t>Atacama</t>
  </si>
  <si>
    <t>Coquimbo</t>
  </si>
  <si>
    <t>Valparaíso</t>
  </si>
  <si>
    <t>Metropolitana</t>
  </si>
  <si>
    <t>Libertador</t>
  </si>
  <si>
    <t>Maule</t>
  </si>
  <si>
    <t>Ñuble</t>
  </si>
  <si>
    <t>Biobío</t>
  </si>
  <si>
    <t>Araucanía</t>
  </si>
  <si>
    <t>Rios</t>
  </si>
  <si>
    <t>Lagos</t>
  </si>
  <si>
    <t>Aysén</t>
  </si>
  <si>
    <t>Magallanes</t>
  </si>
  <si>
    <t>Total</t>
  </si>
  <si>
    <t>Casos nuevos</t>
  </si>
  <si>
    <t>Casos Totales</t>
  </si>
  <si>
    <t>% Total</t>
  </si>
  <si>
    <t>Fallecidos</t>
  </si>
  <si>
    <t>Región</t>
  </si>
  <si>
    <t># exámenes informados</t>
  </si>
  <si>
    <t>Tarapacá</t>
  </si>
  <si>
    <t>Valparaíso</t>
  </si>
  <si>
    <t>Ñuble</t>
  </si>
  <si>
    <t>Biobío</t>
  </si>
  <si>
    <t>Araucanía</t>
  </si>
  <si>
    <t>Aysen</t>
  </si>
  <si>
    <t>Region</t>
  </si>
  <si>
    <t>Tarapaca</t>
  </si>
  <si>
    <t>Nuble</t>
  </si>
  <si>
    <t>Arica - Parinacota</t>
  </si>
  <si>
    <t>region</t>
  </si>
  <si>
    <t>fecha</t>
  </si>
  <si>
    <t>casos_acum</t>
  </si>
  <si>
    <t>confirmados</t>
  </si>
  <si>
    <t>total_cada_100mil</t>
  </si>
  <si>
    <t>fallecidos_nuevos</t>
  </si>
  <si>
    <t>fallecidos_acum</t>
  </si>
  <si>
    <t>notificados_acum</t>
  </si>
  <si>
    <t>Tests</t>
  </si>
  <si>
    <t>Conf</t>
  </si>
  <si>
    <t>O'Higgins</t>
  </si>
  <si>
    <t>Libertador Bernardo O'Higgins</t>
  </si>
  <si>
    <t>Los Lagos</t>
  </si>
  <si>
    <t>De los Ríos</t>
  </si>
  <si>
    <t>De los Lagos</t>
  </si>
  <si>
    <t>Aysén</t>
  </si>
  <si>
    <t>Arica y Parinacota</t>
  </si>
  <si>
    <t>Los Ríos</t>
  </si>
  <si>
    <t>O’Higgins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</si>
</sst>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-mm-yy"/>
    <numFmt numFmtId="165" formatCode="dd-mm-yyyy"/>
    <numFmt numFmtId="166" formatCode="yyyy/mm/dd"/>
  </numFmts>
  <fonts count="10">
    <font>
      <sz val="10.0"/>
      <color rgb="FF000000"/>
      <name val="Arial"/>
    </font>
    <font>
      <color theme="1"/>
      <name val="Arial"/>
    </font>
    <font>
      <sz val="11.0"/>
      <color rgb="FF222222"/>
      <name val="Arial"/>
    </font>
    <font>
      <sz val="11.0"/>
      <color theme="1"/>
      <name val="Calibri"/>
    </font>
    <font>
      <sz val="11.0"/>
      <color rgb="FFFFFFFF"/>
      <name val="Calibri"/>
    </font>
    <font>
      <sz val="11.0"/>
      <color rgb="FFFFFFFF"/>
      <name val="Arial"/>
    </font>
    <font>
      <sz val="11.0"/>
      <color rgb="FF222222"/>
      <name val="Sans-serif"/>
    </font>
    <font>
      <sz val="11.0"/>
      <color rgb="FF0B0080"/>
      <name val="Sans-serif"/>
    </font>
    <font/>
    <font>
      <sz val="11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2" fontId="2" numFmtId="0" xfId="0" applyAlignment="1" applyFill="1" applyFont="1">
      <alignment horizontal="right" readingOrder="0"/>
    </xf>
    <xf borderId="0" fillId="0" fontId="1" numFmtId="3" xfId="0" applyAlignment="1" applyFont="1" applyNumberFormat="1">
      <alignment readingOrder="0"/>
    </xf>
    <xf borderId="0" fillId="0" fontId="1" numFmtId="0" xfId="0" applyFont="1"/>
    <xf borderId="0" fillId="0" fontId="1" numFmtId="9" xfId="0" applyAlignment="1" applyFont="1" applyNumberFormat="1">
      <alignment readingOrder="0"/>
    </xf>
    <xf borderId="1" fillId="0" fontId="3" numFmtId="0" xfId="0" applyAlignment="1" applyBorder="1" applyFont="1">
      <alignment readingOrder="0"/>
    </xf>
    <xf borderId="1" fillId="3" fontId="1" numFmtId="0" xfId="0" applyBorder="1" applyFill="1" applyFont="1"/>
    <xf borderId="1" fillId="3" fontId="4" numFmtId="0" xfId="0" applyAlignment="1" applyBorder="1" applyFont="1">
      <alignment readingOrder="0"/>
    </xf>
    <xf borderId="1" fillId="3" fontId="5" numFmtId="0" xfId="0" applyAlignment="1" applyBorder="1" applyFont="1">
      <alignment readingOrder="0"/>
    </xf>
    <xf borderId="0" fillId="2" fontId="6" numFmtId="0" xfId="0" applyAlignment="1" applyFont="1">
      <alignment horizontal="center" readingOrder="0"/>
    </xf>
    <xf borderId="1" fillId="0" fontId="3" numFmtId="10" xfId="0" applyAlignment="1" applyBorder="1" applyFont="1" applyNumberFormat="1">
      <alignment readingOrder="0"/>
    </xf>
    <xf borderId="0" fillId="0" fontId="7" numFmtId="0" xfId="0" applyAlignment="1" applyFont="1">
      <alignment horizontal="left" readingOrder="0"/>
    </xf>
    <xf borderId="0" fillId="2" fontId="6" numFmtId="0" xfId="0" applyAlignment="1" applyFont="1">
      <alignment horizontal="right" readingOrder="0"/>
    </xf>
    <xf borderId="1" fillId="0" fontId="3" numFmtId="3" xfId="0" applyAlignment="1" applyBorder="1" applyFont="1" applyNumberFormat="1">
      <alignment readingOrder="0"/>
    </xf>
    <xf borderId="0" fillId="2" fontId="6" numFmtId="0" xfId="0" applyFont="1"/>
    <xf borderId="1" fillId="3" fontId="5" numFmtId="3" xfId="0" applyAlignment="1" applyBorder="1" applyFont="1" applyNumberFormat="1">
      <alignment readingOrder="0"/>
    </xf>
    <xf borderId="1" fillId="3" fontId="5" numFmtId="9" xfId="0" applyAlignment="1" applyBorder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8" numFmtId="0" xfId="0" applyAlignment="1" applyFont="1">
      <alignment readingOrder="0"/>
    </xf>
    <xf borderId="1" fillId="0" fontId="3" numFmtId="165" xfId="0" applyAlignment="1" applyBorder="1" applyFont="1" applyNumberFormat="1">
      <alignment readingOrder="0"/>
    </xf>
    <xf borderId="1" fillId="0" fontId="9" numFmtId="0" xfId="0" applyAlignment="1" applyBorder="1" applyFont="1">
      <alignment readingOrder="0"/>
    </xf>
    <xf borderId="1" fillId="0" fontId="9" numFmtId="3" xfId="0" applyAlignment="1" applyBorder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4" fontId="2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>
        <v>12.0</v>
      </c>
      <c r="C1" s="1">
        <v>75.0</v>
      </c>
      <c r="D1" s="2">
        <v>0.0126</v>
      </c>
      <c r="E1" s="1">
        <v>0.0</v>
      </c>
      <c r="G1" s="1" t="s">
        <v>0</v>
      </c>
      <c r="H1" s="1">
        <v>70.0</v>
      </c>
    </row>
    <row r="2">
      <c r="A2" s="1" t="s">
        <v>1</v>
      </c>
      <c r="B2" s="1">
        <v>3.0</v>
      </c>
      <c r="C2" s="1">
        <v>29.0</v>
      </c>
      <c r="D2" s="2">
        <v>0.0049</v>
      </c>
      <c r="E2" s="1">
        <v>0.0</v>
      </c>
      <c r="F2" s="1"/>
      <c r="G2" s="1" t="s">
        <v>1</v>
      </c>
      <c r="I2" s="1"/>
      <c r="J2" s="1"/>
    </row>
    <row r="3">
      <c r="A3" s="1" t="s">
        <v>2</v>
      </c>
      <c r="B3" s="1">
        <v>15.0</v>
      </c>
      <c r="C3" s="1">
        <v>92.0</v>
      </c>
      <c r="D3" s="2">
        <v>0.0154</v>
      </c>
      <c r="E3" s="1">
        <v>1.0</v>
      </c>
      <c r="F3" s="1"/>
      <c r="G3" s="1" t="s">
        <v>2</v>
      </c>
      <c r="H3" s="1">
        <v>182.0</v>
      </c>
      <c r="I3" s="1"/>
      <c r="J3" s="1"/>
    </row>
    <row r="4">
      <c r="A4" s="1" t="s">
        <v>3</v>
      </c>
      <c r="B4" s="1">
        <v>2.0</v>
      </c>
      <c r="C4" s="1">
        <v>10.0</v>
      </c>
      <c r="D4" s="2">
        <v>0.0017</v>
      </c>
      <c r="E4" s="1">
        <v>0.0</v>
      </c>
      <c r="F4" s="1"/>
      <c r="G4" s="1" t="s">
        <v>3</v>
      </c>
      <c r="H4" s="1">
        <v>57.0</v>
      </c>
      <c r="I4" s="1"/>
      <c r="J4" s="1"/>
    </row>
    <row r="5">
      <c r="A5" s="1" t="s">
        <v>4</v>
      </c>
      <c r="B5" s="1">
        <v>5.0</v>
      </c>
      <c r="C5" s="1">
        <v>61.0</v>
      </c>
      <c r="D5" s="2">
        <v>0.0102</v>
      </c>
      <c r="E5" s="1">
        <v>0.0</v>
      </c>
      <c r="F5" s="1"/>
      <c r="G5" s="1" t="s">
        <v>4</v>
      </c>
      <c r="I5" s="1"/>
      <c r="J5" s="1"/>
    </row>
    <row r="6">
      <c r="A6" s="1" t="s">
        <v>5</v>
      </c>
      <c r="B6" s="1">
        <v>5.0</v>
      </c>
      <c r="C6" s="1">
        <v>230.0</v>
      </c>
      <c r="D6" s="2">
        <v>0.0385</v>
      </c>
      <c r="E6" s="1">
        <v>2.0</v>
      </c>
      <c r="F6" s="1"/>
      <c r="G6" s="1" t="s">
        <v>5</v>
      </c>
      <c r="H6" s="1">
        <v>301.0</v>
      </c>
      <c r="I6" s="1"/>
      <c r="J6" s="1"/>
    </row>
    <row r="7">
      <c r="A7" s="1" t="s">
        <v>6</v>
      </c>
      <c r="B7" s="1">
        <v>284.0</v>
      </c>
      <c r="C7" s="4">
        <v>2832.0</v>
      </c>
      <c r="D7" s="2">
        <v>0.4742</v>
      </c>
      <c r="E7" s="1">
        <v>21.0</v>
      </c>
      <c r="F7" s="1"/>
      <c r="G7" s="1" t="s">
        <v>6</v>
      </c>
      <c r="H7" s="1">
        <v>5383.0</v>
      </c>
      <c r="I7" s="1"/>
      <c r="J7" s="1"/>
    </row>
    <row r="8">
      <c r="A8" s="1" t="s">
        <v>7</v>
      </c>
      <c r="B8" s="1">
        <v>1.0</v>
      </c>
      <c r="C8" s="1">
        <v>44.0</v>
      </c>
      <c r="D8" s="2">
        <v>0.0074</v>
      </c>
      <c r="E8" s="1">
        <v>0.0</v>
      </c>
      <c r="G8" s="1" t="s">
        <v>7</v>
      </c>
      <c r="H8" s="1">
        <v>68.0</v>
      </c>
      <c r="I8" s="1"/>
      <c r="J8" s="1"/>
    </row>
    <row r="9">
      <c r="A9" s="1" t="s">
        <v>8</v>
      </c>
      <c r="B9" s="1">
        <v>9.0</v>
      </c>
      <c r="C9" s="1">
        <v>128.0</v>
      </c>
      <c r="D9" s="2">
        <v>0.0214</v>
      </c>
      <c r="E9" s="1">
        <v>2.0</v>
      </c>
      <c r="F9" s="1"/>
      <c r="G9" s="1" t="s">
        <v>8</v>
      </c>
      <c r="H9" s="1">
        <v>397.0</v>
      </c>
      <c r="I9" s="1"/>
      <c r="J9" s="1"/>
    </row>
    <row r="10">
      <c r="A10" s="1" t="s">
        <v>9</v>
      </c>
      <c r="B10" s="1">
        <v>10.0</v>
      </c>
      <c r="C10" s="1">
        <v>571.0</v>
      </c>
      <c r="D10" s="2">
        <v>0.0956</v>
      </c>
      <c r="E10" s="1">
        <v>6.0</v>
      </c>
      <c r="F10" s="1"/>
      <c r="G10" s="1" t="s">
        <v>9</v>
      </c>
      <c r="H10" s="1">
        <v>364.0</v>
      </c>
      <c r="J10" s="1"/>
    </row>
    <row r="11">
      <c r="A11" s="1" t="s">
        <v>10</v>
      </c>
      <c r="B11" s="1">
        <v>21.0</v>
      </c>
      <c r="C11" s="1">
        <v>460.0</v>
      </c>
      <c r="D11" s="2">
        <v>0.077</v>
      </c>
      <c r="E11" s="1">
        <v>2.0</v>
      </c>
      <c r="F11" s="1"/>
      <c r="G11" s="1" t="s">
        <v>10</v>
      </c>
      <c r="H11" s="1">
        <v>592.0</v>
      </c>
      <c r="I11" s="1"/>
      <c r="J11" s="1"/>
    </row>
    <row r="12">
      <c r="A12" s="1" t="s">
        <v>11</v>
      </c>
      <c r="B12" s="1">
        <v>20.0</v>
      </c>
      <c r="C12" s="1">
        <v>689.0</v>
      </c>
      <c r="D12" s="2">
        <v>0.1154</v>
      </c>
      <c r="E12" s="1">
        <v>16.0</v>
      </c>
      <c r="F12" s="1"/>
      <c r="G12" s="1" t="s">
        <v>11</v>
      </c>
      <c r="H12" s="1">
        <v>124.0</v>
      </c>
      <c r="J12" s="1"/>
    </row>
    <row r="13">
      <c r="A13" s="1" t="s">
        <v>12</v>
      </c>
      <c r="B13" s="1">
        <v>4.0</v>
      </c>
      <c r="C13" s="1">
        <v>118.0</v>
      </c>
      <c r="D13" s="2">
        <v>0.0198</v>
      </c>
      <c r="E13" s="1">
        <v>2.0</v>
      </c>
      <c r="G13" s="1" t="s">
        <v>12</v>
      </c>
      <c r="I13" s="1"/>
      <c r="J13" s="1"/>
    </row>
    <row r="14">
      <c r="A14" s="1" t="s">
        <v>13</v>
      </c>
      <c r="B14" s="1">
        <v>15.0</v>
      </c>
      <c r="C14" s="1">
        <v>340.0</v>
      </c>
      <c r="D14" s="2">
        <v>0.0569</v>
      </c>
      <c r="E14" s="1">
        <v>2.0</v>
      </c>
      <c r="G14" s="1" t="s">
        <v>13</v>
      </c>
      <c r="H14" s="1">
        <v>341.0</v>
      </c>
      <c r="I14" s="1"/>
      <c r="J14" s="1"/>
    </row>
    <row r="15">
      <c r="A15" s="1" t="s">
        <v>14</v>
      </c>
      <c r="B15" s="1">
        <v>0.0</v>
      </c>
      <c r="C15" s="1">
        <v>7.0</v>
      </c>
      <c r="D15" s="2">
        <v>0.0012</v>
      </c>
      <c r="E15" s="1">
        <v>0.0</v>
      </c>
      <c r="F15" s="1"/>
      <c r="G15" s="1" t="s">
        <v>14</v>
      </c>
      <c r="H15" s="1">
        <v>10.0</v>
      </c>
      <c r="I15" s="1"/>
      <c r="J15" s="1"/>
    </row>
    <row r="16">
      <c r="A16" s="1" t="s">
        <v>15</v>
      </c>
      <c r="B16" s="1">
        <v>20.0</v>
      </c>
      <c r="C16" s="1">
        <v>286.0</v>
      </c>
      <c r="D16" s="2">
        <v>0.0479</v>
      </c>
      <c r="E16" s="1">
        <v>3.0</v>
      </c>
      <c r="F16" s="1"/>
      <c r="G16" s="1" t="s">
        <v>15</v>
      </c>
      <c r="H16" s="1">
        <v>73.0</v>
      </c>
    </row>
    <row r="17">
      <c r="B17" s="1">
        <v>426.0</v>
      </c>
      <c r="C17" s="4">
        <v>5972.0</v>
      </c>
      <c r="D17" s="6">
        <v>1.0</v>
      </c>
      <c r="E17" s="1">
        <v>57.0</v>
      </c>
      <c r="F17" s="1"/>
      <c r="H17" s="4">
        <v>7962.0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29</v>
      </c>
      <c r="B1" s="20">
        <v>43930.0</v>
      </c>
      <c r="C1" s="20">
        <v>43931.0</v>
      </c>
      <c r="D1" s="20">
        <v>43932.0</v>
      </c>
      <c r="E1" s="23">
        <v>43933.0</v>
      </c>
      <c r="F1" s="20">
        <v>43934.0</v>
      </c>
      <c r="G1" s="10"/>
      <c r="H1" s="10"/>
    </row>
    <row r="2">
      <c r="A2" s="22" t="s">
        <v>0</v>
      </c>
      <c r="B2" s="1">
        <v>70.0</v>
      </c>
      <c r="D2" s="1">
        <v>93.0</v>
      </c>
      <c r="E2" s="7">
        <v>103.0</v>
      </c>
      <c r="G2" s="24"/>
      <c r="H2" s="24"/>
    </row>
    <row r="3">
      <c r="A3" s="22" t="s">
        <v>30</v>
      </c>
      <c r="G3" s="24"/>
      <c r="H3" s="24"/>
    </row>
    <row r="4">
      <c r="A4" s="22" t="s">
        <v>2</v>
      </c>
      <c r="B4" s="1">
        <v>182.0</v>
      </c>
      <c r="C4" s="1">
        <v>128.0</v>
      </c>
      <c r="D4" s="1">
        <v>107.0</v>
      </c>
      <c r="E4" s="7">
        <v>175.0</v>
      </c>
      <c r="F4" s="7">
        <v>103.0</v>
      </c>
      <c r="G4" s="24"/>
      <c r="H4" s="24"/>
    </row>
    <row r="5">
      <c r="A5" s="22" t="s">
        <v>3</v>
      </c>
      <c r="B5" s="1">
        <v>57.0</v>
      </c>
      <c r="C5" s="1">
        <v>52.0</v>
      </c>
      <c r="D5" s="1">
        <v>60.0</v>
      </c>
      <c r="E5" s="7">
        <v>25.0</v>
      </c>
      <c r="F5" s="7">
        <v>20.0</v>
      </c>
      <c r="G5" s="24"/>
      <c r="H5" s="25"/>
    </row>
    <row r="6">
      <c r="A6" s="22" t="s">
        <v>4</v>
      </c>
      <c r="G6" s="24"/>
      <c r="H6" s="24"/>
    </row>
    <row r="7">
      <c r="A7" s="22" t="s">
        <v>5</v>
      </c>
      <c r="B7" s="1">
        <v>301.0</v>
      </c>
      <c r="C7" s="1">
        <v>249.0</v>
      </c>
      <c r="D7" s="1">
        <v>248.0</v>
      </c>
      <c r="E7" s="7">
        <v>273.0</v>
      </c>
      <c r="F7" s="7">
        <v>223.0</v>
      </c>
      <c r="G7" s="24"/>
      <c r="H7" s="24"/>
    </row>
    <row r="8">
      <c r="A8" s="22" t="s">
        <v>6</v>
      </c>
      <c r="B8" s="1">
        <v>5383.0</v>
      </c>
      <c r="C8" s="4">
        <v>3185.0</v>
      </c>
      <c r="D8" s="4">
        <v>2105.0</v>
      </c>
      <c r="E8" s="15">
        <v>3861.0</v>
      </c>
      <c r="F8" s="15">
        <v>1850.0</v>
      </c>
      <c r="G8" s="24"/>
      <c r="H8" s="24"/>
    </row>
    <row r="9">
      <c r="A9" s="22" t="s">
        <v>7</v>
      </c>
      <c r="B9" s="1">
        <v>68.0</v>
      </c>
      <c r="D9" s="1">
        <v>74.0</v>
      </c>
      <c r="F9" s="7">
        <v>74.0</v>
      </c>
      <c r="G9" s="24"/>
      <c r="H9" s="24"/>
    </row>
    <row r="10">
      <c r="A10" s="22" t="s">
        <v>8</v>
      </c>
      <c r="B10" s="1">
        <v>397.0</v>
      </c>
      <c r="C10" s="1">
        <v>219.0</v>
      </c>
      <c r="E10" s="7">
        <v>341.0</v>
      </c>
      <c r="F10" s="7">
        <v>113.0</v>
      </c>
      <c r="G10" s="24"/>
      <c r="H10" s="24"/>
    </row>
    <row r="11">
      <c r="A11" s="22" t="s">
        <v>31</v>
      </c>
      <c r="B11" s="1">
        <v>364.0</v>
      </c>
      <c r="D11" s="1">
        <v>259.0</v>
      </c>
      <c r="E11" s="7">
        <v>189.0</v>
      </c>
      <c r="F11" s="7">
        <v>65.0</v>
      </c>
      <c r="G11" s="24"/>
      <c r="H11" s="24"/>
    </row>
    <row r="12">
      <c r="A12" s="22" t="s">
        <v>10</v>
      </c>
      <c r="B12" s="1">
        <v>592.0</v>
      </c>
      <c r="C12" s="1">
        <v>149.0</v>
      </c>
      <c r="D12" s="1">
        <v>281.0</v>
      </c>
      <c r="E12" s="7">
        <v>469.0</v>
      </c>
      <c r="G12" s="10"/>
      <c r="H12" s="17"/>
    </row>
    <row r="13">
      <c r="A13" s="22" t="s">
        <v>11</v>
      </c>
      <c r="B13" s="1">
        <v>124.0</v>
      </c>
      <c r="C13" s="1">
        <v>148.0</v>
      </c>
      <c r="D13" s="1">
        <v>126.0</v>
      </c>
      <c r="E13" s="7">
        <v>184.0</v>
      </c>
      <c r="F13" s="7">
        <v>232.0</v>
      </c>
    </row>
    <row r="14">
      <c r="A14" s="22" t="s">
        <v>12</v>
      </c>
      <c r="C14" s="1">
        <v>91.0</v>
      </c>
    </row>
    <row r="15">
      <c r="A15" s="22" t="s">
        <v>13</v>
      </c>
      <c r="B15" s="1">
        <v>341.0</v>
      </c>
      <c r="C15" s="1">
        <v>199.0</v>
      </c>
      <c r="D15" s="1">
        <v>178.0</v>
      </c>
      <c r="E15" s="7">
        <v>225.0</v>
      </c>
      <c r="F15" s="7">
        <v>39.0</v>
      </c>
    </row>
    <row r="16">
      <c r="A16" s="22" t="s">
        <v>14</v>
      </c>
      <c r="B16" s="1">
        <v>10.0</v>
      </c>
      <c r="E16" s="7">
        <v>7.0</v>
      </c>
    </row>
    <row r="17">
      <c r="A17" s="22" t="s">
        <v>15</v>
      </c>
      <c r="B17" s="1">
        <v>73.0</v>
      </c>
      <c r="C17" s="1">
        <v>24.0</v>
      </c>
      <c r="D17" s="1">
        <v>46.0</v>
      </c>
      <c r="E17" s="7">
        <v>45.0</v>
      </c>
      <c r="F17" s="7">
        <v>45.0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29</v>
      </c>
      <c r="B1" s="20">
        <v>43930.0</v>
      </c>
      <c r="C1" s="20">
        <v>43931.0</v>
      </c>
      <c r="D1" s="20">
        <v>43932.0</v>
      </c>
      <c r="E1" s="20">
        <v>43933.0</v>
      </c>
    </row>
    <row r="2">
      <c r="A2" s="22" t="s">
        <v>0</v>
      </c>
      <c r="B2" s="3">
        <v>226068.0</v>
      </c>
      <c r="C2" s="3">
        <v>226068.0</v>
      </c>
      <c r="D2" s="3">
        <v>226068.0</v>
      </c>
      <c r="E2" s="3">
        <v>226068.0</v>
      </c>
    </row>
    <row r="3">
      <c r="A3" s="22" t="s">
        <v>30</v>
      </c>
      <c r="B3" s="3">
        <v>330558.0</v>
      </c>
      <c r="C3" s="3">
        <v>330558.0</v>
      </c>
      <c r="D3" s="3">
        <v>330558.0</v>
      </c>
      <c r="E3" s="3">
        <v>330558.0</v>
      </c>
    </row>
    <row r="4">
      <c r="A4" s="22" t="s">
        <v>2</v>
      </c>
      <c r="B4" s="3">
        <v>607534.0</v>
      </c>
      <c r="C4" s="3">
        <v>607534.0</v>
      </c>
      <c r="D4" s="3">
        <v>607534.0</v>
      </c>
      <c r="E4" s="3">
        <v>607534.0</v>
      </c>
    </row>
    <row r="5">
      <c r="A5" s="22" t="s">
        <v>3</v>
      </c>
      <c r="B5" s="3">
        <v>286168.0</v>
      </c>
      <c r="C5" s="3">
        <v>286168.0</v>
      </c>
      <c r="D5" s="3">
        <v>286168.0</v>
      </c>
      <c r="E5" s="3">
        <v>286168.0</v>
      </c>
    </row>
    <row r="6">
      <c r="A6" s="22" t="s">
        <v>4</v>
      </c>
      <c r="B6" s="3">
        <v>757586.0</v>
      </c>
      <c r="C6" s="3">
        <v>757586.0</v>
      </c>
      <c r="D6" s="3">
        <v>757586.0</v>
      </c>
      <c r="E6" s="3">
        <v>757586.0</v>
      </c>
    </row>
    <row r="7">
      <c r="A7" s="22" t="s">
        <v>5</v>
      </c>
      <c r="B7" s="3">
        <v>1815902.0</v>
      </c>
      <c r="C7" s="3">
        <v>1815902.0</v>
      </c>
      <c r="D7" s="3">
        <v>1815902.0</v>
      </c>
      <c r="E7" s="3">
        <v>1815902.0</v>
      </c>
    </row>
    <row r="8">
      <c r="A8" s="22" t="s">
        <v>6</v>
      </c>
      <c r="B8" s="3">
        <v>7112808.0</v>
      </c>
      <c r="C8" s="3">
        <v>7112808.0</v>
      </c>
      <c r="D8" s="3">
        <v>7112808.0</v>
      </c>
      <c r="E8" s="3">
        <v>7112808.0</v>
      </c>
    </row>
    <row r="9">
      <c r="A9" s="22" t="s">
        <v>7</v>
      </c>
      <c r="B9" s="3">
        <v>914555.0</v>
      </c>
      <c r="C9" s="3">
        <v>914555.0</v>
      </c>
      <c r="D9" s="3">
        <v>914555.0</v>
      </c>
      <c r="E9" s="3">
        <v>914555.0</v>
      </c>
    </row>
    <row r="10">
      <c r="A10" s="22" t="s">
        <v>8</v>
      </c>
      <c r="B10" s="3">
        <v>1044950.0</v>
      </c>
      <c r="C10" s="3">
        <v>1044950.0</v>
      </c>
      <c r="D10" s="3">
        <v>1044950.0</v>
      </c>
      <c r="E10" s="3">
        <v>1044950.0</v>
      </c>
    </row>
    <row r="11">
      <c r="A11" s="22" t="s">
        <v>31</v>
      </c>
      <c r="B11" s="3">
        <v>480609.0</v>
      </c>
      <c r="C11" s="3">
        <v>480609.0</v>
      </c>
      <c r="D11" s="3">
        <v>480609.0</v>
      </c>
      <c r="E11" s="3">
        <v>480609.0</v>
      </c>
    </row>
    <row r="12">
      <c r="A12" s="22" t="s">
        <v>10</v>
      </c>
      <c r="B12" s="3">
        <v>1556805.0</v>
      </c>
      <c r="C12" s="3">
        <v>1556805.0</v>
      </c>
      <c r="D12" s="3">
        <v>1556805.0</v>
      </c>
      <c r="E12" s="3">
        <v>1556805.0</v>
      </c>
    </row>
    <row r="13">
      <c r="A13" s="22" t="s">
        <v>11</v>
      </c>
      <c r="B13" s="3">
        <v>957224.0</v>
      </c>
      <c r="C13" s="3">
        <v>957224.0</v>
      </c>
      <c r="D13" s="3">
        <v>957224.0</v>
      </c>
      <c r="E13" s="3">
        <v>957224.0</v>
      </c>
    </row>
    <row r="14">
      <c r="A14" s="22" t="s">
        <v>12</v>
      </c>
      <c r="B14" s="3">
        <v>384837.0</v>
      </c>
      <c r="C14" s="3">
        <v>384837.0</v>
      </c>
      <c r="D14" s="3">
        <v>384837.0</v>
      </c>
      <c r="E14" s="3">
        <v>384837.0</v>
      </c>
    </row>
    <row r="15">
      <c r="A15" s="22" t="s">
        <v>13</v>
      </c>
      <c r="B15" s="3">
        <v>828708.0</v>
      </c>
      <c r="C15" s="3">
        <v>828708.0</v>
      </c>
      <c r="D15" s="3">
        <v>828708.0</v>
      </c>
      <c r="E15" s="3">
        <v>828708.0</v>
      </c>
    </row>
    <row r="16">
      <c r="A16" s="22" t="s">
        <v>14</v>
      </c>
      <c r="B16" s="3">
        <v>103158.0</v>
      </c>
      <c r="C16" s="3">
        <v>103158.0</v>
      </c>
      <c r="D16" s="3">
        <v>103158.0</v>
      </c>
      <c r="E16" s="3">
        <v>103158.0</v>
      </c>
    </row>
    <row r="17">
      <c r="A17" s="22" t="s">
        <v>15</v>
      </c>
      <c r="B17" s="3">
        <v>166533.0</v>
      </c>
      <c r="C17" s="3">
        <v>166533.0</v>
      </c>
      <c r="D17" s="3">
        <v>166533.0</v>
      </c>
      <c r="E17" s="3">
        <v>166533.0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/>
      <c r="B1" s="9" t="s">
        <v>17</v>
      </c>
      <c r="C1" s="9" t="s">
        <v>18</v>
      </c>
      <c r="D1" s="9" t="s">
        <v>19</v>
      </c>
      <c r="E1" s="9" t="s">
        <v>20</v>
      </c>
      <c r="H1" s="10" t="s">
        <v>21</v>
      </c>
      <c r="I1" s="10" t="s">
        <v>22</v>
      </c>
    </row>
    <row r="2">
      <c r="A2" s="7" t="s">
        <v>32</v>
      </c>
      <c r="B2" s="7">
        <v>0.0</v>
      </c>
      <c r="C2" s="7">
        <v>115.0</v>
      </c>
      <c r="D2" s="12">
        <v>0.0153</v>
      </c>
      <c r="E2" s="7">
        <v>1.0</v>
      </c>
      <c r="H2" s="7" t="s">
        <v>2</v>
      </c>
      <c r="I2" s="7">
        <v>103.0</v>
      </c>
    </row>
    <row r="3">
      <c r="A3" s="7" t="s">
        <v>23</v>
      </c>
      <c r="B3" s="7">
        <v>6.0</v>
      </c>
      <c r="C3" s="7">
        <v>52.0</v>
      </c>
      <c r="D3" s="12">
        <v>0.0069</v>
      </c>
      <c r="E3" s="7">
        <v>0.0</v>
      </c>
      <c r="H3" s="7" t="s">
        <v>3</v>
      </c>
      <c r="I3" s="7">
        <v>20.0</v>
      </c>
    </row>
    <row r="4">
      <c r="A4" s="7" t="s">
        <v>2</v>
      </c>
      <c r="B4" s="7">
        <v>11.0</v>
      </c>
      <c r="C4" s="7">
        <v>149.0</v>
      </c>
      <c r="D4" s="12">
        <v>0.0198</v>
      </c>
      <c r="E4" s="7">
        <v>1.0</v>
      </c>
      <c r="H4" s="7" t="s">
        <v>24</v>
      </c>
      <c r="I4" s="7">
        <v>223.0</v>
      </c>
    </row>
    <row r="5">
      <c r="A5" s="7" t="s">
        <v>3</v>
      </c>
      <c r="B5" s="7">
        <v>0.0</v>
      </c>
      <c r="C5" s="7">
        <v>13.0</v>
      </c>
      <c r="D5" s="12">
        <v>0.0017</v>
      </c>
      <c r="E5" s="7">
        <v>0.0</v>
      </c>
      <c r="H5" s="7" t="s">
        <v>6</v>
      </c>
      <c r="I5" s="15">
        <v>1850.0</v>
      </c>
    </row>
    <row r="6">
      <c r="A6" s="7" t="s">
        <v>4</v>
      </c>
      <c r="B6" s="7">
        <v>0.0</v>
      </c>
      <c r="C6" s="7">
        <v>66.0</v>
      </c>
      <c r="D6" s="12">
        <v>0.0088</v>
      </c>
      <c r="E6" s="7">
        <v>0.0</v>
      </c>
      <c r="H6" s="7" t="s">
        <v>8</v>
      </c>
      <c r="I6" s="7">
        <v>113.0</v>
      </c>
    </row>
    <row r="7">
      <c r="A7" s="7" t="s">
        <v>24</v>
      </c>
      <c r="B7" s="7">
        <v>19.0</v>
      </c>
      <c r="C7" s="7">
        <v>273.0</v>
      </c>
      <c r="D7" s="12">
        <v>0.0363</v>
      </c>
      <c r="E7" s="7">
        <v>2.0</v>
      </c>
      <c r="H7" s="7" t="s">
        <v>25</v>
      </c>
      <c r="I7" s="7">
        <v>65.0</v>
      </c>
    </row>
    <row r="8">
      <c r="A8" s="7" t="s">
        <v>6</v>
      </c>
      <c r="B8" s="7">
        <v>204.0</v>
      </c>
      <c r="C8" s="15">
        <v>3803.0</v>
      </c>
      <c r="D8" s="12">
        <v>0.5054</v>
      </c>
      <c r="E8" s="7">
        <v>36.0</v>
      </c>
      <c r="H8" s="7" t="s">
        <v>43</v>
      </c>
      <c r="I8" s="7">
        <v>74.0</v>
      </c>
    </row>
    <row r="9">
      <c r="A9" s="7" t="s">
        <v>44</v>
      </c>
      <c r="B9" s="7">
        <v>2.0</v>
      </c>
      <c r="C9" s="7">
        <v>48.0</v>
      </c>
      <c r="D9" s="12">
        <v>0.0064</v>
      </c>
      <c r="E9" s="7">
        <v>0.0</v>
      </c>
      <c r="H9" s="7" t="s">
        <v>27</v>
      </c>
      <c r="I9" s="7">
        <v>232.0</v>
      </c>
    </row>
    <row r="10">
      <c r="A10" s="7" t="s">
        <v>8</v>
      </c>
      <c r="B10" s="7">
        <v>3.0</v>
      </c>
      <c r="C10" s="7">
        <v>141.0</v>
      </c>
      <c r="D10" s="12">
        <v>0.0187</v>
      </c>
      <c r="E10" s="7">
        <v>3.0</v>
      </c>
      <c r="H10" s="7" t="s">
        <v>45</v>
      </c>
      <c r="I10" s="7">
        <v>39.0</v>
      </c>
    </row>
    <row r="11">
      <c r="A11" s="7" t="s">
        <v>25</v>
      </c>
      <c r="B11" s="7">
        <v>5.0</v>
      </c>
      <c r="C11" s="7">
        <v>618.0</v>
      </c>
      <c r="D11" s="12">
        <v>0.0821</v>
      </c>
      <c r="E11" s="7">
        <v>7.0</v>
      </c>
      <c r="H11" s="7" t="s">
        <v>15</v>
      </c>
      <c r="I11" s="7">
        <v>45.0</v>
      </c>
    </row>
    <row r="12">
      <c r="A12" s="7" t="s">
        <v>26</v>
      </c>
      <c r="B12" s="7">
        <v>12.0</v>
      </c>
      <c r="C12" s="7">
        <v>512.0</v>
      </c>
      <c r="D12" s="12">
        <v>0.068</v>
      </c>
      <c r="E12" s="7">
        <v>2.0</v>
      </c>
      <c r="H12" s="10" t="s">
        <v>16</v>
      </c>
      <c r="I12" s="17">
        <v>2764.0</v>
      </c>
    </row>
    <row r="13">
      <c r="A13" s="7" t="s">
        <v>27</v>
      </c>
      <c r="B13" s="7">
        <v>20.0</v>
      </c>
      <c r="C13" s="7">
        <v>795.0</v>
      </c>
      <c r="D13" s="12">
        <v>0.1056</v>
      </c>
      <c r="E13" s="7">
        <v>17.0</v>
      </c>
    </row>
    <row r="14">
      <c r="A14" s="7" t="s">
        <v>46</v>
      </c>
      <c r="B14" s="7">
        <v>3.0</v>
      </c>
      <c r="C14" s="7">
        <v>138.0</v>
      </c>
      <c r="D14" s="12">
        <v>0.0183</v>
      </c>
      <c r="E14" s="7">
        <v>3.0</v>
      </c>
    </row>
    <row r="15">
      <c r="A15" s="7" t="s">
        <v>47</v>
      </c>
      <c r="B15" s="7">
        <v>8.0</v>
      </c>
      <c r="C15" s="7">
        <v>380.0</v>
      </c>
      <c r="D15" s="12">
        <v>0.0505</v>
      </c>
      <c r="E15" s="7">
        <v>5.0</v>
      </c>
    </row>
    <row r="16">
      <c r="A16" s="7" t="s">
        <v>48</v>
      </c>
      <c r="B16" s="7">
        <v>0.0</v>
      </c>
      <c r="C16" s="7">
        <v>7.0</v>
      </c>
      <c r="D16" s="12">
        <v>9.0E-4</v>
      </c>
      <c r="E16" s="7">
        <v>0.0</v>
      </c>
    </row>
    <row r="17">
      <c r="A17" s="7" t="s">
        <v>15</v>
      </c>
      <c r="B17" s="7">
        <v>19.0</v>
      </c>
      <c r="C17" s="7">
        <v>415.0</v>
      </c>
      <c r="D17" s="12">
        <v>0.0551</v>
      </c>
      <c r="E17" s="7">
        <v>5.0</v>
      </c>
    </row>
    <row r="18">
      <c r="A18" s="8"/>
      <c r="B18" s="8"/>
      <c r="C18" s="8"/>
      <c r="D18" s="8"/>
      <c r="E18" s="8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K1" s="1" t="s">
        <v>41</v>
      </c>
      <c r="L1" s="1" t="s">
        <v>42</v>
      </c>
    </row>
    <row r="2">
      <c r="A2" s="1" t="s">
        <v>2</v>
      </c>
      <c r="B2" s="26">
        <v>43913.0</v>
      </c>
      <c r="C2" s="1">
        <v>11.0</v>
      </c>
      <c r="D2" s="1">
        <v>0.0</v>
      </c>
      <c r="E2" s="4">
        <v>1.58993082355526E14</v>
      </c>
      <c r="F2" s="1">
        <v>0.0</v>
      </c>
      <c r="G2" s="1">
        <v>0.0</v>
      </c>
      <c r="H2" s="1">
        <v>238.0</v>
      </c>
      <c r="J2" s="3">
        <v>607534.0</v>
      </c>
      <c r="K2" s="5">
        <f t="shared" ref="K2:K175" si="1">1000*I2/J2</f>
        <v>0</v>
      </c>
      <c r="L2" s="5">
        <f t="shared" ref="L2:L175" si="2">1000*D2/J2</f>
        <v>0</v>
      </c>
      <c r="M2" s="5" t="str">
        <f t="shared" ref="M2:M175" si="3">L2/K2</f>
        <v>#DIV/0!</v>
      </c>
    </row>
    <row r="3">
      <c r="A3" s="1" t="s">
        <v>2</v>
      </c>
      <c r="B3" s="26">
        <v>43914.0</v>
      </c>
      <c r="C3" s="1">
        <v>13.0</v>
      </c>
      <c r="D3" s="1">
        <v>2.0</v>
      </c>
      <c r="E3" s="4">
        <v>1.87900915511076E14</v>
      </c>
      <c r="F3" s="1">
        <v>0.0</v>
      </c>
      <c r="G3" s="1">
        <v>0.0</v>
      </c>
      <c r="H3" s="1">
        <v>289.0</v>
      </c>
      <c r="I3" s="5">
        <f t="shared" ref="I3:I10" si="4">H3-H2</f>
        <v>51</v>
      </c>
      <c r="J3" s="3">
        <v>607534.0</v>
      </c>
      <c r="K3" s="5">
        <f t="shared" si="1"/>
        <v>0.08394591908</v>
      </c>
      <c r="L3" s="5">
        <f t="shared" si="2"/>
        <v>0.003291996827</v>
      </c>
      <c r="M3" s="5">
        <f t="shared" si="3"/>
        <v>0.03921568627</v>
      </c>
    </row>
    <row r="4">
      <c r="A4" s="1" t="s">
        <v>2</v>
      </c>
      <c r="B4" s="26">
        <v>43915.0</v>
      </c>
      <c r="C4" s="1">
        <v>19.0</v>
      </c>
      <c r="D4" s="1">
        <v>6.0</v>
      </c>
      <c r="E4" s="4">
        <v>2.74624414977727E14</v>
      </c>
      <c r="F4" s="1">
        <v>0.0</v>
      </c>
      <c r="G4" s="1">
        <v>0.0</v>
      </c>
      <c r="H4" s="1">
        <v>373.0</v>
      </c>
      <c r="I4" s="5">
        <f t="shared" si="4"/>
        <v>84</v>
      </c>
      <c r="J4" s="3">
        <v>607534.0</v>
      </c>
      <c r="K4" s="5">
        <f t="shared" si="1"/>
        <v>0.1382638667</v>
      </c>
      <c r="L4" s="5">
        <f t="shared" si="2"/>
        <v>0.00987599048</v>
      </c>
      <c r="M4" s="5">
        <f t="shared" si="3"/>
        <v>0.07142857143</v>
      </c>
    </row>
    <row r="5">
      <c r="A5" s="1" t="s">
        <v>2</v>
      </c>
      <c r="B5" s="26">
        <v>43916.0</v>
      </c>
      <c r="C5" s="1">
        <v>20.0</v>
      </c>
      <c r="D5" s="1">
        <v>1.0</v>
      </c>
      <c r="E5" s="4">
        <v>2.89078331555502E14</v>
      </c>
      <c r="F5" s="1">
        <v>0.0</v>
      </c>
      <c r="G5" s="1">
        <v>0.0</v>
      </c>
      <c r="H5" s="1">
        <v>452.0</v>
      </c>
      <c r="I5" s="5">
        <f t="shared" si="4"/>
        <v>79</v>
      </c>
      <c r="J5" s="3">
        <v>607534.0</v>
      </c>
      <c r="K5" s="5">
        <f t="shared" si="1"/>
        <v>0.1300338746</v>
      </c>
      <c r="L5" s="5">
        <f t="shared" si="2"/>
        <v>0.001645998413</v>
      </c>
      <c r="M5" s="5">
        <f t="shared" si="3"/>
        <v>0.01265822785</v>
      </c>
    </row>
    <row r="6">
      <c r="A6" s="1" t="s">
        <v>2</v>
      </c>
      <c r="B6" s="26">
        <v>43917.0</v>
      </c>
      <c r="C6" s="1">
        <v>21.0</v>
      </c>
      <c r="D6" s="1">
        <v>1.0</v>
      </c>
      <c r="E6" s="4">
        <v>3.03532248133277E14</v>
      </c>
      <c r="F6" s="1">
        <v>0.0</v>
      </c>
      <c r="G6" s="1">
        <v>0.0</v>
      </c>
      <c r="H6" s="1">
        <v>532.0</v>
      </c>
      <c r="I6" s="5">
        <f t="shared" si="4"/>
        <v>80</v>
      </c>
      <c r="J6" s="3">
        <v>607534.0</v>
      </c>
      <c r="K6" s="5">
        <f t="shared" si="1"/>
        <v>0.1316798731</v>
      </c>
      <c r="L6" s="5">
        <f t="shared" si="2"/>
        <v>0.001645998413</v>
      </c>
      <c r="M6" s="5">
        <f t="shared" si="3"/>
        <v>0.0125</v>
      </c>
    </row>
    <row r="7">
      <c r="A7" s="1" t="s">
        <v>2</v>
      </c>
      <c r="B7" s="26">
        <v>43918.0</v>
      </c>
      <c r="C7" s="1">
        <v>25.0</v>
      </c>
      <c r="D7" s="1">
        <v>4.0</v>
      </c>
      <c r="E7" s="4">
        <v>3.61347914444377E14</v>
      </c>
      <c r="F7" s="1">
        <v>0.0</v>
      </c>
      <c r="G7" s="1">
        <v>0.0</v>
      </c>
      <c r="H7" s="1">
        <v>573.0</v>
      </c>
      <c r="I7" s="5">
        <f t="shared" si="4"/>
        <v>41</v>
      </c>
      <c r="J7" s="3">
        <v>607534.0</v>
      </c>
      <c r="K7" s="5">
        <f t="shared" si="1"/>
        <v>0.06748593494</v>
      </c>
      <c r="L7" s="5">
        <f t="shared" si="2"/>
        <v>0.006583993653</v>
      </c>
      <c r="M7" s="5">
        <f t="shared" si="3"/>
        <v>0.09756097561</v>
      </c>
    </row>
    <row r="8">
      <c r="A8" s="1" t="s">
        <v>2</v>
      </c>
      <c r="B8" s="26">
        <v>43919.0</v>
      </c>
      <c r="C8" s="1">
        <v>27.0</v>
      </c>
      <c r="D8" s="1">
        <v>2.0</v>
      </c>
      <c r="E8" s="4">
        <v>3.90255747599927E14</v>
      </c>
      <c r="F8" s="1">
        <v>0.0</v>
      </c>
      <c r="G8" s="1">
        <v>0.0</v>
      </c>
      <c r="H8" s="1">
        <v>613.0</v>
      </c>
      <c r="I8" s="5">
        <f t="shared" si="4"/>
        <v>40</v>
      </c>
      <c r="J8" s="3">
        <v>607534.0</v>
      </c>
      <c r="K8" s="5">
        <f t="shared" si="1"/>
        <v>0.06583993653</v>
      </c>
      <c r="L8" s="5">
        <f t="shared" si="2"/>
        <v>0.003291996827</v>
      </c>
      <c r="M8" s="5">
        <f t="shared" si="3"/>
        <v>0.05</v>
      </c>
    </row>
    <row r="9">
      <c r="A9" s="1" t="s">
        <v>2</v>
      </c>
      <c r="B9" s="26">
        <v>43920.0</v>
      </c>
      <c r="C9" s="1">
        <v>35.0</v>
      </c>
      <c r="D9" s="1">
        <v>8.0</v>
      </c>
      <c r="E9" s="4">
        <v>5.05887080222128E14</v>
      </c>
      <c r="F9" s="1">
        <v>0.0</v>
      </c>
      <c r="G9" s="1">
        <v>0.0</v>
      </c>
      <c r="H9" s="1">
        <v>723.0</v>
      </c>
      <c r="I9" s="5">
        <f t="shared" si="4"/>
        <v>110</v>
      </c>
      <c r="J9" s="3">
        <v>607534.0</v>
      </c>
      <c r="K9" s="5">
        <f t="shared" si="1"/>
        <v>0.1810598255</v>
      </c>
      <c r="L9" s="5">
        <f t="shared" si="2"/>
        <v>0.01316798731</v>
      </c>
      <c r="M9" s="5">
        <f t="shared" si="3"/>
        <v>0.07272727273</v>
      </c>
    </row>
    <row r="10">
      <c r="A10" s="1" t="s">
        <v>2</v>
      </c>
      <c r="B10" s="26">
        <v>43921.0</v>
      </c>
      <c r="C10" s="1">
        <v>35.0</v>
      </c>
      <c r="D10" s="1">
        <v>0.0</v>
      </c>
      <c r="E10" s="4">
        <v>5.05887080222128E14</v>
      </c>
      <c r="F10" s="1">
        <v>0.0</v>
      </c>
      <c r="G10" s="1">
        <v>0.0</v>
      </c>
      <c r="H10" s="1">
        <v>815.0</v>
      </c>
      <c r="I10" s="5">
        <f t="shared" si="4"/>
        <v>92</v>
      </c>
      <c r="J10" s="3">
        <v>607534.0</v>
      </c>
      <c r="K10" s="5">
        <f t="shared" si="1"/>
        <v>0.151431854</v>
      </c>
      <c r="L10" s="5">
        <f t="shared" si="2"/>
        <v>0</v>
      </c>
      <c r="M10" s="5">
        <f t="shared" si="3"/>
        <v>0</v>
      </c>
    </row>
    <row r="11">
      <c r="K11" s="5" t="str">
        <f t="shared" si="1"/>
        <v>#DIV/0!</v>
      </c>
      <c r="L11" s="5" t="str">
        <f t="shared" si="2"/>
        <v>#DIV/0!</v>
      </c>
      <c r="M11" s="5" t="str">
        <f t="shared" si="3"/>
        <v>#DIV/0!</v>
      </c>
    </row>
    <row r="12">
      <c r="K12" s="5" t="str">
        <f t="shared" si="1"/>
        <v>#DIV/0!</v>
      </c>
      <c r="L12" s="5" t="str">
        <f t="shared" si="2"/>
        <v>#DIV/0!</v>
      </c>
      <c r="M12" s="5" t="str">
        <f t="shared" si="3"/>
        <v>#DIV/0!</v>
      </c>
    </row>
    <row r="13">
      <c r="A13" s="1" t="s">
        <v>11</v>
      </c>
      <c r="B13" s="26">
        <v>43913.0</v>
      </c>
      <c r="C13" s="1">
        <v>40.0</v>
      </c>
      <c r="D13" s="1">
        <v>13.0</v>
      </c>
      <c r="E13" s="4">
        <v>3.94343925082541E14</v>
      </c>
      <c r="F13" s="1">
        <v>0.0</v>
      </c>
      <c r="G13" s="1">
        <v>0.0</v>
      </c>
      <c r="H13" s="1">
        <v>439.0</v>
      </c>
      <c r="J13" s="3">
        <v>957224.0</v>
      </c>
      <c r="K13" s="5">
        <f t="shared" si="1"/>
        <v>0</v>
      </c>
      <c r="L13" s="5">
        <f t="shared" si="2"/>
        <v>0.01358093821</v>
      </c>
      <c r="M13" s="5" t="str">
        <f t="shared" si="3"/>
        <v>#DIV/0!</v>
      </c>
    </row>
    <row r="14">
      <c r="A14" s="1" t="s">
        <v>11</v>
      </c>
      <c r="B14" s="26">
        <v>43914.0</v>
      </c>
      <c r="C14" s="1">
        <v>59.0</v>
      </c>
      <c r="D14" s="1">
        <v>19.0</v>
      </c>
      <c r="E14" s="4">
        <v>5.81657289496748E14</v>
      </c>
      <c r="F14" s="1">
        <v>0.0</v>
      </c>
      <c r="G14" s="1">
        <v>0.0</v>
      </c>
      <c r="H14" s="1">
        <v>525.0</v>
      </c>
      <c r="I14" s="5">
        <f t="shared" ref="I14:I21" si="5">H14-H13</f>
        <v>86</v>
      </c>
      <c r="J14" s="3">
        <v>957224.0</v>
      </c>
      <c r="K14" s="5">
        <f t="shared" si="1"/>
        <v>0.08984312972</v>
      </c>
      <c r="L14" s="5">
        <f t="shared" si="2"/>
        <v>0.01984906354</v>
      </c>
      <c r="M14" s="5">
        <f t="shared" si="3"/>
        <v>0.2209302326</v>
      </c>
    </row>
    <row r="15">
      <c r="A15" s="1" t="s">
        <v>11</v>
      </c>
      <c r="B15" s="26">
        <v>43915.0</v>
      </c>
      <c r="C15" s="1">
        <v>74.0</v>
      </c>
      <c r="D15" s="1">
        <v>15.0</v>
      </c>
      <c r="E15" s="4">
        <v>7.29536261402701E14</v>
      </c>
      <c r="F15" s="1">
        <v>0.0</v>
      </c>
      <c r="G15" s="1">
        <v>0.0</v>
      </c>
      <c r="H15" s="1">
        <v>662.0</v>
      </c>
      <c r="I15" s="5">
        <f t="shared" si="5"/>
        <v>137</v>
      </c>
      <c r="J15" s="3">
        <v>957224.0</v>
      </c>
      <c r="K15" s="5">
        <f t="shared" si="1"/>
        <v>0.143122195</v>
      </c>
      <c r="L15" s="5">
        <f t="shared" si="2"/>
        <v>0.01567031332</v>
      </c>
      <c r="M15" s="5">
        <f t="shared" si="3"/>
        <v>0.1094890511</v>
      </c>
    </row>
    <row r="16">
      <c r="A16" s="1" t="s">
        <v>11</v>
      </c>
      <c r="B16" s="26">
        <v>43916.0</v>
      </c>
      <c r="C16" s="1">
        <v>111.0</v>
      </c>
      <c r="D16" s="1">
        <v>37.0</v>
      </c>
      <c r="E16" s="4">
        <v>1.09430439210405E14</v>
      </c>
      <c r="F16" s="1">
        <v>0.0</v>
      </c>
      <c r="G16" s="1">
        <v>0.0</v>
      </c>
      <c r="H16" s="1">
        <v>785.0</v>
      </c>
      <c r="I16" s="5">
        <f t="shared" si="5"/>
        <v>123</v>
      </c>
      <c r="J16" s="3">
        <v>957224.0</v>
      </c>
      <c r="K16" s="5">
        <f t="shared" si="1"/>
        <v>0.1284965692</v>
      </c>
      <c r="L16" s="5">
        <f t="shared" si="2"/>
        <v>0.03865343953</v>
      </c>
      <c r="M16" s="5">
        <f t="shared" si="3"/>
        <v>0.3008130081</v>
      </c>
    </row>
    <row r="17">
      <c r="A17" s="1" t="s">
        <v>11</v>
      </c>
      <c r="B17" s="26">
        <v>43917.0</v>
      </c>
      <c r="C17" s="1">
        <v>143.0</v>
      </c>
      <c r="D17" s="1">
        <v>32.0</v>
      </c>
      <c r="E17" s="4">
        <v>1.40977953217008E14</v>
      </c>
      <c r="F17" s="1">
        <v>0.0</v>
      </c>
      <c r="G17" s="1">
        <v>0.0</v>
      </c>
      <c r="H17" s="1">
        <v>945.0</v>
      </c>
      <c r="I17" s="5">
        <f t="shared" si="5"/>
        <v>160</v>
      </c>
      <c r="J17" s="3">
        <v>957224.0</v>
      </c>
      <c r="K17" s="5">
        <f t="shared" si="1"/>
        <v>0.1671500088</v>
      </c>
      <c r="L17" s="5">
        <f t="shared" si="2"/>
        <v>0.03343000176</v>
      </c>
      <c r="M17" s="5">
        <f t="shared" si="3"/>
        <v>0.2</v>
      </c>
    </row>
    <row r="18">
      <c r="A18" s="1" t="s">
        <v>11</v>
      </c>
      <c r="B18" s="26">
        <v>43918.0</v>
      </c>
      <c r="C18" s="1">
        <v>177.0</v>
      </c>
      <c r="D18" s="1">
        <v>34.0</v>
      </c>
      <c r="E18" s="4">
        <v>1.74497186849024E14</v>
      </c>
      <c r="F18" s="1">
        <v>1.0</v>
      </c>
      <c r="G18" s="1">
        <v>1.0</v>
      </c>
      <c r="H18" s="1">
        <v>1021.0</v>
      </c>
      <c r="I18" s="5">
        <f t="shared" si="5"/>
        <v>76</v>
      </c>
      <c r="J18" s="3">
        <v>957224.0</v>
      </c>
      <c r="K18" s="5">
        <f t="shared" si="1"/>
        <v>0.07939625417</v>
      </c>
      <c r="L18" s="5">
        <f t="shared" si="2"/>
        <v>0.03551937686</v>
      </c>
      <c r="M18" s="5">
        <f t="shared" si="3"/>
        <v>0.4473684211</v>
      </c>
    </row>
    <row r="19">
      <c r="A19" s="1" t="s">
        <v>11</v>
      </c>
      <c r="B19" s="26">
        <v>43919.0</v>
      </c>
      <c r="C19" s="1">
        <v>205.0</v>
      </c>
      <c r="D19" s="1">
        <v>28.0</v>
      </c>
      <c r="E19" s="4">
        <v>2.02101261604802E14</v>
      </c>
      <c r="F19" s="1">
        <v>1.0</v>
      </c>
      <c r="G19" s="1">
        <v>2.0</v>
      </c>
      <c r="H19" s="1">
        <v>1108.0</v>
      </c>
      <c r="I19" s="5">
        <f t="shared" si="5"/>
        <v>87</v>
      </c>
      <c r="J19" s="3">
        <v>957224.0</v>
      </c>
      <c r="K19" s="5">
        <f t="shared" si="1"/>
        <v>0.09088781727</v>
      </c>
      <c r="L19" s="5">
        <f t="shared" si="2"/>
        <v>0.02925125154</v>
      </c>
      <c r="M19" s="5">
        <f t="shared" si="3"/>
        <v>0.3218390805</v>
      </c>
    </row>
    <row r="20">
      <c r="A20" s="1" t="s">
        <v>11</v>
      </c>
      <c r="B20" s="26">
        <v>43920.0</v>
      </c>
      <c r="C20" s="1">
        <v>247.0</v>
      </c>
      <c r="D20" s="1">
        <v>42.0</v>
      </c>
      <c r="E20" s="4">
        <v>2.43507373738469E14</v>
      </c>
      <c r="F20" s="1">
        <v>0.0</v>
      </c>
      <c r="G20" s="1">
        <v>2.0</v>
      </c>
      <c r="H20" s="1">
        <v>1226.0</v>
      </c>
      <c r="I20" s="5">
        <f t="shared" si="5"/>
        <v>118</v>
      </c>
      <c r="J20" s="3">
        <v>957224.0</v>
      </c>
      <c r="K20" s="5">
        <f t="shared" si="1"/>
        <v>0.1232731315</v>
      </c>
      <c r="L20" s="5">
        <f t="shared" si="2"/>
        <v>0.0438768773</v>
      </c>
      <c r="M20" s="5">
        <f t="shared" si="3"/>
        <v>0.3559322034</v>
      </c>
    </row>
    <row r="21">
      <c r="A21" s="1" t="s">
        <v>11</v>
      </c>
      <c r="B21" s="26">
        <v>43921.0</v>
      </c>
      <c r="C21" s="1">
        <v>302.0</v>
      </c>
      <c r="D21" s="1">
        <v>55.0</v>
      </c>
      <c r="E21" s="4">
        <v>2.97729663437319E14</v>
      </c>
      <c r="F21" s="1">
        <v>2.0</v>
      </c>
      <c r="G21" s="1">
        <v>4.0</v>
      </c>
      <c r="H21" s="1">
        <v>1416.0</v>
      </c>
      <c r="I21" s="5">
        <f t="shared" si="5"/>
        <v>190</v>
      </c>
      <c r="J21" s="3">
        <v>957224.0</v>
      </c>
      <c r="K21" s="5">
        <f t="shared" si="1"/>
        <v>0.1984906354</v>
      </c>
      <c r="L21" s="5">
        <f t="shared" si="2"/>
        <v>0.05745781552</v>
      </c>
      <c r="M21" s="5">
        <f t="shared" si="3"/>
        <v>0.2894736842</v>
      </c>
    </row>
    <row r="22">
      <c r="K22" s="5" t="str">
        <f t="shared" si="1"/>
        <v>#DIV/0!</v>
      </c>
      <c r="L22" s="5" t="str">
        <f t="shared" si="2"/>
        <v>#DIV/0!</v>
      </c>
      <c r="M22" s="5" t="str">
        <f t="shared" si="3"/>
        <v>#DIV/0!</v>
      </c>
    </row>
    <row r="23">
      <c r="K23" s="5" t="str">
        <f t="shared" si="1"/>
        <v>#DIV/0!</v>
      </c>
      <c r="L23" s="5" t="str">
        <f t="shared" si="2"/>
        <v>#DIV/0!</v>
      </c>
      <c r="M23" s="5" t="str">
        <f t="shared" si="3"/>
        <v>#DIV/0!</v>
      </c>
    </row>
    <row r="24">
      <c r="A24" s="1" t="s">
        <v>49</v>
      </c>
      <c r="B24" s="26">
        <v>43913.0</v>
      </c>
      <c r="C24" s="1">
        <v>2.0</v>
      </c>
      <c r="D24" s="1">
        <v>0.0</v>
      </c>
      <c r="E24" s="4">
        <v>7.93304509936139E14</v>
      </c>
      <c r="F24" s="1">
        <v>0.0</v>
      </c>
      <c r="G24" s="1">
        <v>0.0</v>
      </c>
      <c r="H24" s="1">
        <v>91.0</v>
      </c>
      <c r="J24" s="3">
        <v>226068.0</v>
      </c>
      <c r="K24" s="5">
        <f t="shared" si="1"/>
        <v>0</v>
      </c>
      <c r="L24" s="5">
        <f t="shared" si="2"/>
        <v>0</v>
      </c>
      <c r="M24" s="5" t="str">
        <f t="shared" si="3"/>
        <v>#DIV/0!</v>
      </c>
    </row>
    <row r="25">
      <c r="A25" s="1" t="s">
        <v>49</v>
      </c>
      <c r="B25" s="26">
        <v>43914.0</v>
      </c>
      <c r="C25" s="1">
        <v>2.0</v>
      </c>
      <c r="D25" s="1">
        <v>0.0</v>
      </c>
      <c r="E25" s="4">
        <v>7.93304509936139E14</v>
      </c>
      <c r="F25" s="1">
        <v>0.0</v>
      </c>
      <c r="G25" s="1">
        <v>0.0</v>
      </c>
      <c r="H25" s="1">
        <v>121.0</v>
      </c>
      <c r="I25" s="5">
        <f t="shared" ref="I25:I32" si="6">H25-H24</f>
        <v>30</v>
      </c>
      <c r="J25" s="3">
        <v>226068.0</v>
      </c>
      <c r="K25" s="5">
        <f t="shared" si="1"/>
        <v>0.1327034344</v>
      </c>
      <c r="L25" s="5">
        <f t="shared" si="2"/>
        <v>0</v>
      </c>
      <c r="M25" s="5">
        <f t="shared" si="3"/>
        <v>0</v>
      </c>
    </row>
    <row r="26">
      <c r="A26" s="1" t="s">
        <v>49</v>
      </c>
      <c r="B26" s="26">
        <v>43915.0</v>
      </c>
      <c r="C26" s="1">
        <v>2.0</v>
      </c>
      <c r="D26" s="1">
        <v>0.0</v>
      </c>
      <c r="E26" s="4">
        <v>7.93304509936139E14</v>
      </c>
      <c r="F26" s="1">
        <v>0.0</v>
      </c>
      <c r="G26" s="1">
        <v>0.0</v>
      </c>
      <c r="H26" s="1">
        <v>140.0</v>
      </c>
      <c r="I26" s="5">
        <f t="shared" si="6"/>
        <v>19</v>
      </c>
      <c r="J26" s="3">
        <v>226068.0</v>
      </c>
      <c r="K26" s="5">
        <f t="shared" si="1"/>
        <v>0.08404550843</v>
      </c>
      <c r="L26" s="5">
        <f t="shared" si="2"/>
        <v>0</v>
      </c>
      <c r="M26" s="5">
        <f t="shared" si="3"/>
        <v>0</v>
      </c>
    </row>
    <row r="27">
      <c r="A27" s="1" t="s">
        <v>49</v>
      </c>
      <c r="B27" s="26">
        <v>43916.0</v>
      </c>
      <c r="C27" s="1">
        <v>3.0</v>
      </c>
      <c r="D27" s="1">
        <v>1.0</v>
      </c>
      <c r="E27" s="4">
        <v>1.18995676490421E14</v>
      </c>
      <c r="F27" s="1">
        <v>0.0</v>
      </c>
      <c r="G27" s="1">
        <v>0.0</v>
      </c>
      <c r="H27" s="1">
        <v>169.0</v>
      </c>
      <c r="I27" s="5">
        <f t="shared" si="6"/>
        <v>29</v>
      </c>
      <c r="J27" s="3">
        <v>226068.0</v>
      </c>
      <c r="K27" s="5">
        <f t="shared" si="1"/>
        <v>0.1282799866</v>
      </c>
      <c r="L27" s="5">
        <f t="shared" si="2"/>
        <v>0.004423447812</v>
      </c>
      <c r="M27" s="5">
        <f t="shared" si="3"/>
        <v>0.03448275862</v>
      </c>
    </row>
    <row r="28">
      <c r="A28" s="1" t="s">
        <v>49</v>
      </c>
      <c r="B28" s="26">
        <v>43917.0</v>
      </c>
      <c r="C28" s="1">
        <v>3.0</v>
      </c>
      <c r="D28" s="1">
        <v>0.0</v>
      </c>
      <c r="E28" s="4">
        <v>1.18995676490421E14</v>
      </c>
      <c r="F28" s="1">
        <v>0.0</v>
      </c>
      <c r="G28" s="1">
        <v>0.0</v>
      </c>
      <c r="H28" s="1">
        <v>214.0</v>
      </c>
      <c r="I28" s="5">
        <f t="shared" si="6"/>
        <v>45</v>
      </c>
      <c r="J28" s="3">
        <v>226068.0</v>
      </c>
      <c r="K28" s="5">
        <f t="shared" si="1"/>
        <v>0.1990551515</v>
      </c>
      <c r="L28" s="5">
        <f t="shared" si="2"/>
        <v>0</v>
      </c>
      <c r="M28" s="5">
        <f t="shared" si="3"/>
        <v>0</v>
      </c>
    </row>
    <row r="29">
      <c r="A29" s="1" t="s">
        <v>49</v>
      </c>
      <c r="B29" s="26">
        <v>43918.0</v>
      </c>
      <c r="C29" s="1">
        <v>3.0</v>
      </c>
      <c r="D29" s="1">
        <v>0.0</v>
      </c>
      <c r="E29" s="4">
        <v>1.18995676490421E14</v>
      </c>
      <c r="F29" s="1">
        <v>0.0</v>
      </c>
      <c r="G29" s="1">
        <v>0.0</v>
      </c>
      <c r="H29" s="1">
        <v>224.0</v>
      </c>
      <c r="I29" s="5">
        <f t="shared" si="6"/>
        <v>10</v>
      </c>
      <c r="J29" s="3">
        <v>226068.0</v>
      </c>
      <c r="K29" s="5">
        <f t="shared" si="1"/>
        <v>0.04423447812</v>
      </c>
      <c r="L29" s="5">
        <f t="shared" si="2"/>
        <v>0</v>
      </c>
      <c r="M29" s="5">
        <f t="shared" si="3"/>
        <v>0</v>
      </c>
    </row>
    <row r="30">
      <c r="A30" s="1" t="s">
        <v>49</v>
      </c>
      <c r="B30" s="26">
        <v>43919.0</v>
      </c>
      <c r="C30" s="1">
        <v>4.0</v>
      </c>
      <c r="D30" s="1">
        <v>1.0</v>
      </c>
      <c r="E30" s="4">
        <v>1.58660901987228E14</v>
      </c>
      <c r="F30" s="1">
        <v>0.0</v>
      </c>
      <c r="G30" s="1">
        <v>0.0</v>
      </c>
      <c r="H30" s="1">
        <v>241.0</v>
      </c>
      <c r="I30" s="5">
        <f t="shared" si="6"/>
        <v>17</v>
      </c>
      <c r="J30" s="3">
        <v>226068.0</v>
      </c>
      <c r="K30" s="5">
        <f t="shared" si="1"/>
        <v>0.07519861281</v>
      </c>
      <c r="L30" s="5">
        <f t="shared" si="2"/>
        <v>0.004423447812</v>
      </c>
      <c r="M30" s="5">
        <f t="shared" si="3"/>
        <v>0.05882352941</v>
      </c>
    </row>
    <row r="31">
      <c r="A31" s="1" t="s">
        <v>49</v>
      </c>
      <c r="B31" s="26">
        <v>43920.0</v>
      </c>
      <c r="C31" s="1">
        <v>6.0</v>
      </c>
      <c r="D31" s="1">
        <v>2.0</v>
      </c>
      <c r="E31" s="4">
        <v>2.37991352980842E14</v>
      </c>
      <c r="F31" s="1">
        <v>0.0</v>
      </c>
      <c r="G31" s="1">
        <v>0.0</v>
      </c>
      <c r="H31" s="1">
        <v>284.0</v>
      </c>
      <c r="I31" s="5">
        <f t="shared" si="6"/>
        <v>43</v>
      </c>
      <c r="J31" s="3">
        <v>226068.0</v>
      </c>
      <c r="K31" s="5">
        <f t="shared" si="1"/>
        <v>0.1902082559</v>
      </c>
      <c r="L31" s="5">
        <f t="shared" si="2"/>
        <v>0.008846895624</v>
      </c>
      <c r="M31" s="5">
        <f t="shared" si="3"/>
        <v>0.04651162791</v>
      </c>
    </row>
    <row r="32">
      <c r="A32" s="1" t="s">
        <v>49</v>
      </c>
      <c r="B32" s="26">
        <v>43921.0</v>
      </c>
      <c r="C32" s="1">
        <v>6.0</v>
      </c>
      <c r="D32" s="1">
        <v>0.0</v>
      </c>
      <c r="E32" s="4">
        <v>2.37991352980842E14</v>
      </c>
      <c r="F32" s="1">
        <v>0.0</v>
      </c>
      <c r="G32" s="1">
        <v>0.0</v>
      </c>
      <c r="H32" s="1">
        <v>318.0</v>
      </c>
      <c r="I32" s="5">
        <f t="shared" si="6"/>
        <v>34</v>
      </c>
      <c r="J32" s="3">
        <v>226068.0</v>
      </c>
      <c r="K32" s="5">
        <f t="shared" si="1"/>
        <v>0.1503972256</v>
      </c>
      <c r="L32" s="5">
        <f t="shared" si="2"/>
        <v>0</v>
      </c>
      <c r="M32" s="5">
        <f t="shared" si="3"/>
        <v>0</v>
      </c>
    </row>
    <row r="33">
      <c r="B33" s="26"/>
      <c r="E33" s="4"/>
      <c r="K33" s="5" t="str">
        <f t="shared" si="1"/>
        <v>#DIV/0!</v>
      </c>
      <c r="L33" s="5" t="str">
        <f t="shared" si="2"/>
        <v>#DIV/0!</v>
      </c>
      <c r="M33" s="5" t="str">
        <f t="shared" si="3"/>
        <v>#DIV/0!</v>
      </c>
    </row>
    <row r="34">
      <c r="B34" s="26"/>
      <c r="E34" s="4"/>
      <c r="K34" s="5" t="str">
        <f t="shared" si="1"/>
        <v>#DIV/0!</v>
      </c>
      <c r="L34" s="5" t="str">
        <f t="shared" si="2"/>
        <v>#DIV/0!</v>
      </c>
      <c r="M34" s="5" t="str">
        <f t="shared" si="3"/>
        <v>#DIV/0!</v>
      </c>
    </row>
    <row r="35">
      <c r="A35" s="1" t="s">
        <v>3</v>
      </c>
      <c r="B35" s="26">
        <v>43913.0</v>
      </c>
      <c r="C35" s="1">
        <v>1.0</v>
      </c>
      <c r="D35" s="1">
        <v>0.0</v>
      </c>
      <c r="E35" s="4">
        <v>3.17753861503802E14</v>
      </c>
      <c r="F35" s="1">
        <v>0.0</v>
      </c>
      <c r="G35" s="1">
        <v>0.0</v>
      </c>
      <c r="H35" s="1">
        <v>95.0</v>
      </c>
      <c r="J35" s="3">
        <v>286168.0</v>
      </c>
      <c r="K35" s="5">
        <f t="shared" si="1"/>
        <v>0</v>
      </c>
      <c r="L35" s="5">
        <f t="shared" si="2"/>
        <v>0</v>
      </c>
      <c r="M35" s="5" t="str">
        <f t="shared" si="3"/>
        <v>#DIV/0!</v>
      </c>
    </row>
    <row r="36">
      <c r="A36" s="1" t="s">
        <v>3</v>
      </c>
      <c r="B36" s="26">
        <v>43914.0</v>
      </c>
      <c r="C36" s="1">
        <v>1.0</v>
      </c>
      <c r="D36" s="1">
        <v>0.0</v>
      </c>
      <c r="E36" s="4">
        <v>3.17753861503802E14</v>
      </c>
      <c r="F36" s="1">
        <v>0.0</v>
      </c>
      <c r="G36" s="1">
        <v>0.0</v>
      </c>
      <c r="H36" s="1">
        <v>103.0</v>
      </c>
      <c r="I36" s="5">
        <f t="shared" ref="I36:I43" si="7">H36-H35</f>
        <v>8</v>
      </c>
      <c r="J36" s="3">
        <v>286168.0</v>
      </c>
      <c r="K36" s="5">
        <f t="shared" si="1"/>
        <v>0.0279556065</v>
      </c>
      <c r="L36" s="5">
        <f t="shared" si="2"/>
        <v>0</v>
      </c>
      <c r="M36" s="5">
        <f t="shared" si="3"/>
        <v>0</v>
      </c>
    </row>
    <row r="37">
      <c r="A37" s="1" t="s">
        <v>3</v>
      </c>
      <c r="B37" s="26">
        <v>43915.0</v>
      </c>
      <c r="C37" s="1">
        <v>1.0</v>
      </c>
      <c r="D37" s="1">
        <v>0.0</v>
      </c>
      <c r="E37" s="4">
        <v>3.17753861503802E14</v>
      </c>
      <c r="F37" s="1">
        <v>0.0</v>
      </c>
      <c r="G37" s="1">
        <v>0.0</v>
      </c>
      <c r="H37" s="1">
        <v>117.0</v>
      </c>
      <c r="I37" s="5">
        <f t="shared" si="7"/>
        <v>14</v>
      </c>
      <c r="J37" s="3">
        <v>286168.0</v>
      </c>
      <c r="K37" s="5">
        <f t="shared" si="1"/>
        <v>0.04892231137</v>
      </c>
      <c r="L37" s="5">
        <f t="shared" si="2"/>
        <v>0</v>
      </c>
      <c r="M37" s="5">
        <f t="shared" si="3"/>
        <v>0</v>
      </c>
    </row>
    <row r="38">
      <c r="A38" s="1" t="s">
        <v>3</v>
      </c>
      <c r="B38" s="26">
        <v>43916.0</v>
      </c>
      <c r="C38" s="1">
        <v>1.0</v>
      </c>
      <c r="D38" s="1">
        <v>0.0</v>
      </c>
      <c r="E38" s="4">
        <v>3.17753861503802E14</v>
      </c>
      <c r="F38" s="1">
        <v>0.0</v>
      </c>
      <c r="G38" s="1">
        <v>0.0</v>
      </c>
      <c r="H38" s="1">
        <v>128.0</v>
      </c>
      <c r="I38" s="5">
        <f t="shared" si="7"/>
        <v>11</v>
      </c>
      <c r="J38" s="3">
        <v>286168.0</v>
      </c>
      <c r="K38" s="5">
        <f t="shared" si="1"/>
        <v>0.03843895893</v>
      </c>
      <c r="L38" s="5">
        <f t="shared" si="2"/>
        <v>0</v>
      </c>
      <c r="M38" s="5">
        <f t="shared" si="3"/>
        <v>0</v>
      </c>
    </row>
    <row r="39">
      <c r="A39" s="1" t="s">
        <v>3</v>
      </c>
      <c r="B39" s="26">
        <v>43917.0</v>
      </c>
      <c r="C39" s="1">
        <v>1.0</v>
      </c>
      <c r="D39" s="1">
        <v>0.0</v>
      </c>
      <c r="E39" s="4">
        <v>3.17753861503802E14</v>
      </c>
      <c r="F39" s="1">
        <v>0.0</v>
      </c>
      <c r="G39" s="1">
        <v>0.0</v>
      </c>
      <c r="H39" s="1">
        <v>144.0</v>
      </c>
      <c r="I39" s="5">
        <f t="shared" si="7"/>
        <v>16</v>
      </c>
      <c r="J39" s="3">
        <v>286168.0</v>
      </c>
      <c r="K39" s="5">
        <f t="shared" si="1"/>
        <v>0.05591121299</v>
      </c>
      <c r="L39" s="5">
        <f t="shared" si="2"/>
        <v>0</v>
      </c>
      <c r="M39" s="5">
        <f t="shared" si="3"/>
        <v>0</v>
      </c>
    </row>
    <row r="40">
      <c r="A40" s="1" t="s">
        <v>3</v>
      </c>
      <c r="B40" s="26">
        <v>43918.0</v>
      </c>
      <c r="C40" s="1">
        <v>1.0</v>
      </c>
      <c r="D40" s="1">
        <v>0.0</v>
      </c>
      <c r="E40" s="4">
        <v>3.17753861503802E14</v>
      </c>
      <c r="F40" s="1">
        <v>0.0</v>
      </c>
      <c r="G40" s="1">
        <v>0.0</v>
      </c>
      <c r="H40" s="1">
        <v>154.0</v>
      </c>
      <c r="I40" s="5">
        <f t="shared" si="7"/>
        <v>10</v>
      </c>
      <c r="J40" s="3">
        <v>286168.0</v>
      </c>
      <c r="K40" s="5">
        <f t="shared" si="1"/>
        <v>0.03494450812</v>
      </c>
      <c r="L40" s="5">
        <f t="shared" si="2"/>
        <v>0</v>
      </c>
      <c r="M40" s="5">
        <f t="shared" si="3"/>
        <v>0</v>
      </c>
    </row>
    <row r="41">
      <c r="A41" s="1" t="s">
        <v>3</v>
      </c>
      <c r="B41" s="26">
        <v>43919.0</v>
      </c>
      <c r="C41" s="1">
        <v>2.0</v>
      </c>
      <c r="D41" s="1">
        <v>1.0</v>
      </c>
      <c r="E41" s="4">
        <v>6.35507723007604E14</v>
      </c>
      <c r="F41" s="1">
        <v>0.0</v>
      </c>
      <c r="G41" s="1">
        <v>0.0</v>
      </c>
      <c r="H41" s="1">
        <v>163.0</v>
      </c>
      <c r="I41" s="5">
        <f t="shared" si="7"/>
        <v>9</v>
      </c>
      <c r="J41" s="3">
        <v>286168.0</v>
      </c>
      <c r="K41" s="5">
        <f t="shared" si="1"/>
        <v>0.03145005731</v>
      </c>
      <c r="L41" s="5">
        <f t="shared" si="2"/>
        <v>0.003494450812</v>
      </c>
      <c r="M41" s="5">
        <f t="shared" si="3"/>
        <v>0.1111111111</v>
      </c>
    </row>
    <row r="42">
      <c r="A42" s="1" t="s">
        <v>3</v>
      </c>
      <c r="B42" s="26">
        <v>43920.0</v>
      </c>
      <c r="C42" s="1">
        <v>2.0</v>
      </c>
      <c r="D42" s="1">
        <v>0.0</v>
      </c>
      <c r="E42" s="4">
        <v>6.35507723007604E14</v>
      </c>
      <c r="F42" s="1">
        <v>0.0</v>
      </c>
      <c r="G42" s="1">
        <v>0.0</v>
      </c>
      <c r="H42" s="1">
        <v>174.0</v>
      </c>
      <c r="I42" s="5">
        <f t="shared" si="7"/>
        <v>11</v>
      </c>
      <c r="J42" s="3">
        <v>286168.0</v>
      </c>
      <c r="K42" s="5">
        <f t="shared" si="1"/>
        <v>0.03843895893</v>
      </c>
      <c r="L42" s="5">
        <f t="shared" si="2"/>
        <v>0</v>
      </c>
      <c r="M42" s="5">
        <f t="shared" si="3"/>
        <v>0</v>
      </c>
    </row>
    <row r="43">
      <c r="A43" s="1" t="s">
        <v>3</v>
      </c>
      <c r="B43" s="26">
        <v>43921.0</v>
      </c>
      <c r="C43" s="1">
        <v>2.0</v>
      </c>
      <c r="D43" s="1">
        <v>0.0</v>
      </c>
      <c r="E43" s="4">
        <v>6.35507723007604E14</v>
      </c>
      <c r="F43" s="1">
        <v>0.0</v>
      </c>
      <c r="G43" s="1">
        <v>0.0</v>
      </c>
      <c r="H43" s="1">
        <v>197.0</v>
      </c>
      <c r="I43" s="5">
        <f t="shared" si="7"/>
        <v>23</v>
      </c>
      <c r="J43" s="3">
        <v>286168.0</v>
      </c>
      <c r="K43" s="5">
        <f t="shared" si="1"/>
        <v>0.08037236868</v>
      </c>
      <c r="L43" s="5">
        <f t="shared" si="2"/>
        <v>0</v>
      </c>
      <c r="M43" s="5">
        <f t="shared" si="3"/>
        <v>0</v>
      </c>
    </row>
    <row r="44">
      <c r="B44" s="26"/>
      <c r="J44" s="3"/>
      <c r="K44" s="5" t="str">
        <f t="shared" si="1"/>
        <v>#DIV/0!</v>
      </c>
      <c r="L44" s="5" t="str">
        <f t="shared" si="2"/>
        <v>#DIV/0!</v>
      </c>
      <c r="M44" s="5" t="str">
        <f t="shared" si="3"/>
        <v>#DIV/0!</v>
      </c>
    </row>
    <row r="45">
      <c r="B45" s="26"/>
      <c r="K45" s="5" t="str">
        <f t="shared" si="1"/>
        <v>#DIV/0!</v>
      </c>
      <c r="L45" s="5" t="str">
        <f t="shared" si="2"/>
        <v>#DIV/0!</v>
      </c>
      <c r="M45" s="5" t="str">
        <f t="shared" si="3"/>
        <v>#DIV/0!</v>
      </c>
    </row>
    <row r="46">
      <c r="A46" s="1" t="s">
        <v>14</v>
      </c>
      <c r="B46" s="26">
        <v>43913.0</v>
      </c>
      <c r="C46" s="1">
        <v>1.0</v>
      </c>
      <c r="D46" s="1">
        <v>0.0</v>
      </c>
      <c r="E46" s="4">
        <v>9.31992506780245E14</v>
      </c>
      <c r="F46" s="1">
        <v>0.0</v>
      </c>
      <c r="G46" s="1">
        <v>0.0</v>
      </c>
      <c r="H46" s="1">
        <v>21.0</v>
      </c>
      <c r="J46" s="3">
        <v>103158.0</v>
      </c>
      <c r="K46" s="5">
        <f t="shared" si="1"/>
        <v>0</v>
      </c>
      <c r="L46" s="5">
        <f t="shared" si="2"/>
        <v>0</v>
      </c>
      <c r="M46" s="5" t="str">
        <f t="shared" si="3"/>
        <v>#DIV/0!</v>
      </c>
    </row>
    <row r="47">
      <c r="A47" s="1" t="s">
        <v>14</v>
      </c>
      <c r="B47" s="26">
        <v>43914.0</v>
      </c>
      <c r="C47" s="1">
        <v>1.0</v>
      </c>
      <c r="D47" s="1">
        <v>0.0</v>
      </c>
      <c r="E47" s="4">
        <v>9.31992506780245E14</v>
      </c>
      <c r="F47" s="1">
        <v>0.0</v>
      </c>
      <c r="G47" s="1">
        <v>0.0</v>
      </c>
      <c r="H47" s="1">
        <v>25.0</v>
      </c>
      <c r="I47" s="5">
        <f t="shared" ref="I47:I54" si="8">H47-H46</f>
        <v>4</v>
      </c>
      <c r="J47" s="3">
        <v>103158.0</v>
      </c>
      <c r="K47" s="5">
        <f t="shared" si="1"/>
        <v>0.03877547064</v>
      </c>
      <c r="L47" s="5">
        <f t="shared" si="2"/>
        <v>0</v>
      </c>
      <c r="M47" s="5">
        <f t="shared" si="3"/>
        <v>0</v>
      </c>
    </row>
    <row r="48">
      <c r="A48" s="1" t="s">
        <v>14</v>
      </c>
      <c r="B48" s="26">
        <v>43915.0</v>
      </c>
      <c r="C48" s="1">
        <v>1.0</v>
      </c>
      <c r="D48" s="1">
        <v>0.0</v>
      </c>
      <c r="E48" s="4">
        <v>9.31992506780245E14</v>
      </c>
      <c r="F48" s="1">
        <v>0.0</v>
      </c>
      <c r="G48" s="1">
        <v>0.0</v>
      </c>
      <c r="H48" s="1">
        <v>28.0</v>
      </c>
      <c r="I48" s="5">
        <f t="shared" si="8"/>
        <v>3</v>
      </c>
      <c r="J48" s="3">
        <v>103158.0</v>
      </c>
      <c r="K48" s="5">
        <f t="shared" si="1"/>
        <v>0.02908160298</v>
      </c>
      <c r="L48" s="5">
        <f t="shared" si="2"/>
        <v>0</v>
      </c>
      <c r="M48" s="5">
        <f t="shared" si="3"/>
        <v>0</v>
      </c>
    </row>
    <row r="49">
      <c r="A49" s="1" t="s">
        <v>14</v>
      </c>
      <c r="B49" s="26">
        <v>43916.0</v>
      </c>
      <c r="C49" s="1">
        <v>2.0</v>
      </c>
      <c r="D49" s="1">
        <v>1.0</v>
      </c>
      <c r="E49" s="4">
        <v>1.86398501356049E14</v>
      </c>
      <c r="F49" s="1">
        <v>0.0</v>
      </c>
      <c r="G49" s="1">
        <v>0.0</v>
      </c>
      <c r="H49" s="1">
        <v>32.0</v>
      </c>
      <c r="I49" s="5">
        <f t="shared" si="8"/>
        <v>4</v>
      </c>
      <c r="J49" s="3">
        <v>103158.0</v>
      </c>
      <c r="K49" s="5">
        <f t="shared" si="1"/>
        <v>0.03877547064</v>
      </c>
      <c r="L49" s="5">
        <f t="shared" si="2"/>
        <v>0.009693867659</v>
      </c>
      <c r="M49" s="5">
        <f t="shared" si="3"/>
        <v>0.25</v>
      </c>
    </row>
    <row r="50">
      <c r="A50" s="1" t="s">
        <v>14</v>
      </c>
      <c r="B50" s="26">
        <v>43917.0</v>
      </c>
      <c r="C50" s="1">
        <v>2.0</v>
      </c>
      <c r="D50" s="1">
        <v>0.0</v>
      </c>
      <c r="E50" s="4">
        <v>1.86398501356049E14</v>
      </c>
      <c r="F50" s="1">
        <v>0.0</v>
      </c>
      <c r="G50" s="1">
        <v>0.0</v>
      </c>
      <c r="H50" s="1">
        <v>35.0</v>
      </c>
      <c r="I50" s="5">
        <f t="shared" si="8"/>
        <v>3</v>
      </c>
      <c r="J50" s="3">
        <v>103158.0</v>
      </c>
      <c r="K50" s="5">
        <f t="shared" si="1"/>
        <v>0.02908160298</v>
      </c>
      <c r="L50" s="5">
        <f t="shared" si="2"/>
        <v>0</v>
      </c>
      <c r="M50" s="5">
        <f t="shared" si="3"/>
        <v>0</v>
      </c>
    </row>
    <row r="51">
      <c r="A51" s="1" t="s">
        <v>14</v>
      </c>
      <c r="B51" s="26">
        <v>43918.0</v>
      </c>
      <c r="C51" s="1">
        <v>2.0</v>
      </c>
      <c r="D51" s="1">
        <v>0.0</v>
      </c>
      <c r="E51" s="4">
        <v>1.86398501356049E14</v>
      </c>
      <c r="F51" s="1">
        <v>0.0</v>
      </c>
      <c r="G51" s="1">
        <v>0.0</v>
      </c>
      <c r="H51" s="1">
        <v>35.0</v>
      </c>
      <c r="I51" s="5">
        <f t="shared" si="8"/>
        <v>0</v>
      </c>
      <c r="J51" s="3">
        <v>103158.0</v>
      </c>
      <c r="K51" s="5">
        <f t="shared" si="1"/>
        <v>0</v>
      </c>
      <c r="L51" s="5">
        <f t="shared" si="2"/>
        <v>0</v>
      </c>
      <c r="M51" s="5" t="str">
        <f t="shared" si="3"/>
        <v>#DIV/0!</v>
      </c>
    </row>
    <row r="52">
      <c r="A52" s="1" t="s">
        <v>14</v>
      </c>
      <c r="B52" s="26">
        <v>43919.0</v>
      </c>
      <c r="C52" s="1">
        <v>2.0</v>
      </c>
      <c r="D52" s="1">
        <v>0.0</v>
      </c>
      <c r="E52" s="4">
        <v>1.86398501356049E14</v>
      </c>
      <c r="F52" s="1">
        <v>0.0</v>
      </c>
      <c r="G52" s="1">
        <v>0.0</v>
      </c>
      <c r="H52" s="1">
        <v>36.0</v>
      </c>
      <c r="I52" s="5">
        <f t="shared" si="8"/>
        <v>1</v>
      </c>
      <c r="J52" s="3">
        <v>103158.0</v>
      </c>
      <c r="K52" s="5">
        <f t="shared" si="1"/>
        <v>0.009693867659</v>
      </c>
      <c r="L52" s="5">
        <f t="shared" si="2"/>
        <v>0</v>
      </c>
      <c r="M52" s="5">
        <f t="shared" si="3"/>
        <v>0</v>
      </c>
    </row>
    <row r="53">
      <c r="A53" s="1" t="s">
        <v>14</v>
      </c>
      <c r="B53" s="26">
        <v>43920.0</v>
      </c>
      <c r="C53" s="1">
        <v>2.0</v>
      </c>
      <c r="D53" s="1">
        <v>0.0</v>
      </c>
      <c r="E53" s="4">
        <v>1.86398501356049E14</v>
      </c>
      <c r="F53" s="1">
        <v>0.0</v>
      </c>
      <c r="G53" s="1">
        <v>0.0</v>
      </c>
      <c r="H53" s="1">
        <v>36.0</v>
      </c>
      <c r="I53" s="5">
        <f t="shared" si="8"/>
        <v>0</v>
      </c>
      <c r="J53" s="3">
        <v>103158.0</v>
      </c>
      <c r="K53" s="5">
        <f t="shared" si="1"/>
        <v>0</v>
      </c>
      <c r="L53" s="5">
        <f t="shared" si="2"/>
        <v>0</v>
      </c>
      <c r="M53" s="5" t="str">
        <f t="shared" si="3"/>
        <v>#DIV/0!</v>
      </c>
    </row>
    <row r="54">
      <c r="A54" s="1" t="s">
        <v>14</v>
      </c>
      <c r="B54" s="26">
        <v>43921.0</v>
      </c>
      <c r="C54" s="1">
        <v>2.0</v>
      </c>
      <c r="D54" s="1">
        <v>0.0</v>
      </c>
      <c r="E54" s="4">
        <v>1.86398501356049E14</v>
      </c>
      <c r="F54" s="1">
        <v>0.0</v>
      </c>
      <c r="G54" s="1">
        <v>0.0</v>
      </c>
      <c r="H54" s="1">
        <v>37.0</v>
      </c>
      <c r="I54" s="5">
        <f t="shared" si="8"/>
        <v>1</v>
      </c>
      <c r="J54" s="3">
        <v>103158.0</v>
      </c>
      <c r="K54" s="5">
        <f t="shared" si="1"/>
        <v>0.009693867659</v>
      </c>
      <c r="L54" s="5">
        <f t="shared" si="2"/>
        <v>0</v>
      </c>
      <c r="M54" s="5">
        <f t="shared" si="3"/>
        <v>0</v>
      </c>
    </row>
    <row r="55">
      <c r="B55" s="26"/>
      <c r="E55" s="4"/>
      <c r="K55" s="5" t="str">
        <f t="shared" si="1"/>
        <v>#DIV/0!</v>
      </c>
      <c r="L55" s="5" t="str">
        <f t="shared" si="2"/>
        <v>#DIV/0!</v>
      </c>
      <c r="M55" s="5" t="str">
        <f t="shared" si="3"/>
        <v>#DIV/0!</v>
      </c>
    </row>
    <row r="56">
      <c r="B56" s="26"/>
      <c r="E56" s="4"/>
      <c r="K56" s="5" t="str">
        <f t="shared" si="1"/>
        <v>#DIV/0!</v>
      </c>
      <c r="L56" s="5" t="str">
        <f t="shared" si="2"/>
        <v>#DIV/0!</v>
      </c>
      <c r="M56" s="5" t="str">
        <f t="shared" si="3"/>
        <v>#DIV/0!</v>
      </c>
    </row>
    <row r="57">
      <c r="A57" s="1" t="s">
        <v>10</v>
      </c>
      <c r="B57" s="26">
        <v>43913.0</v>
      </c>
      <c r="C57" s="1">
        <v>46.0</v>
      </c>
      <c r="D57" s="1">
        <v>11.0</v>
      </c>
      <c r="E57" s="4">
        <v>2.76492820803801E14</v>
      </c>
      <c r="F57" s="1">
        <v>0.0</v>
      </c>
      <c r="G57" s="1">
        <v>0.0</v>
      </c>
      <c r="H57" s="1">
        <v>745.0</v>
      </c>
      <c r="J57" s="3">
        <v>1556805.0</v>
      </c>
      <c r="K57" s="5">
        <f t="shared" si="1"/>
        <v>0</v>
      </c>
      <c r="L57" s="5">
        <f t="shared" si="2"/>
        <v>0.007065753257</v>
      </c>
      <c r="M57" s="5" t="str">
        <f t="shared" si="3"/>
        <v>#DIV/0!</v>
      </c>
    </row>
    <row r="58">
      <c r="A58" s="1" t="s">
        <v>10</v>
      </c>
      <c r="B58" s="26">
        <v>43914.0</v>
      </c>
      <c r="C58" s="1">
        <v>73.0</v>
      </c>
      <c r="D58" s="1">
        <v>27.0</v>
      </c>
      <c r="E58" s="4">
        <v>4.3878208518864E13</v>
      </c>
      <c r="F58" s="1">
        <v>0.0</v>
      </c>
      <c r="G58" s="1">
        <v>0.0</v>
      </c>
      <c r="H58" s="1">
        <v>917.0</v>
      </c>
      <c r="I58" s="5">
        <f t="shared" ref="I58:I65" si="9">H58-H57</f>
        <v>172</v>
      </c>
      <c r="J58" s="3">
        <v>1556805.0</v>
      </c>
      <c r="K58" s="5">
        <f t="shared" si="1"/>
        <v>0.1104826873</v>
      </c>
      <c r="L58" s="5">
        <f t="shared" si="2"/>
        <v>0.01734321254</v>
      </c>
      <c r="M58" s="5">
        <f t="shared" si="3"/>
        <v>0.1569767442</v>
      </c>
    </row>
    <row r="59">
      <c r="A59" s="1" t="s">
        <v>10</v>
      </c>
      <c r="B59" s="26">
        <v>43915.0</v>
      </c>
      <c r="C59" s="1">
        <v>95.0</v>
      </c>
      <c r="D59" s="1">
        <v>22.0</v>
      </c>
      <c r="E59" s="4">
        <v>5.71017782094806E14</v>
      </c>
      <c r="F59" s="1">
        <v>1.0</v>
      </c>
      <c r="G59" s="1">
        <v>1.0</v>
      </c>
      <c r="H59" s="1">
        <v>1123.0</v>
      </c>
      <c r="I59" s="5">
        <f t="shared" si="9"/>
        <v>206</v>
      </c>
      <c r="J59" s="3">
        <v>1556805.0</v>
      </c>
      <c r="K59" s="5">
        <f t="shared" si="1"/>
        <v>0.1323222883</v>
      </c>
      <c r="L59" s="5">
        <f t="shared" si="2"/>
        <v>0.01413150651</v>
      </c>
      <c r="M59" s="5">
        <f t="shared" si="3"/>
        <v>0.1067961165</v>
      </c>
    </row>
    <row r="60">
      <c r="A60" s="1" t="s">
        <v>10</v>
      </c>
      <c r="B60" s="26">
        <v>43916.0</v>
      </c>
      <c r="C60" s="1">
        <v>109.0</v>
      </c>
      <c r="D60" s="1">
        <v>14.0</v>
      </c>
      <c r="E60" s="4">
        <v>6.55167771035093E14</v>
      </c>
      <c r="F60" s="1">
        <v>1.0</v>
      </c>
      <c r="G60" s="1">
        <v>2.0</v>
      </c>
      <c r="H60" s="1">
        <v>1350.0</v>
      </c>
      <c r="I60" s="5">
        <f t="shared" si="9"/>
        <v>227</v>
      </c>
      <c r="J60" s="3">
        <v>1556805.0</v>
      </c>
      <c r="K60" s="5">
        <f t="shared" si="1"/>
        <v>0.1458114536</v>
      </c>
      <c r="L60" s="5">
        <f t="shared" si="2"/>
        <v>0.008992776873</v>
      </c>
      <c r="M60" s="5">
        <f t="shared" si="3"/>
        <v>0.06167400881</v>
      </c>
    </row>
    <row r="61">
      <c r="A61" s="1" t="s">
        <v>10</v>
      </c>
      <c r="B61" s="26">
        <v>43917.0</v>
      </c>
      <c r="C61" s="1">
        <v>135.0</v>
      </c>
      <c r="D61" s="1">
        <v>26.0</v>
      </c>
      <c r="E61" s="4">
        <v>8.11446321924198E14</v>
      </c>
      <c r="F61" s="1">
        <v>0.0</v>
      </c>
      <c r="G61" s="1">
        <v>2.0</v>
      </c>
      <c r="H61" s="1">
        <v>1616.0</v>
      </c>
      <c r="I61" s="5">
        <f t="shared" si="9"/>
        <v>266</v>
      </c>
      <c r="J61" s="3">
        <v>1556805.0</v>
      </c>
      <c r="K61" s="5">
        <f t="shared" si="1"/>
        <v>0.1708627606</v>
      </c>
      <c r="L61" s="5">
        <f t="shared" si="2"/>
        <v>0.01670087134</v>
      </c>
      <c r="M61" s="5">
        <f t="shared" si="3"/>
        <v>0.0977443609</v>
      </c>
    </row>
    <row r="62">
      <c r="A62" s="1" t="s">
        <v>10</v>
      </c>
      <c r="B62" s="26">
        <v>43918.0</v>
      </c>
      <c r="C62" s="1">
        <v>151.0</v>
      </c>
      <c r="D62" s="1">
        <v>16.0</v>
      </c>
      <c r="E62" s="4">
        <v>9.07617737855954E14</v>
      </c>
      <c r="F62" s="1">
        <v>0.0</v>
      </c>
      <c r="G62" s="1">
        <v>2.0</v>
      </c>
      <c r="H62" s="1">
        <v>1806.0</v>
      </c>
      <c r="I62" s="5">
        <f t="shared" si="9"/>
        <v>190</v>
      </c>
      <c r="J62" s="3">
        <v>1556805.0</v>
      </c>
      <c r="K62" s="5">
        <f t="shared" si="1"/>
        <v>0.122044829</v>
      </c>
      <c r="L62" s="5">
        <f t="shared" si="2"/>
        <v>0.01027745928</v>
      </c>
      <c r="M62" s="5">
        <f t="shared" si="3"/>
        <v>0.08421052632</v>
      </c>
    </row>
    <row r="63">
      <c r="A63" s="1" t="s">
        <v>10</v>
      </c>
      <c r="B63" s="26">
        <v>43919.0</v>
      </c>
      <c r="C63" s="1">
        <v>185.0</v>
      </c>
      <c r="D63" s="1">
        <v>34.0</v>
      </c>
      <c r="E63" s="4">
        <v>1.11198199671094E14</v>
      </c>
      <c r="F63" s="1">
        <v>0.0</v>
      </c>
      <c r="G63" s="1">
        <v>2.0</v>
      </c>
      <c r="H63" s="1">
        <v>1937.0</v>
      </c>
      <c r="I63" s="5">
        <f t="shared" si="9"/>
        <v>131</v>
      </c>
      <c r="J63" s="3">
        <v>1556805.0</v>
      </c>
      <c r="K63" s="5">
        <f t="shared" si="1"/>
        <v>0.08414669788</v>
      </c>
      <c r="L63" s="5">
        <f t="shared" si="2"/>
        <v>0.02183960098</v>
      </c>
      <c r="M63" s="5">
        <f t="shared" si="3"/>
        <v>0.2595419847</v>
      </c>
    </row>
    <row r="64">
      <c r="A64" s="1" t="s">
        <v>10</v>
      </c>
      <c r="B64" s="26">
        <v>43920.0</v>
      </c>
      <c r="C64" s="1">
        <v>201.0</v>
      </c>
      <c r="D64" s="1">
        <v>16.0</v>
      </c>
      <c r="E64" s="4">
        <v>1.20815341264269E14</v>
      </c>
      <c r="F64" s="1">
        <v>0.0</v>
      </c>
      <c r="G64" s="1">
        <v>2.0</v>
      </c>
      <c r="H64" s="1">
        <v>2207.0</v>
      </c>
      <c r="I64" s="5">
        <f t="shared" si="9"/>
        <v>270</v>
      </c>
      <c r="J64" s="3">
        <v>1556805.0</v>
      </c>
      <c r="K64" s="5">
        <f t="shared" si="1"/>
        <v>0.1734321254</v>
      </c>
      <c r="L64" s="5">
        <f t="shared" si="2"/>
        <v>0.01027745928</v>
      </c>
      <c r="M64" s="5">
        <f t="shared" si="3"/>
        <v>0.05925925926</v>
      </c>
    </row>
    <row r="65">
      <c r="A65" s="1" t="s">
        <v>10</v>
      </c>
      <c r="B65" s="26">
        <v>43921.0</v>
      </c>
      <c r="C65" s="1">
        <v>216.0</v>
      </c>
      <c r="D65" s="1">
        <v>15.0</v>
      </c>
      <c r="E65" s="4">
        <v>1.29831411507872E14</v>
      </c>
      <c r="F65" s="1">
        <v>0.0</v>
      </c>
      <c r="G65" s="1">
        <v>2.0</v>
      </c>
      <c r="H65" s="1">
        <v>2450.0</v>
      </c>
      <c r="I65" s="5">
        <f t="shared" si="9"/>
        <v>243</v>
      </c>
      <c r="J65" s="3">
        <v>1556805.0</v>
      </c>
      <c r="K65" s="5">
        <f t="shared" si="1"/>
        <v>0.1560889129</v>
      </c>
      <c r="L65" s="5">
        <f t="shared" si="2"/>
        <v>0.009635118078</v>
      </c>
      <c r="M65" s="5">
        <f t="shared" si="3"/>
        <v>0.06172839506</v>
      </c>
    </row>
    <row r="66">
      <c r="K66" s="5" t="str">
        <f t="shared" si="1"/>
        <v>#DIV/0!</v>
      </c>
      <c r="L66" s="5" t="str">
        <f t="shared" si="2"/>
        <v>#DIV/0!</v>
      </c>
      <c r="M66" s="5" t="str">
        <f t="shared" si="3"/>
        <v>#DIV/0!</v>
      </c>
    </row>
    <row r="67">
      <c r="K67" s="5" t="str">
        <f t="shared" si="1"/>
        <v>#DIV/0!</v>
      </c>
      <c r="L67" s="5" t="str">
        <f t="shared" si="2"/>
        <v>#DIV/0!</v>
      </c>
      <c r="M67" s="5" t="str">
        <f t="shared" si="3"/>
        <v>#DIV/0!</v>
      </c>
    </row>
    <row r="68">
      <c r="A68" s="1" t="s">
        <v>4</v>
      </c>
      <c r="B68" s="26">
        <v>43913.0</v>
      </c>
      <c r="C68" s="1">
        <v>6.0</v>
      </c>
      <c r="D68" s="1">
        <v>1.0</v>
      </c>
      <c r="E68" s="4">
        <v>7.17620943049602E14</v>
      </c>
      <c r="F68" s="1">
        <v>0.0</v>
      </c>
      <c r="G68" s="1">
        <v>0.0</v>
      </c>
      <c r="H68" s="1">
        <v>214.0</v>
      </c>
      <c r="J68" s="3">
        <v>757586.0</v>
      </c>
      <c r="K68" s="5">
        <f t="shared" si="1"/>
        <v>0</v>
      </c>
      <c r="L68" s="5">
        <f t="shared" si="2"/>
        <v>0.001319982154</v>
      </c>
      <c r="M68" s="5" t="str">
        <f t="shared" si="3"/>
        <v>#DIV/0!</v>
      </c>
    </row>
    <row r="69">
      <c r="A69" s="1" t="s">
        <v>4</v>
      </c>
      <c r="B69" s="26">
        <v>43914.0</v>
      </c>
      <c r="C69" s="1">
        <v>11.0</v>
      </c>
      <c r="D69" s="1">
        <v>5.0</v>
      </c>
      <c r="E69" s="4">
        <v>1.31563839559094E14</v>
      </c>
      <c r="F69" s="1">
        <v>0.0</v>
      </c>
      <c r="G69" s="1">
        <v>0.0</v>
      </c>
      <c r="H69" s="1">
        <v>258.0</v>
      </c>
      <c r="I69" s="5">
        <f t="shared" ref="I69:I76" si="10">H69-H68</f>
        <v>44</v>
      </c>
      <c r="J69" s="3">
        <v>757586.0</v>
      </c>
      <c r="K69" s="5">
        <f t="shared" si="1"/>
        <v>0.05807921477</v>
      </c>
      <c r="L69" s="5">
        <f t="shared" si="2"/>
        <v>0.006599910769</v>
      </c>
      <c r="M69" s="5">
        <f t="shared" si="3"/>
        <v>0.1136363636</v>
      </c>
    </row>
    <row r="70">
      <c r="A70" s="1" t="s">
        <v>4</v>
      </c>
      <c r="B70" s="26">
        <v>43915.0</v>
      </c>
      <c r="C70" s="1">
        <v>12.0</v>
      </c>
      <c r="D70" s="1">
        <v>1.0</v>
      </c>
      <c r="E70" s="4">
        <v>1.4352418860992E13</v>
      </c>
      <c r="F70" s="1">
        <v>0.0</v>
      </c>
      <c r="G70" s="1">
        <v>0.0</v>
      </c>
      <c r="H70" s="1">
        <v>290.0</v>
      </c>
      <c r="I70" s="5">
        <f t="shared" si="10"/>
        <v>32</v>
      </c>
      <c r="J70" s="3">
        <v>757586.0</v>
      </c>
      <c r="K70" s="5">
        <f t="shared" si="1"/>
        <v>0.04223942892</v>
      </c>
      <c r="L70" s="5">
        <f t="shared" si="2"/>
        <v>0.001319982154</v>
      </c>
      <c r="M70" s="5">
        <f t="shared" si="3"/>
        <v>0.03125</v>
      </c>
    </row>
    <row r="71">
      <c r="A71" s="1" t="s">
        <v>4</v>
      </c>
      <c r="B71" s="26">
        <v>43916.0</v>
      </c>
      <c r="C71" s="1">
        <v>13.0</v>
      </c>
      <c r="D71" s="1">
        <v>1.0</v>
      </c>
      <c r="E71" s="4">
        <v>1.55484537660747E14</v>
      </c>
      <c r="F71" s="1">
        <v>0.0</v>
      </c>
      <c r="G71" s="1">
        <v>0.0</v>
      </c>
      <c r="H71" s="1">
        <v>340.0</v>
      </c>
      <c r="I71" s="5">
        <f t="shared" si="10"/>
        <v>50</v>
      </c>
      <c r="J71" s="3">
        <v>757586.0</v>
      </c>
      <c r="K71" s="5">
        <f t="shared" si="1"/>
        <v>0.06599910769</v>
      </c>
      <c r="L71" s="5">
        <f t="shared" si="2"/>
        <v>0.001319982154</v>
      </c>
      <c r="M71" s="5">
        <f t="shared" si="3"/>
        <v>0.02</v>
      </c>
    </row>
    <row r="72">
      <c r="A72" s="1" t="s">
        <v>4</v>
      </c>
      <c r="B72" s="26">
        <v>43917.0</v>
      </c>
      <c r="C72" s="1">
        <v>14.0</v>
      </c>
      <c r="D72" s="1">
        <v>1.0</v>
      </c>
      <c r="E72" s="4">
        <v>1.67444886711574E14</v>
      </c>
      <c r="F72" s="1">
        <v>0.0</v>
      </c>
      <c r="G72" s="1">
        <v>0.0</v>
      </c>
      <c r="H72" s="1">
        <v>375.0</v>
      </c>
      <c r="I72" s="5">
        <f t="shared" si="10"/>
        <v>35</v>
      </c>
      <c r="J72" s="3">
        <v>757586.0</v>
      </c>
      <c r="K72" s="5">
        <f t="shared" si="1"/>
        <v>0.04619937538</v>
      </c>
      <c r="L72" s="5">
        <f t="shared" si="2"/>
        <v>0.001319982154</v>
      </c>
      <c r="M72" s="5">
        <f t="shared" si="3"/>
        <v>0.02857142857</v>
      </c>
    </row>
    <row r="73">
      <c r="A73" s="1" t="s">
        <v>4</v>
      </c>
      <c r="B73" s="26">
        <v>43918.0</v>
      </c>
      <c r="C73" s="1">
        <v>15.0</v>
      </c>
      <c r="D73" s="1">
        <v>1.0</v>
      </c>
      <c r="E73" s="4">
        <v>1.79405235762401E14</v>
      </c>
      <c r="F73" s="1">
        <v>0.0</v>
      </c>
      <c r="G73" s="1">
        <v>0.0</v>
      </c>
      <c r="H73" s="1">
        <v>392.0</v>
      </c>
      <c r="I73" s="5">
        <f t="shared" si="10"/>
        <v>17</v>
      </c>
      <c r="J73" s="3">
        <v>757586.0</v>
      </c>
      <c r="K73" s="5">
        <f t="shared" si="1"/>
        <v>0.02243969662</v>
      </c>
      <c r="L73" s="5">
        <f t="shared" si="2"/>
        <v>0.001319982154</v>
      </c>
      <c r="M73" s="5">
        <f t="shared" si="3"/>
        <v>0.05882352941</v>
      </c>
    </row>
    <row r="74">
      <c r="A74" s="1" t="s">
        <v>4</v>
      </c>
      <c r="B74" s="26">
        <v>43919.0</v>
      </c>
      <c r="C74" s="1">
        <v>18.0</v>
      </c>
      <c r="D74" s="1">
        <v>3.0</v>
      </c>
      <c r="E74" s="4">
        <v>2.15286282914881E14</v>
      </c>
      <c r="F74" s="1">
        <v>0.0</v>
      </c>
      <c r="G74" s="1">
        <v>0.0</v>
      </c>
      <c r="H74" s="1">
        <v>435.0</v>
      </c>
      <c r="I74" s="5">
        <f t="shared" si="10"/>
        <v>43</v>
      </c>
      <c r="J74" s="3">
        <v>757586.0</v>
      </c>
      <c r="K74" s="5">
        <f t="shared" si="1"/>
        <v>0.05675923262</v>
      </c>
      <c r="L74" s="5">
        <f t="shared" si="2"/>
        <v>0.003959946462</v>
      </c>
      <c r="M74" s="5">
        <f t="shared" si="3"/>
        <v>0.06976744186</v>
      </c>
    </row>
    <row r="75">
      <c r="A75" s="1" t="s">
        <v>4</v>
      </c>
      <c r="B75" s="26">
        <v>43920.0</v>
      </c>
      <c r="C75" s="1">
        <v>27.0</v>
      </c>
      <c r="D75" s="1">
        <v>9.0</v>
      </c>
      <c r="E75" s="4">
        <v>3.22929424372321E14</v>
      </c>
      <c r="F75" s="1">
        <v>0.0</v>
      </c>
      <c r="G75" s="1">
        <v>0.0</v>
      </c>
      <c r="H75" s="1">
        <v>470.0</v>
      </c>
      <c r="I75" s="5">
        <f t="shared" si="10"/>
        <v>35</v>
      </c>
      <c r="J75" s="3">
        <v>757586.0</v>
      </c>
      <c r="K75" s="5">
        <f t="shared" si="1"/>
        <v>0.04619937538</v>
      </c>
      <c r="L75" s="5">
        <f t="shared" si="2"/>
        <v>0.01187983938</v>
      </c>
      <c r="M75" s="5">
        <f t="shared" si="3"/>
        <v>0.2571428571</v>
      </c>
    </row>
    <row r="76">
      <c r="A76" s="1" t="s">
        <v>4</v>
      </c>
      <c r="B76" s="26">
        <v>43921.0</v>
      </c>
      <c r="C76" s="1">
        <v>28.0</v>
      </c>
      <c r="D76" s="1">
        <v>1.0</v>
      </c>
      <c r="E76" s="4">
        <v>3.34889773423148E14</v>
      </c>
      <c r="F76" s="1">
        <v>0.0</v>
      </c>
      <c r="G76" s="1">
        <v>0.0</v>
      </c>
      <c r="H76" s="1">
        <v>503.0</v>
      </c>
      <c r="I76" s="5">
        <f t="shared" si="10"/>
        <v>33</v>
      </c>
      <c r="J76" s="3">
        <v>757586.0</v>
      </c>
      <c r="K76" s="5">
        <f t="shared" si="1"/>
        <v>0.04355941108</v>
      </c>
      <c r="L76" s="5">
        <f t="shared" si="2"/>
        <v>0.001319982154</v>
      </c>
      <c r="M76" s="5">
        <f t="shared" si="3"/>
        <v>0.0303030303</v>
      </c>
    </row>
    <row r="77">
      <c r="B77" s="26"/>
      <c r="E77" s="4"/>
      <c r="K77" s="5" t="str">
        <f t="shared" si="1"/>
        <v>#DIV/0!</v>
      </c>
      <c r="L77" s="5" t="str">
        <f t="shared" si="2"/>
        <v>#DIV/0!</v>
      </c>
      <c r="M77" s="5" t="str">
        <f t="shared" si="3"/>
        <v>#DIV/0!</v>
      </c>
    </row>
    <row r="78">
      <c r="B78" s="26"/>
      <c r="E78" s="4"/>
      <c r="K78" s="5" t="str">
        <f t="shared" si="1"/>
        <v>#DIV/0!</v>
      </c>
      <c r="L78" s="5" t="str">
        <f t="shared" si="2"/>
        <v>#DIV/0!</v>
      </c>
      <c r="M78" s="5" t="str">
        <f t="shared" si="3"/>
        <v>#DIV/0!</v>
      </c>
    </row>
    <row r="79">
      <c r="A79" s="1" t="s">
        <v>45</v>
      </c>
      <c r="B79" s="26">
        <v>43913.0</v>
      </c>
      <c r="C79" s="1">
        <v>33.0</v>
      </c>
      <c r="D79" s="1">
        <v>10.0</v>
      </c>
      <c r="E79" s="4">
        <v>3.70187561697927E14</v>
      </c>
      <c r="F79" s="1">
        <v>0.0</v>
      </c>
      <c r="G79" s="1">
        <v>0.0</v>
      </c>
      <c r="H79" s="1">
        <v>340.0</v>
      </c>
      <c r="J79" s="3">
        <v>828708.0</v>
      </c>
      <c r="K79" s="5">
        <f t="shared" si="1"/>
        <v>0</v>
      </c>
      <c r="L79" s="5">
        <f t="shared" si="2"/>
        <v>0.01206697655</v>
      </c>
      <c r="M79" s="5" t="str">
        <f t="shared" si="3"/>
        <v>#DIV/0!</v>
      </c>
    </row>
    <row r="80">
      <c r="A80" s="1" t="s">
        <v>45</v>
      </c>
      <c r="B80" s="26">
        <v>43914.0</v>
      </c>
      <c r="C80" s="1">
        <v>36.0</v>
      </c>
      <c r="D80" s="1">
        <v>3.0</v>
      </c>
      <c r="E80" s="4">
        <v>4.03840976397739E14</v>
      </c>
      <c r="F80" s="1">
        <v>0.0</v>
      </c>
      <c r="G80" s="1">
        <v>0.0</v>
      </c>
      <c r="H80" s="1">
        <v>402.0</v>
      </c>
      <c r="I80" s="5">
        <f t="shared" ref="I80:I87" si="11">H80-H79</f>
        <v>62</v>
      </c>
      <c r="J80" s="3">
        <v>828708.0</v>
      </c>
      <c r="K80" s="5">
        <f t="shared" si="1"/>
        <v>0.07481525459</v>
      </c>
      <c r="L80" s="5">
        <f t="shared" si="2"/>
        <v>0.003620092964</v>
      </c>
      <c r="M80" s="5">
        <f t="shared" si="3"/>
        <v>0.04838709677</v>
      </c>
    </row>
    <row r="81">
      <c r="A81" s="1" t="s">
        <v>45</v>
      </c>
      <c r="B81" s="26">
        <v>43915.0</v>
      </c>
      <c r="C81" s="1">
        <v>44.0</v>
      </c>
      <c r="D81" s="1">
        <v>8.0</v>
      </c>
      <c r="E81" s="4">
        <v>4.93583415597236E14</v>
      </c>
      <c r="F81" s="1">
        <v>0.0</v>
      </c>
      <c r="G81" s="1">
        <v>0.0</v>
      </c>
      <c r="H81" s="1">
        <v>519.0</v>
      </c>
      <c r="I81" s="5">
        <f t="shared" si="11"/>
        <v>117</v>
      </c>
      <c r="J81" s="3">
        <v>828708.0</v>
      </c>
      <c r="K81" s="5">
        <f t="shared" si="1"/>
        <v>0.1411836256</v>
      </c>
      <c r="L81" s="5">
        <f t="shared" si="2"/>
        <v>0.009653581237</v>
      </c>
      <c r="M81" s="5">
        <f t="shared" si="3"/>
        <v>0.06837606838</v>
      </c>
    </row>
    <row r="82">
      <c r="A82" s="1" t="s">
        <v>45</v>
      </c>
      <c r="B82" s="26">
        <v>43916.0</v>
      </c>
      <c r="C82" s="1">
        <v>60.0</v>
      </c>
      <c r="D82" s="1">
        <v>16.0</v>
      </c>
      <c r="E82" s="4">
        <v>6.73068293996231E14</v>
      </c>
      <c r="F82" s="1">
        <v>0.0</v>
      </c>
      <c r="G82" s="1">
        <v>0.0</v>
      </c>
      <c r="H82" s="1">
        <v>597.0</v>
      </c>
      <c r="I82" s="5">
        <f t="shared" si="11"/>
        <v>78</v>
      </c>
      <c r="J82" s="3">
        <v>828708.0</v>
      </c>
      <c r="K82" s="5">
        <f t="shared" si="1"/>
        <v>0.09412241706</v>
      </c>
      <c r="L82" s="5">
        <f t="shared" si="2"/>
        <v>0.01930716247</v>
      </c>
      <c r="M82" s="5">
        <f t="shared" si="3"/>
        <v>0.2051282051</v>
      </c>
    </row>
    <row r="83">
      <c r="A83" s="1" t="s">
        <v>45</v>
      </c>
      <c r="B83" s="26">
        <v>43917.0</v>
      </c>
      <c r="C83" s="1">
        <v>63.0</v>
      </c>
      <c r="D83" s="1">
        <v>3.0</v>
      </c>
      <c r="E83" s="4">
        <v>7.06721708696042E14</v>
      </c>
      <c r="F83" s="1">
        <v>0.0</v>
      </c>
      <c r="G83" s="1">
        <v>0.0</v>
      </c>
      <c r="H83" s="1">
        <v>700.0</v>
      </c>
      <c r="I83" s="5">
        <f t="shared" si="11"/>
        <v>103</v>
      </c>
      <c r="J83" s="3">
        <v>828708.0</v>
      </c>
      <c r="K83" s="5">
        <f t="shared" si="1"/>
        <v>0.1242898584</v>
      </c>
      <c r="L83" s="5">
        <f t="shared" si="2"/>
        <v>0.003620092964</v>
      </c>
      <c r="M83" s="5">
        <f t="shared" si="3"/>
        <v>0.02912621359</v>
      </c>
    </row>
    <row r="84">
      <c r="A84" s="1" t="s">
        <v>45</v>
      </c>
      <c r="B84" s="26">
        <v>43918.0</v>
      </c>
      <c r="C84" s="1">
        <v>93.0</v>
      </c>
      <c r="D84" s="1">
        <v>30.0</v>
      </c>
      <c r="E84" s="4">
        <v>1.04325585569416E14</v>
      </c>
      <c r="F84" s="1">
        <v>0.0</v>
      </c>
      <c r="G84" s="1">
        <v>0.0</v>
      </c>
      <c r="H84" s="1">
        <v>757.0</v>
      </c>
      <c r="I84" s="5">
        <f t="shared" si="11"/>
        <v>57</v>
      </c>
      <c r="J84" s="3">
        <v>828708.0</v>
      </c>
      <c r="K84" s="5">
        <f t="shared" si="1"/>
        <v>0.06878176632</v>
      </c>
      <c r="L84" s="5">
        <f t="shared" si="2"/>
        <v>0.03620092964</v>
      </c>
      <c r="M84" s="5">
        <f t="shared" si="3"/>
        <v>0.5263157895</v>
      </c>
    </row>
    <row r="85">
      <c r="A85" s="1" t="s">
        <v>45</v>
      </c>
      <c r="B85" s="26">
        <v>43919.0</v>
      </c>
      <c r="C85" s="1">
        <v>104.0</v>
      </c>
      <c r="D85" s="1">
        <v>11.0</v>
      </c>
      <c r="E85" s="4">
        <v>1.16665170959347E14</v>
      </c>
      <c r="F85" s="1">
        <v>0.0</v>
      </c>
      <c r="G85" s="1">
        <v>0.0</v>
      </c>
      <c r="H85" s="1">
        <v>828.0</v>
      </c>
      <c r="I85" s="5">
        <f t="shared" si="11"/>
        <v>71</v>
      </c>
      <c r="J85" s="3">
        <v>828708.0</v>
      </c>
      <c r="K85" s="5">
        <f t="shared" si="1"/>
        <v>0.08567553348</v>
      </c>
      <c r="L85" s="5">
        <f t="shared" si="2"/>
        <v>0.0132736742</v>
      </c>
      <c r="M85" s="5">
        <f t="shared" si="3"/>
        <v>0.1549295775</v>
      </c>
    </row>
    <row r="86">
      <c r="A86" s="1" t="s">
        <v>45</v>
      </c>
      <c r="B86" s="26">
        <v>43920.0</v>
      </c>
      <c r="C86" s="1">
        <v>128.0</v>
      </c>
      <c r="D86" s="1">
        <v>24.0</v>
      </c>
      <c r="E86" s="4">
        <v>1.43587902719196E14</v>
      </c>
      <c r="F86" s="1">
        <v>0.0</v>
      </c>
      <c r="G86" s="1">
        <v>0.0</v>
      </c>
      <c r="H86" s="1">
        <v>917.0</v>
      </c>
      <c r="I86" s="5">
        <f t="shared" si="11"/>
        <v>89</v>
      </c>
      <c r="J86" s="3">
        <v>828708.0</v>
      </c>
      <c r="K86" s="5">
        <f t="shared" si="1"/>
        <v>0.1073960913</v>
      </c>
      <c r="L86" s="5">
        <f t="shared" si="2"/>
        <v>0.02896074371</v>
      </c>
      <c r="M86" s="5">
        <f t="shared" si="3"/>
        <v>0.2696629213</v>
      </c>
    </row>
    <row r="87">
      <c r="A87" s="1" t="s">
        <v>45</v>
      </c>
      <c r="B87" s="26">
        <v>43921.0</v>
      </c>
      <c r="C87" s="1">
        <v>151.0</v>
      </c>
      <c r="D87" s="1">
        <v>23.0</v>
      </c>
      <c r="E87" s="4">
        <v>1.69388853989051E14</v>
      </c>
      <c r="F87" s="1">
        <v>0.0</v>
      </c>
      <c r="G87" s="1">
        <v>0.0</v>
      </c>
      <c r="H87" s="1">
        <v>1036.0</v>
      </c>
      <c r="I87" s="5">
        <f t="shared" si="11"/>
        <v>119</v>
      </c>
      <c r="J87" s="3">
        <v>828708.0</v>
      </c>
      <c r="K87" s="5">
        <f t="shared" si="1"/>
        <v>0.1435970209</v>
      </c>
      <c r="L87" s="5">
        <f t="shared" si="2"/>
        <v>0.02775404606</v>
      </c>
      <c r="M87" s="5">
        <f t="shared" si="3"/>
        <v>0.1932773109</v>
      </c>
    </row>
    <row r="88">
      <c r="B88" s="26"/>
      <c r="K88" s="5" t="str">
        <f t="shared" si="1"/>
        <v>#DIV/0!</v>
      </c>
      <c r="L88" s="5" t="str">
        <f t="shared" si="2"/>
        <v>#DIV/0!</v>
      </c>
      <c r="M88" s="5" t="str">
        <f t="shared" si="3"/>
        <v>#DIV/0!</v>
      </c>
    </row>
    <row r="89">
      <c r="B89" s="26"/>
      <c r="K89" s="5" t="str">
        <f t="shared" si="1"/>
        <v>#DIV/0!</v>
      </c>
      <c r="L89" s="5" t="str">
        <f t="shared" si="2"/>
        <v>#DIV/0!</v>
      </c>
      <c r="M89" s="5" t="str">
        <f t="shared" si="3"/>
        <v>#DIV/0!</v>
      </c>
    </row>
    <row r="90">
      <c r="A90" s="1" t="s">
        <v>50</v>
      </c>
      <c r="B90" s="26">
        <v>43913.0</v>
      </c>
      <c r="C90" s="1">
        <v>4.0</v>
      </c>
      <c r="D90" s="1">
        <v>3.0</v>
      </c>
      <c r="E90" s="4">
        <v>9.85622235637636E14</v>
      </c>
      <c r="F90" s="1">
        <v>0.0</v>
      </c>
      <c r="G90" s="1">
        <v>0.0</v>
      </c>
      <c r="H90" s="1">
        <v>185.0</v>
      </c>
      <c r="J90" s="3">
        <v>384837.0</v>
      </c>
      <c r="K90" s="5">
        <f t="shared" si="1"/>
        <v>0</v>
      </c>
      <c r="L90" s="5">
        <f t="shared" si="2"/>
        <v>0.007795508228</v>
      </c>
      <c r="M90" s="5" t="str">
        <f t="shared" si="3"/>
        <v>#DIV/0!</v>
      </c>
    </row>
    <row r="91">
      <c r="A91" s="1" t="s">
        <v>50</v>
      </c>
      <c r="B91" s="26">
        <v>43914.0</v>
      </c>
      <c r="C91" s="1">
        <v>6.0</v>
      </c>
      <c r="D91" s="1">
        <v>2.0</v>
      </c>
      <c r="E91" s="4">
        <v>1.47843335345645E14</v>
      </c>
      <c r="F91" s="1">
        <v>0.0</v>
      </c>
      <c r="G91" s="1">
        <v>0.0</v>
      </c>
      <c r="H91" s="1">
        <v>216.0</v>
      </c>
      <c r="I91" s="5">
        <f t="shared" ref="I91:I98" si="12">H91-H90</f>
        <v>31</v>
      </c>
      <c r="J91" s="3">
        <v>384837.0</v>
      </c>
      <c r="K91" s="5">
        <f t="shared" si="1"/>
        <v>0.08055358502</v>
      </c>
      <c r="L91" s="5">
        <f t="shared" si="2"/>
        <v>0.005197005485</v>
      </c>
      <c r="M91" s="5">
        <f t="shared" si="3"/>
        <v>0.06451612903</v>
      </c>
    </row>
    <row r="92">
      <c r="A92" s="1" t="s">
        <v>50</v>
      </c>
      <c r="B92" s="26">
        <v>43915.0</v>
      </c>
      <c r="C92" s="1">
        <v>11.0</v>
      </c>
      <c r="D92" s="1">
        <v>5.0</v>
      </c>
      <c r="E92" s="4">
        <v>2.7104611480035E13</v>
      </c>
      <c r="F92" s="1">
        <v>0.0</v>
      </c>
      <c r="G92" s="1">
        <v>0.0</v>
      </c>
      <c r="H92" s="1">
        <v>264.0</v>
      </c>
      <c r="I92" s="5">
        <f t="shared" si="12"/>
        <v>48</v>
      </c>
      <c r="J92" s="3">
        <v>384837.0</v>
      </c>
      <c r="K92" s="5">
        <f t="shared" si="1"/>
        <v>0.1247281317</v>
      </c>
      <c r="L92" s="5">
        <f t="shared" si="2"/>
        <v>0.01299251371</v>
      </c>
      <c r="M92" s="5">
        <f t="shared" si="3"/>
        <v>0.1041666667</v>
      </c>
    </row>
    <row r="93">
      <c r="A93" s="1" t="s">
        <v>50</v>
      </c>
      <c r="B93" s="26">
        <v>43916.0</v>
      </c>
      <c r="C93" s="1">
        <v>14.0</v>
      </c>
      <c r="D93" s="1">
        <v>3.0</v>
      </c>
      <c r="E93" s="4">
        <v>3.44967782473173E14</v>
      </c>
      <c r="F93" s="1">
        <v>0.0</v>
      </c>
      <c r="G93" s="1">
        <v>0.0</v>
      </c>
      <c r="H93" s="1">
        <v>326.0</v>
      </c>
      <c r="I93" s="5">
        <f t="shared" si="12"/>
        <v>62</v>
      </c>
      <c r="J93" s="3">
        <v>384837.0</v>
      </c>
      <c r="K93" s="5">
        <f t="shared" si="1"/>
        <v>0.16110717</v>
      </c>
      <c r="L93" s="5">
        <f t="shared" si="2"/>
        <v>0.007795508228</v>
      </c>
      <c r="M93" s="5">
        <f t="shared" si="3"/>
        <v>0.04838709677</v>
      </c>
    </row>
    <row r="94">
      <c r="A94" s="1" t="s">
        <v>50</v>
      </c>
      <c r="B94" s="26">
        <v>43917.0</v>
      </c>
      <c r="C94" s="1">
        <v>22.0</v>
      </c>
      <c r="D94" s="1">
        <v>8.0</v>
      </c>
      <c r="E94" s="4">
        <v>5.420922296007E12</v>
      </c>
      <c r="F94" s="1">
        <v>0.0</v>
      </c>
      <c r="G94" s="1">
        <v>0.0</v>
      </c>
      <c r="H94" s="1">
        <v>383.0</v>
      </c>
      <c r="I94" s="5">
        <f t="shared" si="12"/>
        <v>57</v>
      </c>
      <c r="J94" s="3">
        <v>384837.0</v>
      </c>
      <c r="K94" s="5">
        <f t="shared" si="1"/>
        <v>0.1481146563</v>
      </c>
      <c r="L94" s="5">
        <f t="shared" si="2"/>
        <v>0.02078802194</v>
      </c>
      <c r="M94" s="5">
        <f t="shared" si="3"/>
        <v>0.1403508772</v>
      </c>
    </row>
    <row r="95">
      <c r="A95" s="1" t="s">
        <v>50</v>
      </c>
      <c r="B95" s="26">
        <v>43918.0</v>
      </c>
      <c r="C95" s="1">
        <v>27.0</v>
      </c>
      <c r="D95" s="1">
        <v>5.0</v>
      </c>
      <c r="E95" s="4">
        <v>6.65295009055404E14</v>
      </c>
      <c r="F95" s="1">
        <v>0.0</v>
      </c>
      <c r="G95" s="1">
        <v>0.0</v>
      </c>
      <c r="H95" s="1">
        <v>456.0</v>
      </c>
      <c r="I95" s="5">
        <f t="shared" si="12"/>
        <v>73</v>
      </c>
      <c r="J95" s="3">
        <v>384837.0</v>
      </c>
      <c r="K95" s="5">
        <f t="shared" si="1"/>
        <v>0.1896907002</v>
      </c>
      <c r="L95" s="5">
        <f t="shared" si="2"/>
        <v>0.01299251371</v>
      </c>
      <c r="M95" s="5">
        <f t="shared" si="3"/>
        <v>0.06849315068</v>
      </c>
    </row>
    <row r="96">
      <c r="A96" s="1" t="s">
        <v>50</v>
      </c>
      <c r="B96" s="26">
        <v>43919.0</v>
      </c>
      <c r="C96" s="1">
        <v>40.0</v>
      </c>
      <c r="D96" s="1">
        <v>13.0</v>
      </c>
      <c r="E96" s="4">
        <v>9.85622235637636E14</v>
      </c>
      <c r="F96" s="1">
        <v>0.0</v>
      </c>
      <c r="G96" s="1">
        <v>0.0</v>
      </c>
      <c r="H96" s="1">
        <v>523.0</v>
      </c>
      <c r="I96" s="5">
        <f t="shared" si="12"/>
        <v>67</v>
      </c>
      <c r="J96" s="3">
        <v>384837.0</v>
      </c>
      <c r="K96" s="5">
        <f t="shared" si="1"/>
        <v>0.1740996838</v>
      </c>
      <c r="L96" s="5">
        <f t="shared" si="2"/>
        <v>0.03378053566</v>
      </c>
      <c r="M96" s="5">
        <f t="shared" si="3"/>
        <v>0.1940298507</v>
      </c>
    </row>
    <row r="97">
      <c r="A97" s="1" t="s">
        <v>50</v>
      </c>
      <c r="B97" s="26">
        <v>43920.0</v>
      </c>
      <c r="C97" s="1">
        <v>47.0</v>
      </c>
      <c r="D97" s="1">
        <v>7.0</v>
      </c>
      <c r="E97" s="4">
        <v>1.15810612687422E14</v>
      </c>
      <c r="F97" s="1">
        <v>0.0</v>
      </c>
      <c r="G97" s="1">
        <v>0.0</v>
      </c>
      <c r="H97" s="1">
        <v>587.0</v>
      </c>
      <c r="I97" s="5">
        <f t="shared" si="12"/>
        <v>64</v>
      </c>
      <c r="J97" s="3">
        <v>384837.0</v>
      </c>
      <c r="K97" s="5">
        <f t="shared" si="1"/>
        <v>0.1663041755</v>
      </c>
      <c r="L97" s="5">
        <f t="shared" si="2"/>
        <v>0.0181895192</v>
      </c>
      <c r="M97" s="5">
        <f t="shared" si="3"/>
        <v>0.109375</v>
      </c>
    </row>
    <row r="98">
      <c r="A98" s="1" t="s">
        <v>50</v>
      </c>
      <c r="B98" s="26">
        <v>43921.0</v>
      </c>
      <c r="C98" s="1">
        <v>58.0</v>
      </c>
      <c r="D98" s="1">
        <v>11.0</v>
      </c>
      <c r="E98" s="4">
        <v>1.42915224167457E14</v>
      </c>
      <c r="F98" s="1">
        <v>0.0</v>
      </c>
      <c r="G98" s="1">
        <v>0.0</v>
      </c>
      <c r="H98" s="1">
        <v>669.0</v>
      </c>
      <c r="I98" s="5">
        <f t="shared" si="12"/>
        <v>82</v>
      </c>
      <c r="J98" s="3">
        <v>384837.0</v>
      </c>
      <c r="K98" s="5">
        <f t="shared" si="1"/>
        <v>0.2130772249</v>
      </c>
      <c r="L98" s="5">
        <f t="shared" si="2"/>
        <v>0.02858353017</v>
      </c>
      <c r="M98" s="5">
        <f t="shared" si="3"/>
        <v>0.1341463415</v>
      </c>
    </row>
    <row r="99">
      <c r="B99" s="26"/>
      <c r="E99" s="4"/>
      <c r="K99" s="5" t="str">
        <f t="shared" si="1"/>
        <v>#DIV/0!</v>
      </c>
      <c r="L99" s="5" t="str">
        <f t="shared" si="2"/>
        <v>#DIV/0!</v>
      </c>
      <c r="M99" s="5" t="str">
        <f t="shared" si="3"/>
        <v>#DIV/0!</v>
      </c>
    </row>
    <row r="100">
      <c r="K100" s="5" t="str">
        <f t="shared" si="1"/>
        <v>#DIV/0!</v>
      </c>
      <c r="L100" s="5" t="str">
        <f t="shared" si="2"/>
        <v>#DIV/0!</v>
      </c>
      <c r="M100" s="5" t="str">
        <f t="shared" si="3"/>
        <v>#DIV/0!</v>
      </c>
    </row>
    <row r="101">
      <c r="A101" s="1" t="s">
        <v>15</v>
      </c>
      <c r="B101" s="26">
        <v>43913.0</v>
      </c>
      <c r="C101" s="1">
        <v>6.0</v>
      </c>
      <c r="D101" s="1">
        <v>2.0</v>
      </c>
      <c r="E101" s="4">
        <v>3.36394523497157E14</v>
      </c>
      <c r="F101" s="1">
        <v>0.0</v>
      </c>
      <c r="G101" s="1">
        <v>0.0</v>
      </c>
      <c r="H101" s="1">
        <v>150.0</v>
      </c>
      <c r="J101" s="3">
        <v>166533.0</v>
      </c>
      <c r="K101" s="5">
        <f t="shared" si="1"/>
        <v>0</v>
      </c>
      <c r="L101" s="5">
        <f t="shared" si="2"/>
        <v>0.01200963172</v>
      </c>
      <c r="M101" s="5" t="str">
        <f t="shared" si="3"/>
        <v>#DIV/0!</v>
      </c>
    </row>
    <row r="102">
      <c r="A102" s="1" t="s">
        <v>15</v>
      </c>
      <c r="B102" s="26">
        <v>43914.0</v>
      </c>
      <c r="C102" s="1">
        <v>8.0</v>
      </c>
      <c r="D102" s="1">
        <v>2.0</v>
      </c>
      <c r="E102" s="4">
        <v>4.48526031329543E14</v>
      </c>
      <c r="F102" s="1">
        <v>0.0</v>
      </c>
      <c r="G102" s="1">
        <v>0.0</v>
      </c>
      <c r="H102" s="1">
        <v>183.0</v>
      </c>
      <c r="I102" s="5">
        <f t="shared" ref="I102:I109" si="13">H102-H101</f>
        <v>33</v>
      </c>
      <c r="J102" s="3">
        <v>166533.0</v>
      </c>
      <c r="K102" s="5">
        <f t="shared" si="1"/>
        <v>0.1981589235</v>
      </c>
      <c r="L102" s="5">
        <f t="shared" si="2"/>
        <v>0.01200963172</v>
      </c>
      <c r="M102" s="5">
        <f t="shared" si="3"/>
        <v>0.06060606061</v>
      </c>
    </row>
    <row r="103">
      <c r="A103" s="1" t="s">
        <v>15</v>
      </c>
      <c r="B103" s="26">
        <v>43915.0</v>
      </c>
      <c r="C103" s="1">
        <v>13.0</v>
      </c>
      <c r="D103" s="1">
        <v>5.0</v>
      </c>
      <c r="E103" s="4">
        <v>7.28854800910508E14</v>
      </c>
      <c r="F103" s="1">
        <v>0.0</v>
      </c>
      <c r="G103" s="1">
        <v>0.0</v>
      </c>
      <c r="H103" s="1">
        <v>221.0</v>
      </c>
      <c r="I103" s="5">
        <f t="shared" si="13"/>
        <v>38</v>
      </c>
      <c r="J103" s="3">
        <v>166533.0</v>
      </c>
      <c r="K103" s="5">
        <f t="shared" si="1"/>
        <v>0.2281830028</v>
      </c>
      <c r="L103" s="5">
        <f t="shared" si="2"/>
        <v>0.03002407931</v>
      </c>
      <c r="M103" s="5">
        <f t="shared" si="3"/>
        <v>0.1315789474</v>
      </c>
    </row>
    <row r="104">
      <c r="A104" s="1" t="s">
        <v>15</v>
      </c>
      <c r="B104" s="26">
        <v>43916.0</v>
      </c>
      <c r="C104" s="1">
        <v>19.0</v>
      </c>
      <c r="D104" s="1">
        <v>6.0</v>
      </c>
      <c r="E104" s="4">
        <v>1.06524932440767E14</v>
      </c>
      <c r="F104" s="1">
        <v>0.0</v>
      </c>
      <c r="G104" s="1">
        <v>0.0</v>
      </c>
      <c r="H104" s="1">
        <v>260.0</v>
      </c>
      <c r="I104" s="5">
        <f t="shared" si="13"/>
        <v>39</v>
      </c>
      <c r="J104" s="3">
        <v>166533.0</v>
      </c>
      <c r="K104" s="5">
        <f t="shared" si="1"/>
        <v>0.2341878186</v>
      </c>
      <c r="L104" s="5">
        <f t="shared" si="2"/>
        <v>0.03602889517</v>
      </c>
      <c r="M104" s="5">
        <f t="shared" si="3"/>
        <v>0.1538461538</v>
      </c>
    </row>
    <row r="105">
      <c r="A105" s="1" t="s">
        <v>15</v>
      </c>
      <c r="B105" s="26">
        <v>43917.0</v>
      </c>
      <c r="C105" s="1">
        <v>22.0</v>
      </c>
      <c r="D105" s="1">
        <v>3.0</v>
      </c>
      <c r="E105" s="4">
        <v>1.23344658615624E14</v>
      </c>
      <c r="F105" s="1">
        <v>0.0</v>
      </c>
      <c r="G105" s="1">
        <v>0.0</v>
      </c>
      <c r="H105" s="1">
        <v>307.0</v>
      </c>
      <c r="I105" s="5">
        <f t="shared" si="13"/>
        <v>47</v>
      </c>
      <c r="J105" s="3">
        <v>166533.0</v>
      </c>
      <c r="K105" s="5">
        <f t="shared" si="1"/>
        <v>0.2822263455</v>
      </c>
      <c r="L105" s="5">
        <f t="shared" si="2"/>
        <v>0.01801444759</v>
      </c>
      <c r="M105" s="5">
        <f t="shared" si="3"/>
        <v>0.06382978723</v>
      </c>
    </row>
    <row r="106">
      <c r="A106" s="1" t="s">
        <v>15</v>
      </c>
      <c r="B106" s="26">
        <v>43918.0</v>
      </c>
      <c r="C106" s="1">
        <v>26.0</v>
      </c>
      <c r="D106" s="1">
        <v>4.0</v>
      </c>
      <c r="E106" s="4">
        <v>1.45770960182102E14</v>
      </c>
      <c r="F106" s="1">
        <v>0.0</v>
      </c>
      <c r="G106" s="1">
        <v>0.0</v>
      </c>
      <c r="H106" s="1">
        <v>375.0</v>
      </c>
      <c r="I106" s="5">
        <f t="shared" si="13"/>
        <v>68</v>
      </c>
      <c r="J106" s="3">
        <v>166533.0</v>
      </c>
      <c r="K106" s="5">
        <f t="shared" si="1"/>
        <v>0.4083274786</v>
      </c>
      <c r="L106" s="5">
        <f t="shared" si="2"/>
        <v>0.02401926345</v>
      </c>
      <c r="M106" s="5">
        <f t="shared" si="3"/>
        <v>0.05882352941</v>
      </c>
    </row>
    <row r="107">
      <c r="A107" s="1" t="s">
        <v>15</v>
      </c>
      <c r="B107" s="26">
        <v>43919.0</v>
      </c>
      <c r="C107" s="1">
        <v>39.0</v>
      </c>
      <c r="D107" s="1">
        <v>13.0</v>
      </c>
      <c r="E107" s="4">
        <v>2.18656440273152E14</v>
      </c>
      <c r="F107" s="1">
        <v>0.0</v>
      </c>
      <c r="G107" s="1">
        <v>0.0</v>
      </c>
      <c r="H107" s="1">
        <v>430.0</v>
      </c>
      <c r="I107" s="5">
        <f t="shared" si="13"/>
        <v>55</v>
      </c>
      <c r="J107" s="3">
        <v>166533.0</v>
      </c>
      <c r="K107" s="5">
        <f t="shared" si="1"/>
        <v>0.3302648724</v>
      </c>
      <c r="L107" s="5">
        <f t="shared" si="2"/>
        <v>0.07806260621</v>
      </c>
      <c r="M107" s="5">
        <f t="shared" si="3"/>
        <v>0.2363636364</v>
      </c>
    </row>
    <row r="108">
      <c r="A108" s="1" t="s">
        <v>15</v>
      </c>
      <c r="B108" s="26">
        <v>43920.0</v>
      </c>
      <c r="C108" s="1">
        <v>39.0</v>
      </c>
      <c r="D108" s="1">
        <v>0.0</v>
      </c>
      <c r="E108" s="4">
        <v>2.18656440273152E14</v>
      </c>
      <c r="F108" s="1">
        <v>0.0</v>
      </c>
      <c r="G108" s="1">
        <v>0.0</v>
      </c>
      <c r="H108" s="1">
        <v>475.0</v>
      </c>
      <c r="I108" s="5">
        <f t="shared" si="13"/>
        <v>45</v>
      </c>
      <c r="J108" s="3">
        <v>166533.0</v>
      </c>
      <c r="K108" s="5">
        <f t="shared" si="1"/>
        <v>0.2702167138</v>
      </c>
      <c r="L108" s="5">
        <f t="shared" si="2"/>
        <v>0</v>
      </c>
      <c r="M108" s="5">
        <f t="shared" si="3"/>
        <v>0</v>
      </c>
    </row>
    <row r="109">
      <c r="A109" s="1" t="s">
        <v>15</v>
      </c>
      <c r="B109" s="26">
        <v>43921.0</v>
      </c>
      <c r="C109" s="1">
        <v>63.0</v>
      </c>
      <c r="D109" s="1">
        <v>24.0</v>
      </c>
      <c r="E109" s="4">
        <v>3.53214249672015E14</v>
      </c>
      <c r="F109" s="1">
        <v>0.0</v>
      </c>
      <c r="G109" s="1">
        <v>0.0</v>
      </c>
      <c r="H109" s="1">
        <v>535.0</v>
      </c>
      <c r="I109" s="5">
        <f t="shared" si="13"/>
        <v>60</v>
      </c>
      <c r="J109" s="3">
        <v>166533.0</v>
      </c>
      <c r="K109" s="5">
        <f t="shared" si="1"/>
        <v>0.3602889517</v>
      </c>
      <c r="L109" s="5">
        <f t="shared" si="2"/>
        <v>0.1441155807</v>
      </c>
      <c r="M109" s="5">
        <f t="shared" si="3"/>
        <v>0.4</v>
      </c>
    </row>
    <row r="110">
      <c r="B110" s="26"/>
      <c r="E110" s="4"/>
      <c r="K110" s="5" t="str">
        <f t="shared" si="1"/>
        <v>#DIV/0!</v>
      </c>
      <c r="L110" s="5" t="str">
        <f t="shared" si="2"/>
        <v>#DIV/0!</v>
      </c>
      <c r="M110" s="5" t="str">
        <f t="shared" si="3"/>
        <v>#DIV/0!</v>
      </c>
    </row>
    <row r="111">
      <c r="B111" s="26"/>
      <c r="E111" s="4"/>
      <c r="K111" s="5" t="str">
        <f t="shared" si="1"/>
        <v>#DIV/0!</v>
      </c>
      <c r="L111" s="5" t="str">
        <f t="shared" si="2"/>
        <v>#DIV/0!</v>
      </c>
      <c r="M111" s="5" t="str">
        <f t="shared" si="3"/>
        <v>#DIV/0!</v>
      </c>
    </row>
    <row r="112">
      <c r="A112" s="1" t="s">
        <v>8</v>
      </c>
      <c r="B112" s="26">
        <v>43913.0</v>
      </c>
      <c r="C112" s="1">
        <v>28.0</v>
      </c>
      <c r="D112" s="1">
        <v>3.0</v>
      </c>
      <c r="E112" s="4">
        <v>2.47363152961423E14</v>
      </c>
      <c r="F112" s="1">
        <v>0.0</v>
      </c>
      <c r="G112" s="1">
        <v>0.0</v>
      </c>
      <c r="H112" s="1">
        <v>563.0</v>
      </c>
      <c r="J112" s="3">
        <v>1044950.0</v>
      </c>
      <c r="K112" s="5">
        <f t="shared" si="1"/>
        <v>0</v>
      </c>
      <c r="L112" s="5">
        <f t="shared" si="2"/>
        <v>0.002870950763</v>
      </c>
      <c r="M112" s="5" t="str">
        <f t="shared" si="3"/>
        <v>#DIV/0!</v>
      </c>
    </row>
    <row r="113">
      <c r="A113" s="1" t="s">
        <v>8</v>
      </c>
      <c r="B113" s="26">
        <v>43914.0</v>
      </c>
      <c r="C113" s="1">
        <v>29.0</v>
      </c>
      <c r="D113" s="1">
        <v>1.0</v>
      </c>
      <c r="E113" s="4">
        <v>2.56197551281474E14</v>
      </c>
      <c r="F113" s="1">
        <v>0.0</v>
      </c>
      <c r="G113" s="1">
        <v>0.0</v>
      </c>
      <c r="H113" s="1">
        <v>677.0</v>
      </c>
      <c r="I113" s="5">
        <f t="shared" ref="I113:I120" si="14">H113-H112</f>
        <v>114</v>
      </c>
      <c r="J113" s="3">
        <v>1044950.0</v>
      </c>
      <c r="K113" s="5">
        <f t="shared" si="1"/>
        <v>0.109096129</v>
      </c>
      <c r="L113" s="5">
        <f t="shared" si="2"/>
        <v>0.0009569835877</v>
      </c>
      <c r="M113" s="5">
        <f t="shared" si="3"/>
        <v>0.008771929825</v>
      </c>
    </row>
    <row r="114">
      <c r="A114" s="1" t="s">
        <v>8</v>
      </c>
      <c r="B114" s="26">
        <v>43915.0</v>
      </c>
      <c r="C114" s="1">
        <v>30.0</v>
      </c>
      <c r="D114" s="1">
        <v>1.0</v>
      </c>
      <c r="E114" s="4">
        <v>2.65031949601524E14</v>
      </c>
      <c r="F114" s="1">
        <v>0.0</v>
      </c>
      <c r="G114" s="1">
        <v>0.0</v>
      </c>
      <c r="H114" s="1">
        <v>762.0</v>
      </c>
      <c r="I114" s="5">
        <f t="shared" si="14"/>
        <v>85</v>
      </c>
      <c r="J114" s="3">
        <v>1044950.0</v>
      </c>
      <c r="K114" s="5">
        <f t="shared" si="1"/>
        <v>0.08134360496</v>
      </c>
      <c r="L114" s="5">
        <f t="shared" si="2"/>
        <v>0.0009569835877</v>
      </c>
      <c r="M114" s="5">
        <f t="shared" si="3"/>
        <v>0.01176470588</v>
      </c>
    </row>
    <row r="115">
      <c r="A115" s="1" t="s">
        <v>8</v>
      </c>
      <c r="B115" s="26">
        <v>43916.0</v>
      </c>
      <c r="C115" s="1">
        <v>31.0</v>
      </c>
      <c r="D115" s="1">
        <v>1.0</v>
      </c>
      <c r="E115" s="4">
        <v>2.73866347921575E14</v>
      </c>
      <c r="F115" s="1">
        <v>0.0</v>
      </c>
      <c r="G115" s="1">
        <v>0.0</v>
      </c>
      <c r="H115" s="1">
        <v>875.0</v>
      </c>
      <c r="I115" s="5">
        <f t="shared" si="14"/>
        <v>113</v>
      </c>
      <c r="J115" s="3">
        <v>1044950.0</v>
      </c>
      <c r="K115" s="5">
        <f t="shared" si="1"/>
        <v>0.1081391454</v>
      </c>
      <c r="L115" s="5">
        <f t="shared" si="2"/>
        <v>0.0009569835877</v>
      </c>
      <c r="M115" s="5">
        <f t="shared" si="3"/>
        <v>0.008849557522</v>
      </c>
    </row>
    <row r="116">
      <c r="A116" s="1" t="s">
        <v>8</v>
      </c>
      <c r="B116" s="26">
        <v>43917.0</v>
      </c>
      <c r="C116" s="1">
        <v>32.0</v>
      </c>
      <c r="D116" s="1">
        <v>1.0</v>
      </c>
      <c r="E116" s="4">
        <v>2.82700746241626E14</v>
      </c>
      <c r="F116" s="1">
        <v>0.0</v>
      </c>
      <c r="G116" s="1">
        <v>0.0</v>
      </c>
      <c r="H116" s="1">
        <v>1060.0</v>
      </c>
      <c r="I116" s="5">
        <f t="shared" si="14"/>
        <v>185</v>
      </c>
      <c r="J116" s="3">
        <v>1044950.0</v>
      </c>
      <c r="K116" s="5">
        <f t="shared" si="1"/>
        <v>0.1770419637</v>
      </c>
      <c r="L116" s="5">
        <f t="shared" si="2"/>
        <v>0.0009569835877</v>
      </c>
      <c r="M116" s="5">
        <f t="shared" si="3"/>
        <v>0.005405405405</v>
      </c>
    </row>
    <row r="117">
      <c r="A117" s="1" t="s">
        <v>8</v>
      </c>
      <c r="B117" s="26">
        <v>43918.0</v>
      </c>
      <c r="C117" s="1">
        <v>37.0</v>
      </c>
      <c r="D117" s="1">
        <v>5.0</v>
      </c>
      <c r="E117" s="4">
        <v>3.2687273784188E13</v>
      </c>
      <c r="F117" s="1">
        <v>0.0</v>
      </c>
      <c r="G117" s="1">
        <v>0.0</v>
      </c>
      <c r="H117" s="1">
        <v>1122.0</v>
      </c>
      <c r="I117" s="5">
        <f t="shared" si="14"/>
        <v>62</v>
      </c>
      <c r="J117" s="3">
        <v>1044950.0</v>
      </c>
      <c r="K117" s="5">
        <f t="shared" si="1"/>
        <v>0.05933298244</v>
      </c>
      <c r="L117" s="5">
        <f t="shared" si="2"/>
        <v>0.004784917939</v>
      </c>
      <c r="M117" s="5">
        <f t="shared" si="3"/>
        <v>0.08064516129</v>
      </c>
    </row>
    <row r="118">
      <c r="A118" s="1" t="s">
        <v>8</v>
      </c>
      <c r="B118" s="26">
        <v>43919.0</v>
      </c>
      <c r="C118" s="1">
        <v>42.0</v>
      </c>
      <c r="D118" s="1">
        <v>5.0</v>
      </c>
      <c r="E118" s="4">
        <v>3.71044729442134E14</v>
      </c>
      <c r="F118" s="1">
        <v>0.0</v>
      </c>
      <c r="G118" s="1">
        <v>0.0</v>
      </c>
      <c r="H118" s="1">
        <v>1190.0</v>
      </c>
      <c r="I118" s="5">
        <f t="shared" si="14"/>
        <v>68</v>
      </c>
      <c r="J118" s="3">
        <v>1044950.0</v>
      </c>
      <c r="K118" s="5">
        <f t="shared" si="1"/>
        <v>0.06507488397</v>
      </c>
      <c r="L118" s="5">
        <f t="shared" si="2"/>
        <v>0.004784917939</v>
      </c>
      <c r="M118" s="5">
        <f t="shared" si="3"/>
        <v>0.07352941176</v>
      </c>
    </row>
    <row r="119">
      <c r="A119" s="1" t="s">
        <v>8</v>
      </c>
      <c r="B119" s="26">
        <v>43920.0</v>
      </c>
      <c r="C119" s="1">
        <v>54.0</v>
      </c>
      <c r="D119" s="1">
        <v>12.0</v>
      </c>
      <c r="E119" s="4">
        <v>4.77057509282744E14</v>
      </c>
      <c r="F119" s="1">
        <v>1.0</v>
      </c>
      <c r="G119" s="1">
        <v>1.0</v>
      </c>
      <c r="H119" s="1">
        <v>1321.0</v>
      </c>
      <c r="I119" s="5">
        <f t="shared" si="14"/>
        <v>131</v>
      </c>
      <c r="J119" s="3">
        <v>1044950.0</v>
      </c>
      <c r="K119" s="5">
        <f t="shared" si="1"/>
        <v>0.12536485</v>
      </c>
      <c r="L119" s="5">
        <f t="shared" si="2"/>
        <v>0.01148380305</v>
      </c>
      <c r="M119" s="5">
        <f t="shared" si="3"/>
        <v>0.09160305344</v>
      </c>
    </row>
    <row r="120">
      <c r="A120" s="1" t="s">
        <v>8</v>
      </c>
      <c r="B120" s="26">
        <v>43921.0</v>
      </c>
      <c r="C120" s="1">
        <v>62.0</v>
      </c>
      <c r="D120" s="1">
        <v>8.0</v>
      </c>
      <c r="E120" s="4">
        <v>5.47732695843151E14</v>
      </c>
      <c r="F120" s="1">
        <v>0.0</v>
      </c>
      <c r="G120" s="1">
        <v>1.0</v>
      </c>
      <c r="H120" s="1">
        <v>1431.0</v>
      </c>
      <c r="I120" s="5">
        <f t="shared" si="14"/>
        <v>110</v>
      </c>
      <c r="J120" s="3">
        <v>1044950.0</v>
      </c>
      <c r="K120" s="5">
        <f t="shared" si="1"/>
        <v>0.1052681947</v>
      </c>
      <c r="L120" s="5">
        <f t="shared" si="2"/>
        <v>0.007655868702</v>
      </c>
      <c r="M120" s="5">
        <f t="shared" si="3"/>
        <v>0.07272727273</v>
      </c>
    </row>
    <row r="121">
      <c r="B121" s="26"/>
      <c r="K121" s="5" t="str">
        <f t="shared" si="1"/>
        <v>#DIV/0!</v>
      </c>
      <c r="L121" s="5" t="str">
        <f t="shared" si="2"/>
        <v>#DIV/0!</v>
      </c>
      <c r="M121" s="5" t="str">
        <f t="shared" si="3"/>
        <v>#DIV/0!</v>
      </c>
    </row>
    <row r="122">
      <c r="B122" s="26"/>
      <c r="K122" s="5" t="str">
        <f t="shared" si="1"/>
        <v>#DIV/0!</v>
      </c>
      <c r="L122" s="5" t="str">
        <f t="shared" si="2"/>
        <v>#DIV/0!</v>
      </c>
      <c r="M122" s="5" t="str">
        <f t="shared" si="3"/>
        <v>#DIV/0!</v>
      </c>
    </row>
    <row r="123">
      <c r="A123" s="1" t="s">
        <v>6</v>
      </c>
      <c r="B123" s="26">
        <v>43913.0</v>
      </c>
      <c r="C123" s="1">
        <v>459.0</v>
      </c>
      <c r="D123" s="1">
        <v>50.0</v>
      </c>
      <c r="E123" s="4">
        <v>5.64918070879864E14</v>
      </c>
      <c r="F123" s="1">
        <v>0.0</v>
      </c>
      <c r="G123" s="1">
        <v>0.0</v>
      </c>
      <c r="H123" s="1">
        <v>5861.0</v>
      </c>
      <c r="I123" s="5">
        <f t="shared" ref="I123:I131" si="15">H123-H122</f>
        <v>5861</v>
      </c>
      <c r="J123" s="27">
        <v>7112808.0</v>
      </c>
      <c r="K123" s="5">
        <f t="shared" si="1"/>
        <v>0.8240064964</v>
      </c>
      <c r="L123" s="5">
        <f t="shared" si="2"/>
        <v>0.007029572568</v>
      </c>
      <c r="M123" s="5">
        <f t="shared" si="3"/>
        <v>0.008530967412</v>
      </c>
    </row>
    <row r="124">
      <c r="A124" s="1" t="s">
        <v>6</v>
      </c>
      <c r="B124" s="26">
        <v>43914.0</v>
      </c>
      <c r="C124" s="1">
        <v>540.0</v>
      </c>
      <c r="D124" s="1">
        <v>81.0</v>
      </c>
      <c r="E124" s="4">
        <v>6.64609495152781E14</v>
      </c>
      <c r="F124" s="1">
        <v>1.0</v>
      </c>
      <c r="G124" s="1">
        <v>2.0</v>
      </c>
      <c r="H124" s="1">
        <v>7054.0</v>
      </c>
      <c r="I124" s="5">
        <f t="shared" si="15"/>
        <v>1193</v>
      </c>
      <c r="J124" s="27">
        <v>7112808.0</v>
      </c>
      <c r="K124" s="5">
        <f t="shared" si="1"/>
        <v>0.1677256015</v>
      </c>
      <c r="L124" s="5">
        <f t="shared" si="2"/>
        <v>0.01138790756</v>
      </c>
      <c r="M124" s="5">
        <f t="shared" si="3"/>
        <v>0.06789606035</v>
      </c>
    </row>
    <row r="125">
      <c r="A125" s="1" t="s">
        <v>6</v>
      </c>
      <c r="B125" s="26">
        <v>43915.0</v>
      </c>
      <c r="C125" s="1">
        <v>682.0</v>
      </c>
      <c r="D125" s="1">
        <v>142.0</v>
      </c>
      <c r="E125" s="4">
        <v>8.39377177211476E14</v>
      </c>
      <c r="F125" s="1">
        <v>0.0</v>
      </c>
      <c r="G125" s="1">
        <v>2.0</v>
      </c>
      <c r="H125" s="1">
        <v>8451.0</v>
      </c>
      <c r="I125" s="5">
        <f t="shared" si="15"/>
        <v>1397</v>
      </c>
      <c r="J125" s="27">
        <v>7112808.0</v>
      </c>
      <c r="K125" s="5">
        <f t="shared" si="1"/>
        <v>0.1964062576</v>
      </c>
      <c r="L125" s="5">
        <f t="shared" si="2"/>
        <v>0.01996398609</v>
      </c>
      <c r="M125" s="5">
        <f t="shared" si="3"/>
        <v>0.1016463851</v>
      </c>
    </row>
    <row r="126">
      <c r="A126" s="1" t="s">
        <v>6</v>
      </c>
      <c r="B126" s="26">
        <v>43916.0</v>
      </c>
      <c r="C126" s="1">
        <v>746.0</v>
      </c>
      <c r="D126" s="1">
        <v>64.0</v>
      </c>
      <c r="E126" s="4">
        <v>9.18145709970324E14</v>
      </c>
      <c r="F126" s="1">
        <v>0.0</v>
      </c>
      <c r="G126" s="1">
        <v>2.0</v>
      </c>
      <c r="H126" s="1">
        <v>10337.0</v>
      </c>
      <c r="I126" s="5">
        <f t="shared" si="15"/>
        <v>1886</v>
      </c>
      <c r="J126" s="27">
        <v>7112808.0</v>
      </c>
      <c r="K126" s="5">
        <f t="shared" si="1"/>
        <v>0.2651554773</v>
      </c>
      <c r="L126" s="5">
        <f t="shared" si="2"/>
        <v>0.008997852887</v>
      </c>
      <c r="M126" s="5">
        <f t="shared" si="3"/>
        <v>0.03393425239</v>
      </c>
    </row>
    <row r="127">
      <c r="A127" s="1" t="s">
        <v>6</v>
      </c>
      <c r="B127" s="26">
        <v>43917.0</v>
      </c>
      <c r="C127" s="1">
        <v>938.0</v>
      </c>
      <c r="D127" s="1">
        <v>192.0</v>
      </c>
      <c r="E127" s="4">
        <v>1.15445130824687E14</v>
      </c>
      <c r="F127" s="1">
        <v>1.0</v>
      </c>
      <c r="G127" s="1">
        <v>3.0</v>
      </c>
      <c r="H127" s="1">
        <v>12244.0</v>
      </c>
      <c r="I127" s="5">
        <f t="shared" si="15"/>
        <v>1907</v>
      </c>
      <c r="J127" s="27">
        <v>7112808.0</v>
      </c>
      <c r="K127" s="5">
        <f t="shared" si="1"/>
        <v>0.2681078978</v>
      </c>
      <c r="L127" s="5">
        <f t="shared" si="2"/>
        <v>0.02699355866</v>
      </c>
      <c r="M127" s="5">
        <f t="shared" si="3"/>
        <v>0.100681699</v>
      </c>
    </row>
    <row r="128">
      <c r="A128" s="1" t="s">
        <v>6</v>
      </c>
      <c r="B128" s="26">
        <v>43918.0</v>
      </c>
      <c r="C128" s="1">
        <v>1084.0</v>
      </c>
      <c r="D128" s="1">
        <v>146.0</v>
      </c>
      <c r="E128" s="4">
        <v>1.33414202360299E14</v>
      </c>
      <c r="F128" s="1">
        <v>0.0</v>
      </c>
      <c r="G128" s="1">
        <v>3.0</v>
      </c>
      <c r="H128" s="1">
        <v>13317.0</v>
      </c>
      <c r="I128" s="5">
        <f t="shared" si="15"/>
        <v>1073</v>
      </c>
      <c r="J128" s="27">
        <v>7112808.0</v>
      </c>
      <c r="K128" s="5">
        <f t="shared" si="1"/>
        <v>0.1508546273</v>
      </c>
      <c r="L128" s="5">
        <f t="shared" si="2"/>
        <v>0.0205263519</v>
      </c>
      <c r="M128" s="5">
        <f t="shared" si="3"/>
        <v>0.1360671016</v>
      </c>
    </row>
    <row r="129">
      <c r="A129" s="1" t="s">
        <v>6</v>
      </c>
      <c r="B129" s="26">
        <v>43919.0</v>
      </c>
      <c r="C129" s="1">
        <v>1167.0</v>
      </c>
      <c r="D129" s="1">
        <v>83.0</v>
      </c>
      <c r="E129" s="4">
        <v>1.43629496452462E14</v>
      </c>
      <c r="F129" s="1">
        <v>0.0</v>
      </c>
      <c r="G129" s="1">
        <v>3.0</v>
      </c>
      <c r="H129" s="1">
        <v>14342.0</v>
      </c>
      <c r="I129" s="5">
        <f t="shared" si="15"/>
        <v>1025</v>
      </c>
      <c r="J129" s="27">
        <v>7112808.0</v>
      </c>
      <c r="K129" s="5">
        <f t="shared" si="1"/>
        <v>0.1441062376</v>
      </c>
      <c r="L129" s="5">
        <f t="shared" si="2"/>
        <v>0.01166909046</v>
      </c>
      <c r="M129" s="5">
        <f t="shared" si="3"/>
        <v>0.08097560976</v>
      </c>
    </row>
    <row r="130">
      <c r="A130" s="1" t="s">
        <v>6</v>
      </c>
      <c r="B130" s="26">
        <v>43920.0</v>
      </c>
      <c r="C130" s="1">
        <v>1295.0</v>
      </c>
      <c r="D130" s="1">
        <v>128.0</v>
      </c>
      <c r="E130" s="4">
        <v>1.59383203004232E14</v>
      </c>
      <c r="F130" s="1">
        <v>0.0</v>
      </c>
      <c r="G130" s="1">
        <v>3.0</v>
      </c>
      <c r="H130" s="1">
        <v>16187.0</v>
      </c>
      <c r="I130" s="5">
        <f t="shared" si="15"/>
        <v>1845</v>
      </c>
      <c r="J130" s="27">
        <v>7112808.0</v>
      </c>
      <c r="K130" s="5">
        <f t="shared" si="1"/>
        <v>0.2593912278</v>
      </c>
      <c r="L130" s="5">
        <f t="shared" si="2"/>
        <v>0.01799570577</v>
      </c>
      <c r="M130" s="5">
        <f t="shared" si="3"/>
        <v>0.06937669377</v>
      </c>
    </row>
    <row r="131">
      <c r="A131" s="1" t="s">
        <v>6</v>
      </c>
      <c r="B131" s="26">
        <v>43921.0</v>
      </c>
      <c r="C131" s="1">
        <v>1420.0</v>
      </c>
      <c r="D131" s="1">
        <v>125.0</v>
      </c>
      <c r="E131" s="4">
        <v>1.74767682058694E14</v>
      </c>
      <c r="F131" s="1">
        <v>1.0</v>
      </c>
      <c r="G131" s="1">
        <v>4.0</v>
      </c>
      <c r="H131" s="1">
        <v>17567.0</v>
      </c>
      <c r="I131" s="5">
        <f t="shared" si="15"/>
        <v>1380</v>
      </c>
      <c r="J131" s="27">
        <v>7112808.0</v>
      </c>
      <c r="K131" s="5">
        <f t="shared" si="1"/>
        <v>0.1940162029</v>
      </c>
      <c r="L131" s="5">
        <f t="shared" si="2"/>
        <v>0.01757393142</v>
      </c>
      <c r="M131" s="5">
        <f t="shared" si="3"/>
        <v>0.09057971014</v>
      </c>
    </row>
    <row r="132">
      <c r="B132" s="26"/>
      <c r="E132" s="4"/>
      <c r="K132" s="5" t="str">
        <f t="shared" si="1"/>
        <v>#DIV/0!</v>
      </c>
      <c r="L132" s="5" t="str">
        <f t="shared" si="2"/>
        <v>#DIV/0!</v>
      </c>
      <c r="M132" s="5" t="str">
        <f t="shared" si="3"/>
        <v>#DIV/0!</v>
      </c>
    </row>
    <row r="133">
      <c r="B133" s="26"/>
      <c r="E133" s="4"/>
      <c r="K133" s="5" t="str">
        <f t="shared" si="1"/>
        <v>#DIV/0!</v>
      </c>
      <c r="L133" s="5" t="str">
        <f t="shared" si="2"/>
        <v>#DIV/0!</v>
      </c>
      <c r="M133" s="5" t="str">
        <f t="shared" si="3"/>
        <v>#DIV/0!</v>
      </c>
    </row>
    <row r="134">
      <c r="A134" s="1" t="s">
        <v>51</v>
      </c>
      <c r="B134" s="26">
        <v>43913.0</v>
      </c>
      <c r="C134" s="1">
        <v>8.0</v>
      </c>
      <c r="D134" s="1">
        <v>0.0</v>
      </c>
      <c r="E134" s="4">
        <v>8.0721407216292E13</v>
      </c>
      <c r="F134" s="1">
        <v>0.0</v>
      </c>
      <c r="G134" s="1">
        <v>0.0</v>
      </c>
      <c r="H134" s="1">
        <v>202.0</v>
      </c>
      <c r="J134" s="3">
        <v>914555.0</v>
      </c>
      <c r="K134" s="5">
        <f t="shared" si="1"/>
        <v>0</v>
      </c>
      <c r="L134" s="5">
        <f t="shared" si="2"/>
        <v>0</v>
      </c>
      <c r="M134" s="5" t="str">
        <f t="shared" si="3"/>
        <v>#DIV/0!</v>
      </c>
    </row>
    <row r="135">
      <c r="A135" s="1" t="s">
        <v>51</v>
      </c>
      <c r="B135" s="26">
        <v>43914.0</v>
      </c>
      <c r="C135" s="1">
        <v>9.0</v>
      </c>
      <c r="D135" s="1">
        <v>1.0</v>
      </c>
      <c r="E135" s="4">
        <v>9.08115831183285E14</v>
      </c>
      <c r="F135" s="1">
        <v>0.0</v>
      </c>
      <c r="G135" s="1">
        <v>0.0</v>
      </c>
      <c r="H135" s="1">
        <v>256.0</v>
      </c>
      <c r="I135" s="5">
        <f t="shared" ref="I135:I142" si="16">H135-H134</f>
        <v>54</v>
      </c>
      <c r="J135" s="3">
        <v>914555.0</v>
      </c>
      <c r="K135" s="5">
        <f t="shared" si="1"/>
        <v>0.05904510937</v>
      </c>
      <c r="L135" s="5">
        <f t="shared" si="2"/>
        <v>0.001093427951</v>
      </c>
      <c r="M135" s="5">
        <f t="shared" si="3"/>
        <v>0.01851851852</v>
      </c>
    </row>
    <row r="136">
      <c r="A136" s="1" t="s">
        <v>51</v>
      </c>
      <c r="B136" s="26">
        <v>43915.0</v>
      </c>
      <c r="C136" s="1">
        <v>11.0</v>
      </c>
      <c r="D136" s="1">
        <v>2.0</v>
      </c>
      <c r="E136" s="4">
        <v>1.10991934922402E14</v>
      </c>
      <c r="F136" s="1">
        <v>0.0</v>
      </c>
      <c r="G136" s="1">
        <v>0.0</v>
      </c>
      <c r="H136" s="1">
        <v>339.0</v>
      </c>
      <c r="I136" s="5">
        <f t="shared" si="16"/>
        <v>83</v>
      </c>
      <c r="J136" s="3">
        <v>914555.0</v>
      </c>
      <c r="K136" s="5">
        <f t="shared" si="1"/>
        <v>0.09075451996</v>
      </c>
      <c r="L136" s="5">
        <f t="shared" si="2"/>
        <v>0.002186855903</v>
      </c>
      <c r="M136" s="5">
        <f t="shared" si="3"/>
        <v>0.02409638554</v>
      </c>
    </row>
    <row r="137">
      <c r="A137" s="1" t="s">
        <v>51</v>
      </c>
      <c r="B137" s="26">
        <v>43916.0</v>
      </c>
      <c r="C137" s="1">
        <v>14.0</v>
      </c>
      <c r="D137" s="1">
        <v>3.0</v>
      </c>
      <c r="E137" s="4">
        <v>1.41262462628511E14</v>
      </c>
      <c r="F137" s="1">
        <v>0.0</v>
      </c>
      <c r="G137" s="1">
        <v>0.0</v>
      </c>
      <c r="H137" s="1">
        <v>392.0</v>
      </c>
      <c r="I137" s="5">
        <f t="shared" si="16"/>
        <v>53</v>
      </c>
      <c r="J137" s="3">
        <v>914555.0</v>
      </c>
      <c r="K137" s="5">
        <f t="shared" si="1"/>
        <v>0.05795168142</v>
      </c>
      <c r="L137" s="5">
        <f t="shared" si="2"/>
        <v>0.003280283854</v>
      </c>
      <c r="M137" s="5">
        <f t="shared" si="3"/>
        <v>0.05660377358</v>
      </c>
    </row>
    <row r="138">
      <c r="A138" s="1" t="s">
        <v>51</v>
      </c>
      <c r="B138" s="26">
        <v>43917.0</v>
      </c>
      <c r="C138" s="1">
        <v>16.0</v>
      </c>
      <c r="D138" s="1">
        <v>2.0</v>
      </c>
      <c r="E138" s="4">
        <v>1.61442814432584E14</v>
      </c>
      <c r="F138" s="1">
        <v>0.0</v>
      </c>
      <c r="G138" s="1">
        <v>0.0</v>
      </c>
      <c r="H138" s="1">
        <v>443.0</v>
      </c>
      <c r="I138" s="5">
        <f t="shared" si="16"/>
        <v>51</v>
      </c>
      <c r="J138" s="3">
        <v>914555.0</v>
      </c>
      <c r="K138" s="5">
        <f t="shared" si="1"/>
        <v>0.05576482552</v>
      </c>
      <c r="L138" s="5">
        <f t="shared" si="2"/>
        <v>0.002186855903</v>
      </c>
      <c r="M138" s="5">
        <f t="shared" si="3"/>
        <v>0.03921568627</v>
      </c>
    </row>
    <row r="139">
      <c r="A139" s="1" t="s">
        <v>51</v>
      </c>
      <c r="B139" s="26">
        <v>43918.0</v>
      </c>
      <c r="C139" s="1">
        <v>20.0</v>
      </c>
      <c r="D139" s="1">
        <v>4.0</v>
      </c>
      <c r="E139" s="4">
        <v>2.0180351804073E13</v>
      </c>
      <c r="F139" s="1">
        <v>0.0</v>
      </c>
      <c r="G139" s="1">
        <v>0.0</v>
      </c>
      <c r="H139" s="1">
        <v>469.0</v>
      </c>
      <c r="I139" s="5">
        <f t="shared" si="16"/>
        <v>26</v>
      </c>
      <c r="J139" s="3">
        <v>914555.0</v>
      </c>
      <c r="K139" s="5">
        <f t="shared" si="1"/>
        <v>0.02842912673</v>
      </c>
      <c r="L139" s="5">
        <f t="shared" si="2"/>
        <v>0.004373711805</v>
      </c>
      <c r="M139" s="5">
        <f t="shared" si="3"/>
        <v>0.1538461538</v>
      </c>
    </row>
    <row r="140">
      <c r="A140" s="1" t="s">
        <v>51</v>
      </c>
      <c r="B140" s="26">
        <v>43919.0</v>
      </c>
      <c r="C140" s="1">
        <v>21.0</v>
      </c>
      <c r="D140" s="1">
        <v>1.0</v>
      </c>
      <c r="E140" s="4">
        <v>2.11893693942767E14</v>
      </c>
      <c r="F140" s="1">
        <v>0.0</v>
      </c>
      <c r="G140" s="1">
        <v>0.0</v>
      </c>
      <c r="H140" s="1">
        <v>496.0</v>
      </c>
      <c r="I140" s="5">
        <f t="shared" si="16"/>
        <v>27</v>
      </c>
      <c r="J140" s="3">
        <v>914555.0</v>
      </c>
      <c r="K140" s="5">
        <f t="shared" si="1"/>
        <v>0.02952255469</v>
      </c>
      <c r="L140" s="5">
        <f t="shared" si="2"/>
        <v>0.001093427951</v>
      </c>
      <c r="M140" s="5">
        <f t="shared" si="3"/>
        <v>0.03703703704</v>
      </c>
    </row>
    <row r="141">
      <c r="A141" s="1" t="s">
        <v>51</v>
      </c>
      <c r="B141" s="26">
        <v>43920.0</v>
      </c>
      <c r="C141" s="1">
        <v>21.0</v>
      </c>
      <c r="D141" s="1">
        <v>0.0</v>
      </c>
      <c r="E141" s="4">
        <v>2.11893693942767E14</v>
      </c>
      <c r="F141" s="1">
        <v>0.0</v>
      </c>
      <c r="G141" s="1">
        <v>0.0</v>
      </c>
      <c r="H141" s="1">
        <v>545.0</v>
      </c>
      <c r="I141" s="5">
        <f t="shared" si="16"/>
        <v>49</v>
      </c>
      <c r="J141" s="3">
        <v>914555.0</v>
      </c>
      <c r="K141" s="5">
        <f t="shared" si="1"/>
        <v>0.05357796961</v>
      </c>
      <c r="L141" s="5">
        <f t="shared" si="2"/>
        <v>0</v>
      </c>
      <c r="M141" s="5">
        <f t="shared" si="3"/>
        <v>0</v>
      </c>
    </row>
    <row r="142">
      <c r="A142" s="1" t="s">
        <v>51</v>
      </c>
      <c r="B142" s="26">
        <v>43921.0</v>
      </c>
      <c r="C142" s="1">
        <v>23.0</v>
      </c>
      <c r="D142" s="1">
        <v>2.0</v>
      </c>
      <c r="E142" s="4">
        <v>2.32074045746839E14</v>
      </c>
      <c r="F142" s="1">
        <v>0.0</v>
      </c>
      <c r="G142" s="1">
        <v>0.0</v>
      </c>
      <c r="H142" s="1">
        <v>619.0</v>
      </c>
      <c r="I142" s="5">
        <f t="shared" si="16"/>
        <v>74</v>
      </c>
      <c r="J142" s="3">
        <v>914555.0</v>
      </c>
      <c r="K142" s="5">
        <f t="shared" si="1"/>
        <v>0.0809136684</v>
      </c>
      <c r="L142" s="5">
        <f t="shared" si="2"/>
        <v>0.002186855903</v>
      </c>
      <c r="M142" s="5">
        <f t="shared" si="3"/>
        <v>0.02702702703</v>
      </c>
    </row>
    <row r="143">
      <c r="K143" s="5" t="str">
        <f t="shared" si="1"/>
        <v>#DIV/0!</v>
      </c>
      <c r="L143" s="5" t="str">
        <f t="shared" si="2"/>
        <v>#DIV/0!</v>
      </c>
      <c r="M143" s="5" t="str">
        <f t="shared" si="3"/>
        <v>#DIV/0!</v>
      </c>
    </row>
    <row r="144">
      <c r="K144" s="5" t="str">
        <f t="shared" si="1"/>
        <v>#DIV/0!</v>
      </c>
      <c r="L144" s="5" t="str">
        <f t="shared" si="2"/>
        <v>#DIV/0!</v>
      </c>
      <c r="M144" s="5" t="str">
        <f t="shared" si="3"/>
        <v>#DIV/0!</v>
      </c>
    </row>
    <row r="145">
      <c r="A145" s="1" t="s">
        <v>1</v>
      </c>
      <c r="B145" s="26">
        <v>43913.0</v>
      </c>
      <c r="C145" s="1">
        <v>1.0</v>
      </c>
      <c r="D145" s="1">
        <v>1.0</v>
      </c>
      <c r="E145" s="4">
        <v>2.61251446679886E14</v>
      </c>
      <c r="F145" s="1">
        <v>0.0</v>
      </c>
      <c r="G145" s="1">
        <v>0.0</v>
      </c>
      <c r="H145" s="1">
        <v>176.0</v>
      </c>
      <c r="J145" s="3">
        <v>330558.0</v>
      </c>
      <c r="K145" s="5">
        <f t="shared" si="1"/>
        <v>0</v>
      </c>
      <c r="L145" s="5">
        <f t="shared" si="2"/>
        <v>0.003025187713</v>
      </c>
      <c r="M145" s="5" t="str">
        <f t="shared" si="3"/>
        <v>#DIV/0!</v>
      </c>
    </row>
    <row r="146">
      <c r="A146" s="1" t="s">
        <v>1</v>
      </c>
      <c r="B146" s="26">
        <v>43914.0</v>
      </c>
      <c r="C146" s="1">
        <v>4.0</v>
      </c>
      <c r="D146" s="1">
        <v>3.0</v>
      </c>
      <c r="E146" s="4">
        <v>1.04500578671954E14</v>
      </c>
      <c r="F146" s="1">
        <v>0.0</v>
      </c>
      <c r="G146" s="1">
        <v>0.0</v>
      </c>
      <c r="H146" s="1">
        <v>201.0</v>
      </c>
      <c r="I146" s="5">
        <f t="shared" ref="I146:I153" si="17">H146-H145</f>
        <v>25</v>
      </c>
      <c r="J146" s="3">
        <v>330558.0</v>
      </c>
      <c r="K146" s="5">
        <f t="shared" si="1"/>
        <v>0.07562969282</v>
      </c>
      <c r="L146" s="5">
        <f t="shared" si="2"/>
        <v>0.009075563139</v>
      </c>
      <c r="M146" s="5">
        <f t="shared" si="3"/>
        <v>0.12</v>
      </c>
    </row>
    <row r="147">
      <c r="A147" s="1" t="s">
        <v>1</v>
      </c>
      <c r="B147" s="26">
        <v>43915.0</v>
      </c>
      <c r="C147" s="1">
        <v>4.0</v>
      </c>
      <c r="D147" s="1">
        <v>0.0</v>
      </c>
      <c r="E147" s="4">
        <v>1.04500578671954E14</v>
      </c>
      <c r="F147" s="1">
        <v>0.0</v>
      </c>
      <c r="G147" s="1">
        <v>0.0</v>
      </c>
      <c r="H147" s="1">
        <v>230.0</v>
      </c>
      <c r="I147" s="5">
        <f t="shared" si="17"/>
        <v>29</v>
      </c>
      <c r="J147" s="3">
        <v>330558.0</v>
      </c>
      <c r="K147" s="5">
        <f t="shared" si="1"/>
        <v>0.08773044367</v>
      </c>
      <c r="L147" s="5">
        <f t="shared" si="2"/>
        <v>0</v>
      </c>
      <c r="M147" s="5">
        <f t="shared" si="3"/>
        <v>0</v>
      </c>
    </row>
    <row r="148">
      <c r="A148" s="1" t="s">
        <v>1</v>
      </c>
      <c r="B148" s="26">
        <v>43916.0</v>
      </c>
      <c r="C148" s="1">
        <v>5.0</v>
      </c>
      <c r="D148" s="1">
        <v>1.0</v>
      </c>
      <c r="E148" s="4">
        <v>1.30625723339943E14</v>
      </c>
      <c r="F148" s="1">
        <v>0.0</v>
      </c>
      <c r="G148" s="1">
        <v>0.0</v>
      </c>
      <c r="H148" s="1">
        <v>258.0</v>
      </c>
      <c r="I148" s="5">
        <f t="shared" si="17"/>
        <v>28</v>
      </c>
      <c r="J148" s="3">
        <v>330558.0</v>
      </c>
      <c r="K148" s="5">
        <f t="shared" si="1"/>
        <v>0.08470525596</v>
      </c>
      <c r="L148" s="5">
        <f t="shared" si="2"/>
        <v>0.003025187713</v>
      </c>
      <c r="M148" s="5">
        <f t="shared" si="3"/>
        <v>0.03571428571</v>
      </c>
    </row>
    <row r="149">
      <c r="A149" s="1" t="s">
        <v>1</v>
      </c>
      <c r="B149" s="26">
        <v>43917.0</v>
      </c>
      <c r="C149" s="1">
        <v>5.0</v>
      </c>
      <c r="D149" s="1">
        <v>0.0</v>
      </c>
      <c r="E149" s="4">
        <v>1.30625723339943E14</v>
      </c>
      <c r="F149" s="1">
        <v>0.0</v>
      </c>
      <c r="G149" s="1">
        <v>0.0</v>
      </c>
      <c r="H149" s="1">
        <v>276.0</v>
      </c>
      <c r="I149" s="5">
        <f t="shared" si="17"/>
        <v>18</v>
      </c>
      <c r="J149" s="3">
        <v>330558.0</v>
      </c>
      <c r="K149" s="5">
        <f t="shared" si="1"/>
        <v>0.05445337883</v>
      </c>
      <c r="L149" s="5">
        <f t="shared" si="2"/>
        <v>0</v>
      </c>
      <c r="M149" s="5">
        <f t="shared" si="3"/>
        <v>0</v>
      </c>
    </row>
    <row r="150">
      <c r="A150" s="1" t="s">
        <v>1</v>
      </c>
      <c r="B150" s="26">
        <v>43918.0</v>
      </c>
      <c r="C150" s="1">
        <v>5.0</v>
      </c>
      <c r="D150" s="1">
        <v>0.0</v>
      </c>
      <c r="E150" s="4">
        <v>1.30625723339943E14</v>
      </c>
      <c r="F150" s="1">
        <v>0.0</v>
      </c>
      <c r="G150" s="1">
        <v>0.0</v>
      </c>
      <c r="H150" s="1">
        <v>299.0</v>
      </c>
      <c r="I150" s="5">
        <f t="shared" si="17"/>
        <v>23</v>
      </c>
      <c r="J150" s="3">
        <v>330558.0</v>
      </c>
      <c r="K150" s="5">
        <f t="shared" si="1"/>
        <v>0.0695793174</v>
      </c>
      <c r="L150" s="5">
        <f t="shared" si="2"/>
        <v>0</v>
      </c>
      <c r="M150" s="5">
        <f t="shared" si="3"/>
        <v>0</v>
      </c>
    </row>
    <row r="151">
      <c r="A151" s="1" t="s">
        <v>1</v>
      </c>
      <c r="B151" s="26">
        <v>43919.0</v>
      </c>
      <c r="C151" s="1">
        <v>6.0</v>
      </c>
      <c r="D151" s="1">
        <v>1.0</v>
      </c>
      <c r="E151" s="4">
        <v>1.56750868007932E14</v>
      </c>
      <c r="F151" s="1">
        <v>0.0</v>
      </c>
      <c r="G151" s="1">
        <v>0.0</v>
      </c>
      <c r="H151" s="1">
        <v>331.0</v>
      </c>
      <c r="I151" s="5">
        <f t="shared" si="17"/>
        <v>32</v>
      </c>
      <c r="J151" s="3">
        <v>330558.0</v>
      </c>
      <c r="K151" s="5">
        <f t="shared" si="1"/>
        <v>0.09680600681</v>
      </c>
      <c r="L151" s="5">
        <f t="shared" si="2"/>
        <v>0.003025187713</v>
      </c>
      <c r="M151" s="5">
        <f t="shared" si="3"/>
        <v>0.03125</v>
      </c>
    </row>
    <row r="152">
      <c r="A152" s="1" t="s">
        <v>1</v>
      </c>
      <c r="B152" s="26">
        <v>43920.0</v>
      </c>
      <c r="C152" s="1">
        <v>8.0</v>
      </c>
      <c r="D152" s="1">
        <v>2.0</v>
      </c>
      <c r="E152" s="4">
        <v>2.09001157343909E14</v>
      </c>
      <c r="F152" s="1">
        <v>0.0</v>
      </c>
      <c r="G152" s="1">
        <v>0.0</v>
      </c>
      <c r="H152" s="1">
        <v>313.0</v>
      </c>
      <c r="I152" s="5">
        <f t="shared" si="17"/>
        <v>-18</v>
      </c>
      <c r="J152" s="3">
        <v>330558.0</v>
      </c>
      <c r="K152" s="5">
        <f t="shared" si="1"/>
        <v>-0.05445337883</v>
      </c>
      <c r="L152" s="5">
        <f t="shared" si="2"/>
        <v>0.006050375426</v>
      </c>
      <c r="M152" s="5">
        <f t="shared" si="3"/>
        <v>-0.1111111111</v>
      </c>
    </row>
    <row r="153">
      <c r="A153" s="1" t="s">
        <v>1</v>
      </c>
      <c r="B153" s="26">
        <v>43921.0</v>
      </c>
      <c r="C153" s="1">
        <v>10.0</v>
      </c>
      <c r="D153" s="1">
        <v>2.0</v>
      </c>
      <c r="E153" s="4">
        <v>2.61251446679886E14</v>
      </c>
      <c r="F153" s="1">
        <v>0.0</v>
      </c>
      <c r="G153" s="1">
        <v>0.0</v>
      </c>
      <c r="H153" s="1">
        <v>325.0</v>
      </c>
      <c r="I153" s="5">
        <f t="shared" si="17"/>
        <v>12</v>
      </c>
      <c r="J153" s="3">
        <v>330558.0</v>
      </c>
      <c r="K153" s="5">
        <f t="shared" si="1"/>
        <v>0.03630225255</v>
      </c>
      <c r="L153" s="5">
        <f t="shared" si="2"/>
        <v>0.006050375426</v>
      </c>
      <c r="M153" s="5">
        <f t="shared" si="3"/>
        <v>0.1666666667</v>
      </c>
    </row>
    <row r="154">
      <c r="B154" s="26"/>
      <c r="E154" s="4"/>
      <c r="K154" s="5" t="str">
        <f t="shared" si="1"/>
        <v>#DIV/0!</v>
      </c>
      <c r="L154" s="5" t="str">
        <f t="shared" si="2"/>
        <v>#DIV/0!</v>
      </c>
      <c r="M154" s="5" t="str">
        <f t="shared" si="3"/>
        <v>#DIV/0!</v>
      </c>
    </row>
    <row r="155">
      <c r="B155" s="26"/>
      <c r="E155" s="4"/>
      <c r="K155" s="5" t="str">
        <f t="shared" si="1"/>
        <v>#DIV/0!</v>
      </c>
      <c r="L155" s="5" t="str">
        <f t="shared" si="2"/>
        <v>#DIV/0!</v>
      </c>
      <c r="M155" s="5" t="str">
        <f t="shared" si="3"/>
        <v>#DIV/0!</v>
      </c>
    </row>
    <row r="156">
      <c r="A156" s="1" t="s">
        <v>5</v>
      </c>
      <c r="B156" s="26">
        <v>43913.0</v>
      </c>
      <c r="C156" s="1">
        <v>19.0</v>
      </c>
      <c r="D156" s="1">
        <v>3.0</v>
      </c>
      <c r="E156" s="4">
        <v>9.69303682843835E14</v>
      </c>
      <c r="F156" s="1">
        <v>0.0</v>
      </c>
      <c r="G156" s="1">
        <v>0.0</v>
      </c>
      <c r="H156" s="1">
        <v>757.0</v>
      </c>
      <c r="J156" s="3">
        <v>1815902.0</v>
      </c>
      <c r="K156" s="5">
        <f t="shared" si="1"/>
        <v>0</v>
      </c>
      <c r="L156" s="5">
        <f t="shared" si="2"/>
        <v>0.001652071532</v>
      </c>
      <c r="M156" s="5" t="str">
        <f t="shared" si="3"/>
        <v>#DIV/0!</v>
      </c>
    </row>
    <row r="157">
      <c r="A157" s="1" t="s">
        <v>5</v>
      </c>
      <c r="B157" s="26">
        <v>43914.0</v>
      </c>
      <c r="C157" s="1">
        <v>25.0</v>
      </c>
      <c r="D157" s="1">
        <v>6.0</v>
      </c>
      <c r="E157" s="4">
        <v>1.27539958268926E14</v>
      </c>
      <c r="F157" s="1">
        <v>0.0</v>
      </c>
      <c r="G157" s="1">
        <v>0.0</v>
      </c>
      <c r="H157" s="1">
        <v>978.0</v>
      </c>
      <c r="I157" s="5">
        <f t="shared" ref="I157:I164" si="18">H157-H156</f>
        <v>221</v>
      </c>
      <c r="J157" s="3">
        <v>1815902.0</v>
      </c>
      <c r="K157" s="5">
        <f t="shared" si="1"/>
        <v>0.1217026029</v>
      </c>
      <c r="L157" s="5">
        <f t="shared" si="2"/>
        <v>0.003304143065</v>
      </c>
      <c r="M157" s="5">
        <f t="shared" si="3"/>
        <v>0.02714932127</v>
      </c>
    </row>
    <row r="158">
      <c r="A158" s="1" t="s">
        <v>5</v>
      </c>
      <c r="B158" s="26">
        <v>43915.0</v>
      </c>
      <c r="C158" s="1">
        <v>32.0</v>
      </c>
      <c r="D158" s="1">
        <v>7.0</v>
      </c>
      <c r="E158" s="4">
        <v>1.63251146584225E14</v>
      </c>
      <c r="F158" s="1">
        <v>0.0</v>
      </c>
      <c r="G158" s="1">
        <v>0.0</v>
      </c>
      <c r="H158" s="1">
        <v>1196.0</v>
      </c>
      <c r="I158" s="5">
        <f t="shared" si="18"/>
        <v>218</v>
      </c>
      <c r="J158" s="3">
        <v>1815902.0</v>
      </c>
      <c r="K158" s="5">
        <f t="shared" si="1"/>
        <v>0.1200505314</v>
      </c>
      <c r="L158" s="5">
        <f t="shared" si="2"/>
        <v>0.003854833576</v>
      </c>
      <c r="M158" s="5">
        <f t="shared" si="3"/>
        <v>0.03211009174</v>
      </c>
    </row>
    <row r="159">
      <c r="A159" s="1" t="s">
        <v>5</v>
      </c>
      <c r="B159" s="26">
        <v>43916.0</v>
      </c>
      <c r="C159" s="1">
        <v>44.0</v>
      </c>
      <c r="D159" s="1">
        <v>12.0</v>
      </c>
      <c r="E159" s="4">
        <v>2.24470326553309E14</v>
      </c>
      <c r="F159" s="1">
        <v>0.0</v>
      </c>
      <c r="G159" s="1">
        <v>0.0</v>
      </c>
      <c r="H159" s="1">
        <v>1392.0</v>
      </c>
      <c r="I159" s="5">
        <f t="shared" si="18"/>
        <v>196</v>
      </c>
      <c r="J159" s="3">
        <v>1815902.0</v>
      </c>
      <c r="K159" s="5">
        <f t="shared" si="1"/>
        <v>0.1079353401</v>
      </c>
      <c r="L159" s="5">
        <f t="shared" si="2"/>
        <v>0.00660828613</v>
      </c>
      <c r="M159" s="5">
        <f t="shared" si="3"/>
        <v>0.0612244898</v>
      </c>
    </row>
    <row r="160">
      <c r="A160" s="1" t="s">
        <v>5</v>
      </c>
      <c r="B160" s="26">
        <v>43917.0</v>
      </c>
      <c r="C160" s="1">
        <v>49.0</v>
      </c>
      <c r="D160" s="1">
        <v>5.0</v>
      </c>
      <c r="E160" s="4">
        <v>2.49978318207094E14</v>
      </c>
      <c r="F160" s="1">
        <v>0.0</v>
      </c>
      <c r="G160" s="1">
        <v>0.0</v>
      </c>
      <c r="H160" s="1">
        <v>1610.0</v>
      </c>
      <c r="I160" s="5">
        <f t="shared" si="18"/>
        <v>218</v>
      </c>
      <c r="J160" s="3">
        <v>1815902.0</v>
      </c>
      <c r="K160" s="5">
        <f t="shared" si="1"/>
        <v>0.1200505314</v>
      </c>
      <c r="L160" s="5">
        <f t="shared" si="2"/>
        <v>0.002753452554</v>
      </c>
      <c r="M160" s="5">
        <f t="shared" si="3"/>
        <v>0.02293577982</v>
      </c>
    </row>
    <row r="161">
      <c r="A161" s="1" t="s">
        <v>5</v>
      </c>
      <c r="B161" s="26">
        <v>43918.0</v>
      </c>
      <c r="C161" s="1">
        <v>71.0</v>
      </c>
      <c r="D161" s="1">
        <v>22.0</v>
      </c>
      <c r="E161" s="4">
        <v>3.62213481483749E14</v>
      </c>
      <c r="F161" s="1">
        <v>0.0</v>
      </c>
      <c r="G161" s="1">
        <v>0.0</v>
      </c>
      <c r="H161" s="1">
        <v>1735.0</v>
      </c>
      <c r="I161" s="5">
        <f t="shared" si="18"/>
        <v>125</v>
      </c>
      <c r="J161" s="3">
        <v>1815902.0</v>
      </c>
      <c r="K161" s="5">
        <f t="shared" si="1"/>
        <v>0.06883631385</v>
      </c>
      <c r="L161" s="5">
        <f t="shared" si="2"/>
        <v>0.01211519124</v>
      </c>
      <c r="M161" s="5">
        <f t="shared" si="3"/>
        <v>0.176</v>
      </c>
    </row>
    <row r="162">
      <c r="A162" s="1" t="s">
        <v>5</v>
      </c>
      <c r="B162" s="26">
        <v>43919.0</v>
      </c>
      <c r="C162" s="1">
        <v>80.0</v>
      </c>
      <c r="D162" s="1">
        <v>9.0</v>
      </c>
      <c r="E162" s="4">
        <v>4.08127866460562E14</v>
      </c>
      <c r="F162" s="1">
        <v>0.0</v>
      </c>
      <c r="G162" s="1">
        <v>0.0</v>
      </c>
      <c r="H162" s="1">
        <v>1844.0</v>
      </c>
      <c r="I162" s="5">
        <f t="shared" si="18"/>
        <v>109</v>
      </c>
      <c r="J162" s="3">
        <v>1815902.0</v>
      </c>
      <c r="K162" s="5">
        <f t="shared" si="1"/>
        <v>0.06002526568</v>
      </c>
      <c r="L162" s="5">
        <f t="shared" si="2"/>
        <v>0.004956214597</v>
      </c>
      <c r="M162" s="5">
        <f t="shared" si="3"/>
        <v>0.08256880734</v>
      </c>
    </row>
    <row r="163">
      <c r="A163" s="1" t="s">
        <v>5</v>
      </c>
      <c r="B163" s="26">
        <v>43920.0</v>
      </c>
      <c r="C163" s="1">
        <v>108.0</v>
      </c>
      <c r="D163" s="1">
        <v>28.0</v>
      </c>
      <c r="E163" s="4">
        <v>5.50972619721759E14</v>
      </c>
      <c r="F163" s="1">
        <v>0.0</v>
      </c>
      <c r="G163" s="1">
        <v>0.0</v>
      </c>
      <c r="H163" s="1">
        <v>2139.0</v>
      </c>
      <c r="I163" s="5">
        <f t="shared" si="18"/>
        <v>295</v>
      </c>
      <c r="J163" s="3">
        <v>1815902.0</v>
      </c>
      <c r="K163" s="5">
        <f t="shared" si="1"/>
        <v>0.1624537007</v>
      </c>
      <c r="L163" s="5">
        <f t="shared" si="2"/>
        <v>0.0154193343</v>
      </c>
      <c r="M163" s="5">
        <f t="shared" si="3"/>
        <v>0.09491525424</v>
      </c>
    </row>
    <row r="164">
      <c r="A164" s="1" t="s">
        <v>5</v>
      </c>
      <c r="B164" s="26">
        <v>43921.0</v>
      </c>
      <c r="C164" s="1">
        <v>115.0</v>
      </c>
      <c r="D164" s="1">
        <v>7.0</v>
      </c>
      <c r="E164" s="4">
        <v>5.86683808037058E14</v>
      </c>
      <c r="F164" s="1">
        <v>1.0</v>
      </c>
      <c r="G164" s="1">
        <v>1.0</v>
      </c>
      <c r="H164" s="1">
        <v>2340.0</v>
      </c>
      <c r="I164" s="5">
        <f t="shared" si="18"/>
        <v>201</v>
      </c>
      <c r="J164" s="3">
        <v>1815902.0</v>
      </c>
      <c r="K164" s="5">
        <f t="shared" si="1"/>
        <v>0.1106887927</v>
      </c>
      <c r="L164" s="5">
        <f t="shared" si="2"/>
        <v>0.003854833576</v>
      </c>
      <c r="M164" s="5">
        <f t="shared" si="3"/>
        <v>0.03482587065</v>
      </c>
    </row>
    <row r="165">
      <c r="B165" s="26"/>
      <c r="K165" s="5" t="str">
        <f t="shared" si="1"/>
        <v>#DIV/0!</v>
      </c>
      <c r="L165" s="5" t="str">
        <f t="shared" si="2"/>
        <v>#DIV/0!</v>
      </c>
      <c r="M165" s="5" t="str">
        <f t="shared" si="3"/>
        <v>#DIV/0!</v>
      </c>
    </row>
    <row r="166">
      <c r="B166" s="26"/>
      <c r="K166" s="5" t="str">
        <f t="shared" si="1"/>
        <v>#DIV/0!</v>
      </c>
      <c r="L166" s="5" t="str">
        <f t="shared" si="2"/>
        <v>#DIV/0!</v>
      </c>
      <c r="M166" s="5" t="str">
        <f t="shared" si="3"/>
        <v>#DIV/0!</v>
      </c>
    </row>
    <row r="167">
      <c r="A167" s="1" t="s">
        <v>9</v>
      </c>
      <c r="B167" s="26">
        <v>43913.0</v>
      </c>
      <c r="C167" s="1">
        <v>81.0</v>
      </c>
      <c r="D167" s="1">
        <v>17.0</v>
      </c>
      <c r="E167" s="4">
        <v>1.58341983497247E14</v>
      </c>
      <c r="F167" s="1">
        <v>0.0</v>
      </c>
      <c r="G167" s="1">
        <v>0.0</v>
      </c>
      <c r="H167" s="1">
        <v>691.0</v>
      </c>
      <c r="J167" s="3">
        <v>480609.0</v>
      </c>
      <c r="K167" s="5">
        <f t="shared" si="1"/>
        <v>0</v>
      </c>
      <c r="L167" s="5">
        <f t="shared" si="2"/>
        <v>0.03537178871</v>
      </c>
      <c r="M167" s="5" t="str">
        <f t="shared" si="3"/>
        <v>#DIV/0!</v>
      </c>
    </row>
    <row r="168">
      <c r="A168" s="1" t="s">
        <v>9</v>
      </c>
      <c r="B168" s="26">
        <v>43914.0</v>
      </c>
      <c r="C168" s="1">
        <v>105.0</v>
      </c>
      <c r="D168" s="1">
        <v>24.0</v>
      </c>
      <c r="E168" s="4">
        <v>2.0525812675569E13</v>
      </c>
      <c r="F168" s="1">
        <v>0.0</v>
      </c>
      <c r="G168" s="1">
        <v>0.0</v>
      </c>
      <c r="H168" s="1">
        <v>777.0</v>
      </c>
      <c r="I168" s="5">
        <f t="shared" ref="I168:I175" si="19">H168-H167</f>
        <v>86</v>
      </c>
      <c r="J168" s="3">
        <v>480609.0</v>
      </c>
      <c r="K168" s="5">
        <f t="shared" si="1"/>
        <v>0.178939637</v>
      </c>
      <c r="L168" s="5">
        <f t="shared" si="2"/>
        <v>0.04993664288</v>
      </c>
      <c r="M168" s="5">
        <f t="shared" si="3"/>
        <v>0.2790697674</v>
      </c>
    </row>
    <row r="169">
      <c r="A169" s="1" t="s">
        <v>9</v>
      </c>
      <c r="B169" s="26">
        <v>43915.0</v>
      </c>
      <c r="C169" s="1">
        <v>111.0</v>
      </c>
      <c r="D169" s="1">
        <v>6.0</v>
      </c>
      <c r="E169" s="4">
        <v>2.16987162570301E14</v>
      </c>
      <c r="F169" s="1">
        <v>0.0</v>
      </c>
      <c r="G169" s="1">
        <v>0.0</v>
      </c>
      <c r="H169" s="1">
        <v>888.0</v>
      </c>
      <c r="I169" s="5">
        <f t="shared" si="19"/>
        <v>111</v>
      </c>
      <c r="J169" s="3">
        <v>480609.0</v>
      </c>
      <c r="K169" s="5">
        <f t="shared" si="1"/>
        <v>0.2309569733</v>
      </c>
      <c r="L169" s="5">
        <f t="shared" si="2"/>
        <v>0.01248416072</v>
      </c>
      <c r="M169" s="5">
        <f t="shared" si="3"/>
        <v>0.05405405405</v>
      </c>
    </row>
    <row r="170">
      <c r="A170" s="1" t="s">
        <v>9</v>
      </c>
      <c r="B170" s="26">
        <v>43916.0</v>
      </c>
      <c r="C170" s="1">
        <v>114.0</v>
      </c>
      <c r="D170" s="1">
        <v>3.0</v>
      </c>
      <c r="E170" s="4">
        <v>2.22851680477606E14</v>
      </c>
      <c r="F170" s="1">
        <v>0.0</v>
      </c>
      <c r="G170" s="1">
        <v>0.0</v>
      </c>
      <c r="H170" s="1">
        <v>970.0</v>
      </c>
      <c r="I170" s="5">
        <f t="shared" si="19"/>
        <v>82</v>
      </c>
      <c r="J170" s="3">
        <v>480609.0</v>
      </c>
      <c r="K170" s="5">
        <f t="shared" si="1"/>
        <v>0.1706168632</v>
      </c>
      <c r="L170" s="5">
        <f t="shared" si="2"/>
        <v>0.006242080361</v>
      </c>
      <c r="M170" s="5">
        <f t="shared" si="3"/>
        <v>0.03658536585</v>
      </c>
    </row>
    <row r="171">
      <c r="A171" s="1" t="s">
        <v>9</v>
      </c>
      <c r="B171" s="26">
        <v>43917.0</v>
      </c>
      <c r="C171" s="1">
        <v>144.0</v>
      </c>
      <c r="D171" s="1">
        <v>30.0</v>
      </c>
      <c r="E171" s="4">
        <v>2.81496859550661E14</v>
      </c>
      <c r="F171" s="1">
        <v>0.0</v>
      </c>
      <c r="G171" s="1">
        <v>0.0</v>
      </c>
      <c r="H171" s="1">
        <v>1021.0</v>
      </c>
      <c r="I171" s="5">
        <f t="shared" si="19"/>
        <v>51</v>
      </c>
      <c r="J171" s="3">
        <v>480609.0</v>
      </c>
      <c r="K171" s="5">
        <f t="shared" si="1"/>
        <v>0.1061153661</v>
      </c>
      <c r="L171" s="5">
        <f t="shared" si="2"/>
        <v>0.06242080361</v>
      </c>
      <c r="M171" s="5">
        <f t="shared" si="3"/>
        <v>0.5882352941</v>
      </c>
    </row>
    <row r="172">
      <c r="A172" s="1" t="s">
        <v>9</v>
      </c>
      <c r="B172" s="26">
        <v>43918.0</v>
      </c>
      <c r="C172" s="1">
        <v>172.0</v>
      </c>
      <c r="D172" s="1">
        <v>28.0</v>
      </c>
      <c r="E172" s="4">
        <v>3.36232360018845E14</v>
      </c>
      <c r="F172" s="1">
        <v>0.0</v>
      </c>
      <c r="G172" s="1">
        <v>0.0</v>
      </c>
      <c r="H172" s="1">
        <v>1114.0</v>
      </c>
      <c r="I172" s="5">
        <f t="shared" si="19"/>
        <v>93</v>
      </c>
      <c r="J172" s="3">
        <v>480609.0</v>
      </c>
      <c r="K172" s="5">
        <f t="shared" si="1"/>
        <v>0.1935044912</v>
      </c>
      <c r="L172" s="5">
        <f t="shared" si="2"/>
        <v>0.0582594167</v>
      </c>
      <c r="M172" s="5">
        <f t="shared" si="3"/>
        <v>0.3010752688</v>
      </c>
    </row>
    <row r="173">
      <c r="A173" s="1" t="s">
        <v>9</v>
      </c>
      <c r="B173" s="26">
        <v>43919.0</v>
      </c>
      <c r="C173" s="1">
        <v>197.0</v>
      </c>
      <c r="D173" s="1">
        <v>25.0</v>
      </c>
      <c r="E173" s="4">
        <v>3.85103342579723E14</v>
      </c>
      <c r="F173" s="1">
        <v>0.0</v>
      </c>
      <c r="G173" s="1">
        <v>0.0</v>
      </c>
      <c r="H173" s="1">
        <v>1159.0</v>
      </c>
      <c r="I173" s="5">
        <f t="shared" si="19"/>
        <v>45</v>
      </c>
      <c r="J173" s="3">
        <v>480609.0</v>
      </c>
      <c r="K173" s="5">
        <f t="shared" si="1"/>
        <v>0.09363120541</v>
      </c>
      <c r="L173" s="5">
        <f t="shared" si="2"/>
        <v>0.05201733634</v>
      </c>
      <c r="M173" s="5">
        <f t="shared" si="3"/>
        <v>0.5555555556</v>
      </c>
    </row>
    <row r="174">
      <c r="A174" s="1" t="s">
        <v>9</v>
      </c>
      <c r="B174" s="26">
        <v>43920.0</v>
      </c>
      <c r="C174" s="1">
        <v>229.0</v>
      </c>
      <c r="D174" s="1">
        <v>32.0</v>
      </c>
      <c r="E174" s="4">
        <v>4.47658200257648E14</v>
      </c>
      <c r="F174" s="1">
        <v>0.0</v>
      </c>
      <c r="G174" s="1">
        <v>0.0</v>
      </c>
      <c r="H174" s="1">
        <v>1226.0</v>
      </c>
      <c r="I174" s="5">
        <f t="shared" si="19"/>
        <v>67</v>
      </c>
      <c r="J174" s="3">
        <v>480609.0</v>
      </c>
      <c r="K174" s="5">
        <f t="shared" si="1"/>
        <v>0.1394064614</v>
      </c>
      <c r="L174" s="5">
        <f t="shared" si="2"/>
        <v>0.06658219051</v>
      </c>
      <c r="M174" s="5">
        <f t="shared" si="3"/>
        <v>0.4776119403</v>
      </c>
    </row>
    <row r="175">
      <c r="A175" s="1" t="s">
        <v>9</v>
      </c>
      <c r="B175" s="26">
        <v>43921.0</v>
      </c>
      <c r="C175" s="1">
        <v>245.0</v>
      </c>
      <c r="D175" s="1">
        <v>16.0</v>
      </c>
      <c r="E175" s="4">
        <v>4.7893562909661E13</v>
      </c>
      <c r="F175" s="1">
        <v>0.0</v>
      </c>
      <c r="G175" s="1">
        <v>0.0</v>
      </c>
      <c r="H175" s="1">
        <v>1380.0</v>
      </c>
      <c r="I175" s="5">
        <f t="shared" si="19"/>
        <v>154</v>
      </c>
      <c r="J175" s="3">
        <v>480609.0</v>
      </c>
      <c r="K175" s="5">
        <f t="shared" si="1"/>
        <v>0.3204267918</v>
      </c>
      <c r="L175" s="5">
        <f t="shared" si="2"/>
        <v>0.03329109526</v>
      </c>
      <c r="M175" s="5">
        <f t="shared" si="3"/>
        <v>0.1038961039</v>
      </c>
    </row>
    <row r="176">
      <c r="B176" s="26"/>
      <c r="E176" s="4"/>
    </row>
    <row r="177">
      <c r="B177" s="26"/>
      <c r="E177" s="4"/>
    </row>
    <row r="187">
      <c r="B187" s="26"/>
      <c r="E187" s="4"/>
    </row>
    <row r="188">
      <c r="B188" s="26"/>
      <c r="E188" s="4"/>
    </row>
    <row r="189">
      <c r="B189" s="26"/>
      <c r="E189" s="4"/>
    </row>
    <row r="190">
      <c r="B190" s="26"/>
      <c r="E190" s="4"/>
    </row>
    <row r="191">
      <c r="B191" s="26"/>
      <c r="E191" s="4"/>
    </row>
    <row r="192">
      <c r="B192" s="26"/>
      <c r="E192" s="4"/>
    </row>
    <row r="193">
      <c r="B193" s="26"/>
      <c r="E193" s="4"/>
    </row>
    <row r="194">
      <c r="B194" s="26"/>
      <c r="E194" s="4"/>
    </row>
    <row r="195">
      <c r="B195" s="26"/>
      <c r="E195" s="4"/>
    </row>
    <row r="196">
      <c r="B196" s="26"/>
      <c r="E196" s="4"/>
    </row>
    <row r="197">
      <c r="B197" s="26"/>
    </row>
    <row r="198">
      <c r="B198" s="26"/>
    </row>
    <row r="199">
      <c r="B199" s="26"/>
    </row>
    <row r="200">
      <c r="B200" s="26"/>
    </row>
    <row r="201">
      <c r="B201" s="26"/>
    </row>
    <row r="202">
      <c r="B202" s="26"/>
    </row>
    <row r="203">
      <c r="B203" s="26"/>
      <c r="E203" s="4"/>
    </row>
    <row r="204">
      <c r="B204" s="26"/>
      <c r="E204" s="4"/>
    </row>
    <row r="205">
      <c r="B205" s="26"/>
      <c r="E205" s="4"/>
    </row>
    <row r="206">
      <c r="B206" s="26"/>
      <c r="E206" s="4"/>
    </row>
    <row r="207">
      <c r="B207" s="26"/>
      <c r="E207" s="4"/>
    </row>
    <row r="208">
      <c r="B208" s="26"/>
      <c r="E208" s="4"/>
    </row>
    <row r="209">
      <c r="B209" s="26"/>
      <c r="E209" s="4"/>
    </row>
    <row r="210">
      <c r="B210" s="26"/>
      <c r="E210" s="4"/>
    </row>
    <row r="211">
      <c r="B211" s="26"/>
      <c r="E211" s="4"/>
    </row>
    <row r="212">
      <c r="B212" s="26"/>
      <c r="E212" s="4"/>
    </row>
    <row r="213">
      <c r="B213" s="26"/>
      <c r="E213" s="4"/>
    </row>
    <row r="214">
      <c r="B214" s="26"/>
      <c r="E214" s="4"/>
    </row>
    <row r="215">
      <c r="B215" s="26"/>
      <c r="E215" s="4"/>
    </row>
    <row r="216">
      <c r="B216" s="26"/>
      <c r="E216" s="4"/>
    </row>
    <row r="226">
      <c r="B226" s="26"/>
      <c r="E226" s="4"/>
    </row>
    <row r="227">
      <c r="B227" s="26"/>
      <c r="E227" s="4"/>
    </row>
    <row r="228">
      <c r="B228" s="26"/>
      <c r="E228" s="4"/>
    </row>
    <row r="229">
      <c r="B229" s="26"/>
      <c r="E229" s="4"/>
    </row>
    <row r="230">
      <c r="B230" s="26"/>
      <c r="E230" s="4"/>
    </row>
    <row r="231">
      <c r="B231" s="26"/>
      <c r="E231" s="4"/>
    </row>
    <row r="232">
      <c r="B232" s="26"/>
      <c r="E232" s="4"/>
    </row>
    <row r="233">
      <c r="B233" s="26"/>
      <c r="E233" s="4"/>
    </row>
    <row r="234">
      <c r="B234" s="26"/>
      <c r="E234" s="4"/>
    </row>
    <row r="235">
      <c r="B235" s="26"/>
      <c r="E235" s="4"/>
    </row>
    <row r="236">
      <c r="B236" s="26"/>
    </row>
    <row r="237">
      <c r="B237" s="26"/>
    </row>
    <row r="238">
      <c r="B238" s="26"/>
    </row>
    <row r="239">
      <c r="B239" s="26"/>
    </row>
    <row r="240">
      <c r="B240" s="26"/>
    </row>
    <row r="241">
      <c r="B241" s="26"/>
    </row>
    <row r="242">
      <c r="B242" s="26"/>
    </row>
    <row r="243">
      <c r="B243" s="26"/>
    </row>
    <row r="244">
      <c r="B244" s="26"/>
    </row>
    <row r="245">
      <c r="B245" s="26"/>
    </row>
    <row r="246">
      <c r="B246" s="26"/>
    </row>
    <row r="247">
      <c r="B247" s="26"/>
    </row>
    <row r="248">
      <c r="B248" s="26"/>
    </row>
    <row r="249">
      <c r="B249" s="26"/>
    </row>
    <row r="250">
      <c r="B250" s="26"/>
    </row>
    <row r="251">
      <c r="B251" s="26"/>
    </row>
    <row r="252">
      <c r="B252" s="26"/>
      <c r="E252" s="4"/>
    </row>
    <row r="253">
      <c r="B253" s="26"/>
      <c r="E253" s="4"/>
    </row>
    <row r="254">
      <c r="B254" s="26"/>
      <c r="E254" s="4"/>
    </row>
    <row r="255">
      <c r="B255" s="26"/>
      <c r="E255" s="4"/>
    </row>
    <row r="265">
      <c r="B265" s="26"/>
      <c r="E265" s="4"/>
    </row>
    <row r="266">
      <c r="B266" s="26"/>
      <c r="E266" s="4"/>
    </row>
    <row r="267">
      <c r="B267" s="26"/>
      <c r="E267" s="4"/>
    </row>
    <row r="268">
      <c r="B268" s="26"/>
      <c r="E268" s="4"/>
    </row>
    <row r="269">
      <c r="B269" s="26"/>
      <c r="E269" s="4"/>
    </row>
    <row r="270">
      <c r="B270" s="26"/>
      <c r="E270" s="4"/>
    </row>
    <row r="271">
      <c r="B271" s="26"/>
      <c r="E271" s="4"/>
    </row>
    <row r="272">
      <c r="B272" s="26"/>
      <c r="E272" s="4"/>
    </row>
    <row r="273">
      <c r="B273" s="26"/>
      <c r="E273" s="4"/>
    </row>
    <row r="274">
      <c r="B274" s="26"/>
      <c r="E274" s="4"/>
    </row>
    <row r="275">
      <c r="B275" s="26"/>
    </row>
    <row r="276">
      <c r="B276" s="26"/>
    </row>
    <row r="277">
      <c r="B277" s="26"/>
    </row>
    <row r="278">
      <c r="B278" s="26"/>
    </row>
    <row r="279">
      <c r="B279" s="26"/>
      <c r="E279" s="4"/>
    </row>
    <row r="280">
      <c r="B280" s="26"/>
      <c r="E280" s="4"/>
    </row>
    <row r="281">
      <c r="B281" s="26"/>
      <c r="E281" s="4"/>
    </row>
    <row r="282">
      <c r="B282" s="26"/>
      <c r="E282" s="4"/>
    </row>
    <row r="283">
      <c r="B283" s="26"/>
      <c r="E283" s="4"/>
    </row>
    <row r="284">
      <c r="B284" s="26"/>
      <c r="E284" s="4"/>
    </row>
    <row r="285">
      <c r="B285" s="26"/>
      <c r="E285" s="4"/>
    </row>
    <row r="286">
      <c r="B286" s="26"/>
      <c r="E286" s="4"/>
    </row>
    <row r="287">
      <c r="B287" s="26"/>
      <c r="E287" s="4"/>
    </row>
    <row r="288">
      <c r="B288" s="26"/>
      <c r="E288" s="4"/>
    </row>
    <row r="289">
      <c r="B289" s="26"/>
      <c r="E289" s="4"/>
    </row>
    <row r="290">
      <c r="B290" s="26"/>
      <c r="E290" s="4"/>
    </row>
    <row r="291">
      <c r="B291" s="26"/>
      <c r="E291" s="4"/>
    </row>
    <row r="292">
      <c r="B292" s="26"/>
      <c r="E292" s="4"/>
    </row>
    <row r="293">
      <c r="B293" s="26"/>
      <c r="E293" s="4"/>
    </row>
    <row r="294">
      <c r="B294" s="26"/>
      <c r="E294" s="4"/>
    </row>
    <row r="304">
      <c r="B304" s="26"/>
      <c r="E304" s="4"/>
    </row>
    <row r="305">
      <c r="B305" s="26"/>
      <c r="E305" s="4"/>
    </row>
    <row r="306">
      <c r="B306" s="26"/>
      <c r="E306" s="4"/>
    </row>
    <row r="307">
      <c r="B307" s="26"/>
      <c r="E307" s="4"/>
    </row>
    <row r="308">
      <c r="B308" s="26"/>
      <c r="E308" s="4"/>
    </row>
    <row r="309">
      <c r="B309" s="26"/>
      <c r="E309" s="4"/>
    </row>
    <row r="310">
      <c r="B310" s="26"/>
      <c r="E310" s="4"/>
    </row>
    <row r="311">
      <c r="B311" s="26"/>
      <c r="E311" s="4"/>
    </row>
    <row r="312">
      <c r="B312" s="26"/>
      <c r="E312" s="4"/>
    </row>
    <row r="313">
      <c r="B313" s="26"/>
      <c r="E313" s="4"/>
    </row>
    <row r="314">
      <c r="B314" s="26"/>
    </row>
    <row r="315">
      <c r="B315" s="26"/>
    </row>
    <row r="316">
      <c r="B316" s="26"/>
    </row>
    <row r="317">
      <c r="B317" s="26"/>
    </row>
    <row r="318">
      <c r="B318" s="26"/>
    </row>
    <row r="319">
      <c r="B319" s="26"/>
    </row>
    <row r="320">
      <c r="B320" s="26"/>
    </row>
    <row r="321">
      <c r="B321" s="26"/>
    </row>
    <row r="322">
      <c r="B322" s="26"/>
    </row>
    <row r="323">
      <c r="B323" s="26"/>
    </row>
    <row r="324">
      <c r="B324" s="26"/>
    </row>
    <row r="325">
      <c r="B325" s="26"/>
    </row>
    <row r="326">
      <c r="B326" s="26"/>
    </row>
    <row r="327">
      <c r="B327" s="26"/>
      <c r="E327" s="4"/>
    </row>
    <row r="328">
      <c r="B328" s="26"/>
      <c r="E328" s="4"/>
    </row>
    <row r="329">
      <c r="B329" s="26"/>
      <c r="E329" s="4"/>
    </row>
    <row r="330">
      <c r="B330" s="26"/>
      <c r="E330" s="4"/>
    </row>
    <row r="331">
      <c r="B331" s="26"/>
      <c r="E331" s="4"/>
    </row>
    <row r="332">
      <c r="B332" s="26"/>
      <c r="E332" s="4"/>
    </row>
    <row r="333">
      <c r="B333" s="26"/>
      <c r="E333" s="4"/>
    </row>
    <row r="343">
      <c r="B343" s="26"/>
      <c r="E343" s="4"/>
    </row>
    <row r="344">
      <c r="B344" s="26"/>
      <c r="E344" s="4"/>
    </row>
    <row r="345">
      <c r="B345" s="26"/>
      <c r="E345" s="4"/>
    </row>
    <row r="346">
      <c r="B346" s="26"/>
      <c r="E346" s="4"/>
    </row>
    <row r="347">
      <c r="B347" s="26"/>
      <c r="E347" s="4"/>
    </row>
    <row r="348">
      <c r="B348" s="26"/>
      <c r="E348" s="4"/>
    </row>
    <row r="349">
      <c r="B349" s="26"/>
      <c r="E349" s="4"/>
    </row>
    <row r="350">
      <c r="B350" s="26"/>
      <c r="E350" s="4"/>
    </row>
    <row r="351">
      <c r="B351" s="26"/>
      <c r="E351" s="4"/>
    </row>
    <row r="352">
      <c r="B352" s="26"/>
      <c r="E352" s="4"/>
    </row>
    <row r="353">
      <c r="B353" s="26"/>
    </row>
    <row r="354">
      <c r="B354" s="26"/>
    </row>
    <row r="355">
      <c r="B355" s="26"/>
    </row>
    <row r="356">
      <c r="B356" s="26"/>
    </row>
    <row r="357">
      <c r="B357" s="26"/>
    </row>
    <row r="358">
      <c r="B358" s="26"/>
    </row>
    <row r="359">
      <c r="B359" s="26"/>
    </row>
    <row r="360">
      <c r="B360" s="26"/>
    </row>
    <row r="361">
      <c r="B361" s="26"/>
    </row>
    <row r="362">
      <c r="B362" s="26"/>
    </row>
    <row r="363">
      <c r="B363" s="26"/>
    </row>
    <row r="364">
      <c r="B364" s="26"/>
    </row>
    <row r="365">
      <c r="B365" s="26"/>
    </row>
    <row r="366">
      <c r="B366" s="26"/>
    </row>
    <row r="367">
      <c r="B367" s="26"/>
      <c r="E367" s="4"/>
    </row>
    <row r="368">
      <c r="B368" s="26"/>
      <c r="E368" s="4"/>
    </row>
    <row r="369">
      <c r="B369" s="26"/>
      <c r="E369" s="4"/>
    </row>
    <row r="370">
      <c r="B370" s="26"/>
      <c r="E370" s="4"/>
    </row>
    <row r="371">
      <c r="B371" s="26"/>
      <c r="E371" s="4"/>
    </row>
    <row r="372">
      <c r="B372" s="26"/>
      <c r="E372" s="4"/>
    </row>
    <row r="382">
      <c r="B382" s="26"/>
      <c r="E382" s="4"/>
    </row>
    <row r="383">
      <c r="B383" s="26"/>
      <c r="E383" s="4"/>
    </row>
    <row r="384">
      <c r="B384" s="26"/>
      <c r="E384" s="4"/>
    </row>
    <row r="385">
      <c r="B385" s="26"/>
      <c r="E385" s="4"/>
    </row>
    <row r="386">
      <c r="B386" s="26"/>
      <c r="E386" s="4"/>
    </row>
    <row r="387">
      <c r="B387" s="26"/>
      <c r="E387" s="4"/>
    </row>
    <row r="388">
      <c r="B388" s="26"/>
      <c r="E388" s="4"/>
    </row>
    <row r="389">
      <c r="B389" s="26"/>
      <c r="E389" s="4"/>
    </row>
    <row r="390">
      <c r="B390" s="26"/>
      <c r="E390" s="4"/>
    </row>
    <row r="391">
      <c r="B391" s="26"/>
      <c r="E391" s="4"/>
    </row>
    <row r="392">
      <c r="B392" s="26"/>
      <c r="E392" s="4"/>
    </row>
    <row r="393">
      <c r="B393" s="26"/>
      <c r="E393" s="4"/>
    </row>
    <row r="394">
      <c r="B394" s="26"/>
      <c r="E394" s="4"/>
    </row>
    <row r="395">
      <c r="B395" s="26"/>
      <c r="E395" s="4"/>
    </row>
    <row r="396">
      <c r="B396" s="26"/>
      <c r="E396" s="4"/>
    </row>
    <row r="397">
      <c r="B397" s="26"/>
      <c r="E397" s="4"/>
    </row>
    <row r="398">
      <c r="B398" s="26"/>
      <c r="E398" s="4"/>
    </row>
    <row r="399">
      <c r="B399" s="26"/>
      <c r="E399" s="4"/>
    </row>
    <row r="400">
      <c r="B400" s="26"/>
      <c r="E400" s="4"/>
    </row>
    <row r="401">
      <c r="B401" s="26"/>
      <c r="E401" s="4"/>
    </row>
    <row r="402">
      <c r="B402" s="26"/>
      <c r="E402" s="4"/>
    </row>
    <row r="403">
      <c r="B403" s="26"/>
      <c r="E403" s="4"/>
    </row>
    <row r="404">
      <c r="B404" s="26"/>
      <c r="E404" s="4"/>
    </row>
    <row r="405">
      <c r="B405" s="26"/>
      <c r="E405" s="4"/>
    </row>
    <row r="406">
      <c r="B406" s="26"/>
      <c r="E406" s="4"/>
    </row>
    <row r="407">
      <c r="B407" s="26"/>
      <c r="E407" s="4"/>
    </row>
    <row r="408">
      <c r="B408" s="26"/>
      <c r="E408" s="4"/>
    </row>
    <row r="409">
      <c r="B409" s="26"/>
      <c r="E409" s="4"/>
    </row>
    <row r="410">
      <c r="B410" s="26"/>
      <c r="E410" s="4"/>
    </row>
    <row r="411">
      <c r="B411" s="26"/>
      <c r="E411" s="4"/>
    </row>
    <row r="421">
      <c r="B421" s="26"/>
      <c r="E421" s="4"/>
    </row>
    <row r="422">
      <c r="B422" s="26"/>
      <c r="E422" s="4"/>
    </row>
    <row r="423">
      <c r="B423" s="26"/>
      <c r="E423" s="4"/>
    </row>
    <row r="424">
      <c r="B424" s="26"/>
      <c r="E424" s="4"/>
    </row>
    <row r="425">
      <c r="B425" s="26"/>
      <c r="E425" s="4"/>
    </row>
    <row r="426">
      <c r="B426" s="26"/>
      <c r="E426" s="4"/>
    </row>
    <row r="427">
      <c r="B427" s="26"/>
      <c r="E427" s="4"/>
    </row>
    <row r="428">
      <c r="B428" s="26"/>
      <c r="E428" s="4"/>
    </row>
    <row r="429">
      <c r="B429" s="26"/>
      <c r="E429" s="4"/>
    </row>
    <row r="430">
      <c r="B430" s="26"/>
      <c r="E430" s="4"/>
    </row>
    <row r="431">
      <c r="B431" s="26"/>
    </row>
    <row r="432">
      <c r="B432" s="26"/>
      <c r="E432" s="4"/>
    </row>
    <row r="433">
      <c r="B433" s="26"/>
      <c r="E433" s="4"/>
    </row>
    <row r="434">
      <c r="B434" s="26"/>
      <c r="E434" s="4"/>
    </row>
    <row r="435">
      <c r="B435" s="26"/>
      <c r="E435" s="4"/>
    </row>
    <row r="436">
      <c r="B436" s="26"/>
      <c r="E436" s="4"/>
    </row>
    <row r="437">
      <c r="B437" s="26"/>
      <c r="E437" s="4"/>
    </row>
    <row r="438">
      <c r="B438" s="26"/>
      <c r="E438" s="4"/>
    </row>
    <row r="439">
      <c r="B439" s="26"/>
      <c r="E439" s="4"/>
    </row>
    <row r="440">
      <c r="B440" s="26"/>
      <c r="E440" s="4"/>
    </row>
    <row r="441">
      <c r="B441" s="26"/>
      <c r="E441" s="4"/>
    </row>
    <row r="442">
      <c r="B442" s="26"/>
      <c r="E442" s="4"/>
    </row>
    <row r="443">
      <c r="B443" s="26"/>
      <c r="E443" s="4"/>
    </row>
    <row r="444">
      <c r="B444" s="26"/>
      <c r="E444" s="4"/>
    </row>
    <row r="445">
      <c r="B445" s="26"/>
      <c r="E445" s="4"/>
    </row>
    <row r="446">
      <c r="B446" s="26"/>
      <c r="E446" s="4"/>
    </row>
    <row r="447">
      <c r="B447" s="26"/>
      <c r="E447" s="4"/>
    </row>
    <row r="448">
      <c r="B448" s="26"/>
      <c r="E448" s="4"/>
    </row>
    <row r="449">
      <c r="B449" s="26"/>
      <c r="E449" s="4"/>
    </row>
    <row r="450">
      <c r="B450" s="26"/>
      <c r="E450" s="4"/>
    </row>
    <row r="460">
      <c r="B460" s="26"/>
      <c r="E460" s="4"/>
    </row>
    <row r="461">
      <c r="B461" s="26"/>
      <c r="E461" s="4"/>
    </row>
    <row r="462">
      <c r="B462" s="26"/>
      <c r="E462" s="4"/>
    </row>
    <row r="463">
      <c r="B463" s="26"/>
      <c r="E463" s="4"/>
    </row>
    <row r="464">
      <c r="B464" s="26"/>
      <c r="E464" s="4"/>
    </row>
    <row r="465">
      <c r="B465" s="26"/>
      <c r="E465" s="4"/>
    </row>
    <row r="466">
      <c r="B466" s="26"/>
      <c r="E466" s="4"/>
    </row>
    <row r="467">
      <c r="B467" s="26"/>
      <c r="E467" s="4"/>
    </row>
    <row r="468">
      <c r="B468" s="26"/>
      <c r="E468" s="4"/>
    </row>
    <row r="469">
      <c r="B469" s="26"/>
      <c r="E469" s="4"/>
    </row>
    <row r="470">
      <c r="B470" s="26"/>
    </row>
    <row r="471">
      <c r="B471" s="26"/>
    </row>
    <row r="472">
      <c r="B472" s="26"/>
    </row>
    <row r="473">
      <c r="B473" s="26"/>
    </row>
    <row r="474">
      <c r="B474" s="26"/>
    </row>
    <row r="475">
      <c r="B475" s="26"/>
    </row>
    <row r="476">
      <c r="B476" s="26"/>
    </row>
    <row r="477">
      <c r="B477" s="26"/>
    </row>
    <row r="478">
      <c r="B478" s="26"/>
    </row>
    <row r="479">
      <c r="B479" s="26"/>
    </row>
    <row r="480">
      <c r="B480" s="26"/>
    </row>
    <row r="481">
      <c r="B481" s="26"/>
    </row>
    <row r="482">
      <c r="B482" s="26"/>
    </row>
    <row r="483">
      <c r="B483" s="26"/>
    </row>
    <row r="484">
      <c r="B484" s="26"/>
    </row>
    <row r="485">
      <c r="B485" s="26"/>
    </row>
    <row r="486">
      <c r="B486" s="26"/>
      <c r="E486" s="4"/>
    </row>
    <row r="487">
      <c r="B487" s="26"/>
      <c r="E487" s="4"/>
    </row>
    <row r="488">
      <c r="B488" s="26"/>
      <c r="E488" s="4"/>
    </row>
    <row r="489">
      <c r="B489" s="26"/>
      <c r="E489" s="4"/>
    </row>
    <row r="499">
      <c r="B499" s="26"/>
      <c r="E499" s="4"/>
    </row>
    <row r="500">
      <c r="B500" s="26"/>
      <c r="E500" s="4"/>
    </row>
    <row r="501">
      <c r="B501" s="26"/>
      <c r="E501" s="4"/>
    </row>
    <row r="502">
      <c r="B502" s="26"/>
      <c r="E502" s="4"/>
    </row>
    <row r="503">
      <c r="B503" s="26"/>
      <c r="E503" s="4"/>
    </row>
    <row r="504">
      <c r="B504" s="26"/>
      <c r="E504" s="4"/>
    </row>
    <row r="505">
      <c r="B505" s="26"/>
      <c r="E505" s="4"/>
    </row>
    <row r="506">
      <c r="B506" s="26"/>
      <c r="E506" s="4"/>
    </row>
    <row r="507">
      <c r="B507" s="26"/>
      <c r="E507" s="4"/>
    </row>
    <row r="508">
      <c r="B508" s="26"/>
      <c r="E508" s="4"/>
    </row>
    <row r="509">
      <c r="B509" s="26"/>
    </row>
    <row r="510">
      <c r="B510" s="26"/>
    </row>
    <row r="511">
      <c r="B511" s="26"/>
    </row>
    <row r="512">
      <c r="B512" s="26"/>
    </row>
    <row r="513">
      <c r="B513" s="26"/>
    </row>
    <row r="514">
      <c r="B514" s="26"/>
    </row>
    <row r="515">
      <c r="B515" s="26"/>
    </row>
    <row r="516">
      <c r="B516" s="26"/>
    </row>
    <row r="517">
      <c r="B517" s="26"/>
    </row>
    <row r="518">
      <c r="B518" s="26"/>
    </row>
    <row r="519">
      <c r="B519" s="26"/>
    </row>
    <row r="520">
      <c r="B520" s="26"/>
    </row>
    <row r="521">
      <c r="B521" s="26"/>
    </row>
    <row r="522">
      <c r="B522" s="26"/>
    </row>
    <row r="523">
      <c r="B523" s="26"/>
    </row>
    <row r="524">
      <c r="B524" s="26"/>
    </row>
    <row r="525">
      <c r="B525" s="26"/>
    </row>
    <row r="526">
      <c r="B526" s="26"/>
    </row>
    <row r="527">
      <c r="B527" s="26"/>
    </row>
    <row r="528">
      <c r="B528" s="26"/>
    </row>
    <row r="538">
      <c r="B538" s="26"/>
      <c r="E538" s="4"/>
    </row>
    <row r="539">
      <c r="B539" s="26"/>
      <c r="E539" s="4"/>
    </row>
    <row r="540">
      <c r="B540" s="26"/>
      <c r="E540" s="4"/>
    </row>
    <row r="541">
      <c r="B541" s="26"/>
      <c r="E541" s="4"/>
    </row>
    <row r="542">
      <c r="B542" s="26"/>
      <c r="E542" s="4"/>
    </row>
    <row r="543">
      <c r="B543" s="26"/>
      <c r="E543" s="4"/>
    </row>
    <row r="544">
      <c r="B544" s="26"/>
      <c r="E544" s="4"/>
    </row>
    <row r="545">
      <c r="B545" s="26"/>
      <c r="E545" s="4"/>
    </row>
    <row r="546">
      <c r="B546" s="26"/>
      <c r="E546" s="4"/>
    </row>
    <row r="547">
      <c r="B547" s="26"/>
      <c r="E547" s="4"/>
    </row>
    <row r="548">
      <c r="B548" s="26"/>
    </row>
    <row r="549">
      <c r="B549" s="26"/>
    </row>
    <row r="550">
      <c r="B550" s="26"/>
    </row>
    <row r="551">
      <c r="B551" s="26"/>
    </row>
    <row r="552">
      <c r="B552" s="26"/>
    </row>
    <row r="553">
      <c r="B553" s="26"/>
    </row>
    <row r="554">
      <c r="B554" s="26"/>
    </row>
    <row r="555">
      <c r="B555" s="26"/>
    </row>
    <row r="556">
      <c r="B556" s="26"/>
    </row>
    <row r="557">
      <c r="B557" s="26"/>
    </row>
    <row r="558">
      <c r="B558" s="26"/>
    </row>
    <row r="559">
      <c r="B559" s="26"/>
    </row>
    <row r="560">
      <c r="B560" s="26"/>
    </row>
    <row r="561">
      <c r="B561" s="26"/>
      <c r="E561" s="4"/>
    </row>
    <row r="562">
      <c r="B562" s="26"/>
      <c r="E562" s="4"/>
    </row>
    <row r="563">
      <c r="B563" s="26"/>
      <c r="E563" s="4"/>
    </row>
    <row r="564">
      <c r="B564" s="26"/>
      <c r="E564" s="4"/>
    </row>
    <row r="565">
      <c r="B565" s="26"/>
      <c r="E565" s="4"/>
    </row>
    <row r="566">
      <c r="B566" s="26"/>
      <c r="E566" s="4"/>
    </row>
    <row r="567">
      <c r="B567" s="26"/>
      <c r="E567" s="4"/>
    </row>
    <row r="577">
      <c r="B577" s="26"/>
      <c r="E577" s="4"/>
    </row>
    <row r="578">
      <c r="B578" s="26"/>
      <c r="E578" s="4"/>
    </row>
    <row r="579">
      <c r="B579" s="26"/>
      <c r="E579" s="4"/>
    </row>
    <row r="580">
      <c r="B580" s="26"/>
      <c r="E580" s="4"/>
    </row>
    <row r="581">
      <c r="B581" s="26"/>
      <c r="E581" s="4"/>
    </row>
    <row r="582">
      <c r="B582" s="26"/>
      <c r="E582" s="4"/>
    </row>
    <row r="583">
      <c r="B583" s="26"/>
      <c r="E583" s="4"/>
    </row>
    <row r="584">
      <c r="B584" s="26"/>
      <c r="E584" s="4"/>
    </row>
    <row r="585">
      <c r="B585" s="26"/>
      <c r="E585" s="4"/>
    </row>
    <row r="586">
      <c r="B586" s="26"/>
      <c r="E586" s="4"/>
    </row>
    <row r="587">
      <c r="B587" s="26"/>
    </row>
    <row r="588">
      <c r="B588" s="26"/>
    </row>
    <row r="589">
      <c r="B589" s="26"/>
    </row>
    <row r="590">
      <c r="B590" s="26"/>
    </row>
    <row r="591">
      <c r="B591" s="26"/>
    </row>
    <row r="592">
      <c r="B592" s="26"/>
    </row>
    <row r="593">
      <c r="B593" s="26"/>
    </row>
    <row r="594">
      <c r="B594" s="26"/>
    </row>
    <row r="595">
      <c r="B595" s="26"/>
    </row>
    <row r="596">
      <c r="B596" s="26"/>
      <c r="E596" s="4"/>
    </row>
    <row r="597">
      <c r="B597" s="26"/>
      <c r="E597" s="4"/>
    </row>
    <row r="598">
      <c r="B598" s="26"/>
      <c r="E598" s="4"/>
    </row>
    <row r="599">
      <c r="B599" s="26"/>
      <c r="E599" s="4"/>
    </row>
    <row r="600">
      <c r="B600" s="26"/>
      <c r="E600" s="4"/>
    </row>
    <row r="601">
      <c r="B601" s="26"/>
      <c r="E601" s="4"/>
    </row>
    <row r="602">
      <c r="B602" s="26"/>
      <c r="E602" s="4"/>
    </row>
    <row r="603">
      <c r="B603" s="26"/>
      <c r="E603" s="4"/>
    </row>
    <row r="604">
      <c r="B604" s="26"/>
      <c r="E604" s="4"/>
    </row>
    <row r="605">
      <c r="B605" s="26"/>
      <c r="E605" s="4"/>
    </row>
    <row r="606">
      <c r="B606" s="26"/>
      <c r="E606" s="4"/>
    </row>
    <row r="616">
      <c r="B616" s="26"/>
      <c r="E616" s="4"/>
    </row>
    <row r="617">
      <c r="B617" s="26"/>
      <c r="E617" s="4"/>
    </row>
    <row r="618">
      <c r="B618" s="26"/>
      <c r="E618" s="4"/>
    </row>
    <row r="619">
      <c r="B619" s="26"/>
      <c r="E619" s="4"/>
    </row>
    <row r="620">
      <c r="B620" s="26"/>
      <c r="E620" s="4"/>
    </row>
    <row r="621">
      <c r="B621" s="26"/>
      <c r="E621" s="4"/>
    </row>
    <row r="622">
      <c r="B622" s="26"/>
      <c r="E622" s="4"/>
    </row>
    <row r="623">
      <c r="B623" s="26"/>
      <c r="E623" s="4"/>
    </row>
    <row r="624">
      <c r="B624" s="26"/>
      <c r="E624" s="4"/>
    </row>
    <row r="625">
      <c r="B625" s="26"/>
      <c r="E625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>
        <v>12.0</v>
      </c>
      <c r="C1" s="1">
        <v>87.0</v>
      </c>
      <c r="D1" s="2">
        <v>0.0134</v>
      </c>
      <c r="E1" s="1">
        <v>0.0</v>
      </c>
      <c r="F1" s="1"/>
      <c r="G1" s="1" t="s">
        <v>0</v>
      </c>
    </row>
    <row r="2">
      <c r="A2" s="1" t="s">
        <v>1</v>
      </c>
      <c r="B2" s="1">
        <v>6.0</v>
      </c>
      <c r="C2" s="1">
        <v>35.0</v>
      </c>
      <c r="D2" s="2">
        <v>0.0054</v>
      </c>
      <c r="E2" s="1">
        <v>0.0</v>
      </c>
      <c r="F2" s="1"/>
      <c r="G2" s="1" t="s">
        <v>1</v>
      </c>
    </row>
    <row r="3">
      <c r="A3" s="1" t="s">
        <v>2</v>
      </c>
      <c r="B3" s="1">
        <v>18.0</v>
      </c>
      <c r="C3" s="1">
        <v>110.0</v>
      </c>
      <c r="D3" s="2">
        <v>0.0169</v>
      </c>
      <c r="E3" s="1">
        <v>1.0</v>
      </c>
      <c r="F3" s="1"/>
      <c r="G3" s="1" t="s">
        <v>2</v>
      </c>
      <c r="H3" s="1">
        <v>128.0</v>
      </c>
      <c r="I3" s="2"/>
      <c r="J3" s="1"/>
      <c r="K3" s="1"/>
      <c r="L3" s="1"/>
    </row>
    <row r="4">
      <c r="A4" s="1" t="s">
        <v>3</v>
      </c>
      <c r="B4" s="1">
        <v>3.0</v>
      </c>
      <c r="C4" s="1">
        <v>13.0</v>
      </c>
      <c r="D4" s="2">
        <v>0.002</v>
      </c>
      <c r="E4" s="1">
        <v>0.0</v>
      </c>
      <c r="F4" s="1"/>
      <c r="G4" s="1" t="s">
        <v>3</v>
      </c>
      <c r="H4" s="1">
        <v>52.0</v>
      </c>
      <c r="I4" s="2"/>
      <c r="J4" s="1"/>
      <c r="K4" s="1"/>
      <c r="L4" s="1"/>
    </row>
    <row r="5">
      <c r="A5" s="1" t="s">
        <v>4</v>
      </c>
      <c r="B5" s="1">
        <v>0.0</v>
      </c>
      <c r="C5" s="1">
        <v>61.0</v>
      </c>
      <c r="D5" s="2">
        <v>0.0094</v>
      </c>
      <c r="E5" s="1">
        <v>0.0</v>
      </c>
      <c r="F5" s="1"/>
      <c r="G5" s="1" t="s">
        <v>4</v>
      </c>
      <c r="I5" s="2"/>
      <c r="J5" s="1"/>
      <c r="K5" s="1"/>
      <c r="L5" s="1"/>
    </row>
    <row r="6">
      <c r="A6" s="1" t="s">
        <v>5</v>
      </c>
      <c r="B6" s="1">
        <v>11.0</v>
      </c>
      <c r="C6" s="1">
        <v>241.0</v>
      </c>
      <c r="D6" s="2">
        <v>0.0371</v>
      </c>
      <c r="E6" s="1">
        <v>2.0</v>
      </c>
      <c r="F6" s="1"/>
      <c r="G6" s="1" t="s">
        <v>5</v>
      </c>
      <c r="H6" s="1">
        <v>249.0</v>
      </c>
      <c r="I6" s="2"/>
      <c r="J6" s="1"/>
      <c r="K6" s="1"/>
      <c r="L6" s="1"/>
    </row>
    <row r="7">
      <c r="A7" s="1" t="s">
        <v>6</v>
      </c>
      <c r="B7" s="1">
        <v>361.0</v>
      </c>
      <c r="C7" s="4">
        <v>3193.0</v>
      </c>
      <c r="D7" s="2">
        <v>0.4912</v>
      </c>
      <c r="E7" s="1">
        <v>29.0</v>
      </c>
      <c r="G7" s="1" t="s">
        <v>6</v>
      </c>
      <c r="H7" s="4">
        <v>3185.0</v>
      </c>
      <c r="I7" s="2"/>
      <c r="J7" s="1"/>
      <c r="K7" s="1"/>
      <c r="L7" s="1"/>
    </row>
    <row r="8">
      <c r="A8" s="1" t="s">
        <v>7</v>
      </c>
      <c r="B8" s="1">
        <v>0.0</v>
      </c>
      <c r="C8" s="1">
        <v>44.0</v>
      </c>
      <c r="D8" s="2">
        <v>0.0068</v>
      </c>
      <c r="E8" s="1">
        <v>0.0</v>
      </c>
      <c r="F8" s="1"/>
      <c r="G8" s="1" t="s">
        <v>7</v>
      </c>
      <c r="I8" s="2"/>
      <c r="J8" s="1"/>
      <c r="K8" s="1"/>
      <c r="L8" s="1"/>
    </row>
    <row r="9">
      <c r="A9" s="1" t="s">
        <v>8</v>
      </c>
      <c r="B9" s="1">
        <v>3.0</v>
      </c>
      <c r="C9" s="1">
        <v>131.0</v>
      </c>
      <c r="D9" s="2">
        <v>0.0202</v>
      </c>
      <c r="E9" s="1">
        <v>2.0</v>
      </c>
      <c r="F9" s="1"/>
      <c r="G9" s="1" t="s">
        <v>8</v>
      </c>
      <c r="H9" s="1">
        <v>219.0</v>
      </c>
      <c r="I9" s="2"/>
      <c r="J9" s="1"/>
      <c r="K9" s="1"/>
      <c r="L9" s="1"/>
    </row>
    <row r="10">
      <c r="A10" s="1" t="s">
        <v>9</v>
      </c>
      <c r="B10" s="1">
        <v>18.0</v>
      </c>
      <c r="C10" s="1">
        <v>589.0</v>
      </c>
      <c r="D10" s="2">
        <v>0.0906</v>
      </c>
      <c r="E10" s="1">
        <v>6.0</v>
      </c>
      <c r="F10" s="1"/>
      <c r="G10" s="1" t="s">
        <v>9</v>
      </c>
      <c r="I10" s="2"/>
      <c r="K10" s="1"/>
      <c r="L10" s="1"/>
    </row>
    <row r="11">
      <c r="A11" s="1" t="s">
        <v>10</v>
      </c>
      <c r="B11" s="1">
        <v>14.0</v>
      </c>
      <c r="C11" s="1">
        <v>474.0</v>
      </c>
      <c r="D11" s="2">
        <v>0.0729</v>
      </c>
      <c r="E11" s="1">
        <v>2.0</v>
      </c>
      <c r="F11" s="1"/>
      <c r="G11" s="1" t="s">
        <v>10</v>
      </c>
      <c r="H11" s="1">
        <v>149.0</v>
      </c>
      <c r="I11" s="2"/>
      <c r="K11" s="1"/>
      <c r="L11" s="1"/>
    </row>
    <row r="12">
      <c r="A12" s="1" t="s">
        <v>11</v>
      </c>
      <c r="B12" s="1">
        <v>23.0</v>
      </c>
      <c r="C12" s="1">
        <v>712.0</v>
      </c>
      <c r="D12" s="2">
        <v>0.1095</v>
      </c>
      <c r="E12" s="1">
        <v>16.0</v>
      </c>
      <c r="G12" s="1" t="s">
        <v>11</v>
      </c>
      <c r="H12" s="1">
        <v>148.0</v>
      </c>
      <c r="I12" s="2"/>
      <c r="J12" s="1"/>
      <c r="K12" s="1"/>
      <c r="L12" s="1"/>
    </row>
    <row r="13">
      <c r="A13" s="1" t="s">
        <v>12</v>
      </c>
      <c r="B13" s="1">
        <v>6.0</v>
      </c>
      <c r="C13" s="1">
        <v>124.0</v>
      </c>
      <c r="D13" s="2">
        <v>0.0191</v>
      </c>
      <c r="E13" s="1">
        <v>2.0</v>
      </c>
      <c r="G13" s="1" t="s">
        <v>12</v>
      </c>
      <c r="H13" s="1">
        <v>91.0</v>
      </c>
      <c r="I13" s="2"/>
      <c r="J13" s="1"/>
      <c r="K13" s="1"/>
      <c r="L13" s="1"/>
    </row>
    <row r="14">
      <c r="A14" s="1" t="s">
        <v>13</v>
      </c>
      <c r="B14" s="1">
        <v>9.0</v>
      </c>
      <c r="C14" s="1">
        <v>349.0</v>
      </c>
      <c r="D14" s="2">
        <v>0.0537</v>
      </c>
      <c r="E14" s="1">
        <v>2.0</v>
      </c>
      <c r="F14" s="1"/>
      <c r="G14" s="1" t="s">
        <v>13</v>
      </c>
      <c r="H14" s="1">
        <v>199.0</v>
      </c>
    </row>
    <row r="15">
      <c r="A15" s="1" t="s">
        <v>14</v>
      </c>
      <c r="B15" s="1">
        <v>0.0</v>
      </c>
      <c r="C15" s="1">
        <v>7.0</v>
      </c>
      <c r="D15" s="2">
        <v>0.0011</v>
      </c>
      <c r="E15" s="1">
        <v>0.0</v>
      </c>
      <c r="F15" s="1"/>
      <c r="G15" s="1" t="s">
        <v>14</v>
      </c>
    </row>
    <row r="16">
      <c r="A16" s="1" t="s">
        <v>15</v>
      </c>
      <c r="B16" s="1">
        <v>45.0</v>
      </c>
      <c r="C16" s="1">
        <v>331.0</v>
      </c>
      <c r="D16" s="2">
        <v>0.0509</v>
      </c>
      <c r="E16" s="1">
        <v>3.0</v>
      </c>
      <c r="F16" s="1"/>
      <c r="G16" s="1" t="s">
        <v>15</v>
      </c>
      <c r="H16" s="1">
        <v>24.0</v>
      </c>
    </row>
    <row r="17">
      <c r="G17" s="1" t="s">
        <v>16</v>
      </c>
      <c r="H17" s="4">
        <v>4444.0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>
        <v>20.0</v>
      </c>
      <c r="C1" s="1">
        <v>107.0</v>
      </c>
      <c r="D1" s="2">
        <v>0.0154</v>
      </c>
      <c r="E1" s="1">
        <v>0.0</v>
      </c>
      <c r="G1" s="1" t="s">
        <v>0</v>
      </c>
      <c r="H1" s="1">
        <v>93.0</v>
      </c>
      <c r="I1" s="3">
        <v>226068.0</v>
      </c>
      <c r="J1" s="5">
        <f t="shared" ref="J1:J16" si="1">1000*B1/I1</f>
        <v>0.08846895624</v>
      </c>
      <c r="K1" s="1">
        <f t="shared" ref="K1:K16" si="2">1000*H1/I1</f>
        <v>0.4113806465</v>
      </c>
      <c r="L1" s="1">
        <f t="shared" ref="L1:L16" si="3">1000*C1/I1</f>
        <v>0.4733089159</v>
      </c>
      <c r="M1" s="5">
        <f t="shared" ref="M1:M16" si="4">J1/K1</f>
        <v>0.2150537634</v>
      </c>
    </row>
    <row r="2">
      <c r="A2" s="1" t="s">
        <v>1</v>
      </c>
      <c r="B2" s="1">
        <v>3.0</v>
      </c>
      <c r="C2" s="1">
        <v>38.0</v>
      </c>
      <c r="D2" s="2">
        <v>0.0055</v>
      </c>
      <c r="E2" s="1">
        <v>0.0</v>
      </c>
      <c r="F2" s="1"/>
      <c r="G2" s="1" t="s">
        <v>1</v>
      </c>
      <c r="I2" s="3">
        <v>330558.0</v>
      </c>
      <c r="J2" s="5">
        <f t="shared" si="1"/>
        <v>0.009075563139</v>
      </c>
      <c r="K2" s="1">
        <f t="shared" si="2"/>
        <v>0</v>
      </c>
      <c r="L2" s="1">
        <f t="shared" si="3"/>
        <v>0.1149571331</v>
      </c>
      <c r="M2" s="5" t="str">
        <f t="shared" si="4"/>
        <v>#DIV/0!</v>
      </c>
    </row>
    <row r="3">
      <c r="A3" s="1" t="s">
        <v>2</v>
      </c>
      <c r="B3" s="1">
        <v>7.0</v>
      </c>
      <c r="C3" s="1">
        <v>117.0</v>
      </c>
      <c r="D3" s="2">
        <v>0.0169</v>
      </c>
      <c r="E3" s="1">
        <v>1.0</v>
      </c>
      <c r="F3" s="1"/>
      <c r="G3" s="1" t="s">
        <v>2</v>
      </c>
      <c r="H3" s="1">
        <v>107.0</v>
      </c>
      <c r="I3" s="3">
        <v>607534.0</v>
      </c>
      <c r="J3" s="5">
        <f t="shared" si="1"/>
        <v>0.01152198889</v>
      </c>
      <c r="K3" s="1">
        <f t="shared" si="2"/>
        <v>0.1761218302</v>
      </c>
      <c r="L3" s="1">
        <f t="shared" si="3"/>
        <v>0.1925818144</v>
      </c>
      <c r="M3" s="5">
        <f t="shared" si="4"/>
        <v>0.06542056075</v>
      </c>
    </row>
    <row r="4">
      <c r="A4" s="1" t="s">
        <v>3</v>
      </c>
      <c r="B4" s="1">
        <v>0.0</v>
      </c>
      <c r="C4" s="1">
        <v>13.0</v>
      </c>
      <c r="D4" s="2">
        <v>0.0019</v>
      </c>
      <c r="E4" s="1">
        <v>0.0</v>
      </c>
      <c r="F4" s="1"/>
      <c r="G4" s="1" t="s">
        <v>3</v>
      </c>
      <c r="H4" s="1">
        <v>60.0</v>
      </c>
      <c r="I4" s="3">
        <v>286168.0</v>
      </c>
      <c r="J4" s="5">
        <f t="shared" si="1"/>
        <v>0</v>
      </c>
      <c r="K4" s="1">
        <f t="shared" si="2"/>
        <v>0.2096670487</v>
      </c>
      <c r="L4" s="1">
        <f t="shared" si="3"/>
        <v>0.04542786056</v>
      </c>
      <c r="M4" s="5">
        <f t="shared" si="4"/>
        <v>0</v>
      </c>
    </row>
    <row r="5">
      <c r="A5" s="1" t="s">
        <v>4</v>
      </c>
      <c r="B5" s="1">
        <v>3.0</v>
      </c>
      <c r="C5" s="1">
        <v>64.0</v>
      </c>
      <c r="D5" s="2">
        <v>0.0092</v>
      </c>
      <c r="E5" s="1">
        <v>0.0</v>
      </c>
      <c r="F5" s="1"/>
      <c r="G5" s="1" t="s">
        <v>4</v>
      </c>
      <c r="I5" s="3">
        <v>757586.0</v>
      </c>
      <c r="J5" s="5">
        <f t="shared" si="1"/>
        <v>0.003959946462</v>
      </c>
      <c r="K5" s="1">
        <f t="shared" si="2"/>
        <v>0</v>
      </c>
      <c r="L5" s="1">
        <f t="shared" si="3"/>
        <v>0.08447885785</v>
      </c>
      <c r="M5" s="5" t="str">
        <f t="shared" si="4"/>
        <v>#DIV/0!</v>
      </c>
    </row>
    <row r="6">
      <c r="A6" s="1" t="s">
        <v>5</v>
      </c>
      <c r="B6" s="1">
        <v>7.0</v>
      </c>
      <c r="C6" s="1">
        <v>248.0</v>
      </c>
      <c r="D6" s="2">
        <v>0.0358</v>
      </c>
      <c r="E6" s="1">
        <v>2.0</v>
      </c>
      <c r="F6" s="1"/>
      <c r="G6" s="1" t="s">
        <v>5</v>
      </c>
      <c r="H6" s="1">
        <v>248.0</v>
      </c>
      <c r="I6" s="3">
        <v>1815902.0</v>
      </c>
      <c r="J6" s="5">
        <f t="shared" si="1"/>
        <v>0.003854833576</v>
      </c>
      <c r="K6" s="1">
        <f t="shared" si="2"/>
        <v>0.1365712467</v>
      </c>
      <c r="L6" s="1">
        <f t="shared" si="3"/>
        <v>0.1365712467</v>
      </c>
      <c r="M6" s="5">
        <f t="shared" si="4"/>
        <v>0.02822580645</v>
      </c>
    </row>
    <row r="7">
      <c r="A7" s="1" t="s">
        <v>6</v>
      </c>
      <c r="B7" s="1">
        <v>255.0</v>
      </c>
      <c r="C7" s="4">
        <v>3448.0</v>
      </c>
      <c r="D7" s="2">
        <v>0.4978</v>
      </c>
      <c r="E7" s="1">
        <v>32.0</v>
      </c>
      <c r="F7" s="1"/>
      <c r="G7" s="1" t="s">
        <v>6</v>
      </c>
      <c r="H7" s="4">
        <v>2105.0</v>
      </c>
      <c r="I7" s="3">
        <v>7112808.0</v>
      </c>
      <c r="J7" s="5">
        <f t="shared" si="1"/>
        <v>0.0358508201</v>
      </c>
      <c r="K7" s="1">
        <f t="shared" si="2"/>
        <v>0.2959450051</v>
      </c>
      <c r="L7" s="1">
        <f t="shared" si="3"/>
        <v>0.4847593243</v>
      </c>
      <c r="M7" s="5">
        <f t="shared" si="4"/>
        <v>0.1211401425</v>
      </c>
    </row>
    <row r="8">
      <c r="A8" s="1" t="s">
        <v>7</v>
      </c>
      <c r="B8" s="1">
        <v>1.0</v>
      </c>
      <c r="C8" s="1">
        <v>45.0</v>
      </c>
      <c r="D8" s="2">
        <v>0.0065</v>
      </c>
      <c r="E8" s="1">
        <v>0.0</v>
      </c>
      <c r="F8" s="1"/>
      <c r="G8" s="1" t="s">
        <v>7</v>
      </c>
      <c r="H8" s="1">
        <v>74.0</v>
      </c>
      <c r="I8" s="3">
        <v>914555.0</v>
      </c>
      <c r="J8" s="5">
        <f t="shared" si="1"/>
        <v>0.001093427951</v>
      </c>
      <c r="K8" s="1">
        <f t="shared" si="2"/>
        <v>0.0809136684</v>
      </c>
      <c r="L8" s="1">
        <f t="shared" si="3"/>
        <v>0.04920425781</v>
      </c>
      <c r="M8" s="5">
        <f t="shared" si="4"/>
        <v>0.01351351351</v>
      </c>
    </row>
    <row r="9">
      <c r="A9" s="1" t="s">
        <v>8</v>
      </c>
      <c r="B9" s="1">
        <v>3.0</v>
      </c>
      <c r="C9" s="1">
        <v>134.0</v>
      </c>
      <c r="D9" s="2">
        <v>0.0193</v>
      </c>
      <c r="E9" s="1">
        <v>3.0</v>
      </c>
      <c r="F9" s="1"/>
      <c r="G9" s="1" t="s">
        <v>8</v>
      </c>
      <c r="I9" s="3">
        <v>1044950.0</v>
      </c>
      <c r="J9" s="5">
        <f t="shared" si="1"/>
        <v>0.002870950763</v>
      </c>
      <c r="K9" s="1">
        <f t="shared" si="2"/>
        <v>0</v>
      </c>
      <c r="L9" s="1">
        <f t="shared" si="3"/>
        <v>0.1282358008</v>
      </c>
      <c r="M9" s="5" t="str">
        <f t="shared" si="4"/>
        <v>#DIV/0!</v>
      </c>
    </row>
    <row r="10">
      <c r="A10" s="1" t="s">
        <v>9</v>
      </c>
      <c r="B10" s="1">
        <v>17.0</v>
      </c>
      <c r="C10" s="1">
        <v>606.0</v>
      </c>
      <c r="D10" s="2">
        <v>0.0875</v>
      </c>
      <c r="E10" s="1">
        <v>6.0</v>
      </c>
      <c r="F10" s="1"/>
      <c r="G10" s="1" t="s">
        <v>9</v>
      </c>
      <c r="H10" s="1">
        <v>259.0</v>
      </c>
      <c r="I10" s="3">
        <v>480609.0</v>
      </c>
      <c r="J10" s="5">
        <f t="shared" si="1"/>
        <v>0.03537178871</v>
      </c>
      <c r="K10" s="1">
        <f t="shared" si="2"/>
        <v>0.5388996045</v>
      </c>
      <c r="L10" s="1">
        <f t="shared" si="3"/>
        <v>1.260900233</v>
      </c>
      <c r="M10" s="5">
        <f t="shared" si="4"/>
        <v>0.06563706564</v>
      </c>
    </row>
    <row r="11">
      <c r="A11" s="1" t="s">
        <v>10</v>
      </c>
      <c r="B11" s="1">
        <v>16.0</v>
      </c>
      <c r="C11" s="1">
        <v>490.0</v>
      </c>
      <c r="D11" s="2">
        <v>0.0707</v>
      </c>
      <c r="E11" s="1">
        <v>2.0</v>
      </c>
      <c r="F11" s="1"/>
      <c r="G11" s="1" t="s">
        <v>10</v>
      </c>
      <c r="H11" s="1">
        <v>281.0</v>
      </c>
      <c r="I11" s="3">
        <v>1556805.0</v>
      </c>
      <c r="J11" s="5">
        <f t="shared" si="1"/>
        <v>0.01027745928</v>
      </c>
      <c r="K11" s="1">
        <f t="shared" si="2"/>
        <v>0.1804978787</v>
      </c>
      <c r="L11" s="1">
        <f t="shared" si="3"/>
        <v>0.3147471906</v>
      </c>
      <c r="M11" s="5">
        <f t="shared" si="4"/>
        <v>0.05693950178</v>
      </c>
    </row>
    <row r="12">
      <c r="A12" s="1" t="s">
        <v>11</v>
      </c>
      <c r="B12" s="1">
        <v>27.0</v>
      </c>
      <c r="C12" s="1">
        <v>739.0</v>
      </c>
      <c r="D12" s="2">
        <v>0.1067</v>
      </c>
      <c r="E12" s="1">
        <v>17.0</v>
      </c>
      <c r="F12" s="1"/>
      <c r="G12" s="1" t="s">
        <v>11</v>
      </c>
      <c r="H12" s="1">
        <v>126.0</v>
      </c>
      <c r="I12" s="3">
        <v>957224.0</v>
      </c>
      <c r="J12" s="5">
        <f t="shared" si="1"/>
        <v>0.02820656398</v>
      </c>
      <c r="K12" s="1">
        <f t="shared" si="2"/>
        <v>0.1316306319</v>
      </c>
      <c r="L12" s="1">
        <f t="shared" si="3"/>
        <v>0.772024103</v>
      </c>
      <c r="M12" s="5">
        <f t="shared" si="4"/>
        <v>0.2142857143</v>
      </c>
    </row>
    <row r="13">
      <c r="A13" s="1" t="s">
        <v>12</v>
      </c>
      <c r="B13" s="1">
        <v>6.0</v>
      </c>
      <c r="C13" s="1">
        <v>130.0</v>
      </c>
      <c r="D13" s="2">
        <v>0.0188</v>
      </c>
      <c r="E13" s="1">
        <v>2.0</v>
      </c>
      <c r="G13" s="1" t="s">
        <v>12</v>
      </c>
      <c r="I13" s="3">
        <v>384837.0</v>
      </c>
      <c r="J13" s="5">
        <f t="shared" si="1"/>
        <v>0.01559101646</v>
      </c>
      <c r="K13" s="1">
        <f t="shared" si="2"/>
        <v>0</v>
      </c>
      <c r="L13" s="1">
        <f t="shared" si="3"/>
        <v>0.3378053566</v>
      </c>
      <c r="M13" s="5" t="str">
        <f t="shared" si="4"/>
        <v>#DIV/0!</v>
      </c>
    </row>
    <row r="14">
      <c r="A14" s="1" t="s">
        <v>13</v>
      </c>
      <c r="B14" s="1">
        <v>15.0</v>
      </c>
      <c r="C14" s="1">
        <v>364.0</v>
      </c>
      <c r="D14" s="2">
        <v>0.0525</v>
      </c>
      <c r="E14" s="1">
        <v>5.0</v>
      </c>
      <c r="G14" s="1" t="s">
        <v>13</v>
      </c>
      <c r="H14" s="1">
        <v>178.0</v>
      </c>
      <c r="I14" s="3">
        <v>828708.0</v>
      </c>
      <c r="J14" s="5">
        <f t="shared" si="1"/>
        <v>0.01810046482</v>
      </c>
      <c r="K14" s="1">
        <f t="shared" si="2"/>
        <v>0.2147921825</v>
      </c>
      <c r="L14" s="1">
        <f t="shared" si="3"/>
        <v>0.4392379463</v>
      </c>
      <c r="M14" s="5">
        <f t="shared" si="4"/>
        <v>0.08426966292</v>
      </c>
    </row>
    <row r="15">
      <c r="A15" s="1" t="s">
        <v>14</v>
      </c>
      <c r="B15" s="1">
        <v>0.0</v>
      </c>
      <c r="C15" s="1">
        <v>7.0</v>
      </c>
      <c r="D15" s="2">
        <v>0.001</v>
      </c>
      <c r="E15" s="1">
        <v>0.0</v>
      </c>
      <c r="F15" s="1"/>
      <c r="G15" s="1" t="s">
        <v>14</v>
      </c>
      <c r="I15" s="3">
        <v>103158.0</v>
      </c>
      <c r="J15" s="5">
        <f t="shared" si="1"/>
        <v>0</v>
      </c>
      <c r="K15" s="1">
        <f t="shared" si="2"/>
        <v>0</v>
      </c>
      <c r="L15" s="1">
        <f t="shared" si="3"/>
        <v>0.06785707362</v>
      </c>
      <c r="M15" s="5" t="str">
        <f t="shared" si="4"/>
        <v>#DIV/0!</v>
      </c>
    </row>
    <row r="16">
      <c r="A16" s="1" t="s">
        <v>15</v>
      </c>
      <c r="B16" s="1">
        <v>46.0</v>
      </c>
      <c r="C16" s="1">
        <v>377.0</v>
      </c>
      <c r="D16" s="2">
        <v>0.0544</v>
      </c>
      <c r="E16" s="1">
        <v>3.0</v>
      </c>
      <c r="F16" s="1"/>
      <c r="G16" s="1" t="s">
        <v>15</v>
      </c>
      <c r="H16" s="1">
        <v>46.0</v>
      </c>
      <c r="I16" s="3">
        <v>166533.0</v>
      </c>
      <c r="J16" s="5">
        <f t="shared" si="1"/>
        <v>0.2762215297</v>
      </c>
      <c r="K16" s="1">
        <f t="shared" si="2"/>
        <v>0.2762215297</v>
      </c>
      <c r="L16" s="1">
        <f t="shared" si="3"/>
        <v>2.26381558</v>
      </c>
      <c r="M16" s="5">
        <f t="shared" si="4"/>
        <v>1</v>
      </c>
    </row>
    <row r="17">
      <c r="B17" s="4"/>
      <c r="C17" s="6"/>
      <c r="F17" s="1"/>
      <c r="J17" s="11"/>
      <c r="K17" s="13"/>
      <c r="L17" s="14"/>
    </row>
    <row r="18">
      <c r="J18" s="11"/>
      <c r="K18" s="13"/>
      <c r="L18" s="14"/>
    </row>
    <row r="19">
      <c r="J19" s="16"/>
    </row>
    <row r="20">
      <c r="H2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/>
      <c r="B1" s="9" t="s">
        <v>17</v>
      </c>
      <c r="C1" s="9" t="s">
        <v>18</v>
      </c>
      <c r="D1" s="9" t="s">
        <v>19</v>
      </c>
      <c r="E1" s="9" t="s">
        <v>20</v>
      </c>
      <c r="H1" s="10" t="s">
        <v>21</v>
      </c>
      <c r="I1" s="10" t="s">
        <v>22</v>
      </c>
    </row>
    <row r="2">
      <c r="A2" s="7" t="s">
        <v>0</v>
      </c>
      <c r="B2" s="7">
        <v>8.0</v>
      </c>
      <c r="C2" s="7">
        <v>115.0</v>
      </c>
      <c r="D2" s="12">
        <v>0.0159</v>
      </c>
      <c r="E2" s="7">
        <v>1.0</v>
      </c>
      <c r="H2" s="7" t="s">
        <v>0</v>
      </c>
      <c r="I2" s="7">
        <v>103.0</v>
      </c>
    </row>
    <row r="3">
      <c r="A3" s="7" t="s">
        <v>23</v>
      </c>
      <c r="B3" s="7">
        <v>8.0</v>
      </c>
      <c r="C3" s="7">
        <v>46.0</v>
      </c>
      <c r="D3" s="12">
        <v>0.0064</v>
      </c>
      <c r="E3" s="7">
        <v>0.0</v>
      </c>
      <c r="H3" s="7" t="s">
        <v>23</v>
      </c>
    </row>
    <row r="4">
      <c r="A4" s="7" t="s">
        <v>2</v>
      </c>
      <c r="B4" s="7">
        <v>21.0</v>
      </c>
      <c r="C4" s="7">
        <v>138.0</v>
      </c>
      <c r="D4" s="12">
        <v>0.0191</v>
      </c>
      <c r="E4" s="7">
        <v>1.0</v>
      </c>
      <c r="H4" s="7" t="s">
        <v>2</v>
      </c>
      <c r="I4" s="7">
        <v>175.0</v>
      </c>
    </row>
    <row r="5">
      <c r="A5" s="7" t="s">
        <v>3</v>
      </c>
      <c r="B5" s="7">
        <v>0.0</v>
      </c>
      <c r="C5" s="7">
        <v>13.0</v>
      </c>
      <c r="D5" s="12">
        <v>0.0018</v>
      </c>
      <c r="E5" s="7">
        <v>0.0</v>
      </c>
      <c r="H5" s="7" t="s">
        <v>3</v>
      </c>
      <c r="I5" s="7">
        <v>25.0</v>
      </c>
    </row>
    <row r="6">
      <c r="A6" s="7" t="s">
        <v>4</v>
      </c>
      <c r="B6" s="7">
        <v>2.0</v>
      </c>
      <c r="C6" s="7">
        <v>66.0</v>
      </c>
      <c r="D6" s="12">
        <v>0.0092</v>
      </c>
      <c r="E6" s="7">
        <v>0.0</v>
      </c>
      <c r="H6" s="7" t="s">
        <v>4</v>
      </c>
    </row>
    <row r="7">
      <c r="A7" s="7" t="s">
        <v>24</v>
      </c>
      <c r="B7" s="7">
        <v>6.0</v>
      </c>
      <c r="C7" s="7">
        <v>254.0</v>
      </c>
      <c r="D7" s="12">
        <v>0.0352</v>
      </c>
      <c r="E7" s="7">
        <v>2.0</v>
      </c>
      <c r="H7" s="7" t="s">
        <v>24</v>
      </c>
      <c r="I7" s="7">
        <v>273.0</v>
      </c>
    </row>
    <row r="8">
      <c r="A8" s="7" t="s">
        <v>6</v>
      </c>
      <c r="B8" s="7">
        <v>151.0</v>
      </c>
      <c r="C8" s="15">
        <v>3599.0</v>
      </c>
      <c r="D8" s="12">
        <v>0.499</v>
      </c>
      <c r="E8" s="7">
        <v>35.0</v>
      </c>
      <c r="H8" s="7" t="s">
        <v>6</v>
      </c>
      <c r="I8" s="15">
        <v>3861.0</v>
      </c>
    </row>
    <row r="9">
      <c r="A9" s="7" t="s">
        <v>7</v>
      </c>
      <c r="B9" s="7">
        <v>1.0</v>
      </c>
      <c r="C9" s="7">
        <v>46.0</v>
      </c>
      <c r="D9" s="12">
        <v>0.0064</v>
      </c>
      <c r="E9" s="7">
        <v>0.0</v>
      </c>
      <c r="H9" s="7" t="s">
        <v>7</v>
      </c>
    </row>
    <row r="10">
      <c r="A10" s="7" t="s">
        <v>8</v>
      </c>
      <c r="B10" s="7">
        <v>4.0</v>
      </c>
      <c r="C10" s="7">
        <v>138.0</v>
      </c>
      <c r="D10" s="12">
        <v>0.0191</v>
      </c>
      <c r="E10" s="7">
        <v>3.0</v>
      </c>
      <c r="H10" s="7" t="s">
        <v>8</v>
      </c>
      <c r="I10" s="7">
        <v>341.0</v>
      </c>
    </row>
    <row r="11">
      <c r="A11" s="7" t="s">
        <v>25</v>
      </c>
      <c r="B11" s="7">
        <v>7.0</v>
      </c>
      <c r="C11" s="7">
        <v>613.0</v>
      </c>
      <c r="D11" s="12">
        <v>0.085</v>
      </c>
      <c r="E11" s="7">
        <v>7.0</v>
      </c>
      <c r="H11" s="7" t="s">
        <v>25</v>
      </c>
      <c r="I11" s="7">
        <v>189.0</v>
      </c>
    </row>
    <row r="12">
      <c r="A12" s="7" t="s">
        <v>26</v>
      </c>
      <c r="B12" s="7">
        <v>10.0</v>
      </c>
      <c r="C12" s="7">
        <v>500.0</v>
      </c>
      <c r="D12" s="12">
        <v>0.0693</v>
      </c>
      <c r="E12" s="7">
        <v>2.0</v>
      </c>
      <c r="H12" s="7" t="s">
        <v>26</v>
      </c>
      <c r="I12" s="7">
        <v>469.0</v>
      </c>
    </row>
    <row r="13">
      <c r="A13" s="7" t="s">
        <v>27</v>
      </c>
      <c r="B13" s="7">
        <v>36.0</v>
      </c>
      <c r="C13" s="7">
        <v>775.0</v>
      </c>
      <c r="D13" s="12">
        <v>0.1074</v>
      </c>
      <c r="E13" s="7">
        <v>17.0</v>
      </c>
      <c r="H13" s="7" t="s">
        <v>27</v>
      </c>
      <c r="I13" s="7">
        <v>184.0</v>
      </c>
    </row>
    <row r="14">
      <c r="A14" s="7" t="s">
        <v>12</v>
      </c>
      <c r="B14" s="7">
        <v>5.0</v>
      </c>
      <c r="C14" s="7">
        <v>135.0</v>
      </c>
      <c r="D14" s="12">
        <v>0.0187</v>
      </c>
      <c r="E14" s="7">
        <v>3.0</v>
      </c>
      <c r="H14" s="7" t="s">
        <v>12</v>
      </c>
    </row>
    <row r="15">
      <c r="A15" s="7" t="s">
        <v>13</v>
      </c>
      <c r="B15" s="7">
        <v>8.0</v>
      </c>
      <c r="C15" s="7">
        <v>372.0</v>
      </c>
      <c r="D15" s="12">
        <v>0.0516</v>
      </c>
      <c r="E15" s="7">
        <v>5.0</v>
      </c>
      <c r="H15" s="7" t="s">
        <v>13</v>
      </c>
      <c r="I15" s="7">
        <v>225.0</v>
      </c>
    </row>
    <row r="16">
      <c r="A16" s="7" t="s">
        <v>28</v>
      </c>
      <c r="B16" s="7">
        <v>0.0</v>
      </c>
      <c r="C16" s="7">
        <v>7.0</v>
      </c>
      <c r="D16" s="12">
        <v>0.001</v>
      </c>
      <c r="E16" s="7">
        <v>0.0</v>
      </c>
      <c r="H16" s="7" t="s">
        <v>28</v>
      </c>
      <c r="I16" s="7">
        <v>7.0</v>
      </c>
    </row>
    <row r="17">
      <c r="A17" s="7" t="s">
        <v>15</v>
      </c>
      <c r="B17" s="7">
        <v>19.0</v>
      </c>
      <c r="C17" s="7">
        <v>396.0</v>
      </c>
      <c r="D17" s="12">
        <v>0.0549</v>
      </c>
      <c r="E17" s="7">
        <v>4.0</v>
      </c>
      <c r="H17" s="7" t="s">
        <v>15</v>
      </c>
      <c r="I17" s="7">
        <v>45.0</v>
      </c>
    </row>
    <row r="18">
      <c r="A18" s="8"/>
      <c r="B18" s="10">
        <v>286.0</v>
      </c>
      <c r="C18" s="17">
        <v>7213.0</v>
      </c>
      <c r="D18" s="18">
        <v>1.0</v>
      </c>
      <c r="E18" s="10">
        <v>80.0</v>
      </c>
      <c r="H18" s="10" t="s">
        <v>16</v>
      </c>
      <c r="I18" s="17">
        <v>5897.0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>
        <v>12.0</v>
      </c>
      <c r="C1" s="1">
        <v>12.0</v>
      </c>
      <c r="D1" s="1">
        <v>20.0</v>
      </c>
      <c r="E1" s="7">
        <v>8.0</v>
      </c>
      <c r="K1" s="1">
        <v>70.0</v>
      </c>
      <c r="M1" s="1">
        <v>93.0</v>
      </c>
      <c r="N1" s="7">
        <v>103.0</v>
      </c>
      <c r="S1" s="3">
        <v>226068.0</v>
      </c>
      <c r="T1" s="3">
        <v>226068.0</v>
      </c>
      <c r="U1" s="3">
        <v>226068.0</v>
      </c>
      <c r="V1" s="3">
        <v>226068.0</v>
      </c>
    </row>
    <row r="2">
      <c r="A2" s="1" t="s">
        <v>1</v>
      </c>
      <c r="B2" s="1">
        <v>3.0</v>
      </c>
      <c r="C2" s="1">
        <v>6.0</v>
      </c>
      <c r="D2" s="1">
        <v>3.0</v>
      </c>
      <c r="E2" s="7">
        <v>8.0</v>
      </c>
      <c r="S2" s="3">
        <v>330558.0</v>
      </c>
      <c r="T2" s="3">
        <v>330558.0</v>
      </c>
      <c r="U2" s="3">
        <v>330558.0</v>
      </c>
      <c r="V2" s="3">
        <v>330558.0</v>
      </c>
    </row>
    <row r="3">
      <c r="A3" s="1" t="s">
        <v>2</v>
      </c>
      <c r="B3" s="1">
        <v>15.0</v>
      </c>
      <c r="C3" s="1">
        <v>18.0</v>
      </c>
      <c r="D3" s="1">
        <v>7.0</v>
      </c>
      <c r="E3" s="7">
        <v>21.0</v>
      </c>
      <c r="K3" s="1">
        <v>182.0</v>
      </c>
      <c r="L3" s="1">
        <v>128.0</v>
      </c>
      <c r="M3" s="1">
        <v>107.0</v>
      </c>
      <c r="N3" s="7">
        <v>175.0</v>
      </c>
      <c r="S3" s="3">
        <v>607534.0</v>
      </c>
      <c r="T3" s="3">
        <v>607534.0</v>
      </c>
      <c r="U3" s="3">
        <v>607534.0</v>
      </c>
      <c r="V3" s="3">
        <v>607534.0</v>
      </c>
    </row>
    <row r="4">
      <c r="A4" s="1" t="s">
        <v>3</v>
      </c>
      <c r="B4" s="1">
        <v>2.0</v>
      </c>
      <c r="C4" s="1">
        <v>3.0</v>
      </c>
      <c r="D4" s="1">
        <v>0.0</v>
      </c>
      <c r="E4" s="7">
        <v>0.0</v>
      </c>
      <c r="K4" s="1">
        <v>57.0</v>
      </c>
      <c r="L4" s="1">
        <v>52.0</v>
      </c>
      <c r="M4" s="1">
        <v>60.0</v>
      </c>
      <c r="N4" s="7">
        <v>25.0</v>
      </c>
      <c r="S4" s="3">
        <v>286168.0</v>
      </c>
      <c r="T4" s="3">
        <v>286168.0</v>
      </c>
      <c r="U4" s="3">
        <v>286168.0</v>
      </c>
      <c r="V4" s="3">
        <v>286168.0</v>
      </c>
    </row>
    <row r="5">
      <c r="A5" s="1" t="s">
        <v>4</v>
      </c>
      <c r="B5" s="1">
        <v>5.0</v>
      </c>
      <c r="C5" s="1">
        <v>0.0</v>
      </c>
      <c r="D5" s="1">
        <v>3.0</v>
      </c>
      <c r="E5" s="7">
        <v>2.0</v>
      </c>
      <c r="S5" s="3">
        <v>757586.0</v>
      </c>
      <c r="T5" s="3">
        <v>757586.0</v>
      </c>
      <c r="U5" s="3">
        <v>757586.0</v>
      </c>
      <c r="V5" s="3">
        <v>757586.0</v>
      </c>
    </row>
    <row r="6">
      <c r="A6" s="1" t="s">
        <v>5</v>
      </c>
      <c r="B6" s="1">
        <v>5.0</v>
      </c>
      <c r="C6" s="1">
        <v>11.0</v>
      </c>
      <c r="D6" s="1">
        <v>7.0</v>
      </c>
      <c r="E6" s="7">
        <v>6.0</v>
      </c>
      <c r="K6" s="1">
        <v>301.0</v>
      </c>
      <c r="L6" s="1">
        <v>249.0</v>
      </c>
      <c r="M6" s="1">
        <v>248.0</v>
      </c>
      <c r="N6" s="7">
        <v>273.0</v>
      </c>
      <c r="S6" s="3">
        <v>1815902.0</v>
      </c>
      <c r="T6" s="3">
        <v>1815902.0</v>
      </c>
      <c r="U6" s="3">
        <v>1815902.0</v>
      </c>
      <c r="V6" s="3">
        <v>1815902.0</v>
      </c>
    </row>
    <row r="7">
      <c r="A7" s="1" t="s">
        <v>6</v>
      </c>
      <c r="B7" s="1">
        <v>284.0</v>
      </c>
      <c r="C7" s="1">
        <v>361.0</v>
      </c>
      <c r="D7" s="1">
        <v>255.0</v>
      </c>
      <c r="E7" s="7">
        <v>151.0</v>
      </c>
      <c r="K7" s="1">
        <v>5383.0</v>
      </c>
      <c r="L7" s="4">
        <v>3185.0</v>
      </c>
      <c r="M7" s="4">
        <v>2105.0</v>
      </c>
      <c r="N7" s="15">
        <v>3861.0</v>
      </c>
      <c r="S7" s="3">
        <v>7112808.0</v>
      </c>
      <c r="T7" s="3">
        <v>7112808.0</v>
      </c>
      <c r="U7" s="3">
        <v>7112808.0</v>
      </c>
      <c r="V7" s="3">
        <v>7112808.0</v>
      </c>
    </row>
    <row r="8">
      <c r="A8" s="1" t="s">
        <v>7</v>
      </c>
      <c r="B8" s="1">
        <v>1.0</v>
      </c>
      <c r="C8" s="1">
        <v>0.0</v>
      </c>
      <c r="D8" s="1">
        <v>1.0</v>
      </c>
      <c r="E8" s="7">
        <v>1.0</v>
      </c>
      <c r="K8" s="1">
        <v>68.0</v>
      </c>
      <c r="M8" s="1">
        <v>74.0</v>
      </c>
      <c r="S8" s="3">
        <v>914555.0</v>
      </c>
      <c r="T8" s="3">
        <v>914555.0</v>
      </c>
      <c r="U8" s="3">
        <v>914555.0</v>
      </c>
      <c r="V8" s="3">
        <v>914555.0</v>
      </c>
    </row>
    <row r="9">
      <c r="A9" s="1" t="s">
        <v>8</v>
      </c>
      <c r="B9" s="1">
        <v>9.0</v>
      </c>
      <c r="C9" s="1">
        <v>3.0</v>
      </c>
      <c r="D9" s="1">
        <v>3.0</v>
      </c>
      <c r="E9" s="7">
        <v>4.0</v>
      </c>
      <c r="K9" s="1">
        <v>397.0</v>
      </c>
      <c r="L9" s="1">
        <v>219.0</v>
      </c>
      <c r="N9" s="7">
        <v>341.0</v>
      </c>
      <c r="S9" s="3">
        <v>1044950.0</v>
      </c>
      <c r="T9" s="3">
        <v>1044950.0</v>
      </c>
      <c r="U9" s="3">
        <v>1044950.0</v>
      </c>
      <c r="V9" s="3">
        <v>1044950.0</v>
      </c>
    </row>
    <row r="10">
      <c r="A10" s="1" t="s">
        <v>9</v>
      </c>
      <c r="B10" s="1">
        <v>10.0</v>
      </c>
      <c r="C10" s="1">
        <v>18.0</v>
      </c>
      <c r="D10" s="1">
        <v>17.0</v>
      </c>
      <c r="E10" s="7">
        <v>7.0</v>
      </c>
      <c r="K10" s="1">
        <v>364.0</v>
      </c>
      <c r="M10" s="1">
        <v>259.0</v>
      </c>
      <c r="N10" s="7">
        <v>189.0</v>
      </c>
      <c r="S10" s="3">
        <v>480609.0</v>
      </c>
      <c r="T10" s="3">
        <v>480609.0</v>
      </c>
      <c r="U10" s="3">
        <v>480609.0</v>
      </c>
      <c r="V10" s="3">
        <v>480609.0</v>
      </c>
    </row>
    <row r="11">
      <c r="A11" s="1" t="s">
        <v>10</v>
      </c>
      <c r="B11" s="1">
        <v>21.0</v>
      </c>
      <c r="C11" s="1">
        <v>14.0</v>
      </c>
      <c r="D11" s="1">
        <v>16.0</v>
      </c>
      <c r="E11" s="7">
        <v>10.0</v>
      </c>
      <c r="K11" s="1">
        <v>592.0</v>
      </c>
      <c r="L11" s="1">
        <v>149.0</v>
      </c>
      <c r="M11" s="1">
        <v>281.0</v>
      </c>
      <c r="N11" s="7">
        <v>469.0</v>
      </c>
      <c r="S11" s="3">
        <v>1556805.0</v>
      </c>
      <c r="T11" s="3">
        <v>1556805.0</v>
      </c>
      <c r="U11" s="3">
        <v>1556805.0</v>
      </c>
      <c r="V11" s="3">
        <v>1556805.0</v>
      </c>
    </row>
    <row r="12">
      <c r="A12" s="1" t="s">
        <v>11</v>
      </c>
      <c r="B12" s="1">
        <v>20.0</v>
      </c>
      <c r="C12" s="1">
        <v>23.0</v>
      </c>
      <c r="D12" s="1">
        <v>27.0</v>
      </c>
      <c r="E12" s="7">
        <v>36.0</v>
      </c>
      <c r="K12" s="1">
        <v>124.0</v>
      </c>
      <c r="L12" s="1">
        <v>148.0</v>
      </c>
      <c r="M12" s="1">
        <v>126.0</v>
      </c>
      <c r="N12" s="7">
        <v>184.0</v>
      </c>
      <c r="S12" s="3">
        <v>957224.0</v>
      </c>
      <c r="T12" s="3">
        <v>957224.0</v>
      </c>
      <c r="U12" s="3">
        <v>957224.0</v>
      </c>
      <c r="V12" s="3">
        <v>957224.0</v>
      </c>
    </row>
    <row r="13">
      <c r="A13" s="1" t="s">
        <v>12</v>
      </c>
      <c r="B13" s="1">
        <v>4.0</v>
      </c>
      <c r="C13" s="1">
        <v>6.0</v>
      </c>
      <c r="D13" s="1">
        <v>6.0</v>
      </c>
      <c r="E13" s="7">
        <v>5.0</v>
      </c>
      <c r="L13" s="1">
        <v>91.0</v>
      </c>
      <c r="S13" s="3">
        <v>384837.0</v>
      </c>
      <c r="T13" s="3">
        <v>384837.0</v>
      </c>
      <c r="U13" s="3">
        <v>384837.0</v>
      </c>
      <c r="V13" s="3">
        <v>384837.0</v>
      </c>
    </row>
    <row r="14">
      <c r="A14" s="1" t="s">
        <v>13</v>
      </c>
      <c r="B14" s="1">
        <v>15.0</v>
      </c>
      <c r="C14" s="1">
        <v>9.0</v>
      </c>
      <c r="D14" s="1">
        <v>15.0</v>
      </c>
      <c r="E14" s="7">
        <v>8.0</v>
      </c>
      <c r="K14" s="1">
        <v>341.0</v>
      </c>
      <c r="L14" s="1">
        <v>199.0</v>
      </c>
      <c r="M14" s="1">
        <v>178.0</v>
      </c>
      <c r="N14" s="7">
        <v>225.0</v>
      </c>
      <c r="S14" s="3">
        <v>828708.0</v>
      </c>
      <c r="T14" s="3">
        <v>828708.0</v>
      </c>
      <c r="U14" s="3">
        <v>828708.0</v>
      </c>
      <c r="V14" s="3">
        <v>828708.0</v>
      </c>
    </row>
    <row r="15">
      <c r="A15" s="1" t="s">
        <v>14</v>
      </c>
      <c r="B15" s="1">
        <v>0.0</v>
      </c>
      <c r="C15" s="1">
        <v>0.0</v>
      </c>
      <c r="D15" s="1">
        <v>0.0</v>
      </c>
      <c r="E15" s="7">
        <v>0.0</v>
      </c>
      <c r="K15" s="1">
        <v>10.0</v>
      </c>
      <c r="N15" s="7">
        <v>7.0</v>
      </c>
      <c r="S15" s="3">
        <v>103158.0</v>
      </c>
      <c r="T15" s="3">
        <v>103158.0</v>
      </c>
      <c r="U15" s="3">
        <v>103158.0</v>
      </c>
      <c r="V15" s="3">
        <v>103158.0</v>
      </c>
    </row>
    <row r="16">
      <c r="A16" s="1" t="s">
        <v>15</v>
      </c>
      <c r="B16" s="1">
        <v>20.0</v>
      </c>
      <c r="C16" s="1">
        <v>45.0</v>
      </c>
      <c r="D16" s="1">
        <v>46.0</v>
      </c>
      <c r="E16" s="7">
        <v>19.0</v>
      </c>
      <c r="K16" s="1">
        <v>73.0</v>
      </c>
      <c r="L16" s="1">
        <v>24.0</v>
      </c>
      <c r="M16" s="1">
        <v>46.0</v>
      </c>
      <c r="N16" s="7">
        <v>45.0</v>
      </c>
      <c r="S16" s="3">
        <v>166533.0</v>
      </c>
      <c r="T16" s="3">
        <v>166533.0</v>
      </c>
      <c r="U16" s="3">
        <v>166533.0</v>
      </c>
      <c r="V16" s="3">
        <v>166533.0</v>
      </c>
    </row>
    <row r="18">
      <c r="A18" s="1" t="s">
        <v>0</v>
      </c>
      <c r="B18" s="5">
        <f t="shared" ref="B18:E18" si="1">1000*B1/S1</f>
        <v>0.05308137375</v>
      </c>
      <c r="C18" s="5">
        <f t="shared" si="1"/>
        <v>0.05308137375</v>
      </c>
      <c r="D18" s="5">
        <f t="shared" si="1"/>
        <v>0.08846895624</v>
      </c>
      <c r="E18" s="5">
        <f t="shared" si="1"/>
        <v>0.0353875825</v>
      </c>
      <c r="K18" s="5">
        <f t="shared" ref="K18:N18" si="2">1000*K1/S1</f>
        <v>0.3096413469</v>
      </c>
      <c r="L18" s="5">
        <f t="shared" si="2"/>
        <v>0</v>
      </c>
      <c r="M18" s="5">
        <f t="shared" si="2"/>
        <v>0.4113806465</v>
      </c>
      <c r="N18" s="5">
        <f t="shared" si="2"/>
        <v>0.4556151247</v>
      </c>
      <c r="S18" s="1">
        <f t="shared" ref="S18:V18" si="3">B1/K1</f>
        <v>0.1714285714</v>
      </c>
      <c r="T18" s="1" t="str">
        <f t="shared" si="3"/>
        <v>#DIV/0!</v>
      </c>
      <c r="U18" s="1">
        <f t="shared" si="3"/>
        <v>0.2150537634</v>
      </c>
      <c r="V18" s="1">
        <f t="shared" si="3"/>
        <v>0.07766990291</v>
      </c>
    </row>
    <row r="19">
      <c r="A19" s="1" t="s">
        <v>1</v>
      </c>
      <c r="B19" s="5">
        <f t="shared" ref="B19:E19" si="4">1000*B2/S2</f>
        <v>0.009075563139</v>
      </c>
      <c r="C19" s="5">
        <f t="shared" si="4"/>
        <v>0.01815112628</v>
      </c>
      <c r="D19" s="5">
        <f t="shared" si="4"/>
        <v>0.009075563139</v>
      </c>
      <c r="E19" s="5">
        <f t="shared" si="4"/>
        <v>0.0242015017</v>
      </c>
      <c r="K19" s="5">
        <f t="shared" ref="K19:N19" si="5">1000*K2/S2</f>
        <v>0</v>
      </c>
      <c r="L19" s="5">
        <f t="shared" si="5"/>
        <v>0</v>
      </c>
      <c r="M19" s="5">
        <f t="shared" si="5"/>
        <v>0</v>
      </c>
      <c r="N19" s="5">
        <f t="shared" si="5"/>
        <v>0</v>
      </c>
      <c r="S19" s="1" t="str">
        <f t="shared" ref="S19:V19" si="6">B2/K2</f>
        <v>#DIV/0!</v>
      </c>
      <c r="T19" s="1" t="str">
        <f t="shared" si="6"/>
        <v>#DIV/0!</v>
      </c>
      <c r="U19" s="1" t="str">
        <f t="shared" si="6"/>
        <v>#DIV/0!</v>
      </c>
      <c r="V19" s="1" t="str">
        <f t="shared" si="6"/>
        <v>#DIV/0!</v>
      </c>
    </row>
    <row r="20">
      <c r="A20" s="1" t="s">
        <v>2</v>
      </c>
      <c r="B20" s="5">
        <f t="shared" ref="B20:E20" si="7">1000*B3/S3</f>
        <v>0.0246899762</v>
      </c>
      <c r="C20" s="5">
        <f t="shared" si="7"/>
        <v>0.02962797144</v>
      </c>
      <c r="D20" s="5">
        <f t="shared" si="7"/>
        <v>0.01152198889</v>
      </c>
      <c r="E20" s="5">
        <f t="shared" si="7"/>
        <v>0.03456596668</v>
      </c>
      <c r="K20" s="5">
        <f t="shared" ref="K20:N20" si="8">1000*K3/S3</f>
        <v>0.2995717112</v>
      </c>
      <c r="L20" s="5">
        <f t="shared" si="8"/>
        <v>0.2106877969</v>
      </c>
      <c r="M20" s="5">
        <f t="shared" si="8"/>
        <v>0.1761218302</v>
      </c>
      <c r="N20" s="5">
        <f t="shared" si="8"/>
        <v>0.2880497223</v>
      </c>
      <c r="S20" s="1">
        <f t="shared" ref="S20:V20" si="9">B3/K3</f>
        <v>0.08241758242</v>
      </c>
      <c r="T20" s="1">
        <f t="shared" si="9"/>
        <v>0.140625</v>
      </c>
      <c r="U20" s="1">
        <f t="shared" si="9"/>
        <v>0.06542056075</v>
      </c>
      <c r="V20" s="1">
        <f t="shared" si="9"/>
        <v>0.12</v>
      </c>
    </row>
    <row r="21">
      <c r="A21" s="1" t="s">
        <v>3</v>
      </c>
      <c r="B21" s="5">
        <f t="shared" ref="B21:E21" si="10">1000*B4/S4</f>
        <v>0.006988901624</v>
      </c>
      <c r="C21" s="5">
        <f t="shared" si="10"/>
        <v>0.01048335244</v>
      </c>
      <c r="D21" s="5">
        <f t="shared" si="10"/>
        <v>0</v>
      </c>
      <c r="E21" s="5">
        <f t="shared" si="10"/>
        <v>0</v>
      </c>
      <c r="K21" s="5">
        <f t="shared" ref="K21:N21" si="11">1000*K4/S4</f>
        <v>0.1991836963</v>
      </c>
      <c r="L21" s="5">
        <f t="shared" si="11"/>
        <v>0.1817114422</v>
      </c>
      <c r="M21" s="5">
        <f t="shared" si="11"/>
        <v>0.2096670487</v>
      </c>
      <c r="N21" s="5">
        <f t="shared" si="11"/>
        <v>0.0873612703</v>
      </c>
      <c r="S21" s="1">
        <f t="shared" ref="S21:V21" si="12">B4/K4</f>
        <v>0.0350877193</v>
      </c>
      <c r="T21" s="1">
        <f t="shared" si="12"/>
        <v>0.05769230769</v>
      </c>
      <c r="U21" s="1">
        <f t="shared" si="12"/>
        <v>0</v>
      </c>
      <c r="V21" s="1">
        <f t="shared" si="12"/>
        <v>0</v>
      </c>
    </row>
    <row r="22">
      <c r="A22" s="1" t="s">
        <v>4</v>
      </c>
      <c r="B22" s="5">
        <f t="shared" ref="B22:E22" si="13">1000*B5/S5</f>
        <v>0.006599910769</v>
      </c>
      <c r="C22" s="5">
        <f t="shared" si="13"/>
        <v>0</v>
      </c>
      <c r="D22" s="5">
        <f t="shared" si="13"/>
        <v>0.003959946462</v>
      </c>
      <c r="E22" s="5">
        <f t="shared" si="13"/>
        <v>0.002639964308</v>
      </c>
      <c r="K22" s="5">
        <f t="shared" ref="K22:N22" si="14">1000*K5/S5</f>
        <v>0</v>
      </c>
      <c r="L22" s="5">
        <f t="shared" si="14"/>
        <v>0</v>
      </c>
      <c r="M22" s="5">
        <f t="shared" si="14"/>
        <v>0</v>
      </c>
      <c r="N22" s="5">
        <f t="shared" si="14"/>
        <v>0</v>
      </c>
      <c r="S22" s="1" t="str">
        <f t="shared" ref="S22:V22" si="15">B5/K5</f>
        <v>#DIV/0!</v>
      </c>
      <c r="T22" s="1" t="str">
        <f t="shared" si="15"/>
        <v>#DIV/0!</v>
      </c>
      <c r="U22" s="1" t="str">
        <f t="shared" si="15"/>
        <v>#DIV/0!</v>
      </c>
      <c r="V22" s="1" t="str">
        <f t="shared" si="15"/>
        <v>#DIV/0!</v>
      </c>
    </row>
    <row r="23">
      <c r="A23" s="1" t="s">
        <v>5</v>
      </c>
      <c r="B23" s="5">
        <f t="shared" ref="B23:E23" si="16">1000*B6/S6</f>
        <v>0.002753452554</v>
      </c>
      <c r="C23" s="5">
        <f t="shared" si="16"/>
        <v>0.006057595619</v>
      </c>
      <c r="D23" s="5">
        <f t="shared" si="16"/>
        <v>0.003854833576</v>
      </c>
      <c r="E23" s="5">
        <f t="shared" si="16"/>
        <v>0.003304143065</v>
      </c>
      <c r="K23" s="5">
        <f t="shared" ref="K23:N23" si="17">1000*K6/S6</f>
        <v>0.1657578438</v>
      </c>
      <c r="L23" s="5">
        <f t="shared" si="17"/>
        <v>0.1371219372</v>
      </c>
      <c r="M23" s="5">
        <f t="shared" si="17"/>
        <v>0.1365712467</v>
      </c>
      <c r="N23" s="5">
        <f t="shared" si="17"/>
        <v>0.1503385095</v>
      </c>
      <c r="S23" s="1">
        <f t="shared" ref="S23:V23" si="18">B6/K6</f>
        <v>0.01661129568</v>
      </c>
      <c r="T23" s="1">
        <f t="shared" si="18"/>
        <v>0.04417670683</v>
      </c>
      <c r="U23" s="1">
        <f t="shared" si="18"/>
        <v>0.02822580645</v>
      </c>
      <c r="V23" s="1">
        <f t="shared" si="18"/>
        <v>0.02197802198</v>
      </c>
    </row>
    <row r="24">
      <c r="A24" s="1" t="s">
        <v>6</v>
      </c>
      <c r="B24" s="5">
        <f t="shared" ref="B24:E24" si="19">1000*B7/S7</f>
        <v>0.03992797219</v>
      </c>
      <c r="C24" s="5">
        <f t="shared" si="19"/>
        <v>0.05075351394</v>
      </c>
      <c r="D24" s="5">
        <f t="shared" si="19"/>
        <v>0.0358508201</v>
      </c>
      <c r="E24" s="5">
        <f t="shared" si="19"/>
        <v>0.02122930916</v>
      </c>
      <c r="K24" s="5">
        <f t="shared" ref="K24:N24" si="20">1000*K7/S7</f>
        <v>0.7568037827</v>
      </c>
      <c r="L24" s="5">
        <f t="shared" si="20"/>
        <v>0.4477837726</v>
      </c>
      <c r="M24" s="5">
        <f t="shared" si="20"/>
        <v>0.2959450051</v>
      </c>
      <c r="N24" s="5">
        <f t="shared" si="20"/>
        <v>0.5428235937</v>
      </c>
      <c r="S24" s="1">
        <f t="shared" ref="S24:V24" si="21">B7/K7</f>
        <v>0.05275868475</v>
      </c>
      <c r="T24" s="1">
        <f t="shared" si="21"/>
        <v>0.1133437991</v>
      </c>
      <c r="U24" s="1">
        <f t="shared" si="21"/>
        <v>0.1211401425</v>
      </c>
      <c r="V24" s="1">
        <f t="shared" si="21"/>
        <v>0.03910903911</v>
      </c>
    </row>
    <row r="25">
      <c r="A25" s="1" t="s">
        <v>7</v>
      </c>
      <c r="B25" s="5">
        <f t="shared" ref="B25:E25" si="22">1000*B8/S8</f>
        <v>0.001093427951</v>
      </c>
      <c r="C25" s="5">
        <f t="shared" si="22"/>
        <v>0</v>
      </c>
      <c r="D25" s="5">
        <f t="shared" si="22"/>
        <v>0.001093427951</v>
      </c>
      <c r="E25" s="5">
        <f t="shared" si="22"/>
        <v>0.001093427951</v>
      </c>
      <c r="K25" s="5">
        <f t="shared" ref="K25:N25" si="23">1000*K8/S8</f>
        <v>0.07435310069</v>
      </c>
      <c r="L25" s="5">
        <f t="shared" si="23"/>
        <v>0</v>
      </c>
      <c r="M25" s="5">
        <f t="shared" si="23"/>
        <v>0.0809136684</v>
      </c>
      <c r="N25" s="5">
        <f t="shared" si="23"/>
        <v>0</v>
      </c>
      <c r="S25" s="1">
        <f t="shared" ref="S25:V25" si="24">B8/K8</f>
        <v>0.01470588235</v>
      </c>
      <c r="T25" s="1" t="str">
        <f t="shared" si="24"/>
        <v>#DIV/0!</v>
      </c>
      <c r="U25" s="1">
        <f t="shared" si="24"/>
        <v>0.01351351351</v>
      </c>
      <c r="V25" s="1" t="str">
        <f t="shared" si="24"/>
        <v>#DIV/0!</v>
      </c>
    </row>
    <row r="26">
      <c r="A26" s="1" t="s">
        <v>8</v>
      </c>
      <c r="B26" s="5">
        <f t="shared" ref="B26:E26" si="25">1000*B9/S9</f>
        <v>0.00861285229</v>
      </c>
      <c r="C26" s="5">
        <f t="shared" si="25"/>
        <v>0.002870950763</v>
      </c>
      <c r="D26" s="5">
        <f t="shared" si="25"/>
        <v>0.002870950763</v>
      </c>
      <c r="E26" s="5">
        <f t="shared" si="25"/>
        <v>0.003827934351</v>
      </c>
      <c r="K26" s="5">
        <f t="shared" ref="K26:N26" si="26">1000*K9/S9</f>
        <v>0.3799224843</v>
      </c>
      <c r="L26" s="5">
        <f t="shared" si="26"/>
        <v>0.2095794057</v>
      </c>
      <c r="M26" s="5">
        <f t="shared" si="26"/>
        <v>0</v>
      </c>
      <c r="N26" s="5">
        <f t="shared" si="26"/>
        <v>0.3263314034</v>
      </c>
      <c r="S26" s="1">
        <f t="shared" ref="S26:V26" si="27">B9/K9</f>
        <v>0.02267002519</v>
      </c>
      <c r="T26" s="1">
        <f t="shared" si="27"/>
        <v>0.01369863014</v>
      </c>
      <c r="U26" s="1" t="str">
        <f t="shared" si="27"/>
        <v>#DIV/0!</v>
      </c>
      <c r="V26" s="1">
        <f t="shared" si="27"/>
        <v>0.01173020528</v>
      </c>
    </row>
    <row r="27">
      <c r="A27" s="1" t="s">
        <v>9</v>
      </c>
      <c r="B27" s="5">
        <f t="shared" ref="B27:E27" si="28">1000*B10/S10</f>
        <v>0.02080693454</v>
      </c>
      <c r="C27" s="5">
        <f t="shared" si="28"/>
        <v>0.03745248216</v>
      </c>
      <c r="D27" s="5">
        <f t="shared" si="28"/>
        <v>0.03537178871</v>
      </c>
      <c r="E27" s="5">
        <f t="shared" si="28"/>
        <v>0.01456485417</v>
      </c>
      <c r="K27" s="5">
        <f t="shared" ref="K27:N27" si="29">1000*K10/S10</f>
        <v>0.7573724171</v>
      </c>
      <c r="L27" s="5">
        <f t="shared" si="29"/>
        <v>0</v>
      </c>
      <c r="M27" s="5">
        <f t="shared" si="29"/>
        <v>0.5388996045</v>
      </c>
      <c r="N27" s="5">
        <f t="shared" si="29"/>
        <v>0.3932510627</v>
      </c>
      <c r="S27" s="1">
        <f t="shared" ref="S27:V27" si="30">B10/K10</f>
        <v>0.02747252747</v>
      </c>
      <c r="T27" s="1" t="str">
        <f t="shared" si="30"/>
        <v>#DIV/0!</v>
      </c>
      <c r="U27" s="1">
        <f t="shared" si="30"/>
        <v>0.06563706564</v>
      </c>
      <c r="V27" s="1">
        <f t="shared" si="30"/>
        <v>0.03703703704</v>
      </c>
    </row>
    <row r="28">
      <c r="A28" s="1" t="s">
        <v>10</v>
      </c>
      <c r="B28" s="5">
        <f t="shared" ref="B28:E28" si="31">1000*B11/S11</f>
        <v>0.01348916531</v>
      </c>
      <c r="C28" s="5">
        <f t="shared" si="31"/>
        <v>0.008992776873</v>
      </c>
      <c r="D28" s="5">
        <f t="shared" si="31"/>
        <v>0.01027745928</v>
      </c>
      <c r="E28" s="5">
        <f t="shared" si="31"/>
        <v>0.006423412052</v>
      </c>
      <c r="K28" s="5">
        <f t="shared" ref="K28:N28" si="32">1000*K11/S11</f>
        <v>0.3802659935</v>
      </c>
      <c r="L28" s="5">
        <f t="shared" si="32"/>
        <v>0.09570883958</v>
      </c>
      <c r="M28" s="5">
        <f t="shared" si="32"/>
        <v>0.1804978787</v>
      </c>
      <c r="N28" s="5">
        <f t="shared" si="32"/>
        <v>0.3012580253</v>
      </c>
      <c r="S28" s="1">
        <f t="shared" ref="S28:V28" si="33">B11/K11</f>
        <v>0.03547297297</v>
      </c>
      <c r="T28" s="1">
        <f t="shared" si="33"/>
        <v>0.09395973154</v>
      </c>
      <c r="U28" s="1">
        <f t="shared" si="33"/>
        <v>0.05693950178</v>
      </c>
      <c r="V28" s="1">
        <f t="shared" si="33"/>
        <v>0.02132196162</v>
      </c>
    </row>
    <row r="29">
      <c r="A29" s="1" t="s">
        <v>11</v>
      </c>
      <c r="B29" s="5">
        <f t="shared" ref="B29:E29" si="34">1000*B12/S12</f>
        <v>0.0208937511</v>
      </c>
      <c r="C29" s="5">
        <f t="shared" si="34"/>
        <v>0.02402781376</v>
      </c>
      <c r="D29" s="5">
        <f t="shared" si="34"/>
        <v>0.02820656398</v>
      </c>
      <c r="E29" s="5">
        <f t="shared" si="34"/>
        <v>0.03760875197</v>
      </c>
      <c r="K29" s="5">
        <f t="shared" ref="K29:N29" si="35">1000*K12/S12</f>
        <v>0.1295412568</v>
      </c>
      <c r="L29" s="5">
        <f t="shared" si="35"/>
        <v>0.1546137581</v>
      </c>
      <c r="M29" s="5">
        <f t="shared" si="35"/>
        <v>0.1316306319</v>
      </c>
      <c r="N29" s="5">
        <f t="shared" si="35"/>
        <v>0.1922225101</v>
      </c>
      <c r="S29" s="1">
        <f t="shared" ref="S29:V29" si="36">B12/K12</f>
        <v>0.1612903226</v>
      </c>
      <c r="T29" s="1">
        <f t="shared" si="36"/>
        <v>0.1554054054</v>
      </c>
      <c r="U29" s="1">
        <f t="shared" si="36"/>
        <v>0.2142857143</v>
      </c>
      <c r="V29" s="1">
        <f t="shared" si="36"/>
        <v>0.1956521739</v>
      </c>
    </row>
    <row r="30">
      <c r="A30" s="1" t="s">
        <v>12</v>
      </c>
      <c r="B30" s="5">
        <f t="shared" ref="B30:E30" si="37">1000*B13/S13</f>
        <v>0.01039401097</v>
      </c>
      <c r="C30" s="5">
        <f t="shared" si="37"/>
        <v>0.01559101646</v>
      </c>
      <c r="D30" s="5">
        <f t="shared" si="37"/>
        <v>0.01559101646</v>
      </c>
      <c r="E30" s="5">
        <f t="shared" si="37"/>
        <v>0.01299251371</v>
      </c>
      <c r="K30" s="5">
        <f t="shared" ref="K30:N30" si="38">1000*K13/S13</f>
        <v>0</v>
      </c>
      <c r="L30" s="5">
        <f t="shared" si="38"/>
        <v>0.2364637496</v>
      </c>
      <c r="M30" s="5">
        <f t="shared" si="38"/>
        <v>0</v>
      </c>
      <c r="N30" s="5">
        <f t="shared" si="38"/>
        <v>0</v>
      </c>
      <c r="S30" s="1" t="str">
        <f t="shared" ref="S30:V30" si="39">B13/K13</f>
        <v>#DIV/0!</v>
      </c>
      <c r="T30" s="1">
        <f t="shared" si="39"/>
        <v>0.06593406593</v>
      </c>
      <c r="U30" s="1" t="str">
        <f t="shared" si="39"/>
        <v>#DIV/0!</v>
      </c>
      <c r="V30" s="1" t="str">
        <f t="shared" si="39"/>
        <v>#DIV/0!</v>
      </c>
    </row>
    <row r="31">
      <c r="A31" s="1" t="s">
        <v>13</v>
      </c>
      <c r="B31" s="5">
        <f t="shared" ref="B31:E31" si="40">1000*B14/S14</f>
        <v>0.01810046482</v>
      </c>
      <c r="C31" s="5">
        <f t="shared" si="40"/>
        <v>0.01086027889</v>
      </c>
      <c r="D31" s="5">
        <f t="shared" si="40"/>
        <v>0.01810046482</v>
      </c>
      <c r="E31" s="5">
        <f t="shared" si="40"/>
        <v>0.009653581237</v>
      </c>
      <c r="K31" s="5">
        <f t="shared" ref="K31:N31" si="41">1000*K14/S14</f>
        <v>0.4114839002</v>
      </c>
      <c r="L31" s="5">
        <f t="shared" si="41"/>
        <v>0.2401328333</v>
      </c>
      <c r="M31" s="5">
        <f t="shared" si="41"/>
        <v>0.2147921825</v>
      </c>
      <c r="N31" s="5">
        <f t="shared" si="41"/>
        <v>0.2715069723</v>
      </c>
      <c r="S31" s="1">
        <f t="shared" ref="S31:V31" si="42">B14/K14</f>
        <v>0.04398826979</v>
      </c>
      <c r="T31" s="1">
        <f t="shared" si="42"/>
        <v>0.04522613065</v>
      </c>
      <c r="U31" s="1">
        <f t="shared" si="42"/>
        <v>0.08426966292</v>
      </c>
      <c r="V31" s="1">
        <f t="shared" si="42"/>
        <v>0.03555555556</v>
      </c>
    </row>
    <row r="32">
      <c r="A32" s="1" t="s">
        <v>14</v>
      </c>
      <c r="B32" s="5">
        <f t="shared" ref="B32:E32" si="43">1000*B15/S15</f>
        <v>0</v>
      </c>
      <c r="C32" s="5">
        <f t="shared" si="43"/>
        <v>0</v>
      </c>
      <c r="D32" s="5">
        <f t="shared" si="43"/>
        <v>0</v>
      </c>
      <c r="E32" s="5">
        <f t="shared" si="43"/>
        <v>0</v>
      </c>
      <c r="K32" s="5">
        <f t="shared" ref="K32:N32" si="44">1000*K15/S15</f>
        <v>0.09693867659</v>
      </c>
      <c r="L32" s="5">
        <f t="shared" si="44"/>
        <v>0</v>
      </c>
      <c r="M32" s="5">
        <f t="shared" si="44"/>
        <v>0</v>
      </c>
      <c r="N32" s="5">
        <f t="shared" si="44"/>
        <v>0.06785707362</v>
      </c>
      <c r="S32" s="1">
        <f t="shared" ref="S32:V32" si="45">B15/K15</f>
        <v>0</v>
      </c>
      <c r="T32" s="1" t="str">
        <f t="shared" si="45"/>
        <v>#DIV/0!</v>
      </c>
      <c r="U32" s="1" t="str">
        <f t="shared" si="45"/>
        <v>#DIV/0!</v>
      </c>
      <c r="V32" s="1">
        <f t="shared" si="45"/>
        <v>0</v>
      </c>
    </row>
    <row r="33">
      <c r="A33" s="1" t="s">
        <v>15</v>
      </c>
      <c r="B33" s="5">
        <f t="shared" ref="B33:E33" si="46">1000*B16/S16</f>
        <v>0.1200963172</v>
      </c>
      <c r="C33" s="5">
        <f t="shared" si="46"/>
        <v>0.2702167138</v>
      </c>
      <c r="D33" s="5">
        <f t="shared" si="46"/>
        <v>0.2762215297</v>
      </c>
      <c r="E33" s="5">
        <f t="shared" si="46"/>
        <v>0.1140915014</v>
      </c>
      <c r="K33" s="5">
        <f t="shared" ref="K33:N33" si="47">1000*K16/S16</f>
        <v>0.4383515579</v>
      </c>
      <c r="L33" s="5">
        <f t="shared" si="47"/>
        <v>0.1441155807</v>
      </c>
      <c r="M33" s="5">
        <f t="shared" si="47"/>
        <v>0.2762215297</v>
      </c>
      <c r="N33" s="5">
        <f t="shared" si="47"/>
        <v>0.2702167138</v>
      </c>
      <c r="S33" s="1">
        <f t="shared" ref="S33:V33" si="48">B16/K16</f>
        <v>0.2739726027</v>
      </c>
      <c r="T33" s="1">
        <f t="shared" si="48"/>
        <v>1.875</v>
      </c>
      <c r="U33" s="1">
        <f t="shared" si="48"/>
        <v>1</v>
      </c>
      <c r="V33" s="1">
        <f t="shared" si="48"/>
        <v>0.4222222222</v>
      </c>
    </row>
    <row r="34">
      <c r="S34" s="1" t="str">
        <f t="shared" ref="S34:V34" si="49">B17/K17</f>
        <v>#DIV/0!</v>
      </c>
      <c r="T34" s="1" t="str">
        <f t="shared" si="49"/>
        <v>#DIV/0!</v>
      </c>
      <c r="U34" s="1" t="str">
        <f t="shared" si="49"/>
        <v>#DIV/0!</v>
      </c>
      <c r="V34" s="1" t="str">
        <f t="shared" si="49"/>
        <v>#DIV/0!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29</v>
      </c>
      <c r="B1" s="19">
        <v>43930.0</v>
      </c>
      <c r="C1" s="20">
        <v>43931.0</v>
      </c>
      <c r="D1" s="20">
        <v>43932.0</v>
      </c>
      <c r="E1" s="20">
        <v>43933.0</v>
      </c>
      <c r="F1" s="20">
        <v>43934.0</v>
      </c>
    </row>
    <row r="2">
      <c r="A2" s="1" t="s">
        <v>0</v>
      </c>
      <c r="B2" s="1">
        <v>0.0</v>
      </c>
      <c r="C2" s="1">
        <v>0.0</v>
      </c>
      <c r="D2" s="1">
        <v>0.0</v>
      </c>
      <c r="E2" s="7">
        <v>1.0</v>
      </c>
      <c r="F2" s="7">
        <v>1.0</v>
      </c>
    </row>
    <row r="3">
      <c r="A3" s="1" t="s">
        <v>1</v>
      </c>
      <c r="B3" s="1">
        <v>0.0</v>
      </c>
      <c r="C3" s="1">
        <v>0.0</v>
      </c>
      <c r="D3" s="1">
        <v>0.0</v>
      </c>
      <c r="E3" s="7">
        <v>0.0</v>
      </c>
      <c r="F3" s="7">
        <v>0.0</v>
      </c>
    </row>
    <row r="4">
      <c r="A4" s="1" t="s">
        <v>2</v>
      </c>
      <c r="B4" s="1">
        <v>1.0</v>
      </c>
      <c r="C4" s="1">
        <v>1.0</v>
      </c>
      <c r="D4" s="1">
        <v>1.0</v>
      </c>
      <c r="E4" s="7">
        <v>1.0</v>
      </c>
      <c r="F4" s="7">
        <v>1.0</v>
      </c>
    </row>
    <row r="5">
      <c r="A5" s="1" t="s">
        <v>3</v>
      </c>
      <c r="B5" s="1">
        <v>0.0</v>
      </c>
      <c r="C5" s="1">
        <v>0.0</v>
      </c>
      <c r="D5" s="1">
        <v>0.0</v>
      </c>
      <c r="E5" s="7">
        <v>0.0</v>
      </c>
      <c r="F5" s="7">
        <v>0.0</v>
      </c>
    </row>
    <row r="6">
      <c r="A6" s="1" t="s">
        <v>4</v>
      </c>
      <c r="B6" s="1">
        <v>0.0</v>
      </c>
      <c r="C6" s="1">
        <v>0.0</v>
      </c>
      <c r="D6" s="1">
        <v>0.0</v>
      </c>
      <c r="E6" s="7">
        <v>0.0</v>
      </c>
      <c r="F6" s="7">
        <v>0.0</v>
      </c>
    </row>
    <row r="7">
      <c r="A7" s="1" t="s">
        <v>5</v>
      </c>
      <c r="B7" s="1">
        <v>2.0</v>
      </c>
      <c r="C7" s="1">
        <v>2.0</v>
      </c>
      <c r="D7" s="1">
        <v>2.0</v>
      </c>
      <c r="E7" s="7">
        <v>2.0</v>
      </c>
      <c r="F7" s="7">
        <v>2.0</v>
      </c>
    </row>
    <row r="8">
      <c r="A8" s="1" t="s">
        <v>6</v>
      </c>
      <c r="B8" s="1">
        <v>21.0</v>
      </c>
      <c r="C8" s="1">
        <v>29.0</v>
      </c>
      <c r="D8" s="1">
        <v>32.0</v>
      </c>
      <c r="E8" s="7">
        <v>35.0</v>
      </c>
      <c r="F8" s="7">
        <v>36.0</v>
      </c>
    </row>
    <row r="9">
      <c r="A9" s="1" t="s">
        <v>7</v>
      </c>
      <c r="B9" s="1">
        <v>0.0</v>
      </c>
      <c r="C9" s="1">
        <v>0.0</v>
      </c>
      <c r="D9" s="1">
        <v>0.0</v>
      </c>
      <c r="E9" s="7">
        <v>0.0</v>
      </c>
      <c r="F9" s="7">
        <v>0.0</v>
      </c>
    </row>
    <row r="10">
      <c r="A10" s="1" t="s">
        <v>8</v>
      </c>
      <c r="B10" s="1">
        <v>2.0</v>
      </c>
      <c r="C10" s="1">
        <v>2.0</v>
      </c>
      <c r="D10" s="1">
        <v>3.0</v>
      </c>
      <c r="E10" s="7">
        <v>3.0</v>
      </c>
      <c r="F10" s="7">
        <v>3.0</v>
      </c>
    </row>
    <row r="11">
      <c r="A11" s="1" t="s">
        <v>9</v>
      </c>
      <c r="B11" s="1">
        <v>6.0</v>
      </c>
      <c r="C11" s="1">
        <v>6.0</v>
      </c>
      <c r="D11" s="1">
        <v>6.0</v>
      </c>
      <c r="E11" s="7">
        <v>7.0</v>
      </c>
      <c r="F11" s="7">
        <v>7.0</v>
      </c>
    </row>
    <row r="12">
      <c r="A12" s="1" t="s">
        <v>10</v>
      </c>
      <c r="B12" s="1">
        <v>2.0</v>
      </c>
      <c r="C12" s="1">
        <v>2.0</v>
      </c>
      <c r="D12" s="1">
        <v>2.0</v>
      </c>
      <c r="E12" s="7">
        <v>2.0</v>
      </c>
      <c r="F12" s="7">
        <v>2.0</v>
      </c>
    </row>
    <row r="13">
      <c r="A13" s="1" t="s">
        <v>11</v>
      </c>
      <c r="B13" s="1">
        <v>16.0</v>
      </c>
      <c r="C13" s="1">
        <v>16.0</v>
      </c>
      <c r="D13" s="1">
        <v>17.0</v>
      </c>
      <c r="E13" s="7">
        <v>17.0</v>
      </c>
      <c r="F13" s="7">
        <v>17.0</v>
      </c>
    </row>
    <row r="14">
      <c r="A14" s="1" t="s">
        <v>12</v>
      </c>
      <c r="B14" s="1">
        <v>2.0</v>
      </c>
      <c r="C14" s="1">
        <v>2.0</v>
      </c>
      <c r="D14" s="1">
        <v>2.0</v>
      </c>
      <c r="E14" s="7">
        <v>3.0</v>
      </c>
      <c r="F14" s="7">
        <v>3.0</v>
      </c>
    </row>
    <row r="15">
      <c r="A15" s="1" t="s">
        <v>13</v>
      </c>
      <c r="B15" s="1">
        <v>2.0</v>
      </c>
      <c r="C15" s="1">
        <v>2.0</v>
      </c>
      <c r="D15" s="1">
        <v>5.0</v>
      </c>
      <c r="E15" s="7">
        <v>5.0</v>
      </c>
      <c r="F15" s="7">
        <v>5.0</v>
      </c>
    </row>
    <row r="16">
      <c r="A16" s="1" t="s">
        <v>14</v>
      </c>
      <c r="B16" s="1">
        <v>0.0</v>
      </c>
      <c r="C16" s="1">
        <v>0.0</v>
      </c>
      <c r="D16" s="1">
        <v>0.0</v>
      </c>
      <c r="E16" s="7">
        <v>0.0</v>
      </c>
      <c r="F16" s="7">
        <v>0.0</v>
      </c>
    </row>
    <row r="17">
      <c r="A17" s="1" t="s">
        <v>15</v>
      </c>
      <c r="B17" s="1">
        <v>3.0</v>
      </c>
      <c r="C17" s="1">
        <v>3.0</v>
      </c>
      <c r="D17" s="1">
        <v>3.0</v>
      </c>
      <c r="E17" s="7">
        <v>4.0</v>
      </c>
      <c r="F17" s="7">
        <v>5.0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0</v>
      </c>
      <c r="B1" s="5">
        <v>0.053081373745952544</v>
      </c>
      <c r="C1" s="5">
        <v>0.053081373745952544</v>
      </c>
      <c r="D1" s="5">
        <v>0.08846895624325424</v>
      </c>
      <c r="E1" s="5">
        <v>0.035387582497301694</v>
      </c>
      <c r="G1" s="5">
        <v>0.30964134685138983</v>
      </c>
      <c r="H1" s="5">
        <v>0.0</v>
      </c>
      <c r="I1" s="5">
        <v>0.4113806465311322</v>
      </c>
      <c r="J1" s="5">
        <v>0.45561512465275933</v>
      </c>
      <c r="L1" s="21">
        <v>0.17142857142857143</v>
      </c>
      <c r="M1" s="21" t="e">
        <v>#DIV/0!</v>
      </c>
      <c r="N1" s="21">
        <v>0.21505376344086022</v>
      </c>
      <c r="O1" s="21">
        <v>0.07766990291262135</v>
      </c>
    </row>
    <row r="2">
      <c r="A2" s="21" t="s">
        <v>1</v>
      </c>
      <c r="B2" s="5">
        <v>0.009075563138692755</v>
      </c>
      <c r="C2" s="5">
        <v>0.01815112627738551</v>
      </c>
      <c r="D2" s="5">
        <v>0.009075563138692755</v>
      </c>
      <c r="E2" s="5">
        <v>0.024201501703180684</v>
      </c>
      <c r="G2" s="5">
        <v>0.0</v>
      </c>
      <c r="H2" s="5">
        <v>0.0</v>
      </c>
      <c r="I2" s="5">
        <v>0.0</v>
      </c>
      <c r="J2" s="5">
        <v>0.0</v>
      </c>
      <c r="L2" s="21" t="e">
        <v>#DIV/0!</v>
      </c>
      <c r="M2" s="21" t="e">
        <v>#DIV/0!</v>
      </c>
      <c r="N2" s="21" t="e">
        <v>#DIV/0!</v>
      </c>
      <c r="O2" s="21" t="e">
        <v>#DIV/0!</v>
      </c>
    </row>
    <row r="3">
      <c r="A3" s="21" t="s">
        <v>2</v>
      </c>
      <c r="B3" s="5">
        <v>0.024689976198862946</v>
      </c>
      <c r="C3" s="5">
        <v>0.029627971438635534</v>
      </c>
      <c r="D3" s="5">
        <v>0.011521988892802707</v>
      </c>
      <c r="E3" s="5">
        <v>0.034565966678408125</v>
      </c>
      <c r="G3" s="5">
        <v>0.2995717112128704</v>
      </c>
      <c r="H3" s="5">
        <v>0.2106877968969638</v>
      </c>
      <c r="I3" s="5">
        <v>0.17612183021855568</v>
      </c>
      <c r="J3" s="5">
        <v>0.2880497223200677</v>
      </c>
      <c r="L3" s="21">
        <v>0.08241758241758242</v>
      </c>
      <c r="M3" s="21">
        <v>0.140625</v>
      </c>
      <c r="N3" s="21">
        <v>0.06542056074766354</v>
      </c>
      <c r="O3" s="21">
        <v>0.12</v>
      </c>
    </row>
    <row r="4">
      <c r="A4" s="21" t="s">
        <v>3</v>
      </c>
      <c r="B4" s="5">
        <v>0.006988901624220737</v>
      </c>
      <c r="C4" s="5">
        <v>0.010483352436331106</v>
      </c>
      <c r="D4" s="5">
        <v>0.0</v>
      </c>
      <c r="E4" s="5">
        <v>0.0</v>
      </c>
      <c r="G4" s="5">
        <v>0.199183696290291</v>
      </c>
      <c r="H4" s="5">
        <v>0.18171144222973917</v>
      </c>
      <c r="I4" s="5">
        <v>0.20966704872662212</v>
      </c>
      <c r="J4" s="5">
        <v>0.08736127030275923</v>
      </c>
      <c r="L4" s="21">
        <v>0.03508771929824561</v>
      </c>
      <c r="M4" s="21">
        <v>0.057692307692307696</v>
      </c>
      <c r="N4" s="21">
        <v>0.0</v>
      </c>
      <c r="O4" s="21">
        <v>0.0</v>
      </c>
    </row>
    <row r="5">
      <c r="A5" s="21" t="s">
        <v>4</v>
      </c>
      <c r="B5" s="5">
        <v>0.0065999107692064005</v>
      </c>
      <c r="C5" s="5">
        <v>0.0</v>
      </c>
      <c r="D5" s="5">
        <v>0.003959946461523841</v>
      </c>
      <c r="E5" s="5">
        <v>0.0026399643076825603</v>
      </c>
      <c r="G5" s="5">
        <v>0.0</v>
      </c>
      <c r="H5" s="5">
        <v>0.0</v>
      </c>
      <c r="I5" s="5">
        <v>0.0</v>
      </c>
      <c r="J5" s="5">
        <v>0.0</v>
      </c>
      <c r="L5" s="21" t="e">
        <v>#DIV/0!</v>
      </c>
      <c r="M5" s="21" t="e">
        <v>#DIV/0!</v>
      </c>
      <c r="N5" s="21" t="e">
        <v>#DIV/0!</v>
      </c>
      <c r="O5" s="21" t="e">
        <v>#DIV/0!</v>
      </c>
    </row>
    <row r="6">
      <c r="A6" s="21" t="s">
        <v>5</v>
      </c>
      <c r="B6" s="5">
        <v>0.002753452554157658</v>
      </c>
      <c r="C6" s="5">
        <v>0.006057595619146848</v>
      </c>
      <c r="D6" s="5">
        <v>0.0038548335758207216</v>
      </c>
      <c r="E6" s="5">
        <v>0.00330414306498919</v>
      </c>
      <c r="G6" s="5">
        <v>0.16575784376029104</v>
      </c>
      <c r="H6" s="5">
        <v>0.13712193719705137</v>
      </c>
      <c r="I6" s="5">
        <v>0.13657124668621984</v>
      </c>
      <c r="J6" s="5">
        <v>0.15033850945700813</v>
      </c>
      <c r="L6" s="21">
        <v>0.016611295681063124</v>
      </c>
      <c r="M6" s="21">
        <v>0.04417670682730924</v>
      </c>
      <c r="N6" s="21">
        <v>0.028225806451612902</v>
      </c>
      <c r="O6" s="21">
        <v>0.02197802197802198</v>
      </c>
    </row>
    <row r="7">
      <c r="A7" s="21" t="s">
        <v>6</v>
      </c>
      <c r="B7" s="5">
        <v>0.039927972187636725</v>
      </c>
      <c r="C7" s="5">
        <v>0.05075351394273542</v>
      </c>
      <c r="D7" s="5">
        <v>0.035850820098054105</v>
      </c>
      <c r="E7" s="5">
        <v>0.021229309156102626</v>
      </c>
      <c r="G7" s="5">
        <v>0.7568037826973538</v>
      </c>
      <c r="H7" s="5">
        <v>0.447783772597264</v>
      </c>
      <c r="I7" s="5">
        <v>0.29594500512315247</v>
      </c>
      <c r="J7" s="5">
        <v>0.5428235937199486</v>
      </c>
      <c r="L7" s="21">
        <v>0.052758684748281624</v>
      </c>
      <c r="M7" s="21">
        <v>0.11334379905808477</v>
      </c>
      <c r="N7" s="21">
        <v>0.12114014251781473</v>
      </c>
      <c r="O7" s="21">
        <v>0.03910903910903911</v>
      </c>
    </row>
    <row r="8">
      <c r="A8" s="21" t="s">
        <v>7</v>
      </c>
      <c r="B8" s="5">
        <v>0.001093427951298719</v>
      </c>
      <c r="C8" s="5">
        <v>0.0</v>
      </c>
      <c r="D8" s="5">
        <v>0.001093427951298719</v>
      </c>
      <c r="E8" s="5">
        <v>0.001093427951298719</v>
      </c>
      <c r="G8" s="5">
        <v>0.0743531006883129</v>
      </c>
      <c r="H8" s="5">
        <v>0.0</v>
      </c>
      <c r="I8" s="5">
        <v>0.08091366839610521</v>
      </c>
      <c r="J8" s="5">
        <v>0.0</v>
      </c>
      <c r="L8" s="21">
        <v>0.014705882352941176</v>
      </c>
      <c r="M8" s="21" t="e">
        <v>#DIV/0!</v>
      </c>
      <c r="N8" s="21">
        <v>0.013513513513513514</v>
      </c>
      <c r="O8" s="21" t="e">
        <v>#DIV/0!</v>
      </c>
    </row>
    <row r="9">
      <c r="A9" s="21" t="s">
        <v>8</v>
      </c>
      <c r="B9" s="5">
        <v>0.008612852289583233</v>
      </c>
      <c r="C9" s="5">
        <v>0.002870950763194411</v>
      </c>
      <c r="D9" s="5">
        <v>0.002870950763194411</v>
      </c>
      <c r="E9" s="5">
        <v>0.0038279343509258815</v>
      </c>
      <c r="G9" s="5">
        <v>0.37992248432939374</v>
      </c>
      <c r="H9" s="5">
        <v>0.20957940571319203</v>
      </c>
      <c r="I9" s="5">
        <v>0.0</v>
      </c>
      <c r="J9" s="5">
        <v>0.3263314034164314</v>
      </c>
      <c r="L9" s="21">
        <v>0.022670025188916875</v>
      </c>
      <c r="M9" s="21">
        <v>0.0136986301369863</v>
      </c>
      <c r="N9" s="21" t="e">
        <v>#DIV/0!</v>
      </c>
      <c r="O9" s="21">
        <v>0.011730205278592375</v>
      </c>
    </row>
    <row r="10">
      <c r="A10" s="21" t="s">
        <v>9</v>
      </c>
      <c r="B10" s="5">
        <v>0.02080693453514187</v>
      </c>
      <c r="C10" s="5">
        <v>0.03745248216325537</v>
      </c>
      <c r="D10" s="5">
        <v>0.035371788709741184</v>
      </c>
      <c r="E10" s="5">
        <v>0.014564854174599311</v>
      </c>
      <c r="G10" s="5">
        <v>0.7573724170791641</v>
      </c>
      <c r="H10" s="5">
        <v>0.0</v>
      </c>
      <c r="I10" s="5">
        <v>0.5388996044601745</v>
      </c>
      <c r="J10" s="5">
        <v>0.39325106271418137</v>
      </c>
      <c r="L10" s="21">
        <v>0.027472527472527472</v>
      </c>
      <c r="M10" s="21" t="e">
        <v>#DIV/0!</v>
      </c>
      <c r="N10" s="21">
        <v>0.06563706563706563</v>
      </c>
      <c r="O10" s="21">
        <v>0.037037037037037035</v>
      </c>
    </row>
    <row r="11">
      <c r="A11" s="21" t="s">
        <v>10</v>
      </c>
      <c r="B11" s="5">
        <v>0.013489165309720871</v>
      </c>
      <c r="C11" s="5">
        <v>0.008992776873147246</v>
      </c>
      <c r="D11" s="5">
        <v>0.010277459283596854</v>
      </c>
      <c r="E11" s="5">
        <v>0.006423412052248034</v>
      </c>
      <c r="G11" s="5">
        <v>0.3802659934930836</v>
      </c>
      <c r="H11" s="5">
        <v>0.0957088395784957</v>
      </c>
      <c r="I11" s="5">
        <v>0.18049787866816974</v>
      </c>
      <c r="J11" s="5">
        <v>0.30125802525043277</v>
      </c>
      <c r="L11" s="21">
        <v>0.03547297297297297</v>
      </c>
      <c r="M11" s="21">
        <v>0.09395973154362416</v>
      </c>
      <c r="N11" s="21">
        <v>0.05693950177935943</v>
      </c>
      <c r="O11" s="21">
        <v>0.021321961620469083</v>
      </c>
    </row>
    <row r="12">
      <c r="A12" s="21" t="s">
        <v>11</v>
      </c>
      <c r="B12" s="5">
        <v>0.02089375109692193</v>
      </c>
      <c r="C12" s="5">
        <v>0.024027813761460223</v>
      </c>
      <c r="D12" s="5">
        <v>0.028206563980844607</v>
      </c>
      <c r="E12" s="5">
        <v>0.03760875197445948</v>
      </c>
      <c r="G12" s="5">
        <v>0.129541256800916</v>
      </c>
      <c r="H12" s="5">
        <v>0.1546137581172223</v>
      </c>
      <c r="I12" s="5">
        <v>0.13163063191060817</v>
      </c>
      <c r="J12" s="5">
        <v>0.1922225100916818</v>
      </c>
      <c r="L12" s="21">
        <v>0.16129032258064516</v>
      </c>
      <c r="M12" s="21">
        <v>0.1554054054054054</v>
      </c>
      <c r="N12" s="21">
        <v>0.21428571428571427</v>
      </c>
      <c r="O12" s="21">
        <v>0.1956521739130435</v>
      </c>
    </row>
    <row r="13">
      <c r="A13" s="21" t="s">
        <v>12</v>
      </c>
      <c r="B13" s="5">
        <v>0.01039401097087858</v>
      </c>
      <c r="C13" s="5">
        <v>0.01559101645631787</v>
      </c>
      <c r="D13" s="5">
        <v>0.01559101645631787</v>
      </c>
      <c r="E13" s="5">
        <v>0.012992513713598225</v>
      </c>
      <c r="G13" s="5">
        <v>0.0</v>
      </c>
      <c r="H13" s="5">
        <v>0.2364637495874877</v>
      </c>
      <c r="I13" s="5">
        <v>0.0</v>
      </c>
      <c r="J13" s="5">
        <v>0.0</v>
      </c>
      <c r="L13" s="21" t="e">
        <v>#DIV/0!</v>
      </c>
      <c r="M13" s="21">
        <v>0.06593406593406594</v>
      </c>
      <c r="N13" s="21" t="e">
        <v>#DIV/0!</v>
      </c>
      <c r="O13" s="21" t="e">
        <v>#DIV/0!</v>
      </c>
    </row>
    <row r="14">
      <c r="A14" s="21" t="s">
        <v>13</v>
      </c>
      <c r="B14" s="5">
        <v>0.018100464819936577</v>
      </c>
      <c r="C14" s="5">
        <v>0.010860278891961946</v>
      </c>
      <c r="D14" s="5">
        <v>0.018100464819936577</v>
      </c>
      <c r="E14" s="5">
        <v>0.009653581237299508</v>
      </c>
      <c r="G14" s="5">
        <v>0.4114839002398915</v>
      </c>
      <c r="H14" s="5">
        <v>0.24013283327782525</v>
      </c>
      <c r="I14" s="5">
        <v>0.21479218252991403</v>
      </c>
      <c r="J14" s="5">
        <v>0.27150697229904863</v>
      </c>
      <c r="L14" s="21">
        <v>0.04398826979472141</v>
      </c>
      <c r="M14" s="21">
        <v>0.04522613065326633</v>
      </c>
      <c r="N14" s="21">
        <v>0.08426966292134831</v>
      </c>
      <c r="O14" s="21">
        <v>0.035555555555555556</v>
      </c>
    </row>
    <row r="15">
      <c r="A15" s="21" t="s">
        <v>14</v>
      </c>
      <c r="B15" s="5">
        <v>0.0</v>
      </c>
      <c r="C15" s="5">
        <v>0.0</v>
      </c>
      <c r="D15" s="5">
        <v>0.0</v>
      </c>
      <c r="E15" s="5">
        <v>0.0</v>
      </c>
      <c r="G15" s="5">
        <v>0.09693867659318715</v>
      </c>
      <c r="H15" s="5">
        <v>0.0</v>
      </c>
      <c r="I15" s="5">
        <v>0.0</v>
      </c>
      <c r="J15" s="5">
        <v>0.06785707361523101</v>
      </c>
      <c r="L15" s="21">
        <v>0.0</v>
      </c>
      <c r="M15" s="21" t="e">
        <v>#DIV/0!</v>
      </c>
      <c r="N15" s="21" t="e">
        <v>#DIV/0!</v>
      </c>
      <c r="O15" s="21">
        <v>0.0</v>
      </c>
    </row>
    <row r="16">
      <c r="A16" s="21" t="s">
        <v>15</v>
      </c>
      <c r="B16" s="5">
        <v>0.12009631724643163</v>
      </c>
      <c r="C16" s="5">
        <v>0.2702167138044712</v>
      </c>
      <c r="D16" s="5">
        <v>0.27622152966679275</v>
      </c>
      <c r="E16" s="5">
        <v>0.11409150138411006</v>
      </c>
      <c r="G16" s="5">
        <v>0.4383515579494755</v>
      </c>
      <c r="H16" s="5">
        <v>0.14411558069571798</v>
      </c>
      <c r="I16" s="5">
        <v>0.27622152966679275</v>
      </c>
      <c r="J16" s="5">
        <v>0.2702167138044712</v>
      </c>
      <c r="L16" s="21">
        <v>0.273972602739726</v>
      </c>
      <c r="M16" s="21">
        <v>1.875</v>
      </c>
      <c r="N16" s="21">
        <v>1.0</v>
      </c>
      <c r="O16" s="21">
        <v>0.4222222222222222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29</v>
      </c>
      <c r="B1" s="19">
        <v>43930.0</v>
      </c>
      <c r="C1" s="20">
        <v>43931.0</v>
      </c>
      <c r="D1" s="20">
        <v>43932.0</v>
      </c>
      <c r="E1" s="20">
        <v>43933.0</v>
      </c>
    </row>
    <row r="2">
      <c r="A2" s="1" t="s">
        <v>0</v>
      </c>
      <c r="B2" s="1">
        <v>75.0</v>
      </c>
      <c r="C2" s="1">
        <v>87.0</v>
      </c>
      <c r="D2" s="1">
        <v>107.0</v>
      </c>
      <c r="E2" s="7">
        <v>115.0</v>
      </c>
    </row>
    <row r="3">
      <c r="A3" s="22" t="s">
        <v>30</v>
      </c>
      <c r="B3" s="1">
        <v>29.0</v>
      </c>
      <c r="C3" s="1">
        <v>35.0</v>
      </c>
      <c r="D3" s="1">
        <v>38.0</v>
      </c>
      <c r="E3" s="7">
        <v>46.0</v>
      </c>
    </row>
    <row r="4">
      <c r="A4" s="1" t="s">
        <v>2</v>
      </c>
      <c r="B4" s="1">
        <v>92.0</v>
      </c>
      <c r="C4" s="1">
        <v>110.0</v>
      </c>
      <c r="D4" s="1">
        <v>117.0</v>
      </c>
      <c r="E4" s="7">
        <v>138.0</v>
      </c>
    </row>
    <row r="5">
      <c r="A5" s="1" t="s">
        <v>3</v>
      </c>
      <c r="B5" s="1">
        <v>10.0</v>
      </c>
      <c r="C5" s="1">
        <v>13.0</v>
      </c>
      <c r="D5" s="1">
        <v>13.0</v>
      </c>
      <c r="E5" s="7">
        <v>13.0</v>
      </c>
    </row>
    <row r="6">
      <c r="A6" s="1" t="s">
        <v>4</v>
      </c>
      <c r="B6" s="1">
        <v>61.0</v>
      </c>
      <c r="C6" s="1">
        <v>61.0</v>
      </c>
      <c r="D6" s="1">
        <v>64.0</v>
      </c>
      <c r="E6" s="7">
        <v>66.0</v>
      </c>
    </row>
    <row r="7">
      <c r="A7" s="1" t="s">
        <v>5</v>
      </c>
      <c r="B7" s="1">
        <v>230.0</v>
      </c>
      <c r="C7" s="1">
        <v>241.0</v>
      </c>
      <c r="D7" s="1">
        <v>248.0</v>
      </c>
      <c r="E7" s="7">
        <v>254.0</v>
      </c>
    </row>
    <row r="8">
      <c r="A8" s="1" t="s">
        <v>6</v>
      </c>
      <c r="B8" s="4">
        <v>2832.0</v>
      </c>
      <c r="C8" s="4">
        <v>3193.0</v>
      </c>
      <c r="D8" s="4">
        <v>3448.0</v>
      </c>
      <c r="E8" s="15">
        <v>3599.0</v>
      </c>
    </row>
    <row r="9">
      <c r="A9" s="1" t="s">
        <v>7</v>
      </c>
      <c r="B9" s="1">
        <v>44.0</v>
      </c>
      <c r="C9" s="1">
        <v>44.0</v>
      </c>
      <c r="D9" s="1">
        <v>45.0</v>
      </c>
      <c r="E9" s="7">
        <v>46.0</v>
      </c>
    </row>
    <row r="10">
      <c r="A10" s="1" t="s">
        <v>8</v>
      </c>
      <c r="B10" s="1">
        <v>128.0</v>
      </c>
      <c r="C10" s="1">
        <v>131.0</v>
      </c>
      <c r="D10" s="1">
        <v>134.0</v>
      </c>
      <c r="E10" s="7">
        <v>138.0</v>
      </c>
    </row>
    <row r="11">
      <c r="A11" s="22" t="s">
        <v>31</v>
      </c>
      <c r="B11" s="1">
        <v>571.0</v>
      </c>
      <c r="C11" s="1">
        <v>589.0</v>
      </c>
      <c r="D11" s="1">
        <v>606.0</v>
      </c>
      <c r="E11" s="7">
        <v>613.0</v>
      </c>
    </row>
    <row r="12">
      <c r="A12" s="1" t="s">
        <v>10</v>
      </c>
      <c r="B12" s="1">
        <v>460.0</v>
      </c>
      <c r="C12" s="1">
        <v>474.0</v>
      </c>
      <c r="D12" s="1">
        <v>490.0</v>
      </c>
      <c r="E12" s="7">
        <v>500.0</v>
      </c>
    </row>
    <row r="13">
      <c r="A13" s="1" t="s">
        <v>11</v>
      </c>
      <c r="B13" s="1">
        <v>689.0</v>
      </c>
      <c r="C13" s="1">
        <v>712.0</v>
      </c>
      <c r="D13" s="1">
        <v>739.0</v>
      </c>
      <c r="E13" s="7">
        <v>775.0</v>
      </c>
    </row>
    <row r="14">
      <c r="A14" s="1" t="s">
        <v>12</v>
      </c>
      <c r="B14" s="1">
        <v>118.0</v>
      </c>
      <c r="C14" s="1">
        <v>124.0</v>
      </c>
      <c r="D14" s="1">
        <v>130.0</v>
      </c>
      <c r="E14" s="7">
        <v>135.0</v>
      </c>
    </row>
    <row r="15">
      <c r="A15" s="1" t="s">
        <v>13</v>
      </c>
      <c r="B15" s="1">
        <v>340.0</v>
      </c>
      <c r="C15" s="1">
        <v>349.0</v>
      </c>
      <c r="D15" s="1">
        <v>364.0</v>
      </c>
      <c r="E15" s="7">
        <v>372.0</v>
      </c>
    </row>
    <row r="16">
      <c r="A16" s="1" t="s">
        <v>14</v>
      </c>
      <c r="B16" s="1">
        <v>7.0</v>
      </c>
      <c r="C16" s="1">
        <v>7.0</v>
      </c>
      <c r="D16" s="1">
        <v>7.0</v>
      </c>
      <c r="E16" s="7">
        <v>7.0</v>
      </c>
    </row>
    <row r="17">
      <c r="A17" s="1" t="s">
        <v>15</v>
      </c>
      <c r="B17" s="1">
        <v>286.0</v>
      </c>
      <c r="C17" s="1">
        <v>331.0</v>
      </c>
      <c r="D17" s="1">
        <v>377.0</v>
      </c>
      <c r="E17" s="7">
        <v>396.0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29</v>
      </c>
      <c r="B1" s="20">
        <v>43930.0</v>
      </c>
      <c r="C1" s="20">
        <v>43931.0</v>
      </c>
      <c r="D1" s="20">
        <v>43932.0</v>
      </c>
      <c r="E1" s="20">
        <v>43933.0</v>
      </c>
      <c r="N1" s="7"/>
      <c r="S1" s="3"/>
      <c r="T1" s="3"/>
      <c r="U1" s="3"/>
      <c r="V1" s="3"/>
    </row>
    <row r="2">
      <c r="A2" s="22" t="s">
        <v>0</v>
      </c>
      <c r="B2" s="1">
        <v>12.0</v>
      </c>
      <c r="C2" s="1">
        <v>12.0</v>
      </c>
      <c r="D2" s="1">
        <v>20.0</v>
      </c>
      <c r="E2" s="7">
        <v>8.0</v>
      </c>
      <c r="F2" s="7">
        <v>0.0</v>
      </c>
      <c r="S2" s="3"/>
      <c r="T2" s="3"/>
      <c r="U2" s="3"/>
      <c r="V2" s="3"/>
    </row>
    <row r="3">
      <c r="A3" s="22" t="s">
        <v>30</v>
      </c>
      <c r="B3" s="1">
        <v>3.0</v>
      </c>
      <c r="C3" s="1">
        <v>6.0</v>
      </c>
      <c r="D3" s="1">
        <v>3.0</v>
      </c>
      <c r="E3" s="7">
        <v>8.0</v>
      </c>
      <c r="F3" s="7">
        <v>6.0</v>
      </c>
      <c r="N3" s="7"/>
      <c r="S3" s="3"/>
      <c r="T3" s="3"/>
      <c r="U3" s="3"/>
      <c r="V3" s="3"/>
    </row>
    <row r="4">
      <c r="A4" s="22" t="s">
        <v>2</v>
      </c>
      <c r="B4" s="1">
        <v>15.0</v>
      </c>
      <c r="C4" s="1">
        <v>18.0</v>
      </c>
      <c r="D4" s="1">
        <v>7.0</v>
      </c>
      <c r="E4" s="7">
        <v>21.0</v>
      </c>
      <c r="F4" s="7">
        <v>11.0</v>
      </c>
      <c r="N4" s="7"/>
      <c r="S4" s="3"/>
      <c r="T4" s="3"/>
      <c r="U4" s="3"/>
      <c r="V4" s="3"/>
    </row>
    <row r="5">
      <c r="A5" s="22" t="s">
        <v>3</v>
      </c>
      <c r="B5" s="1">
        <v>2.0</v>
      </c>
      <c r="C5" s="1">
        <v>3.0</v>
      </c>
      <c r="D5" s="1">
        <v>0.0</v>
      </c>
      <c r="E5" s="7">
        <v>0.0</v>
      </c>
      <c r="F5" s="7">
        <v>0.0</v>
      </c>
      <c r="S5" s="3"/>
      <c r="T5" s="3"/>
      <c r="U5" s="3"/>
      <c r="V5" s="3"/>
    </row>
    <row r="6">
      <c r="A6" s="22" t="s">
        <v>4</v>
      </c>
      <c r="B6" s="1">
        <v>5.0</v>
      </c>
      <c r="C6" s="1">
        <v>0.0</v>
      </c>
      <c r="D6" s="1">
        <v>3.0</v>
      </c>
      <c r="E6" s="7">
        <v>2.0</v>
      </c>
      <c r="F6" s="7">
        <v>0.0</v>
      </c>
      <c r="N6" s="7"/>
      <c r="S6" s="3"/>
      <c r="T6" s="3"/>
      <c r="U6" s="3"/>
      <c r="V6" s="3"/>
    </row>
    <row r="7">
      <c r="A7" s="22" t="s">
        <v>5</v>
      </c>
      <c r="B7" s="1">
        <v>5.0</v>
      </c>
      <c r="C7" s="1">
        <v>11.0</v>
      </c>
      <c r="D7" s="1">
        <v>7.0</v>
      </c>
      <c r="E7" s="7">
        <v>6.0</v>
      </c>
      <c r="F7" s="7">
        <v>19.0</v>
      </c>
      <c r="L7" s="4"/>
      <c r="M7" s="4"/>
      <c r="N7" s="15"/>
      <c r="S7" s="3"/>
      <c r="T7" s="3"/>
      <c r="U7" s="3"/>
      <c r="V7" s="3"/>
    </row>
    <row r="8">
      <c r="A8" s="22" t="s">
        <v>6</v>
      </c>
      <c r="B8" s="1">
        <v>284.0</v>
      </c>
      <c r="C8" s="1">
        <v>361.0</v>
      </c>
      <c r="D8" s="1">
        <v>255.0</v>
      </c>
      <c r="E8" s="7">
        <v>151.0</v>
      </c>
      <c r="F8" s="7">
        <v>204.0</v>
      </c>
      <c r="S8" s="3"/>
      <c r="T8" s="3"/>
      <c r="U8" s="3"/>
      <c r="V8" s="3"/>
    </row>
    <row r="9">
      <c r="A9" s="22" t="s">
        <v>7</v>
      </c>
      <c r="B9" s="1">
        <v>1.0</v>
      </c>
      <c r="C9" s="1">
        <v>0.0</v>
      </c>
      <c r="D9" s="1">
        <v>1.0</v>
      </c>
      <c r="E9" s="7">
        <v>1.0</v>
      </c>
      <c r="F9" s="7">
        <v>2.0</v>
      </c>
      <c r="N9" s="7"/>
      <c r="S9" s="3"/>
      <c r="T9" s="3"/>
      <c r="U9" s="3"/>
      <c r="V9" s="3"/>
    </row>
    <row r="10">
      <c r="A10" s="22" t="s">
        <v>8</v>
      </c>
      <c r="B10" s="1">
        <v>9.0</v>
      </c>
      <c r="C10" s="1">
        <v>3.0</v>
      </c>
      <c r="D10" s="1">
        <v>3.0</v>
      </c>
      <c r="E10" s="7">
        <v>4.0</v>
      </c>
      <c r="F10" s="7">
        <v>3.0</v>
      </c>
      <c r="N10" s="7"/>
      <c r="S10" s="3"/>
      <c r="T10" s="3"/>
      <c r="U10" s="3"/>
      <c r="V10" s="3"/>
    </row>
    <row r="11">
      <c r="A11" s="22" t="s">
        <v>31</v>
      </c>
      <c r="B11" s="1">
        <v>10.0</v>
      </c>
      <c r="C11" s="1">
        <v>18.0</v>
      </c>
      <c r="D11" s="1">
        <v>17.0</v>
      </c>
      <c r="E11" s="7">
        <v>7.0</v>
      </c>
      <c r="F11" s="7">
        <v>5.0</v>
      </c>
      <c r="N11" s="7"/>
      <c r="S11" s="3"/>
      <c r="T11" s="3"/>
      <c r="U11" s="3"/>
      <c r="V11" s="3"/>
    </row>
    <row r="12">
      <c r="A12" s="22" t="s">
        <v>10</v>
      </c>
      <c r="B12" s="1">
        <v>21.0</v>
      </c>
      <c r="C12" s="1">
        <v>14.0</v>
      </c>
      <c r="D12" s="1">
        <v>16.0</v>
      </c>
      <c r="E12" s="7">
        <v>10.0</v>
      </c>
      <c r="F12" s="7">
        <v>12.0</v>
      </c>
      <c r="N12" s="7"/>
      <c r="S12" s="3"/>
      <c r="T12" s="3"/>
      <c r="U12" s="3"/>
      <c r="V12" s="3"/>
    </row>
    <row r="13">
      <c r="A13" s="22" t="s">
        <v>11</v>
      </c>
      <c r="B13" s="1">
        <v>20.0</v>
      </c>
      <c r="C13" s="1">
        <v>23.0</v>
      </c>
      <c r="D13" s="1">
        <v>27.0</v>
      </c>
      <c r="E13" s="7">
        <v>36.0</v>
      </c>
      <c r="F13" s="7">
        <v>20.0</v>
      </c>
      <c r="S13" s="3"/>
      <c r="T13" s="3"/>
      <c r="U13" s="3"/>
      <c r="V13" s="3"/>
    </row>
    <row r="14">
      <c r="A14" s="22" t="s">
        <v>12</v>
      </c>
      <c r="B14" s="1">
        <v>4.0</v>
      </c>
      <c r="C14" s="1">
        <v>6.0</v>
      </c>
      <c r="D14" s="1">
        <v>6.0</v>
      </c>
      <c r="E14" s="7">
        <v>5.0</v>
      </c>
      <c r="F14" s="7">
        <v>3.0</v>
      </c>
      <c r="N14" s="7"/>
      <c r="S14" s="3"/>
      <c r="T14" s="3"/>
      <c r="U14" s="3"/>
      <c r="V14" s="3"/>
    </row>
    <row r="15">
      <c r="A15" s="22" t="s">
        <v>13</v>
      </c>
      <c r="B15" s="1">
        <v>15.0</v>
      </c>
      <c r="C15" s="1">
        <v>9.0</v>
      </c>
      <c r="D15" s="1">
        <v>15.0</v>
      </c>
      <c r="E15" s="7">
        <v>8.0</v>
      </c>
      <c r="F15" s="7">
        <v>8.0</v>
      </c>
      <c r="N15" s="7"/>
      <c r="S15" s="3"/>
      <c r="T15" s="3"/>
      <c r="U15" s="3"/>
      <c r="V15" s="3"/>
    </row>
    <row r="16">
      <c r="A16" s="22" t="s">
        <v>14</v>
      </c>
      <c r="B16" s="1">
        <v>0.0</v>
      </c>
      <c r="C16" s="1">
        <v>0.0</v>
      </c>
      <c r="D16" s="1">
        <v>0.0</v>
      </c>
      <c r="E16" s="7">
        <v>0.0</v>
      </c>
      <c r="F16" s="7">
        <v>0.0</v>
      </c>
      <c r="N16" s="7"/>
      <c r="S16" s="3"/>
      <c r="T16" s="3"/>
      <c r="U16" s="3"/>
      <c r="V16" s="3"/>
    </row>
    <row r="17">
      <c r="A17" s="22" t="s">
        <v>15</v>
      </c>
      <c r="B17" s="1">
        <v>20.0</v>
      </c>
      <c r="C17" s="1">
        <v>45.0</v>
      </c>
      <c r="D17" s="1">
        <v>46.0</v>
      </c>
      <c r="E17" s="7">
        <v>19.0</v>
      </c>
      <c r="F17" s="7">
        <v>19.0</v>
      </c>
    </row>
  </sheetData>
  <drawing r:id="rId1"/>
</worksheet>
</file>