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13" sheetId="1" r:id="rId3"/>
    <sheet state="visible" name="Fev13" sheetId="2" r:id="rId4"/>
    <sheet state="visible" name="Mar13" sheetId="3" r:id="rId5"/>
    <sheet state="visible" name="Abr13" sheetId="4" r:id="rId6"/>
    <sheet state="visible" name="Mai13" sheetId="5" r:id="rId7"/>
    <sheet state="visible" name="Jun13" sheetId="6" r:id="rId8"/>
    <sheet state="visible" name="Jul13" sheetId="7" r:id="rId9"/>
    <sheet state="visible" name="Ago13" sheetId="8" r:id="rId10"/>
    <sheet state="visible" name="Set13" sheetId="9" r:id="rId11"/>
    <sheet state="visible" name="Out13" sheetId="10" r:id="rId12"/>
    <sheet state="visible" name="Nov13" sheetId="11" r:id="rId13"/>
    <sheet state="visible" name="Dez13" sheetId="12" r:id="rId14"/>
  </sheets>
  <definedNames/>
  <calcPr/>
</workbook>
</file>

<file path=xl/sharedStrings.xml><?xml version="1.0" encoding="utf-8"?>
<sst xmlns="http://schemas.openxmlformats.org/spreadsheetml/2006/main" count="321" uniqueCount="72">
  <si>
    <t>Relatório de Receitas e Despesas Edifício Maria Luisa</t>
  </si>
  <si>
    <t>Período: 01/01/2013 a 31/01/2013</t>
  </si>
  <si>
    <t xml:space="preserve">Data </t>
  </si>
  <si>
    <t>Descrição</t>
  </si>
  <si>
    <t>Valor</t>
  </si>
  <si>
    <t>Saldo Anterior</t>
  </si>
  <si>
    <t>Faxina do Prédio</t>
  </si>
  <si>
    <t>Condomínio Apartamento 4</t>
  </si>
  <si>
    <t>Condomínio Apartamento 1</t>
  </si>
  <si>
    <t>Condomínio Apartamento 2</t>
  </si>
  <si>
    <t>Condomínio Apartamento 3</t>
  </si>
  <si>
    <t>Condomínio Apartamento 5</t>
  </si>
  <si>
    <t>Condomínio Apartamento 6</t>
  </si>
  <si>
    <t>Água e Esgoto – Referência 12/2012</t>
  </si>
  <si>
    <t>Limpador Multiuso</t>
  </si>
  <si>
    <t>Cera Líquida</t>
  </si>
  <si>
    <t>Detergente</t>
  </si>
  <si>
    <t>Energia Elétrica – Referência 01/2013</t>
  </si>
  <si>
    <t>Administração</t>
  </si>
  <si>
    <t>Saldo Atual</t>
  </si>
  <si>
    <t>DADOS PARA DEPÓSITO BANCÁRIO</t>
  </si>
  <si>
    <t>Banco Real Santander</t>
  </si>
  <si>
    <t xml:space="preserve">Luiz Alberto Ferreira Gomes </t>
  </si>
  <si>
    <t>Agência: 3248</t>
  </si>
  <si>
    <t>Conta: 01.001559.4</t>
  </si>
  <si>
    <t>Período: 01/02/2013 a 28/02/2013</t>
  </si>
  <si>
    <t>Transportar</t>
  </si>
  <si>
    <t>Silicone</t>
  </si>
  <si>
    <t>Saco de lixo</t>
  </si>
  <si>
    <t>Cera líquida</t>
  </si>
  <si>
    <t>Água e Esgoto – Referência 01/2013</t>
  </si>
  <si>
    <t>Energia Elétrica – Referência 02/2013</t>
  </si>
  <si>
    <t>Manutenção do piso frontal do prédio</t>
  </si>
  <si>
    <t>Período: 01/03/2013 a 31/03/2013</t>
  </si>
  <si>
    <t>Silicone Incolor para Piso</t>
  </si>
  <si>
    <t>Água e Esgoto – Referência 02/2013</t>
  </si>
  <si>
    <t>Energia Elétrica – Referência 03/2013</t>
  </si>
  <si>
    <t>Período: 01/04/2013 a 30/04/2013</t>
  </si>
  <si>
    <t>Água e Esgoto – Referência 03/2013</t>
  </si>
  <si>
    <t>Energia Elétrica – Referência 04/2013</t>
  </si>
  <si>
    <t>Período: 01/05/2013 a 31/05/2013</t>
  </si>
  <si>
    <t>Água e Esgoto – Referência 04/2013</t>
  </si>
  <si>
    <t>Energia Elétrica – Referência 05/2013</t>
  </si>
  <si>
    <t>Material de Limpeza</t>
  </si>
  <si>
    <t>Período: 01/06/2013 a 30/06/2013</t>
  </si>
  <si>
    <t>Água e Esgoto – Referência 05/2013</t>
  </si>
  <si>
    <t>Energia Elétrica – Referência 06/2013</t>
  </si>
  <si>
    <t>Período: 01/07/2013 a 31/07/2013</t>
  </si>
  <si>
    <t>Água e Esgoto – Referência 06/2013</t>
  </si>
  <si>
    <t>Energia Elétrica – Referência 07/2013</t>
  </si>
  <si>
    <t>Conserto da Cerca Elétrica</t>
  </si>
  <si>
    <t>Período: 01/08/2013 a 31/08/2013</t>
  </si>
  <si>
    <t>Troca de Extintor</t>
  </si>
  <si>
    <t>Energia Elétrica – Referência 08/2013</t>
  </si>
  <si>
    <t>Água e Esgoto - Referênia 07/2013</t>
  </si>
  <si>
    <t>Período: 01/09/2013 a 30/09/2013</t>
  </si>
  <si>
    <t>Energia Elétrica – Referência 09/2013</t>
  </si>
  <si>
    <t>Água e Esgoto - Referênia 08/2013</t>
  </si>
  <si>
    <t>Período: 01/10/2013 a 31/10/2013</t>
  </si>
  <si>
    <t>Limpa Pedras</t>
  </si>
  <si>
    <t>Saco para Lixo</t>
  </si>
  <si>
    <t>Energia Elétrica – Referência  10/2013</t>
  </si>
  <si>
    <t>Água e Esgoto - Referênia 09/2013</t>
  </si>
  <si>
    <t>Período: 01/11/2013 a 30/11/2013</t>
  </si>
  <si>
    <t>Energia Elétrica – Referência  11/2013</t>
  </si>
  <si>
    <t>Água e Esgoto - Referênia 10/2013</t>
  </si>
  <si>
    <t>Manutenção da fechadura eletrônica da porta de vidro frontal</t>
  </si>
  <si>
    <t>Período: 01/12/2013 a 31/12/2013</t>
  </si>
  <si>
    <t>Vassoura de Piaçava</t>
  </si>
  <si>
    <t>Limpador com Cloro</t>
  </si>
  <si>
    <t>Energia Elétrica – Referência  12/2013</t>
  </si>
  <si>
    <t>Água e Esgoto - Referênia 11/2013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</si>
</sst>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-0.00"/>
  </numFmts>
  <fonts count="5">
    <font>
      <sz val="10.0"/>
      <color rgb="FF000000"/>
      <name val="Arial"/>
    </font>
    <font>
      <b/>
      <sz val="10.0"/>
      <color rgb="FFFFFFFF"/>
    </font>
    <font/>
    <font>
      <b/>
      <sz val="10.0"/>
      <color rgb="FF000000"/>
    </font>
    <font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3" fontId="3" numFmtId="0" xfId="0" applyAlignment="1" applyBorder="1" applyFill="1" applyFont="1">
      <alignment horizontal="center" readingOrder="0" shrinkToFit="0" vertical="center" wrapText="1"/>
    </xf>
    <xf borderId="5" fillId="0" fontId="4" numFmtId="14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4" numFmtId="164" xfId="0" applyAlignment="1" applyBorder="1" applyFont="1" applyNumberFormat="1">
      <alignment horizontal="right" readingOrder="0" shrinkToFit="0" vertical="center" wrapText="1"/>
    </xf>
    <xf borderId="5" fillId="0" fontId="4" numFmtId="164" xfId="0" applyAlignment="1" applyBorder="1" applyFont="1" applyNumberFormat="1">
      <alignment horizontal="right" readingOrder="0" shrinkToFit="0" vertical="center" wrapText="0"/>
    </xf>
    <xf borderId="5" fillId="3" fontId="3" numFmtId="0" xfId="0" applyAlignment="1" applyBorder="1" applyFont="1">
      <alignment readingOrder="0" shrinkToFit="0" vertical="center" wrapText="1"/>
    </xf>
    <xf borderId="5" fillId="3" fontId="3" numFmtId="0" xfId="0" applyAlignment="1" applyBorder="1" applyFont="1">
      <alignment shrinkToFit="0" vertical="center" wrapText="0"/>
    </xf>
    <xf borderId="5" fillId="3" fontId="3" numFmtId="164" xfId="0" applyAlignment="1" applyBorder="1" applyFont="1" applyNumberFormat="1">
      <alignment horizontal="right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5" fillId="0" fontId="4" numFmtId="164" xfId="0" applyAlignment="1" applyBorder="1" applyFont="1" applyNumberFormat="1">
      <alignment horizontal="right" shrinkToFit="0" vertical="center" wrapText="1"/>
    </xf>
    <xf borderId="5" fillId="0" fontId="4" numFmtId="164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2323DC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6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1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7.25" customHeight="1">
      <c r="A4" s="6">
        <v>41275.0</v>
      </c>
      <c r="B4" s="7" t="s">
        <v>5</v>
      </c>
      <c r="C4" s="8">
        <v>474.89</v>
      </c>
      <c r="D4" s="4"/>
    </row>
    <row r="5" ht="18.0" customHeight="1">
      <c r="A5" s="6">
        <v>41284.0</v>
      </c>
      <c r="B5" s="7" t="s">
        <v>6</v>
      </c>
      <c r="C5" s="8">
        <v>-30.0</v>
      </c>
      <c r="D5" s="4"/>
    </row>
    <row r="6" ht="18.0" customHeight="1">
      <c r="A6" s="6">
        <v>41284.0</v>
      </c>
      <c r="B6" s="7" t="s">
        <v>7</v>
      </c>
      <c r="C6" s="9">
        <v>90.0</v>
      </c>
      <c r="D6" s="4"/>
    </row>
    <row r="7" ht="18.0" customHeight="1">
      <c r="A7" s="6">
        <v>41284.0</v>
      </c>
      <c r="B7" s="7" t="s">
        <v>8</v>
      </c>
      <c r="C7" s="9">
        <v>90.0</v>
      </c>
      <c r="D7" s="4"/>
    </row>
    <row r="8" ht="18.0" customHeight="1">
      <c r="A8" s="6">
        <v>41284.0</v>
      </c>
      <c r="B8" s="7" t="s">
        <v>9</v>
      </c>
      <c r="C8" s="9">
        <v>90.0</v>
      </c>
      <c r="D8" s="4"/>
    </row>
    <row r="9" ht="18.0" customHeight="1">
      <c r="A9" s="6">
        <v>41284.0</v>
      </c>
      <c r="B9" s="7" t="s">
        <v>10</v>
      </c>
      <c r="C9" s="9">
        <v>90.0</v>
      </c>
      <c r="D9" s="4"/>
    </row>
    <row r="10" ht="18.0" customHeight="1">
      <c r="A10" s="6">
        <v>41284.0</v>
      </c>
      <c r="B10" s="7" t="s">
        <v>11</v>
      </c>
      <c r="C10" s="9">
        <v>90.0</v>
      </c>
      <c r="D10" s="4"/>
    </row>
    <row r="11" ht="18.0" customHeight="1">
      <c r="A11" s="6">
        <v>41284.0</v>
      </c>
      <c r="B11" s="7" t="s">
        <v>12</v>
      </c>
      <c r="C11" s="9">
        <v>90.0</v>
      </c>
      <c r="D11" s="4"/>
    </row>
    <row r="12" ht="18.0" customHeight="1">
      <c r="A12" s="6">
        <v>41289.0</v>
      </c>
      <c r="B12" s="7" t="s">
        <v>13</v>
      </c>
      <c r="C12" s="9">
        <v>-250.28</v>
      </c>
      <c r="D12" s="4"/>
    </row>
    <row r="13" ht="18.0" customHeight="1">
      <c r="A13" s="6">
        <v>41295.0</v>
      </c>
      <c r="B13" s="7" t="s">
        <v>6</v>
      </c>
      <c r="C13" s="9">
        <v>-30.0</v>
      </c>
      <c r="D13" s="4"/>
    </row>
    <row r="14" ht="21.0" customHeight="1">
      <c r="A14" s="6">
        <v>41297.0</v>
      </c>
      <c r="B14" s="7" t="s">
        <v>14</v>
      </c>
      <c r="C14" s="9">
        <v>-2.19</v>
      </c>
      <c r="D14" s="4"/>
    </row>
    <row r="15" ht="21.0" customHeight="1">
      <c r="A15" s="6">
        <v>41297.0</v>
      </c>
      <c r="B15" s="7" t="s">
        <v>15</v>
      </c>
      <c r="C15" s="9">
        <v>-5.99</v>
      </c>
      <c r="D15" s="4"/>
    </row>
    <row r="16" ht="21.0" customHeight="1">
      <c r="A16" s="6">
        <v>41297.0</v>
      </c>
      <c r="B16" s="7" t="s">
        <v>16</v>
      </c>
      <c r="C16" s="9">
        <v>-1.19</v>
      </c>
      <c r="D16" s="4"/>
    </row>
    <row r="17" ht="21.0" customHeight="1">
      <c r="A17" s="6">
        <v>41302.0</v>
      </c>
      <c r="B17" s="7" t="s">
        <v>17</v>
      </c>
      <c r="C17" s="9">
        <v>-20.02</v>
      </c>
      <c r="D17" s="4"/>
    </row>
    <row r="18" ht="21.0" customHeight="1">
      <c r="A18" s="6">
        <v>41303.0</v>
      </c>
      <c r="B18" s="7" t="s">
        <v>6</v>
      </c>
      <c r="C18" s="9">
        <v>-30.0</v>
      </c>
      <c r="D18" s="4"/>
    </row>
    <row r="19" ht="21.0" customHeight="1">
      <c r="A19" s="6">
        <v>41305.0</v>
      </c>
      <c r="B19" s="7" t="s">
        <v>18</v>
      </c>
      <c r="C19" s="9">
        <v>-90.0</v>
      </c>
      <c r="D19" s="4"/>
    </row>
    <row r="20" ht="21.0" customHeight="1">
      <c r="A20" s="10" t="s">
        <v>19</v>
      </c>
      <c r="B20" s="11"/>
      <c r="C20" s="12">
        <f>SUM(C4:C19)</f>
        <v>555.22</v>
      </c>
      <c r="D20" s="4"/>
    </row>
    <row r="21" ht="21.0" customHeight="1">
      <c r="A21" s="13" t="s">
        <v>20</v>
      </c>
      <c r="B21" s="2"/>
      <c r="C21" s="3"/>
      <c r="D21" s="4"/>
    </row>
    <row r="22" ht="21.0" customHeight="1">
      <c r="A22" s="13" t="s">
        <v>21</v>
      </c>
      <c r="B22" s="2"/>
      <c r="C22" s="3"/>
      <c r="D22" s="4"/>
    </row>
    <row r="23" ht="21.0" customHeight="1">
      <c r="A23" s="13" t="s">
        <v>22</v>
      </c>
      <c r="B23" s="2"/>
      <c r="C23" s="3"/>
      <c r="D23" s="4"/>
    </row>
    <row r="24" ht="21.0" customHeight="1">
      <c r="A24" s="13" t="s">
        <v>23</v>
      </c>
      <c r="B24" s="2"/>
      <c r="C24" s="3"/>
      <c r="D24" s="4"/>
    </row>
    <row r="25" ht="21.0" customHeight="1">
      <c r="A25" s="13" t="s">
        <v>24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58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41548.0</v>
      </c>
      <c r="B4" s="7" t="s">
        <v>5</v>
      </c>
      <c r="C4" s="16">
        <f>'Set13'!C18</f>
        <v>518.39</v>
      </c>
      <c r="D4" s="4"/>
    </row>
    <row r="5" ht="18.0" customHeight="1">
      <c r="A5" s="6">
        <v>41548.0</v>
      </c>
      <c r="B5" s="7" t="s">
        <v>6</v>
      </c>
      <c r="C5" s="8">
        <v>-30.0</v>
      </c>
      <c r="D5" s="4"/>
    </row>
    <row r="6" ht="18.0" customHeight="1">
      <c r="A6" s="6">
        <v>41555.0</v>
      </c>
      <c r="B6" s="7" t="s">
        <v>6</v>
      </c>
      <c r="C6" s="9">
        <v>-30.0</v>
      </c>
      <c r="D6" s="4"/>
    </row>
    <row r="7" ht="18.0" customHeight="1">
      <c r="A7" s="6">
        <v>41556.0</v>
      </c>
      <c r="B7" s="7" t="s">
        <v>15</v>
      </c>
      <c r="C7" s="8">
        <v>-7.78</v>
      </c>
      <c r="D7" s="4"/>
    </row>
    <row r="8" ht="18.0" customHeight="1">
      <c r="A8" s="6">
        <v>41556.0</v>
      </c>
      <c r="B8" s="7" t="s">
        <v>59</v>
      </c>
      <c r="C8" s="8">
        <v>-5.74</v>
      </c>
      <c r="D8" s="4"/>
    </row>
    <row r="9" ht="18.0" customHeight="1">
      <c r="A9" s="6">
        <v>41556.0</v>
      </c>
      <c r="B9" s="7" t="s">
        <v>60</v>
      </c>
      <c r="C9" s="8">
        <v>-2.24</v>
      </c>
      <c r="D9" s="4"/>
    </row>
    <row r="10" ht="18.0" customHeight="1">
      <c r="A10" s="6">
        <v>41557.0</v>
      </c>
      <c r="B10" s="7" t="s">
        <v>7</v>
      </c>
      <c r="C10" s="9">
        <v>90.0</v>
      </c>
      <c r="D10" s="4"/>
    </row>
    <row r="11" ht="18.0" customHeight="1">
      <c r="A11" s="6">
        <v>41557.0</v>
      </c>
      <c r="B11" s="7" t="s">
        <v>8</v>
      </c>
      <c r="C11" s="9">
        <v>90.0</v>
      </c>
      <c r="D11" s="4"/>
    </row>
    <row r="12" ht="18.0" customHeight="1">
      <c r="A12" s="6">
        <v>41557.0</v>
      </c>
      <c r="B12" s="7" t="s">
        <v>9</v>
      </c>
      <c r="C12" s="9">
        <v>90.0</v>
      </c>
      <c r="D12" s="4"/>
    </row>
    <row r="13" ht="18.0" customHeight="1">
      <c r="A13" s="6">
        <v>41557.0</v>
      </c>
      <c r="B13" s="7" t="s">
        <v>10</v>
      </c>
      <c r="C13" s="9">
        <v>90.0</v>
      </c>
      <c r="D13" s="4"/>
    </row>
    <row r="14" ht="21.0" customHeight="1">
      <c r="A14" s="6">
        <v>41557.0</v>
      </c>
      <c r="B14" s="7" t="s">
        <v>11</v>
      </c>
      <c r="C14" s="9">
        <v>90.0</v>
      </c>
      <c r="D14" s="4"/>
    </row>
    <row r="15" ht="21.0" customHeight="1">
      <c r="A15" s="6">
        <v>41557.0</v>
      </c>
      <c r="B15" s="7" t="s">
        <v>12</v>
      </c>
      <c r="C15" s="9">
        <v>90.0</v>
      </c>
      <c r="D15" s="4"/>
    </row>
    <row r="16" ht="21.0" customHeight="1">
      <c r="A16" s="6">
        <v>41562.0</v>
      </c>
      <c r="B16" s="7" t="s">
        <v>6</v>
      </c>
      <c r="C16" s="9">
        <v>-30.0</v>
      </c>
      <c r="D16" s="4"/>
    </row>
    <row r="17" ht="21.0" customHeight="1">
      <c r="A17" s="6">
        <v>41564.0</v>
      </c>
      <c r="B17" s="7" t="s">
        <v>61</v>
      </c>
      <c r="C17" s="9">
        <v>-16.36</v>
      </c>
      <c r="D17" s="4"/>
    </row>
    <row r="18" ht="21.0" customHeight="1">
      <c r="A18" s="6">
        <v>41564.0</v>
      </c>
      <c r="B18" s="7" t="s">
        <v>62</v>
      </c>
      <c r="C18" s="9">
        <v>-165.79</v>
      </c>
      <c r="D18" s="4"/>
    </row>
    <row r="19" ht="21.0" customHeight="1">
      <c r="A19" s="6">
        <v>41569.0</v>
      </c>
      <c r="B19" s="7" t="s">
        <v>6</v>
      </c>
      <c r="C19" s="9">
        <v>-30.0</v>
      </c>
      <c r="D19" s="4"/>
    </row>
    <row r="20" ht="21.0" customHeight="1">
      <c r="A20" s="6">
        <v>41576.0</v>
      </c>
      <c r="B20" s="7" t="s">
        <v>6</v>
      </c>
      <c r="C20" s="9">
        <v>-30.0</v>
      </c>
      <c r="D20" s="4"/>
    </row>
    <row r="21" ht="21.0" customHeight="1">
      <c r="A21" s="6">
        <v>41578.0</v>
      </c>
      <c r="B21" s="7" t="s">
        <v>18</v>
      </c>
      <c r="C21" s="9">
        <v>-90.0</v>
      </c>
      <c r="D21" s="4"/>
    </row>
    <row r="22" ht="21.0" customHeight="1">
      <c r="A22" s="10" t="s">
        <v>19</v>
      </c>
      <c r="B22" s="11"/>
      <c r="C22" s="12">
        <f>SUM(C4:C21)</f>
        <v>620.48</v>
      </c>
      <c r="D22" s="4"/>
    </row>
    <row r="23" ht="21.0" customHeight="1">
      <c r="A23" s="13" t="s">
        <v>20</v>
      </c>
      <c r="B23" s="2"/>
      <c r="C23" s="3"/>
      <c r="D23" s="4"/>
    </row>
    <row r="24" ht="21.0" customHeight="1">
      <c r="A24" s="13" t="s">
        <v>21</v>
      </c>
      <c r="B24" s="2"/>
      <c r="C24" s="3"/>
      <c r="D24" s="4"/>
    </row>
    <row r="25" ht="21.0" customHeight="1">
      <c r="A25" s="13" t="s">
        <v>22</v>
      </c>
      <c r="B25" s="2"/>
      <c r="C25" s="3"/>
      <c r="D25" s="4"/>
    </row>
    <row r="26" ht="21.0" customHeight="1">
      <c r="A26" s="13" t="s">
        <v>23</v>
      </c>
      <c r="B26" s="2"/>
      <c r="C26" s="3"/>
      <c r="D26" s="4"/>
    </row>
    <row r="27" ht="21.0" customHeight="1">
      <c r="A27" s="13" t="s">
        <v>24</v>
      </c>
      <c r="B27" s="2"/>
      <c r="C27" s="3"/>
      <c r="D27" s="4"/>
    </row>
  </sheetData>
  <mergeCells count="7">
    <mergeCell ref="A1:C1"/>
    <mergeCell ref="A2:C2"/>
    <mergeCell ref="A23:C23"/>
    <mergeCell ref="A24:C24"/>
    <mergeCell ref="A25:C25"/>
    <mergeCell ref="A26:C26"/>
    <mergeCell ref="A27:C27"/>
  </mergeCells>
  <conditionalFormatting sqref="C4:C21">
    <cfRule type="cellIs" dxfId="0" priority="1" operator="lessThan">
      <formula>0</formula>
    </cfRule>
  </conditionalFormatting>
  <conditionalFormatting sqref="C4:C21">
    <cfRule type="cellIs" dxfId="1" priority="2" operator="greaterThan">
      <formula>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63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41579.0</v>
      </c>
      <c r="B4" s="7" t="s">
        <v>5</v>
      </c>
      <c r="C4" s="16">
        <f>'Out13'!C22</f>
        <v>620.48</v>
      </c>
      <c r="D4" s="4"/>
    </row>
    <row r="5" ht="18.0" customHeight="1">
      <c r="A5" s="6">
        <v>41583.0</v>
      </c>
      <c r="B5" s="7" t="s">
        <v>6</v>
      </c>
      <c r="C5" s="8">
        <v>-30.0</v>
      </c>
      <c r="D5" s="4"/>
    </row>
    <row r="6" ht="18.0" customHeight="1">
      <c r="A6" s="6">
        <v>41588.0</v>
      </c>
      <c r="B6" s="7" t="s">
        <v>8</v>
      </c>
      <c r="C6" s="9">
        <v>90.0</v>
      </c>
      <c r="D6" s="4"/>
    </row>
    <row r="7" ht="18.0" customHeight="1">
      <c r="A7" s="6">
        <v>41588.0</v>
      </c>
      <c r="B7" s="7" t="s">
        <v>9</v>
      </c>
      <c r="C7" s="9">
        <v>90.0</v>
      </c>
      <c r="D7" s="4"/>
    </row>
    <row r="8" ht="18.0" customHeight="1">
      <c r="A8" s="6">
        <v>41588.0</v>
      </c>
      <c r="B8" s="7" t="s">
        <v>10</v>
      </c>
      <c r="C8" s="9">
        <v>90.0</v>
      </c>
      <c r="D8" s="4"/>
    </row>
    <row r="9" ht="18.0" customHeight="1">
      <c r="A9" s="6">
        <v>41588.0</v>
      </c>
      <c r="B9" s="7" t="s">
        <v>7</v>
      </c>
      <c r="C9" s="9">
        <v>90.0</v>
      </c>
      <c r="D9" s="4"/>
    </row>
    <row r="10" ht="18.0" customHeight="1">
      <c r="A10" s="6">
        <v>41588.0</v>
      </c>
      <c r="B10" s="7" t="s">
        <v>11</v>
      </c>
      <c r="C10" s="9">
        <v>90.0</v>
      </c>
      <c r="D10" s="4"/>
    </row>
    <row r="11" ht="21.0" customHeight="1">
      <c r="A11" s="6">
        <v>41588.0</v>
      </c>
      <c r="B11" s="7" t="s">
        <v>12</v>
      </c>
      <c r="C11" s="9">
        <v>90.0</v>
      </c>
      <c r="D11" s="4"/>
    </row>
    <row r="12" ht="21.0" customHeight="1">
      <c r="A12" s="6">
        <v>41590.0</v>
      </c>
      <c r="B12" s="7" t="s">
        <v>6</v>
      </c>
      <c r="C12" s="9">
        <v>-30.0</v>
      </c>
      <c r="D12" s="4"/>
    </row>
    <row r="13" ht="21.0" customHeight="1">
      <c r="A13" s="6">
        <v>41594.0</v>
      </c>
      <c r="B13" s="7" t="s">
        <v>64</v>
      </c>
      <c r="C13" s="9">
        <v>-16.27</v>
      </c>
      <c r="D13" s="4"/>
    </row>
    <row r="14" ht="21.0" customHeight="1">
      <c r="A14" s="6">
        <v>41594.0</v>
      </c>
      <c r="B14" s="7" t="s">
        <v>65</v>
      </c>
      <c r="C14" s="9">
        <v>-191.87</v>
      </c>
      <c r="D14" s="4"/>
    </row>
    <row r="15" ht="21.0" customHeight="1">
      <c r="A15" s="6">
        <v>41597.0</v>
      </c>
      <c r="B15" s="7" t="s">
        <v>6</v>
      </c>
      <c r="C15" s="9">
        <v>-30.0</v>
      </c>
      <c r="D15" s="4"/>
    </row>
    <row r="16" ht="21.0" customHeight="1">
      <c r="A16" s="6">
        <v>41604.0</v>
      </c>
      <c r="B16" s="7" t="s">
        <v>6</v>
      </c>
      <c r="C16" s="9">
        <v>-30.0</v>
      </c>
      <c r="D16" s="4"/>
    </row>
    <row r="17" ht="21.0" customHeight="1">
      <c r="A17" s="6">
        <v>41605.0</v>
      </c>
      <c r="B17" s="7" t="s">
        <v>66</v>
      </c>
      <c r="C17" s="9">
        <v>-45.0</v>
      </c>
      <c r="D17" s="4"/>
    </row>
    <row r="18" ht="21.0" customHeight="1">
      <c r="A18" s="6">
        <v>41608.0</v>
      </c>
      <c r="B18" s="7" t="s">
        <v>18</v>
      </c>
      <c r="C18" s="9">
        <v>-90.0</v>
      </c>
      <c r="D18" s="4"/>
    </row>
    <row r="19" ht="21.0" customHeight="1">
      <c r="A19" s="10" t="s">
        <v>19</v>
      </c>
      <c r="B19" s="11"/>
      <c r="C19" s="12">
        <f>SUM(C4:C18)</f>
        <v>697.34</v>
      </c>
      <c r="D19" s="4"/>
    </row>
    <row r="20" ht="21.0" customHeight="1">
      <c r="A20" s="13" t="s">
        <v>20</v>
      </c>
      <c r="B20" s="2"/>
      <c r="C20" s="3"/>
      <c r="D20" s="4"/>
    </row>
    <row r="21" ht="21.0" customHeight="1">
      <c r="A21" s="13" t="s">
        <v>21</v>
      </c>
      <c r="B21" s="2"/>
      <c r="C21" s="3"/>
      <c r="D21" s="4"/>
    </row>
    <row r="22" ht="21.0" customHeight="1">
      <c r="A22" s="13" t="s">
        <v>22</v>
      </c>
      <c r="B22" s="2"/>
      <c r="C22" s="3"/>
      <c r="D22" s="4"/>
    </row>
    <row r="23" ht="21.0" customHeight="1">
      <c r="A23" s="13" t="s">
        <v>23</v>
      </c>
      <c r="B23" s="2"/>
      <c r="C23" s="3"/>
      <c r="D23" s="4"/>
    </row>
    <row r="24" ht="21.0" customHeight="1">
      <c r="A24" s="13" t="s">
        <v>24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67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41609.0</v>
      </c>
      <c r="B4" s="7" t="s">
        <v>5</v>
      </c>
      <c r="C4" s="16">
        <f>'Nov13'!C19</f>
        <v>697.34</v>
      </c>
      <c r="D4" s="4"/>
    </row>
    <row r="5" ht="18.0" customHeight="1">
      <c r="A5" s="6">
        <v>41610.0</v>
      </c>
      <c r="B5" s="7" t="s">
        <v>6</v>
      </c>
      <c r="C5" s="8">
        <v>-30.0</v>
      </c>
      <c r="D5" s="4"/>
    </row>
    <row r="6" ht="18.0" customHeight="1">
      <c r="A6" s="6">
        <v>41617.0</v>
      </c>
      <c r="B6" s="7" t="s">
        <v>6</v>
      </c>
      <c r="C6" s="9">
        <v>-30.0</v>
      </c>
      <c r="D6" s="4"/>
    </row>
    <row r="7" ht="18.0" customHeight="1">
      <c r="A7" s="6">
        <v>41618.0</v>
      </c>
      <c r="B7" s="7" t="s">
        <v>8</v>
      </c>
      <c r="C7" s="9">
        <v>90.0</v>
      </c>
      <c r="D7" s="4"/>
    </row>
    <row r="8" ht="18.0" customHeight="1">
      <c r="A8" s="6">
        <v>41618.0</v>
      </c>
      <c r="B8" s="7" t="s">
        <v>9</v>
      </c>
      <c r="C8" s="9">
        <v>90.0</v>
      </c>
      <c r="D8" s="4"/>
    </row>
    <row r="9" ht="18.0" customHeight="1">
      <c r="A9" s="6">
        <v>41618.0</v>
      </c>
      <c r="B9" s="7" t="s">
        <v>10</v>
      </c>
      <c r="C9" s="9">
        <v>90.0</v>
      </c>
      <c r="D9" s="4"/>
    </row>
    <row r="10" ht="18.0" customHeight="1">
      <c r="A10" s="6">
        <v>41618.0</v>
      </c>
      <c r="B10" s="7" t="s">
        <v>7</v>
      </c>
      <c r="C10" s="9">
        <v>90.0</v>
      </c>
      <c r="D10" s="4"/>
    </row>
    <row r="11" ht="21.0" customHeight="1">
      <c r="A11" s="6">
        <v>41618.0</v>
      </c>
      <c r="B11" s="7" t="s">
        <v>11</v>
      </c>
      <c r="C11" s="9">
        <v>90.0</v>
      </c>
      <c r="D11" s="4"/>
    </row>
    <row r="12" ht="21.0" customHeight="1">
      <c r="A12" s="6">
        <v>41618.0</v>
      </c>
      <c r="B12" s="7" t="s">
        <v>12</v>
      </c>
      <c r="C12" s="9">
        <v>90.0</v>
      </c>
      <c r="D12" s="4"/>
    </row>
    <row r="13" ht="21.0" customHeight="1">
      <c r="A13" s="6">
        <v>41619.0</v>
      </c>
      <c r="B13" s="7" t="s">
        <v>68</v>
      </c>
      <c r="C13" s="9">
        <v>-18.99</v>
      </c>
      <c r="D13" s="4"/>
    </row>
    <row r="14" ht="21.0" customHeight="1">
      <c r="A14" s="6">
        <v>41619.0</v>
      </c>
      <c r="B14" s="7" t="s">
        <v>69</v>
      </c>
      <c r="C14" s="9">
        <v>-4.79</v>
      </c>
      <c r="D14" s="4"/>
    </row>
    <row r="15" ht="21.0" customHeight="1">
      <c r="A15" s="6">
        <v>41624.0</v>
      </c>
      <c r="B15" s="7" t="s">
        <v>70</v>
      </c>
      <c r="C15" s="9">
        <v>-16.5</v>
      </c>
      <c r="D15" s="4"/>
    </row>
    <row r="16" ht="21.0" customHeight="1">
      <c r="A16" s="6">
        <v>41624.0</v>
      </c>
      <c r="B16" s="7" t="s">
        <v>71</v>
      </c>
      <c r="C16" s="9">
        <v>-282.18</v>
      </c>
      <c r="D16" s="4"/>
    </row>
    <row r="17" ht="21.0" customHeight="1">
      <c r="A17" s="6">
        <v>41624.0</v>
      </c>
      <c r="B17" s="7" t="s">
        <v>6</v>
      </c>
      <c r="C17" s="9">
        <v>-30.0</v>
      </c>
      <c r="D17" s="4"/>
    </row>
    <row r="18" ht="21.0" customHeight="1">
      <c r="A18" s="6">
        <v>41631.0</v>
      </c>
      <c r="B18" s="7" t="s">
        <v>6</v>
      </c>
      <c r="C18" s="9">
        <v>-30.0</v>
      </c>
      <c r="D18" s="4"/>
    </row>
    <row r="19" ht="21.0" customHeight="1">
      <c r="A19" s="6">
        <v>41638.0</v>
      </c>
      <c r="B19" s="7" t="s">
        <v>6</v>
      </c>
      <c r="C19" s="9">
        <v>-30.0</v>
      </c>
      <c r="D19" s="4"/>
    </row>
    <row r="20" ht="21.0" customHeight="1">
      <c r="A20" s="6">
        <v>41639.0</v>
      </c>
      <c r="B20" s="7" t="s">
        <v>18</v>
      </c>
      <c r="C20" s="9">
        <v>-90.0</v>
      </c>
      <c r="D20" s="4"/>
    </row>
    <row r="21" ht="21.0" customHeight="1">
      <c r="A21" s="10" t="s">
        <v>19</v>
      </c>
      <c r="B21" s="11"/>
      <c r="C21" s="12">
        <f>SUM(C4:C20)</f>
        <v>674.88</v>
      </c>
      <c r="D21" s="4"/>
    </row>
    <row r="22" ht="21.0" customHeight="1">
      <c r="A22" s="13" t="s">
        <v>20</v>
      </c>
      <c r="B22" s="2"/>
      <c r="C22" s="3"/>
      <c r="D22" s="4"/>
    </row>
    <row r="23" ht="21.0" customHeight="1">
      <c r="A23" s="13" t="s">
        <v>21</v>
      </c>
      <c r="B23" s="2"/>
      <c r="C23" s="3"/>
      <c r="D23" s="4"/>
    </row>
    <row r="24" ht="21.0" customHeight="1">
      <c r="A24" s="13" t="s">
        <v>22</v>
      </c>
      <c r="B24" s="2"/>
      <c r="C24" s="3"/>
      <c r="D24" s="4"/>
    </row>
    <row r="25" ht="21.0" customHeight="1">
      <c r="A25" s="13" t="s">
        <v>23</v>
      </c>
      <c r="B25" s="2"/>
      <c r="C25" s="3"/>
      <c r="D25" s="4"/>
    </row>
    <row r="26" ht="21.0" customHeight="1">
      <c r="A26" s="13" t="s">
        <v>24</v>
      </c>
      <c r="B26" s="2"/>
      <c r="C26" s="3"/>
      <c r="D26" s="4"/>
    </row>
  </sheetData>
  <mergeCells count="7">
    <mergeCell ref="A1:C1"/>
    <mergeCell ref="A2:C2"/>
    <mergeCell ref="A22:C22"/>
    <mergeCell ref="A23:C23"/>
    <mergeCell ref="A24:C24"/>
    <mergeCell ref="A25:C25"/>
    <mergeCell ref="A26:C26"/>
  </mergeCells>
  <conditionalFormatting sqref="C4:C20">
    <cfRule type="cellIs" dxfId="0" priority="1" operator="lessThan">
      <formula>0</formula>
    </cfRule>
  </conditionalFormatting>
  <conditionalFormatting sqref="C4:C20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5" width="12.29"/>
    <col customWidth="1" min="6" max="6" width="3.14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25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  <c r="E3" s="14" t="s">
        <v>26</v>
      </c>
    </row>
    <row r="4" ht="17.25" customHeight="1">
      <c r="A4" s="6">
        <v>41306.0</v>
      </c>
      <c r="B4" s="7" t="s">
        <v>5</v>
      </c>
      <c r="C4" s="15">
        <f>'Jan13'!C20</f>
        <v>555.22</v>
      </c>
      <c r="D4" s="4"/>
      <c r="E4" s="14" t="s">
        <v>27</v>
      </c>
      <c r="F4" s="14">
        <v>10.0</v>
      </c>
    </row>
    <row r="5" ht="18.0" customHeight="1">
      <c r="A5" s="6">
        <v>41310.0</v>
      </c>
      <c r="B5" s="7" t="s">
        <v>6</v>
      </c>
      <c r="C5" s="8">
        <v>-30.0</v>
      </c>
      <c r="D5" s="4"/>
      <c r="E5" s="14" t="s">
        <v>28</v>
      </c>
      <c r="F5" s="14">
        <v>3.0</v>
      </c>
    </row>
    <row r="6" ht="18.0" customHeight="1">
      <c r="A6" s="6">
        <v>41315.0</v>
      </c>
      <c r="B6" s="7" t="s">
        <v>7</v>
      </c>
      <c r="C6" s="9">
        <v>90.0</v>
      </c>
      <c r="D6" s="4"/>
      <c r="E6" s="14" t="s">
        <v>29</v>
      </c>
      <c r="F6" s="14">
        <v>6.0</v>
      </c>
    </row>
    <row r="7" ht="18.0" customHeight="1">
      <c r="A7" s="6">
        <v>41315.0</v>
      </c>
      <c r="B7" s="7" t="s">
        <v>8</v>
      </c>
      <c r="C7" s="9">
        <v>90.0</v>
      </c>
      <c r="D7" s="4"/>
    </row>
    <row r="8" ht="18.0" customHeight="1">
      <c r="A8" s="6">
        <v>41315.0</v>
      </c>
      <c r="B8" s="7" t="s">
        <v>9</v>
      </c>
      <c r="C8" s="9">
        <v>90.0</v>
      </c>
      <c r="D8" s="4"/>
    </row>
    <row r="9" ht="18.0" customHeight="1">
      <c r="A9" s="6">
        <v>41315.0</v>
      </c>
      <c r="B9" s="7" t="s">
        <v>10</v>
      </c>
      <c r="C9" s="9">
        <v>90.0</v>
      </c>
      <c r="D9" s="4"/>
    </row>
    <row r="10" ht="18.0" customHeight="1">
      <c r="A10" s="6">
        <v>41315.0</v>
      </c>
      <c r="B10" s="7" t="s">
        <v>11</v>
      </c>
      <c r="C10" s="9">
        <v>90.0</v>
      </c>
      <c r="D10" s="4"/>
    </row>
    <row r="11" ht="18.0" customHeight="1">
      <c r="A11" s="6">
        <v>41315.0</v>
      </c>
      <c r="B11" s="7" t="s">
        <v>12</v>
      </c>
      <c r="C11" s="9">
        <v>90.0</v>
      </c>
      <c r="D11" s="4"/>
    </row>
    <row r="12" ht="18.0" customHeight="1">
      <c r="A12" s="6">
        <v>41317.0</v>
      </c>
      <c r="B12" s="7" t="s">
        <v>6</v>
      </c>
      <c r="C12" s="9">
        <v>-30.0</v>
      </c>
      <c r="D12" s="4"/>
    </row>
    <row r="13" ht="18.0" customHeight="1">
      <c r="A13" s="6">
        <v>41323.0</v>
      </c>
      <c r="B13" s="7" t="s">
        <v>30</v>
      </c>
      <c r="C13" s="9">
        <v>-253.67</v>
      </c>
      <c r="D13" s="4"/>
    </row>
    <row r="14" ht="21.0" customHeight="1">
      <c r="A14" s="6">
        <v>41323.0</v>
      </c>
      <c r="B14" s="7" t="s">
        <v>31</v>
      </c>
      <c r="C14" s="9">
        <v>-18.63</v>
      </c>
      <c r="D14" s="4"/>
    </row>
    <row r="15" ht="21.0" customHeight="1">
      <c r="A15" s="6">
        <v>41324.0</v>
      </c>
      <c r="B15" s="7" t="s">
        <v>6</v>
      </c>
      <c r="C15" s="9">
        <v>-30.0</v>
      </c>
      <c r="D15" s="4"/>
    </row>
    <row r="16" ht="21.0" customHeight="1">
      <c r="A16" s="6">
        <v>41326.0</v>
      </c>
      <c r="B16" s="7" t="s">
        <v>32</v>
      </c>
      <c r="C16" s="9">
        <v>-500.7</v>
      </c>
      <c r="D16" s="4"/>
    </row>
    <row r="17" ht="21.0" customHeight="1">
      <c r="A17" s="6">
        <v>41331.0</v>
      </c>
      <c r="B17" s="7" t="s">
        <v>6</v>
      </c>
      <c r="C17" s="9">
        <v>-30.0</v>
      </c>
      <c r="D17" s="4"/>
    </row>
    <row r="18" ht="21.0" customHeight="1">
      <c r="A18" s="6">
        <v>41333.0</v>
      </c>
      <c r="B18" s="7" t="s">
        <v>18</v>
      </c>
      <c r="C18" s="9">
        <v>-90.0</v>
      </c>
      <c r="D18" s="4"/>
    </row>
    <row r="19" ht="21.0" customHeight="1">
      <c r="A19" s="10" t="s">
        <v>19</v>
      </c>
      <c r="B19" s="11"/>
      <c r="C19" s="12">
        <f>SUM(C4:C18)</f>
        <v>112.22</v>
      </c>
      <c r="D19" s="4"/>
    </row>
    <row r="20" ht="21.0" customHeight="1">
      <c r="A20" s="13" t="s">
        <v>20</v>
      </c>
      <c r="B20" s="2"/>
      <c r="C20" s="3"/>
      <c r="D20" s="4"/>
    </row>
    <row r="21" ht="21.0" customHeight="1">
      <c r="A21" s="13" t="s">
        <v>21</v>
      </c>
      <c r="B21" s="2"/>
      <c r="C21" s="3"/>
      <c r="D21" s="4"/>
    </row>
    <row r="22" ht="21.0" customHeight="1">
      <c r="A22" s="13" t="s">
        <v>22</v>
      </c>
      <c r="B22" s="2"/>
      <c r="C22" s="3"/>
      <c r="D22" s="4"/>
    </row>
    <row r="23" ht="21.0" customHeight="1">
      <c r="A23" s="13" t="s">
        <v>23</v>
      </c>
      <c r="B23" s="2"/>
      <c r="C23" s="3"/>
      <c r="D23" s="4"/>
    </row>
    <row r="24" ht="21.0" customHeight="1">
      <c r="A24" s="13" t="s">
        <v>24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33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7.25" customHeight="1">
      <c r="A4" s="6">
        <v>41334.0</v>
      </c>
      <c r="B4" s="7" t="s">
        <v>5</v>
      </c>
      <c r="C4" s="15">
        <f>'Fev13'!C19</f>
        <v>112.22</v>
      </c>
      <c r="D4" s="4"/>
    </row>
    <row r="5" ht="18.0" customHeight="1">
      <c r="A5" s="6">
        <v>41338.0</v>
      </c>
      <c r="B5" s="7" t="s">
        <v>6</v>
      </c>
      <c r="C5" s="8">
        <v>-30.0</v>
      </c>
      <c r="D5" s="4"/>
    </row>
    <row r="6" ht="18.0" customHeight="1">
      <c r="A6" s="6">
        <v>41338.0</v>
      </c>
      <c r="B6" s="7" t="s">
        <v>34</v>
      </c>
      <c r="C6" s="9">
        <v>-10.0</v>
      </c>
      <c r="D6" s="4"/>
    </row>
    <row r="7" ht="18.0" customHeight="1">
      <c r="A7" s="6">
        <v>41343.0</v>
      </c>
      <c r="B7" s="7" t="s">
        <v>7</v>
      </c>
      <c r="C7" s="9">
        <v>90.0</v>
      </c>
      <c r="D7" s="4"/>
    </row>
    <row r="8" ht="18.0" customHeight="1">
      <c r="A8" s="6">
        <v>41343.0</v>
      </c>
      <c r="B8" s="7" t="s">
        <v>8</v>
      </c>
      <c r="C8" s="9">
        <v>90.0</v>
      </c>
      <c r="D8" s="4"/>
    </row>
    <row r="9" ht="18.0" customHeight="1">
      <c r="A9" s="6">
        <v>41343.0</v>
      </c>
      <c r="B9" s="7" t="s">
        <v>9</v>
      </c>
      <c r="C9" s="9">
        <v>90.0</v>
      </c>
      <c r="D9" s="4"/>
    </row>
    <row r="10" ht="18.0" customHeight="1">
      <c r="A10" s="6">
        <v>41343.0</v>
      </c>
      <c r="B10" s="7" t="s">
        <v>10</v>
      </c>
      <c r="C10" s="9">
        <v>90.0</v>
      </c>
      <c r="D10" s="4"/>
    </row>
    <row r="11" ht="18.0" customHeight="1">
      <c r="A11" s="6">
        <v>41343.0</v>
      </c>
      <c r="B11" s="7" t="s">
        <v>11</v>
      </c>
      <c r="C11" s="9">
        <v>90.0</v>
      </c>
      <c r="D11" s="4"/>
    </row>
    <row r="12" ht="18.0" customHeight="1">
      <c r="A12" s="6">
        <v>41343.0</v>
      </c>
      <c r="B12" s="7" t="s">
        <v>12</v>
      </c>
      <c r="C12" s="9">
        <v>90.0</v>
      </c>
      <c r="D12" s="4"/>
    </row>
    <row r="13" ht="18.0" customHeight="1">
      <c r="A13" s="6">
        <v>41345.0</v>
      </c>
      <c r="B13" s="7" t="s">
        <v>6</v>
      </c>
      <c r="C13" s="9">
        <v>-30.0</v>
      </c>
      <c r="D13" s="4"/>
    </row>
    <row r="14" ht="21.0" customHeight="1">
      <c r="A14" s="6">
        <v>41348.0</v>
      </c>
      <c r="B14" s="7" t="s">
        <v>35</v>
      </c>
      <c r="C14" s="9">
        <v>-287.89</v>
      </c>
      <c r="D14" s="4"/>
    </row>
    <row r="15" ht="21.0" customHeight="1">
      <c r="A15" s="6">
        <v>41348.0</v>
      </c>
      <c r="B15" s="7" t="s">
        <v>36</v>
      </c>
      <c r="C15" s="9">
        <v>-16.41</v>
      </c>
      <c r="D15" s="4"/>
    </row>
    <row r="16" ht="21.0" customHeight="1">
      <c r="A16" s="6">
        <v>41352.0</v>
      </c>
      <c r="B16" s="7" t="s">
        <v>6</v>
      </c>
      <c r="C16" s="9">
        <v>-30.0</v>
      </c>
      <c r="D16" s="4"/>
    </row>
    <row r="17" ht="21.0" customHeight="1">
      <c r="A17" s="6">
        <v>41359.0</v>
      </c>
      <c r="B17" s="7" t="s">
        <v>6</v>
      </c>
      <c r="C17" s="9">
        <v>-30.0</v>
      </c>
      <c r="D17" s="4"/>
    </row>
    <row r="18" ht="21.0" customHeight="1">
      <c r="A18" s="6">
        <v>41364.0</v>
      </c>
      <c r="B18" s="7" t="s">
        <v>18</v>
      </c>
      <c r="C18" s="9">
        <v>-90.0</v>
      </c>
      <c r="D18" s="4"/>
    </row>
    <row r="19" ht="21.0" customHeight="1">
      <c r="A19" s="10" t="s">
        <v>19</v>
      </c>
      <c r="B19" s="11"/>
      <c r="C19" s="12">
        <f>SUM(C4:C18)</f>
        <v>127.92</v>
      </c>
      <c r="D19" s="4"/>
    </row>
    <row r="20" ht="21.0" customHeight="1">
      <c r="A20" s="13" t="s">
        <v>20</v>
      </c>
      <c r="B20" s="2"/>
      <c r="C20" s="3"/>
      <c r="D20" s="4"/>
    </row>
    <row r="21" ht="21.0" customHeight="1">
      <c r="A21" s="13" t="s">
        <v>21</v>
      </c>
      <c r="B21" s="2"/>
      <c r="C21" s="3"/>
      <c r="D21" s="4"/>
    </row>
    <row r="22" ht="21.0" customHeight="1">
      <c r="A22" s="13" t="s">
        <v>22</v>
      </c>
      <c r="B22" s="2"/>
      <c r="C22" s="3"/>
      <c r="D22" s="4"/>
    </row>
    <row r="23" ht="21.0" customHeight="1">
      <c r="A23" s="13" t="s">
        <v>23</v>
      </c>
      <c r="B23" s="2"/>
      <c r="C23" s="3"/>
      <c r="D23" s="4"/>
    </row>
    <row r="24" ht="21.0" customHeight="1">
      <c r="A24" s="13" t="s">
        <v>24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37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7.25" customHeight="1">
      <c r="A4" s="6">
        <v>41365.0</v>
      </c>
      <c r="B4" s="7" t="s">
        <v>5</v>
      </c>
      <c r="C4" s="15">
        <f>'Mar13'!C19</f>
        <v>127.92</v>
      </c>
      <c r="D4" s="4"/>
    </row>
    <row r="5" ht="18.0" customHeight="1">
      <c r="A5" s="6">
        <v>41366.0</v>
      </c>
      <c r="B5" s="7" t="s">
        <v>6</v>
      </c>
      <c r="C5" s="8">
        <v>-30.0</v>
      </c>
      <c r="D5" s="4"/>
    </row>
    <row r="6" ht="18.0" customHeight="1">
      <c r="A6" s="6">
        <v>41373.0</v>
      </c>
      <c r="B6" s="7" t="s">
        <v>6</v>
      </c>
      <c r="C6" s="9">
        <v>-30.0</v>
      </c>
      <c r="D6" s="4"/>
    </row>
    <row r="7" ht="18.0" customHeight="1">
      <c r="A7" s="6">
        <v>41374.0</v>
      </c>
      <c r="B7" s="7" t="s">
        <v>7</v>
      </c>
      <c r="C7" s="9">
        <v>90.0</v>
      </c>
      <c r="D7" s="4"/>
    </row>
    <row r="8" ht="18.0" customHeight="1">
      <c r="A8" s="6">
        <v>41374.0</v>
      </c>
      <c r="B8" s="7" t="s">
        <v>8</v>
      </c>
      <c r="C8" s="9">
        <v>90.0</v>
      </c>
      <c r="D8" s="4"/>
    </row>
    <row r="9" ht="18.0" customHeight="1">
      <c r="A9" s="6">
        <v>41374.0</v>
      </c>
      <c r="B9" s="7" t="s">
        <v>9</v>
      </c>
      <c r="C9" s="9">
        <v>90.0</v>
      </c>
      <c r="D9" s="4"/>
    </row>
    <row r="10" ht="18.0" customHeight="1">
      <c r="A10" s="6">
        <v>41374.0</v>
      </c>
      <c r="B10" s="7" t="s">
        <v>10</v>
      </c>
      <c r="C10" s="9">
        <v>90.0</v>
      </c>
      <c r="D10" s="4"/>
    </row>
    <row r="11" ht="18.0" customHeight="1">
      <c r="A11" s="6">
        <v>41374.0</v>
      </c>
      <c r="B11" s="7" t="s">
        <v>11</v>
      </c>
      <c r="C11" s="9">
        <v>90.0</v>
      </c>
      <c r="D11" s="4"/>
    </row>
    <row r="12" ht="18.0" customHeight="1">
      <c r="A12" s="6">
        <v>41374.0</v>
      </c>
      <c r="B12" s="7" t="s">
        <v>12</v>
      </c>
      <c r="C12" s="9">
        <v>90.0</v>
      </c>
      <c r="D12" s="4"/>
    </row>
    <row r="13" ht="21.0" customHeight="1">
      <c r="A13" s="6">
        <v>41380.0</v>
      </c>
      <c r="B13" s="7" t="s">
        <v>38</v>
      </c>
      <c r="C13" s="9">
        <v>-243.76</v>
      </c>
      <c r="D13" s="4"/>
    </row>
    <row r="14" ht="21.0" customHeight="1">
      <c r="A14" s="6">
        <v>41380.0</v>
      </c>
      <c r="B14" s="7" t="s">
        <v>39</v>
      </c>
      <c r="C14" s="9">
        <v>-17.82</v>
      </c>
      <c r="D14" s="4"/>
    </row>
    <row r="15" ht="21.0" customHeight="1">
      <c r="A15" s="6">
        <v>41380.0</v>
      </c>
      <c r="B15" s="7" t="s">
        <v>6</v>
      </c>
      <c r="C15" s="9">
        <v>-30.0</v>
      </c>
      <c r="D15" s="4"/>
    </row>
    <row r="16" ht="21.0" customHeight="1">
      <c r="A16" s="6">
        <v>41387.0</v>
      </c>
      <c r="B16" s="7" t="s">
        <v>6</v>
      </c>
      <c r="C16" s="9">
        <v>-30.0</v>
      </c>
      <c r="D16" s="4"/>
    </row>
    <row r="17" ht="21.0" customHeight="1">
      <c r="A17" s="6">
        <v>41394.0</v>
      </c>
      <c r="B17" s="7" t="s">
        <v>6</v>
      </c>
      <c r="C17" s="9">
        <v>-30.0</v>
      </c>
      <c r="D17" s="4"/>
    </row>
    <row r="18" ht="21.0" customHeight="1">
      <c r="A18" s="6">
        <v>41394.0</v>
      </c>
      <c r="B18" s="7" t="s">
        <v>18</v>
      </c>
      <c r="C18" s="9">
        <v>-90.0</v>
      </c>
      <c r="D18" s="4"/>
    </row>
    <row r="19" ht="21.0" customHeight="1">
      <c r="A19" s="10" t="s">
        <v>19</v>
      </c>
      <c r="B19" s="11"/>
      <c r="C19" s="12">
        <f>SUM(C4:C18)</f>
        <v>166.34</v>
      </c>
      <c r="D19" s="4"/>
    </row>
    <row r="20" ht="21.0" customHeight="1">
      <c r="A20" s="13" t="s">
        <v>20</v>
      </c>
      <c r="B20" s="2"/>
      <c r="C20" s="3"/>
      <c r="D20" s="4"/>
    </row>
    <row r="21" ht="21.0" customHeight="1">
      <c r="A21" s="13" t="s">
        <v>21</v>
      </c>
      <c r="B21" s="2"/>
      <c r="C21" s="3"/>
      <c r="D21" s="4"/>
    </row>
    <row r="22" ht="21.0" customHeight="1">
      <c r="A22" s="13" t="s">
        <v>22</v>
      </c>
      <c r="B22" s="2"/>
      <c r="C22" s="3"/>
      <c r="D22" s="4"/>
    </row>
    <row r="23" ht="21.0" customHeight="1">
      <c r="A23" s="13" t="s">
        <v>23</v>
      </c>
      <c r="B23" s="2"/>
      <c r="C23" s="3"/>
      <c r="D23" s="4"/>
    </row>
    <row r="24" ht="21.0" customHeight="1">
      <c r="A24" s="13" t="s">
        <v>24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40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7.25" customHeight="1">
      <c r="A4" s="6">
        <v>41395.0</v>
      </c>
      <c r="B4" s="7" t="s">
        <v>5</v>
      </c>
      <c r="C4" s="15">
        <f>'Abr13'!C19</f>
        <v>166.34</v>
      </c>
      <c r="D4" s="4"/>
    </row>
    <row r="5" ht="18.0" customHeight="1">
      <c r="A5" s="6">
        <v>41401.0</v>
      </c>
      <c r="B5" s="7" t="s">
        <v>6</v>
      </c>
      <c r="C5" s="8">
        <v>-30.0</v>
      </c>
      <c r="D5" s="4"/>
    </row>
    <row r="6" ht="18.0" customHeight="1">
      <c r="A6" s="6">
        <v>41404.0</v>
      </c>
      <c r="B6" s="7" t="s">
        <v>7</v>
      </c>
      <c r="C6" s="9">
        <v>90.0</v>
      </c>
      <c r="D6" s="4"/>
    </row>
    <row r="7" ht="18.0" customHeight="1">
      <c r="A7" s="6">
        <v>41404.0</v>
      </c>
      <c r="B7" s="7" t="s">
        <v>8</v>
      </c>
      <c r="C7" s="9">
        <v>90.0</v>
      </c>
      <c r="D7" s="4"/>
    </row>
    <row r="8" ht="18.0" customHeight="1">
      <c r="A8" s="6">
        <v>41404.0</v>
      </c>
      <c r="B8" s="7" t="s">
        <v>9</v>
      </c>
      <c r="C8" s="9">
        <v>90.0</v>
      </c>
      <c r="D8" s="4"/>
    </row>
    <row r="9" ht="18.0" customHeight="1">
      <c r="A9" s="6">
        <v>41404.0</v>
      </c>
      <c r="B9" s="7" t="s">
        <v>10</v>
      </c>
      <c r="C9" s="9">
        <v>90.0</v>
      </c>
      <c r="D9" s="4"/>
    </row>
    <row r="10" ht="18.0" customHeight="1">
      <c r="A10" s="6">
        <v>41404.0</v>
      </c>
      <c r="B10" s="7" t="s">
        <v>11</v>
      </c>
      <c r="C10" s="9">
        <v>90.0</v>
      </c>
      <c r="D10" s="4"/>
    </row>
    <row r="11" ht="18.0" customHeight="1">
      <c r="A11" s="6">
        <v>41404.0</v>
      </c>
      <c r="B11" s="7" t="s">
        <v>12</v>
      </c>
      <c r="C11" s="9">
        <v>90.0</v>
      </c>
      <c r="D11" s="4"/>
    </row>
    <row r="12" ht="18.0" customHeight="1">
      <c r="A12" s="6">
        <v>41408.0</v>
      </c>
      <c r="B12" s="7" t="s">
        <v>6</v>
      </c>
      <c r="C12" s="9">
        <v>-30.0</v>
      </c>
      <c r="D12" s="4"/>
    </row>
    <row r="13" ht="21.0" customHeight="1">
      <c r="A13" s="6">
        <v>41408.0</v>
      </c>
      <c r="B13" s="7" t="s">
        <v>41</v>
      </c>
      <c r="C13" s="9">
        <v>-201.13</v>
      </c>
      <c r="D13" s="4"/>
    </row>
    <row r="14" ht="21.0" customHeight="1">
      <c r="A14" s="6">
        <v>41408.0</v>
      </c>
      <c r="B14" s="7" t="s">
        <v>42</v>
      </c>
      <c r="C14" s="9">
        <v>-16.0</v>
      </c>
      <c r="D14" s="4"/>
    </row>
    <row r="15" ht="21.0" customHeight="1">
      <c r="A15" s="6">
        <v>41415.0</v>
      </c>
      <c r="B15" s="7" t="s">
        <v>6</v>
      </c>
      <c r="C15" s="9">
        <v>-30.0</v>
      </c>
      <c r="D15" s="4"/>
    </row>
    <row r="16" ht="21.0" customHeight="1">
      <c r="A16" s="6">
        <v>41422.0</v>
      </c>
      <c r="B16" s="7" t="s">
        <v>6</v>
      </c>
      <c r="C16" s="9">
        <v>-30.0</v>
      </c>
      <c r="D16" s="4"/>
    </row>
    <row r="17" ht="21.0" customHeight="1">
      <c r="A17" s="6">
        <v>41422.0</v>
      </c>
      <c r="B17" s="7" t="s">
        <v>43</v>
      </c>
      <c r="C17" s="9">
        <v>-21.06</v>
      </c>
      <c r="D17" s="4"/>
    </row>
    <row r="18" ht="21.0" customHeight="1">
      <c r="A18" s="6">
        <v>41425.0</v>
      </c>
      <c r="B18" s="7" t="s">
        <v>18</v>
      </c>
      <c r="C18" s="9">
        <v>-90.0</v>
      </c>
      <c r="D18" s="4"/>
    </row>
    <row r="19" ht="21.0" customHeight="1">
      <c r="A19" s="10" t="s">
        <v>19</v>
      </c>
      <c r="B19" s="11"/>
      <c r="C19" s="12">
        <f>SUM(C4:C18)</f>
        <v>258.15</v>
      </c>
      <c r="D19" s="4"/>
    </row>
    <row r="20" ht="21.0" customHeight="1">
      <c r="A20" s="13" t="s">
        <v>20</v>
      </c>
      <c r="B20" s="2"/>
      <c r="C20" s="3"/>
      <c r="D20" s="4"/>
    </row>
    <row r="21" ht="21.0" customHeight="1">
      <c r="A21" s="13" t="s">
        <v>21</v>
      </c>
      <c r="B21" s="2"/>
      <c r="C21" s="3"/>
      <c r="D21" s="4"/>
    </row>
    <row r="22" ht="21.0" customHeight="1">
      <c r="A22" s="13" t="s">
        <v>22</v>
      </c>
      <c r="B22" s="2"/>
      <c r="C22" s="3"/>
      <c r="D22" s="4"/>
    </row>
    <row r="23" ht="21.0" customHeight="1">
      <c r="A23" s="13" t="s">
        <v>23</v>
      </c>
      <c r="B23" s="2"/>
      <c r="C23" s="3"/>
      <c r="D23" s="4"/>
    </row>
    <row r="24" ht="21.0" customHeight="1">
      <c r="A24" s="13" t="s">
        <v>24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44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7.25" customHeight="1">
      <c r="A4" s="6">
        <v>41426.0</v>
      </c>
      <c r="B4" s="7" t="s">
        <v>5</v>
      </c>
      <c r="C4" s="15">
        <f>'Mai13'!C19</f>
        <v>258.15</v>
      </c>
      <c r="D4" s="4"/>
    </row>
    <row r="5" ht="18.0" customHeight="1">
      <c r="A5" s="6">
        <v>41429.0</v>
      </c>
      <c r="B5" s="7" t="s">
        <v>6</v>
      </c>
      <c r="C5" s="8">
        <v>-30.0</v>
      </c>
      <c r="D5" s="4"/>
    </row>
    <row r="6" ht="18.0" customHeight="1">
      <c r="A6" s="6">
        <v>41435.0</v>
      </c>
      <c r="B6" s="7" t="s">
        <v>7</v>
      </c>
      <c r="C6" s="9">
        <v>90.0</v>
      </c>
      <c r="D6" s="4"/>
    </row>
    <row r="7" ht="18.0" customHeight="1">
      <c r="A7" s="6">
        <v>41435.0</v>
      </c>
      <c r="B7" s="7" t="s">
        <v>8</v>
      </c>
      <c r="C7" s="9">
        <v>90.0</v>
      </c>
      <c r="D7" s="4"/>
    </row>
    <row r="8" ht="18.0" customHeight="1">
      <c r="A8" s="6">
        <v>41435.0</v>
      </c>
      <c r="B8" s="7" t="s">
        <v>9</v>
      </c>
      <c r="C8" s="9">
        <v>90.0</v>
      </c>
      <c r="D8" s="4"/>
    </row>
    <row r="9" ht="18.0" customHeight="1">
      <c r="A9" s="6">
        <v>41435.0</v>
      </c>
      <c r="B9" s="7" t="s">
        <v>10</v>
      </c>
      <c r="C9" s="9">
        <v>90.0</v>
      </c>
      <c r="D9" s="4"/>
    </row>
    <row r="10" ht="18.0" customHeight="1">
      <c r="A10" s="6">
        <v>41435.0</v>
      </c>
      <c r="B10" s="7" t="s">
        <v>11</v>
      </c>
      <c r="C10" s="9">
        <v>90.0</v>
      </c>
      <c r="D10" s="4"/>
    </row>
    <row r="11" ht="18.0" customHeight="1">
      <c r="A11" s="6">
        <v>41435.0</v>
      </c>
      <c r="B11" s="7" t="s">
        <v>12</v>
      </c>
      <c r="C11" s="9">
        <v>90.0</v>
      </c>
      <c r="D11" s="4"/>
    </row>
    <row r="12" ht="18.0" customHeight="1">
      <c r="A12" s="6">
        <v>41436.0</v>
      </c>
      <c r="B12" s="7" t="s">
        <v>6</v>
      </c>
      <c r="C12" s="9">
        <v>-30.0</v>
      </c>
      <c r="D12" s="4"/>
    </row>
    <row r="13" ht="21.0" customHeight="1">
      <c r="A13" s="6">
        <v>41442.0</v>
      </c>
      <c r="B13" s="7" t="s">
        <v>45</v>
      </c>
      <c r="C13" s="9">
        <v>-207.64</v>
      </c>
      <c r="D13" s="4"/>
    </row>
    <row r="14" ht="21.0" customHeight="1">
      <c r="A14" s="6">
        <v>41442.0</v>
      </c>
      <c r="B14" s="7" t="s">
        <v>46</v>
      </c>
      <c r="C14" s="9">
        <v>-16.67</v>
      </c>
      <c r="D14" s="4"/>
    </row>
    <row r="15" ht="21.0" customHeight="1">
      <c r="A15" s="6">
        <v>41443.0</v>
      </c>
      <c r="B15" s="7" t="s">
        <v>6</v>
      </c>
      <c r="C15" s="9">
        <v>-30.0</v>
      </c>
      <c r="D15" s="4"/>
    </row>
    <row r="16" ht="21.0" customHeight="1">
      <c r="A16" s="6">
        <v>41450.0</v>
      </c>
      <c r="B16" s="7" t="s">
        <v>6</v>
      </c>
      <c r="C16" s="9">
        <v>-30.0</v>
      </c>
      <c r="D16" s="4"/>
    </row>
    <row r="17" ht="21.0" customHeight="1">
      <c r="A17" s="6">
        <v>41455.0</v>
      </c>
      <c r="B17" s="7" t="s">
        <v>18</v>
      </c>
      <c r="C17" s="9">
        <v>-90.0</v>
      </c>
      <c r="D17" s="4"/>
    </row>
    <row r="18" ht="21.0" customHeight="1">
      <c r="A18" s="10" t="s">
        <v>19</v>
      </c>
      <c r="B18" s="11"/>
      <c r="C18" s="12">
        <f>SUM(C4:C17)</f>
        <v>363.84</v>
      </c>
      <c r="D18" s="4"/>
    </row>
    <row r="19" ht="21.0" customHeight="1">
      <c r="A19" s="13" t="s">
        <v>20</v>
      </c>
      <c r="B19" s="2"/>
      <c r="C19" s="3"/>
      <c r="D19" s="4"/>
    </row>
    <row r="20" ht="21.0" customHeight="1">
      <c r="A20" s="13" t="s">
        <v>21</v>
      </c>
      <c r="B20" s="2"/>
      <c r="C20" s="3"/>
      <c r="D20" s="4"/>
    </row>
    <row r="21" ht="21.0" customHeight="1">
      <c r="A21" s="13" t="s">
        <v>22</v>
      </c>
      <c r="B21" s="2"/>
      <c r="C21" s="3"/>
      <c r="D21" s="4"/>
    </row>
    <row r="22" ht="21.0" customHeight="1">
      <c r="A22" s="13" t="s">
        <v>23</v>
      </c>
      <c r="B22" s="2"/>
      <c r="C22" s="3"/>
      <c r="D22" s="4"/>
    </row>
    <row r="23" ht="21.0" customHeight="1">
      <c r="A23" s="13" t="s">
        <v>24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47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7.25" customHeight="1">
      <c r="A4" s="6">
        <v>41456.0</v>
      </c>
      <c r="B4" s="7" t="s">
        <v>5</v>
      </c>
      <c r="C4" s="15">
        <f>'Jun13'!C18</f>
        <v>363.84</v>
      </c>
      <c r="D4" s="4"/>
    </row>
    <row r="5" ht="18.0" customHeight="1">
      <c r="A5" s="6">
        <v>41457.0</v>
      </c>
      <c r="B5" s="7" t="s">
        <v>6</v>
      </c>
      <c r="C5" s="8">
        <v>-30.0</v>
      </c>
      <c r="D5" s="4"/>
    </row>
    <row r="6" ht="18.0" customHeight="1">
      <c r="A6" s="6">
        <v>41464.0</v>
      </c>
      <c r="B6" s="7" t="s">
        <v>6</v>
      </c>
      <c r="C6" s="9">
        <v>-30.0</v>
      </c>
      <c r="D6" s="4"/>
    </row>
    <row r="7" ht="18.0" customHeight="1">
      <c r="A7" s="6">
        <v>41465.0</v>
      </c>
      <c r="B7" s="7" t="s">
        <v>7</v>
      </c>
      <c r="C7" s="9">
        <v>90.0</v>
      </c>
      <c r="D7" s="4"/>
    </row>
    <row r="8" ht="18.0" customHeight="1">
      <c r="A8" s="6">
        <v>41465.0</v>
      </c>
      <c r="B8" s="7" t="s">
        <v>8</v>
      </c>
      <c r="C8" s="9">
        <v>90.0</v>
      </c>
      <c r="D8" s="4"/>
    </row>
    <row r="9" ht="18.0" customHeight="1">
      <c r="A9" s="6">
        <v>41465.0</v>
      </c>
      <c r="B9" s="7" t="s">
        <v>9</v>
      </c>
      <c r="C9" s="9">
        <v>90.0</v>
      </c>
      <c r="D9" s="4"/>
    </row>
    <row r="10" ht="18.0" customHeight="1">
      <c r="A10" s="6">
        <v>41465.0</v>
      </c>
      <c r="B10" s="7" t="s">
        <v>10</v>
      </c>
      <c r="C10" s="9">
        <v>90.0</v>
      </c>
      <c r="D10" s="4"/>
    </row>
    <row r="11" ht="18.0" customHeight="1">
      <c r="A11" s="6">
        <v>41465.0</v>
      </c>
      <c r="B11" s="7" t="s">
        <v>11</v>
      </c>
      <c r="C11" s="9">
        <v>90.0</v>
      </c>
      <c r="D11" s="4"/>
    </row>
    <row r="12" ht="18.0" customHeight="1">
      <c r="A12" s="6">
        <v>41465.0</v>
      </c>
      <c r="B12" s="7" t="s">
        <v>12</v>
      </c>
      <c r="C12" s="9">
        <v>90.0</v>
      </c>
      <c r="D12" s="4"/>
    </row>
    <row r="13" ht="21.0" customHeight="1">
      <c r="A13" s="6">
        <v>41471.0</v>
      </c>
      <c r="B13" s="7" t="s">
        <v>48</v>
      </c>
      <c r="C13" s="9">
        <v>-188.11</v>
      </c>
      <c r="D13" s="4"/>
    </row>
    <row r="14" ht="21.0" customHeight="1">
      <c r="A14" s="6">
        <v>41471.0</v>
      </c>
      <c r="B14" s="7" t="s">
        <v>49</v>
      </c>
      <c r="C14" s="9">
        <v>-16.36</v>
      </c>
      <c r="D14" s="4"/>
    </row>
    <row r="15" ht="21.0" customHeight="1">
      <c r="A15" s="6">
        <v>41471.0</v>
      </c>
      <c r="B15" s="7" t="s">
        <v>50</v>
      </c>
      <c r="C15" s="9">
        <v>-70.0</v>
      </c>
      <c r="D15" s="4"/>
    </row>
    <row r="16" ht="21.0" customHeight="1">
      <c r="A16" s="6">
        <v>41471.0</v>
      </c>
      <c r="B16" s="7" t="s">
        <v>6</v>
      </c>
      <c r="C16" s="9">
        <v>-30.0</v>
      </c>
      <c r="D16" s="4"/>
    </row>
    <row r="17" ht="21.0" customHeight="1">
      <c r="A17" s="6">
        <v>41478.0</v>
      </c>
      <c r="B17" s="7" t="s">
        <v>6</v>
      </c>
      <c r="C17" s="9">
        <v>-30.0</v>
      </c>
      <c r="D17" s="4"/>
    </row>
    <row r="18" ht="21.0" customHeight="1">
      <c r="A18" s="6">
        <v>41485.0</v>
      </c>
      <c r="B18" s="7" t="s">
        <v>6</v>
      </c>
      <c r="C18" s="9">
        <v>-30.0</v>
      </c>
      <c r="D18" s="4"/>
    </row>
    <row r="19" ht="21.0" customHeight="1">
      <c r="A19" s="6">
        <v>41485.0</v>
      </c>
      <c r="B19" s="7" t="s">
        <v>18</v>
      </c>
      <c r="C19" s="9">
        <v>-90.0</v>
      </c>
      <c r="D19" s="4"/>
    </row>
    <row r="20" ht="21.0" customHeight="1">
      <c r="A20" s="10" t="s">
        <v>19</v>
      </c>
      <c r="B20" s="11"/>
      <c r="C20" s="12">
        <f>SUM(C4:C19)</f>
        <v>389.37</v>
      </c>
      <c r="D20" s="4"/>
    </row>
    <row r="21" ht="21.0" customHeight="1">
      <c r="A21" s="13" t="s">
        <v>20</v>
      </c>
      <c r="B21" s="2"/>
      <c r="C21" s="3"/>
      <c r="D21" s="4"/>
    </row>
    <row r="22" ht="21.0" customHeight="1">
      <c r="A22" s="13" t="s">
        <v>21</v>
      </c>
      <c r="B22" s="2"/>
      <c r="C22" s="3"/>
      <c r="D22" s="4"/>
    </row>
    <row r="23" ht="21.0" customHeight="1">
      <c r="A23" s="13" t="s">
        <v>22</v>
      </c>
      <c r="B23" s="2"/>
      <c r="C23" s="3"/>
      <c r="D23" s="4"/>
    </row>
    <row r="24" ht="21.0" customHeight="1">
      <c r="A24" s="13" t="s">
        <v>23</v>
      </c>
      <c r="B24" s="2"/>
      <c r="C24" s="3"/>
      <c r="D24" s="4"/>
    </row>
    <row r="25" ht="21.0" customHeight="1">
      <c r="A25" s="13" t="s">
        <v>24</v>
      </c>
      <c r="B25" s="2"/>
      <c r="C25" s="3"/>
      <c r="D25" s="4"/>
    </row>
  </sheetData>
  <mergeCells count="7">
    <mergeCell ref="A1:C1"/>
    <mergeCell ref="A2:C2"/>
    <mergeCell ref="A21:C21"/>
    <mergeCell ref="A22:C22"/>
    <mergeCell ref="A23:C23"/>
    <mergeCell ref="A24:C24"/>
    <mergeCell ref="A25:C25"/>
  </mergeCells>
  <conditionalFormatting sqref="C4:C19">
    <cfRule type="cellIs" dxfId="0" priority="1" operator="lessThan">
      <formula>0</formula>
    </cfRule>
  </conditionalFormatting>
  <conditionalFormatting sqref="C4:C19">
    <cfRule type="cellIs" dxfId="1" priority="2" operator="greaterThan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51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41487.0</v>
      </c>
      <c r="B4" s="7" t="s">
        <v>5</v>
      </c>
      <c r="C4" s="16">
        <f>'Jul13'!C20</f>
        <v>389.37</v>
      </c>
      <c r="D4" s="4"/>
    </row>
    <row r="5" ht="18.0" customHeight="1">
      <c r="A5" s="6">
        <v>41492.0</v>
      </c>
      <c r="B5" s="7" t="s">
        <v>6</v>
      </c>
      <c r="C5" s="8">
        <v>-30.0</v>
      </c>
      <c r="D5" s="4"/>
    </row>
    <row r="6" ht="18.0" customHeight="1">
      <c r="A6" s="6">
        <v>41494.0</v>
      </c>
      <c r="B6" s="7" t="s">
        <v>52</v>
      </c>
      <c r="C6" s="9">
        <v>-150.0</v>
      </c>
      <c r="D6" s="4"/>
    </row>
    <row r="7" ht="18.0" customHeight="1">
      <c r="A7" s="6">
        <v>41496.0</v>
      </c>
      <c r="B7" s="7" t="s">
        <v>7</v>
      </c>
      <c r="C7" s="9">
        <v>90.0</v>
      </c>
      <c r="D7" s="4"/>
    </row>
    <row r="8" ht="18.0" customHeight="1">
      <c r="A8" s="6">
        <v>41496.0</v>
      </c>
      <c r="B8" s="7" t="s">
        <v>8</v>
      </c>
      <c r="C8" s="9">
        <v>90.0</v>
      </c>
      <c r="D8" s="4"/>
    </row>
    <row r="9" ht="18.0" customHeight="1">
      <c r="A9" s="6">
        <v>41496.0</v>
      </c>
      <c r="B9" s="7" t="s">
        <v>9</v>
      </c>
      <c r="C9" s="9">
        <v>90.0</v>
      </c>
      <c r="D9" s="4"/>
    </row>
    <row r="10" ht="18.0" customHeight="1">
      <c r="A10" s="6">
        <v>41496.0</v>
      </c>
      <c r="B10" s="7" t="s">
        <v>10</v>
      </c>
      <c r="C10" s="9">
        <v>90.0</v>
      </c>
      <c r="D10" s="4"/>
    </row>
    <row r="11" ht="18.0" customHeight="1">
      <c r="A11" s="6">
        <v>41496.0</v>
      </c>
      <c r="B11" s="7" t="s">
        <v>11</v>
      </c>
      <c r="C11" s="9">
        <v>90.0</v>
      </c>
      <c r="D11" s="4"/>
    </row>
    <row r="12" ht="21.0" customHeight="1">
      <c r="A12" s="6">
        <v>41496.0</v>
      </c>
      <c r="B12" s="7" t="s">
        <v>12</v>
      </c>
      <c r="C12" s="9">
        <v>90.0</v>
      </c>
      <c r="D12" s="4"/>
    </row>
    <row r="13" ht="21.0" customHeight="1">
      <c r="A13" s="6">
        <v>41499.0</v>
      </c>
      <c r="B13" s="7" t="s">
        <v>6</v>
      </c>
      <c r="C13" s="9">
        <v>-30.0</v>
      </c>
      <c r="D13" s="4"/>
    </row>
    <row r="14" ht="21.0" customHeight="1">
      <c r="A14" s="6">
        <v>41500.0</v>
      </c>
      <c r="B14" s="7" t="s">
        <v>53</v>
      </c>
      <c r="C14" s="9">
        <v>-16.31</v>
      </c>
      <c r="D14" s="4"/>
    </row>
    <row r="15" ht="21.0" customHeight="1">
      <c r="A15" s="6">
        <v>41500.0</v>
      </c>
      <c r="B15" s="7" t="s">
        <v>54</v>
      </c>
      <c r="C15" s="9">
        <v>-172.92</v>
      </c>
      <c r="D15" s="4"/>
    </row>
    <row r="16" ht="21.0" customHeight="1">
      <c r="A16" s="6">
        <v>41506.0</v>
      </c>
      <c r="B16" s="7" t="s">
        <v>6</v>
      </c>
      <c r="C16" s="9">
        <v>-30.0</v>
      </c>
      <c r="D16" s="4"/>
    </row>
    <row r="17" ht="21.0" customHeight="1">
      <c r="A17" s="6">
        <v>41513.0</v>
      </c>
      <c r="B17" s="7" t="s">
        <v>6</v>
      </c>
      <c r="C17" s="9">
        <v>-30.0</v>
      </c>
      <c r="D17" s="4"/>
    </row>
    <row r="18" ht="21.0" customHeight="1">
      <c r="A18" s="6">
        <v>41517.0</v>
      </c>
      <c r="B18" s="7" t="s">
        <v>18</v>
      </c>
      <c r="C18" s="9">
        <v>-90.0</v>
      </c>
      <c r="D18" s="4"/>
    </row>
    <row r="19" ht="21.0" customHeight="1">
      <c r="A19" s="10" t="s">
        <v>19</v>
      </c>
      <c r="B19" s="11"/>
      <c r="C19" s="12">
        <f>SUM(C4:C18)</f>
        <v>380.14</v>
      </c>
      <c r="D19" s="4"/>
    </row>
    <row r="20" ht="21.0" customHeight="1">
      <c r="A20" s="13" t="s">
        <v>20</v>
      </c>
      <c r="B20" s="2"/>
      <c r="C20" s="3"/>
      <c r="D20" s="4"/>
    </row>
    <row r="21" ht="21.0" customHeight="1">
      <c r="A21" s="13" t="s">
        <v>21</v>
      </c>
      <c r="B21" s="2"/>
      <c r="C21" s="3"/>
      <c r="D21" s="4"/>
    </row>
    <row r="22" ht="21.0" customHeight="1">
      <c r="A22" s="13" t="s">
        <v>22</v>
      </c>
      <c r="B22" s="2"/>
      <c r="C22" s="3"/>
      <c r="D22" s="4"/>
    </row>
    <row r="23" ht="21.0" customHeight="1">
      <c r="A23" s="13" t="s">
        <v>23</v>
      </c>
      <c r="B23" s="2"/>
      <c r="C23" s="3"/>
      <c r="D23" s="4"/>
    </row>
    <row r="24" ht="21.0" customHeight="1">
      <c r="A24" s="13" t="s">
        <v>24</v>
      </c>
      <c r="B24" s="2"/>
      <c r="C24" s="3"/>
      <c r="D24" s="4"/>
    </row>
  </sheetData>
  <mergeCells count="7">
    <mergeCell ref="A1:C1"/>
    <mergeCell ref="A2:C2"/>
    <mergeCell ref="A20:C20"/>
    <mergeCell ref="A21:C21"/>
    <mergeCell ref="A22:C22"/>
    <mergeCell ref="A23:C23"/>
    <mergeCell ref="A24:C24"/>
  </mergeCells>
  <conditionalFormatting sqref="C4:C18">
    <cfRule type="cellIs" dxfId="0" priority="1" operator="lessThan">
      <formula>0</formula>
    </cfRule>
  </conditionalFormatting>
  <conditionalFormatting sqref="C4:C18">
    <cfRule type="cellIs" dxfId="1" priority="2" operator="greater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86"/>
    <col customWidth="1" min="2" max="2" width="68.29"/>
    <col customWidth="1" min="3" max="4" width="12.29"/>
  </cols>
  <sheetData>
    <row r="1" ht="21.75" customHeight="1">
      <c r="A1" s="1" t="s">
        <v>0</v>
      </c>
      <c r="B1" s="2"/>
      <c r="C1" s="3"/>
      <c r="D1" s="4"/>
    </row>
    <row r="2" ht="21.0" customHeight="1">
      <c r="A2" s="1" t="s">
        <v>55</v>
      </c>
      <c r="B2" s="2"/>
      <c r="C2" s="3"/>
      <c r="D2" s="4"/>
    </row>
    <row r="3" ht="21.0" customHeight="1">
      <c r="A3" s="5" t="s">
        <v>2</v>
      </c>
      <c r="B3" s="5" t="s">
        <v>3</v>
      </c>
      <c r="C3" s="5" t="s">
        <v>4</v>
      </c>
      <c r="D3" s="4"/>
    </row>
    <row r="4" ht="18.0" customHeight="1">
      <c r="A4" s="6">
        <v>41518.0</v>
      </c>
      <c r="B4" s="7" t="s">
        <v>5</v>
      </c>
      <c r="C4" s="16">
        <f>'Ago13'!C19</f>
        <v>380.14</v>
      </c>
      <c r="D4" s="4"/>
    </row>
    <row r="5" ht="18.0" customHeight="1">
      <c r="A5" s="6">
        <v>41521.0</v>
      </c>
      <c r="B5" s="7" t="s">
        <v>6</v>
      </c>
      <c r="C5" s="8">
        <v>-30.0</v>
      </c>
      <c r="D5" s="4"/>
    </row>
    <row r="6" ht="18.0" customHeight="1">
      <c r="A6" s="6">
        <v>41527.0</v>
      </c>
      <c r="B6" s="7" t="s">
        <v>7</v>
      </c>
      <c r="C6" s="9">
        <v>90.0</v>
      </c>
      <c r="D6" s="4"/>
    </row>
    <row r="7" ht="18.0" customHeight="1">
      <c r="A7" s="6">
        <v>41527.0</v>
      </c>
      <c r="B7" s="7" t="s">
        <v>8</v>
      </c>
      <c r="C7" s="9">
        <v>90.0</v>
      </c>
      <c r="D7" s="4"/>
    </row>
    <row r="8" ht="18.0" customHeight="1">
      <c r="A8" s="6">
        <v>41527.0</v>
      </c>
      <c r="B8" s="7" t="s">
        <v>9</v>
      </c>
      <c r="C8" s="9">
        <v>90.0</v>
      </c>
      <c r="D8" s="4"/>
    </row>
    <row r="9" ht="18.0" customHeight="1">
      <c r="A9" s="6">
        <v>41527.0</v>
      </c>
      <c r="B9" s="7" t="s">
        <v>10</v>
      </c>
      <c r="C9" s="9">
        <v>90.0</v>
      </c>
      <c r="D9" s="4"/>
    </row>
    <row r="10" ht="18.0" customHeight="1">
      <c r="A10" s="6">
        <v>41527.0</v>
      </c>
      <c r="B10" s="7" t="s">
        <v>11</v>
      </c>
      <c r="C10" s="9">
        <v>90.0</v>
      </c>
      <c r="D10" s="4"/>
    </row>
    <row r="11" ht="21.0" customHeight="1">
      <c r="A11" s="6">
        <v>41527.0</v>
      </c>
      <c r="B11" s="7" t="s">
        <v>12</v>
      </c>
      <c r="C11" s="9">
        <v>90.0</v>
      </c>
      <c r="D11" s="4"/>
    </row>
    <row r="12" ht="21.0" customHeight="1">
      <c r="A12" s="6">
        <v>41528.0</v>
      </c>
      <c r="B12" s="7" t="s">
        <v>6</v>
      </c>
      <c r="C12" s="9">
        <v>-30.0</v>
      </c>
      <c r="D12" s="4"/>
    </row>
    <row r="13" ht="21.0" customHeight="1">
      <c r="A13" s="6">
        <v>41534.0</v>
      </c>
      <c r="B13" s="7" t="s">
        <v>56</v>
      </c>
      <c r="C13" s="9">
        <v>-12.79</v>
      </c>
      <c r="D13" s="4"/>
    </row>
    <row r="14" ht="21.0" customHeight="1">
      <c r="A14" s="6">
        <v>41534.0</v>
      </c>
      <c r="B14" s="7" t="s">
        <v>57</v>
      </c>
      <c r="C14" s="9">
        <v>-178.96</v>
      </c>
      <c r="D14" s="4"/>
    </row>
    <row r="15" ht="21.0" customHeight="1">
      <c r="A15" s="6">
        <v>41535.0</v>
      </c>
      <c r="B15" s="7" t="s">
        <v>6</v>
      </c>
      <c r="C15" s="9">
        <v>-30.0</v>
      </c>
      <c r="D15" s="4"/>
    </row>
    <row r="16" ht="21.0" customHeight="1">
      <c r="A16" s="6">
        <v>41542.0</v>
      </c>
      <c r="B16" s="7" t="s">
        <v>6</v>
      </c>
      <c r="C16" s="9">
        <v>-30.0</v>
      </c>
      <c r="D16" s="4"/>
    </row>
    <row r="17" ht="21.0" customHeight="1">
      <c r="A17" s="6">
        <v>41547.0</v>
      </c>
      <c r="B17" s="7" t="s">
        <v>18</v>
      </c>
      <c r="C17" s="9">
        <v>-90.0</v>
      </c>
      <c r="D17" s="4"/>
    </row>
    <row r="18" ht="21.0" customHeight="1">
      <c r="A18" s="10" t="s">
        <v>19</v>
      </c>
      <c r="B18" s="11"/>
      <c r="C18" s="12">
        <f>SUM(C4:C17)</f>
        <v>518.39</v>
      </c>
      <c r="D18" s="4"/>
    </row>
    <row r="19" ht="21.0" customHeight="1">
      <c r="A19" s="13" t="s">
        <v>20</v>
      </c>
      <c r="B19" s="2"/>
      <c r="C19" s="3"/>
      <c r="D19" s="4"/>
    </row>
    <row r="20" ht="21.0" customHeight="1">
      <c r="A20" s="13" t="s">
        <v>21</v>
      </c>
      <c r="B20" s="2"/>
      <c r="C20" s="3"/>
      <c r="D20" s="4"/>
    </row>
    <row r="21" ht="21.0" customHeight="1">
      <c r="A21" s="13" t="s">
        <v>22</v>
      </c>
      <c r="B21" s="2"/>
      <c r="C21" s="3"/>
      <c r="D21" s="4"/>
    </row>
    <row r="22" ht="21.0" customHeight="1">
      <c r="A22" s="13" t="s">
        <v>23</v>
      </c>
      <c r="B22" s="2"/>
      <c r="C22" s="3"/>
      <c r="D22" s="4"/>
    </row>
    <row r="23" ht="21.0" customHeight="1">
      <c r="A23" s="13" t="s">
        <v>24</v>
      </c>
      <c r="B23" s="2"/>
      <c r="C23" s="3"/>
      <c r="D23" s="4"/>
    </row>
  </sheetData>
  <mergeCells count="7">
    <mergeCell ref="A1:C1"/>
    <mergeCell ref="A2:C2"/>
    <mergeCell ref="A19:C19"/>
    <mergeCell ref="A20:C20"/>
    <mergeCell ref="A21:C21"/>
    <mergeCell ref="A22:C22"/>
    <mergeCell ref="A23:C23"/>
  </mergeCells>
  <conditionalFormatting sqref="C4:C17">
    <cfRule type="cellIs" dxfId="0" priority="1" operator="lessThan">
      <formula>0</formula>
    </cfRule>
  </conditionalFormatting>
  <conditionalFormatting sqref="C4:C17">
    <cfRule type="cellIs" dxfId="1" priority="2" operator="greaterThan">
      <formula>0</formula>
    </cfRule>
  </conditionalFormatting>
  <drawing r:id="rId1"/>
</worksheet>
</file>