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18" sheetId="1" r:id="rId3"/>
    <sheet state="visible" name="Fev18" sheetId="2" r:id="rId4"/>
    <sheet state="visible" name="Mar18" sheetId="3" r:id="rId5"/>
    <sheet state="visible" name="Abr18" sheetId="4" r:id="rId6"/>
    <sheet state="visible" name="Mai18" sheetId="5" r:id="rId7"/>
    <sheet state="visible" name="Jun18" sheetId="6" r:id="rId8"/>
    <sheet state="visible" name="Jul18" sheetId="7" r:id="rId9"/>
    <sheet state="visible" name="Ago18" sheetId="8" r:id="rId10"/>
    <sheet state="visible" name="Set18" sheetId="9" r:id="rId11"/>
    <sheet state="visible" name="Out18" sheetId="10" r:id="rId12"/>
    <sheet state="visible" name="Nov18" sheetId="11" r:id="rId13"/>
    <sheet state="visible" name="Dez18" sheetId="12" r:id="rId14"/>
  </sheets>
  <definedNames/>
  <calcPr/>
</workbook>
</file>

<file path=xl/sharedStrings.xml><?xml version="1.0" encoding="utf-8"?>
<sst xmlns="http://schemas.openxmlformats.org/spreadsheetml/2006/main" count="321" uniqueCount="72">
  <si>
    <t>Relatório de Receitas e Despesas Edifício Maria Luisa</t>
  </si>
  <si>
    <t>Período: 01/01/2018 a 31/01/2018</t>
  </si>
  <si>
    <t xml:space="preserve">Data </t>
  </si>
  <si>
    <t>Descrição</t>
  </si>
  <si>
    <t>Valor</t>
  </si>
  <si>
    <t>Saldo Anterior</t>
  </si>
  <si>
    <t>Faxina do Prédio</t>
  </si>
  <si>
    <t>Conserto do motor do portão eletrônico</t>
  </si>
  <si>
    <t>Condomínio Apartamento 1</t>
  </si>
  <si>
    <t>Condomínio Apartamento 2</t>
  </si>
  <si>
    <t>Condomínio Apartamento 3</t>
  </si>
  <si>
    <t>Condomínio Apartamento 4</t>
  </si>
  <si>
    <t>Condomínio Apartamento 5</t>
  </si>
  <si>
    <t>Condomínio Apartamento 6</t>
  </si>
  <si>
    <t>Água e Esgoto - Referência 12/2018</t>
  </si>
  <si>
    <t>Energia Elétrica – Referência  01/2018</t>
  </si>
  <si>
    <t>Administração</t>
  </si>
  <si>
    <t>Saldo Atual</t>
  </si>
  <si>
    <t>DADOS PARA DEPÓSITO BANCÁRIO</t>
  </si>
  <si>
    <t>Banco Real Santander</t>
  </si>
  <si>
    <t xml:space="preserve">Luiz Alberto Ferreira Gomes </t>
  </si>
  <si>
    <t>Agência: 3248</t>
  </si>
  <si>
    <t>Conta: 01.001559.4</t>
  </si>
  <si>
    <t>Período: 01/02/2018 a 28/02/2018</t>
  </si>
  <si>
    <t xml:space="preserve">Saco P/Lixo </t>
  </si>
  <si>
    <t>Água e Esgoto - Referência 01/2018</t>
  </si>
  <si>
    <t>Energia Elétrica – Referência  02/2018</t>
  </si>
  <si>
    <t>Cera Líquida - Brilho Fácil - 1UN</t>
  </si>
  <si>
    <t>Período: 01/03/2018 a 31/03/2018</t>
  </si>
  <si>
    <t>Água e Esgoto - Referência 03/2018</t>
  </si>
  <si>
    <t>Energia Elétrica – Referência  04/2018</t>
  </si>
  <si>
    <t>Período: 01/04/2018 a 30/04/2018</t>
  </si>
  <si>
    <t>Energia Elétrica – Referência 04/2018</t>
  </si>
  <si>
    <t>Período: 01/05/2018 a 31/05/2018</t>
  </si>
  <si>
    <t>Água e Esgoto - Referência 04/2018</t>
  </si>
  <si>
    <t>Energia Elétrica – Referência  05/2018</t>
  </si>
  <si>
    <t>Período: 01/06/2018 a 30/06/2018</t>
  </si>
  <si>
    <t>Recarga de extintores</t>
  </si>
  <si>
    <t>Impermeabilização da área externa</t>
  </si>
  <si>
    <t>Água e Esgoto - Referência 05/2018</t>
  </si>
  <si>
    <t>Energia Elétrica – Referência  06/2018</t>
  </si>
  <si>
    <t>Manutenção dos portões eletrônicos</t>
  </si>
  <si>
    <t>Menutenção do sensores de luz da entrada social.</t>
  </si>
  <si>
    <t>Lâmpadas para área externa</t>
  </si>
  <si>
    <t>Período: 01/07/2018 a 31/07/2018</t>
  </si>
  <si>
    <t>Manutenção dos extintores</t>
  </si>
  <si>
    <t>Água e Esgoto - Referência 06/2018</t>
  </si>
  <si>
    <t>Energia Elétrica – Referência  07/2018</t>
  </si>
  <si>
    <t>Manutenção da cerca elétrica</t>
  </si>
  <si>
    <t>Cera Líquida</t>
  </si>
  <si>
    <t>Detergente</t>
  </si>
  <si>
    <t>Sabão em Pó</t>
  </si>
  <si>
    <t>Saco p/Lixo</t>
  </si>
  <si>
    <t>Período: 01/08/2018 a 31/08/2018</t>
  </si>
  <si>
    <t>Água e Esgoto - Referência 07/2018</t>
  </si>
  <si>
    <t>Energia Elétrica – Referência  08/2018</t>
  </si>
  <si>
    <t>Relatório de Receitas e Despesas Condomínio Maria Luisa</t>
  </si>
  <si>
    <t>Período: 01/09/2018 a 30/09/2018</t>
  </si>
  <si>
    <t>Água e Esgoto - Referência 08/2018</t>
  </si>
  <si>
    <t>Energia Elétrica – Referência  09/2018</t>
  </si>
  <si>
    <t>Período: 01/10/2018 a 31/10/2018</t>
  </si>
  <si>
    <t>Água e Esgoto - Referência 09/2018</t>
  </si>
  <si>
    <t>Energia Elétrica – Referência  10/2018</t>
  </si>
  <si>
    <t>Período: 01/11/2018 a 30/11/2018</t>
  </si>
  <si>
    <t>Cêra Líquida 1UN</t>
  </si>
  <si>
    <t>Saco de Lixo 50LT 1UN</t>
  </si>
  <si>
    <t>Vassoura de Palha Pavão</t>
  </si>
  <si>
    <t>Água e Esgoto - Referência 10/2018</t>
  </si>
  <si>
    <t>Energia Elétrica – Referência  11/2018</t>
  </si>
  <si>
    <t>Período: 01/12/2018 a 31/12/2018</t>
  </si>
  <si>
    <t>Água e Esgoto - Referência 11/2018</t>
  </si>
  <si>
    <t>Energia Elétrica – Referência  12/2018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</si>
</sst>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;-0.00"/>
    <numFmt numFmtId="165" formatCode="dd/mm/yyyy"/>
    <numFmt numFmtId="166" formatCode="d/m/yyyy"/>
  </numFmts>
  <fonts count="5">
    <font>
      <sz val="10.0"/>
      <color rgb="FF000000"/>
      <name val="Arial"/>
    </font>
    <font>
      <b/>
      <sz val="10.0"/>
      <color rgb="FFFFFFFF"/>
    </font>
    <font/>
    <font>
      <b/>
      <sz val="9.0"/>
      <color rgb="FF000000"/>
    </font>
    <font>
      <sz val="9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ill="1" applyFont="1">
      <alignment horizontal="center" readingOrder="0" shrinkToFit="0" vertical="center" wrapText="1"/>
    </xf>
    <xf borderId="5" fillId="0" fontId="4" numFmtId="14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horizontal="right" readingOrder="0" shrinkToFit="0" vertical="center" wrapText="0"/>
    </xf>
    <xf borderId="5" fillId="0" fontId="4" numFmtId="164" xfId="0" applyAlignment="1" applyBorder="1" applyFont="1" applyNumberFormat="1">
      <alignment horizontal="right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shrinkToFit="0" vertical="center" wrapText="0"/>
    </xf>
    <xf borderId="5" fillId="3" fontId="3" numFmtId="164" xfId="0" applyAlignment="1" applyBorder="1" applyFont="1" applyNumberFormat="1">
      <alignment horizontal="righ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5" fillId="0" fontId="4" numFmtId="164" xfId="0" applyAlignment="1" applyBorder="1" applyFont="1" applyNumberFormat="1">
      <alignment horizontal="right" shrinkToFit="0" vertical="center" wrapText="0"/>
    </xf>
    <xf borderId="5" fillId="0" fontId="4" numFmtId="165" xfId="0" applyAlignment="1" applyBorder="1" applyFont="1" applyNumberFormat="1">
      <alignment horizontal="center" readingOrder="0" shrinkToFit="0" vertical="center" wrapText="1"/>
    </xf>
    <xf borderId="5" fillId="3" fontId="3" numFmtId="0" xfId="0" applyAlignment="1" applyBorder="1" applyFont="1">
      <alignment readingOrder="0" shrinkToFit="0" vertical="center" wrapText="0"/>
    </xf>
    <xf borderId="5" fillId="0" fontId="4" numFmtId="166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2323DC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1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43101.0</v>
      </c>
      <c r="B4" s="8" t="s">
        <v>5</v>
      </c>
      <c r="C4" s="9">
        <v>2546.29</v>
      </c>
      <c r="D4" s="4"/>
    </row>
    <row r="5" ht="18.0" customHeight="1">
      <c r="A5" s="7">
        <v>43102.0</v>
      </c>
      <c r="B5" s="8" t="s">
        <v>6</v>
      </c>
      <c r="C5" s="10">
        <v>-50.0</v>
      </c>
      <c r="D5" s="4"/>
    </row>
    <row r="6" ht="18.0" customHeight="1">
      <c r="A6" s="7">
        <v>43105.0</v>
      </c>
      <c r="B6" s="11" t="s">
        <v>7</v>
      </c>
      <c r="C6" s="9">
        <v>-160.0</v>
      </c>
      <c r="D6" s="4"/>
    </row>
    <row r="7" ht="18.0" customHeight="1">
      <c r="A7" s="7">
        <v>43109.0</v>
      </c>
      <c r="B7" s="8" t="s">
        <v>6</v>
      </c>
      <c r="C7" s="9">
        <v>-50.0</v>
      </c>
      <c r="D7" s="4"/>
    </row>
    <row r="8" ht="18.0" customHeight="1">
      <c r="A8" s="7">
        <v>43110.0</v>
      </c>
      <c r="B8" s="11" t="s">
        <v>8</v>
      </c>
      <c r="C8" s="9">
        <v>150.0</v>
      </c>
      <c r="D8" s="4"/>
    </row>
    <row r="9" ht="18.0" customHeight="1">
      <c r="A9" s="7">
        <v>43110.0</v>
      </c>
      <c r="B9" s="11" t="s">
        <v>9</v>
      </c>
      <c r="C9" s="9">
        <v>150.0</v>
      </c>
      <c r="D9" s="4"/>
    </row>
    <row r="10" ht="18.0" customHeight="1">
      <c r="A10" s="7">
        <v>43110.0</v>
      </c>
      <c r="B10" s="11" t="s">
        <v>10</v>
      </c>
      <c r="C10" s="9">
        <v>150.0</v>
      </c>
      <c r="D10" s="4"/>
    </row>
    <row r="11" ht="21.0" customHeight="1">
      <c r="A11" s="7">
        <v>43110.0</v>
      </c>
      <c r="B11" s="11" t="s">
        <v>11</v>
      </c>
      <c r="C11" s="9">
        <v>150.0</v>
      </c>
      <c r="D11" s="4"/>
    </row>
    <row r="12" ht="21.0" customHeight="1">
      <c r="A12" s="7">
        <v>43110.0</v>
      </c>
      <c r="B12" s="11" t="s">
        <v>12</v>
      </c>
      <c r="C12" s="9">
        <v>150.0</v>
      </c>
      <c r="D12" s="4"/>
    </row>
    <row r="13" ht="21.0" customHeight="1">
      <c r="A13" s="7">
        <v>43110.0</v>
      </c>
      <c r="B13" s="11" t="s">
        <v>13</v>
      </c>
      <c r="C13" s="9">
        <v>150.0</v>
      </c>
      <c r="D13" s="4"/>
    </row>
    <row r="14" ht="21.0" customHeight="1">
      <c r="A14" s="7">
        <v>43116.0</v>
      </c>
      <c r="B14" s="8" t="s">
        <v>6</v>
      </c>
      <c r="C14" s="9">
        <v>-50.0</v>
      </c>
      <c r="D14" s="4"/>
    </row>
    <row r="15" ht="21.0" customHeight="1">
      <c r="A15" s="7">
        <v>43120.0</v>
      </c>
      <c r="B15" s="11" t="s">
        <v>14</v>
      </c>
      <c r="C15" s="9">
        <v>-251.61</v>
      </c>
      <c r="D15" s="4"/>
    </row>
    <row r="16" ht="21.0" customHeight="1">
      <c r="A16" s="7">
        <v>43120.0</v>
      </c>
      <c r="B16" s="11" t="s">
        <v>15</v>
      </c>
      <c r="C16" s="9">
        <v>-40.64</v>
      </c>
      <c r="D16" s="4"/>
    </row>
    <row r="17" ht="21.0" customHeight="1">
      <c r="A17" s="7">
        <v>43123.0</v>
      </c>
      <c r="B17" s="8" t="s">
        <v>6</v>
      </c>
      <c r="C17" s="9">
        <v>-50.0</v>
      </c>
      <c r="D17" s="4"/>
    </row>
    <row r="18" ht="21.0" customHeight="1">
      <c r="A18" s="7">
        <v>43130.0</v>
      </c>
      <c r="B18" s="8" t="s">
        <v>6</v>
      </c>
      <c r="C18" s="9">
        <v>-50.0</v>
      </c>
      <c r="D18" s="4"/>
    </row>
    <row r="19" ht="21.0" customHeight="1">
      <c r="A19" s="7">
        <v>43131.0</v>
      </c>
      <c r="B19" s="8" t="s">
        <v>16</v>
      </c>
      <c r="C19" s="9">
        <v>-150.0</v>
      </c>
      <c r="D19" s="4"/>
    </row>
    <row r="20" ht="21.0" customHeight="1">
      <c r="A20" s="12" t="s">
        <v>17</v>
      </c>
      <c r="B20" s="13"/>
      <c r="C20" s="14">
        <f>SUM(C4:C19)</f>
        <v>2594.04</v>
      </c>
      <c r="D20" s="4"/>
    </row>
    <row r="21" ht="21.0" customHeight="1">
      <c r="A21" s="15" t="s">
        <v>18</v>
      </c>
      <c r="B21" s="2"/>
      <c r="C21" s="3"/>
      <c r="D21" s="4"/>
    </row>
    <row r="22" ht="21.0" customHeight="1">
      <c r="A22" s="15" t="s">
        <v>19</v>
      </c>
      <c r="B22" s="2"/>
      <c r="C22" s="3"/>
      <c r="D22" s="4"/>
    </row>
    <row r="23" ht="21.0" customHeight="1">
      <c r="A23" s="15" t="s">
        <v>20</v>
      </c>
      <c r="B23" s="2"/>
      <c r="C23" s="3"/>
      <c r="D23" s="4"/>
    </row>
    <row r="24" ht="21.0" customHeight="1">
      <c r="A24" s="15" t="s">
        <v>21</v>
      </c>
      <c r="B24" s="2"/>
      <c r="C24" s="3"/>
      <c r="D24" s="4"/>
    </row>
    <row r="25" ht="21.0" customHeight="1">
      <c r="A25" s="15" t="s">
        <v>22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printOptions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56</v>
      </c>
      <c r="B1" s="2"/>
      <c r="C1" s="3"/>
      <c r="D1" s="4"/>
    </row>
    <row r="2" ht="21.0" customHeight="1">
      <c r="A2" s="5" t="s">
        <v>60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43374.0</v>
      </c>
      <c r="B4" s="8" t="s">
        <v>5</v>
      </c>
      <c r="C4" s="16">
        <f>'Set18'!C18</f>
        <v>3265.95</v>
      </c>
      <c r="D4" s="4"/>
    </row>
    <row r="5" ht="18.0" customHeight="1">
      <c r="A5" s="7">
        <v>43374.0</v>
      </c>
      <c r="B5" s="8" t="s">
        <v>6</v>
      </c>
      <c r="C5" s="10">
        <v>-60.0</v>
      </c>
      <c r="D5" s="4"/>
    </row>
    <row r="6" ht="18.0" customHeight="1">
      <c r="A6" s="7">
        <v>43381.0</v>
      </c>
      <c r="B6" s="8" t="s">
        <v>6</v>
      </c>
      <c r="C6" s="9">
        <v>-60.0</v>
      </c>
      <c r="D6" s="4"/>
    </row>
    <row r="7" ht="18.0" customHeight="1">
      <c r="A7" s="7">
        <v>43383.0</v>
      </c>
      <c r="B7" s="8" t="s">
        <v>11</v>
      </c>
      <c r="C7" s="9">
        <v>150.0</v>
      </c>
      <c r="D7" s="4"/>
    </row>
    <row r="8" ht="18.0" customHeight="1">
      <c r="A8" s="7">
        <v>43383.0</v>
      </c>
      <c r="B8" s="11" t="s">
        <v>8</v>
      </c>
      <c r="C8" s="9">
        <v>150.0</v>
      </c>
      <c r="D8" s="4"/>
    </row>
    <row r="9" ht="18.0" customHeight="1">
      <c r="A9" s="19">
        <v>43383.0</v>
      </c>
      <c r="B9" s="8" t="s">
        <v>12</v>
      </c>
      <c r="C9" s="9">
        <v>150.0</v>
      </c>
      <c r="D9" s="4"/>
    </row>
    <row r="10" ht="18.0" customHeight="1">
      <c r="A10" s="7">
        <v>43383.0</v>
      </c>
      <c r="B10" s="8" t="s">
        <v>13</v>
      </c>
      <c r="C10" s="9">
        <v>150.0</v>
      </c>
      <c r="D10" s="4"/>
    </row>
    <row r="11" ht="18.0" customHeight="1">
      <c r="A11" s="7">
        <v>43383.0</v>
      </c>
      <c r="B11" s="11" t="s">
        <v>9</v>
      </c>
      <c r="C11" s="9">
        <v>150.0</v>
      </c>
      <c r="D11" s="4"/>
    </row>
    <row r="12" ht="18.0" customHeight="1">
      <c r="A12" s="7">
        <v>43383.0</v>
      </c>
      <c r="B12" s="8" t="s">
        <v>10</v>
      </c>
      <c r="C12" s="9">
        <v>150.0</v>
      </c>
      <c r="D12" s="4"/>
    </row>
    <row r="13" ht="21.0" customHeight="1">
      <c r="A13" s="7">
        <v>43388.0</v>
      </c>
      <c r="B13" s="8" t="s">
        <v>6</v>
      </c>
      <c r="C13" s="9">
        <v>-60.0</v>
      </c>
      <c r="D13" s="4"/>
    </row>
    <row r="14" ht="21.0" customHeight="1">
      <c r="A14" s="7">
        <v>43393.0</v>
      </c>
      <c r="B14" s="11" t="s">
        <v>61</v>
      </c>
      <c r="C14" s="9">
        <v>-261.49</v>
      </c>
      <c r="D14" s="4"/>
    </row>
    <row r="15" ht="21.0" customHeight="1">
      <c r="A15" s="7">
        <v>43393.0</v>
      </c>
      <c r="B15" s="11" t="s">
        <v>62</v>
      </c>
      <c r="C15" s="9">
        <v>-44.14</v>
      </c>
      <c r="D15" s="4"/>
    </row>
    <row r="16" ht="21.0" customHeight="1">
      <c r="A16" s="7">
        <v>43395.0</v>
      </c>
      <c r="B16" s="8" t="s">
        <v>6</v>
      </c>
      <c r="C16" s="9">
        <v>-60.0</v>
      </c>
      <c r="D16" s="4"/>
    </row>
    <row r="17" ht="21.0" customHeight="1">
      <c r="A17" s="7">
        <v>43402.0</v>
      </c>
      <c r="B17" s="8" t="s">
        <v>6</v>
      </c>
      <c r="C17" s="9">
        <v>-60.0</v>
      </c>
      <c r="D17" s="4"/>
    </row>
    <row r="18" ht="21.0" customHeight="1">
      <c r="A18" s="7">
        <v>43404.0</v>
      </c>
      <c r="B18" s="8" t="s">
        <v>16</v>
      </c>
      <c r="C18" s="9">
        <v>-150.0</v>
      </c>
      <c r="D18" s="4"/>
    </row>
    <row r="19" ht="21.0" customHeight="1">
      <c r="A19" s="12" t="s">
        <v>17</v>
      </c>
      <c r="B19" s="13"/>
      <c r="C19" s="14">
        <f>SUM(C4:C18)</f>
        <v>3410.32</v>
      </c>
      <c r="D19" s="4"/>
    </row>
    <row r="20" ht="21.0" customHeight="1">
      <c r="A20" s="15" t="s">
        <v>18</v>
      </c>
      <c r="B20" s="2"/>
      <c r="C20" s="3"/>
      <c r="D20" s="4"/>
    </row>
    <row r="21" ht="21.0" customHeight="1">
      <c r="A21" s="15" t="s">
        <v>19</v>
      </c>
      <c r="B21" s="2"/>
      <c r="C21" s="3"/>
      <c r="D21" s="4"/>
    </row>
    <row r="22" ht="21.0" customHeight="1">
      <c r="A22" s="15" t="s">
        <v>20</v>
      </c>
      <c r="B22" s="2"/>
      <c r="C22" s="3"/>
      <c r="D22" s="4"/>
    </row>
    <row r="23" ht="21.0" customHeight="1">
      <c r="A23" s="15" t="s">
        <v>21</v>
      </c>
      <c r="B23" s="2"/>
      <c r="C23" s="3"/>
      <c r="D23" s="4"/>
    </row>
    <row r="24" ht="21.0" customHeight="1">
      <c r="A24" s="15" t="s">
        <v>22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56</v>
      </c>
      <c r="B1" s="2"/>
      <c r="C1" s="3"/>
      <c r="D1" s="4"/>
    </row>
    <row r="2" ht="21.0" customHeight="1">
      <c r="A2" s="5" t="s">
        <v>63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43405.0</v>
      </c>
      <c r="B4" s="8" t="s">
        <v>5</v>
      </c>
      <c r="C4" s="16">
        <f>'Out18'!C19</f>
        <v>3410.32</v>
      </c>
      <c r="D4" s="4"/>
    </row>
    <row r="5" ht="18.0" customHeight="1">
      <c r="A5" s="7">
        <v>43409.0</v>
      </c>
      <c r="B5" s="8" t="s">
        <v>6</v>
      </c>
      <c r="C5" s="10">
        <v>-60.0</v>
      </c>
      <c r="D5" s="4"/>
    </row>
    <row r="6" ht="18.0" customHeight="1">
      <c r="A6" s="7">
        <v>43414.0</v>
      </c>
      <c r="B6" s="11" t="s">
        <v>8</v>
      </c>
      <c r="C6" s="9">
        <v>150.0</v>
      </c>
      <c r="D6" s="4"/>
    </row>
    <row r="7" ht="18.0" customHeight="1">
      <c r="A7" s="7">
        <v>43414.0</v>
      </c>
      <c r="B7" s="11" t="s">
        <v>9</v>
      </c>
      <c r="C7" s="9">
        <v>150.0</v>
      </c>
      <c r="D7" s="4"/>
    </row>
    <row r="8" ht="18.0" customHeight="1">
      <c r="A8" s="7">
        <v>43414.0</v>
      </c>
      <c r="B8" s="8" t="s">
        <v>10</v>
      </c>
      <c r="C8" s="9">
        <v>150.0</v>
      </c>
      <c r="D8" s="4"/>
    </row>
    <row r="9" ht="18.0" customHeight="1">
      <c r="A9" s="7">
        <v>43414.0</v>
      </c>
      <c r="B9" s="8" t="s">
        <v>11</v>
      </c>
      <c r="C9" s="9">
        <v>150.0</v>
      </c>
      <c r="D9" s="4"/>
    </row>
    <row r="10" ht="18.0" customHeight="1">
      <c r="A10" s="7">
        <v>43414.0</v>
      </c>
      <c r="B10" s="8" t="s">
        <v>12</v>
      </c>
      <c r="C10" s="9">
        <v>150.0</v>
      </c>
      <c r="D10" s="4"/>
    </row>
    <row r="11" ht="18.0" customHeight="1">
      <c r="A11" s="7">
        <v>43414.0</v>
      </c>
      <c r="B11" s="8" t="s">
        <v>13</v>
      </c>
      <c r="C11" s="9">
        <v>150.0</v>
      </c>
      <c r="D11" s="4"/>
    </row>
    <row r="12" ht="18.0" customHeight="1">
      <c r="A12" s="7">
        <v>43415.0</v>
      </c>
      <c r="B12" s="11" t="s">
        <v>64</v>
      </c>
      <c r="C12" s="9">
        <v>-4.59</v>
      </c>
      <c r="D12" s="4"/>
    </row>
    <row r="13" ht="21.0" customHeight="1">
      <c r="A13" s="7">
        <v>43415.0</v>
      </c>
      <c r="B13" s="11" t="s">
        <v>65</v>
      </c>
      <c r="C13" s="9">
        <v>-4.59</v>
      </c>
      <c r="D13" s="4"/>
    </row>
    <row r="14" ht="21.0" customHeight="1">
      <c r="A14" s="7">
        <v>43415.0</v>
      </c>
      <c r="B14" s="11" t="s">
        <v>66</v>
      </c>
      <c r="C14" s="9">
        <v>-34.99</v>
      </c>
      <c r="D14" s="4"/>
    </row>
    <row r="15" ht="21.0" customHeight="1">
      <c r="A15" s="7">
        <v>43416.0</v>
      </c>
      <c r="B15" s="8" t="s">
        <v>6</v>
      </c>
      <c r="C15" s="9">
        <v>-60.0</v>
      </c>
      <c r="D15" s="4"/>
    </row>
    <row r="16" ht="21.0" customHeight="1">
      <c r="A16" s="7">
        <v>43423.0</v>
      </c>
      <c r="B16" s="8" t="s">
        <v>6</v>
      </c>
      <c r="C16" s="9">
        <v>-60.0</v>
      </c>
      <c r="D16" s="4"/>
    </row>
    <row r="17" ht="21.0" customHeight="1">
      <c r="A17" s="7">
        <v>43424.0</v>
      </c>
      <c r="B17" s="11" t="s">
        <v>67</v>
      </c>
      <c r="C17" s="9">
        <v>-261.62</v>
      </c>
      <c r="D17" s="4"/>
    </row>
    <row r="18" ht="21.0" customHeight="1">
      <c r="A18" s="7">
        <v>43424.0</v>
      </c>
      <c r="B18" s="11" t="s">
        <v>68</v>
      </c>
      <c r="C18" s="9">
        <v>-42.21</v>
      </c>
      <c r="D18" s="4"/>
    </row>
    <row r="19" ht="21.0" customHeight="1">
      <c r="A19" s="7">
        <f>A16+7</f>
        <v>43430</v>
      </c>
      <c r="B19" s="8" t="s">
        <v>6</v>
      </c>
      <c r="C19" s="9">
        <v>-60.0</v>
      </c>
      <c r="D19" s="4"/>
    </row>
    <row r="20" ht="21.0" customHeight="1">
      <c r="A20" s="7">
        <v>43434.0</v>
      </c>
      <c r="B20" s="8" t="s">
        <v>16</v>
      </c>
      <c r="C20" s="9">
        <v>-150.0</v>
      </c>
      <c r="D20" s="4"/>
    </row>
    <row r="21" ht="21.0" customHeight="1">
      <c r="A21" s="12" t="s">
        <v>17</v>
      </c>
      <c r="B21" s="13"/>
      <c r="C21" s="14">
        <f>SUM(C4:C20)</f>
        <v>3572.32</v>
      </c>
      <c r="D21" s="4"/>
    </row>
    <row r="22" ht="21.0" customHeight="1">
      <c r="A22" s="15" t="s">
        <v>18</v>
      </c>
      <c r="B22" s="2"/>
      <c r="C22" s="3"/>
      <c r="D22" s="4"/>
    </row>
    <row r="23" ht="21.0" customHeight="1">
      <c r="A23" s="15" t="s">
        <v>19</v>
      </c>
      <c r="B23" s="2"/>
      <c r="C23" s="3"/>
      <c r="D23" s="4"/>
    </row>
    <row r="24" ht="21.0" customHeight="1">
      <c r="A24" s="15" t="s">
        <v>20</v>
      </c>
      <c r="B24" s="2"/>
      <c r="C24" s="3"/>
      <c r="D24" s="4"/>
    </row>
    <row r="25" ht="21.0" customHeight="1">
      <c r="A25" s="15" t="s">
        <v>21</v>
      </c>
      <c r="B25" s="2"/>
      <c r="C25" s="3"/>
      <c r="D25" s="4"/>
    </row>
    <row r="26" ht="21.0" customHeight="1">
      <c r="A26" s="15" t="s">
        <v>22</v>
      </c>
      <c r="B26" s="2"/>
      <c r="C26" s="3"/>
      <c r="D26" s="4"/>
    </row>
  </sheetData>
  <mergeCells count="7">
    <mergeCell ref="A1:C1"/>
    <mergeCell ref="A2:C2"/>
    <mergeCell ref="A22:C22"/>
    <mergeCell ref="A23:C23"/>
    <mergeCell ref="A24:C24"/>
    <mergeCell ref="A25:C25"/>
    <mergeCell ref="A26:C26"/>
  </mergeCells>
  <conditionalFormatting sqref="C4:C20">
    <cfRule type="cellIs" dxfId="0" priority="1" operator="lessThan">
      <formula>0</formula>
    </cfRule>
  </conditionalFormatting>
  <conditionalFormatting sqref="C4:C20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56</v>
      </c>
      <c r="B1" s="2"/>
      <c r="C1" s="3"/>
      <c r="D1" s="4"/>
    </row>
    <row r="2" ht="21.0" customHeight="1">
      <c r="A2" s="5" t="s">
        <v>69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43435.0</v>
      </c>
      <c r="B4" s="8" t="s">
        <v>5</v>
      </c>
      <c r="C4" s="16">
        <f>'Nov18'!C21</f>
        <v>3572.32</v>
      </c>
      <c r="D4" s="4"/>
    </row>
    <row r="5" ht="18.0" customHeight="1">
      <c r="A5" s="7">
        <v>43437.0</v>
      </c>
      <c r="B5" s="8" t="s">
        <v>6</v>
      </c>
      <c r="C5" s="10">
        <v>-60.0</v>
      </c>
      <c r="D5" s="4"/>
    </row>
    <row r="6" ht="18.0" customHeight="1">
      <c r="A6" s="7">
        <v>43440.0</v>
      </c>
      <c r="B6" s="11" t="s">
        <v>9</v>
      </c>
      <c r="C6" s="9">
        <v>150.0</v>
      </c>
      <c r="D6" s="4"/>
    </row>
    <row r="7" ht="18.0" customHeight="1">
      <c r="A7" s="7">
        <v>43440.0</v>
      </c>
      <c r="B7" s="8" t="s">
        <v>10</v>
      </c>
      <c r="C7" s="9">
        <v>150.0</v>
      </c>
      <c r="D7" s="4"/>
    </row>
    <row r="8" ht="18.0" customHeight="1">
      <c r="A8" s="7">
        <v>43444.0</v>
      </c>
      <c r="B8" s="8" t="s">
        <v>12</v>
      </c>
      <c r="C8" s="9">
        <v>150.0</v>
      </c>
      <c r="D8" s="4"/>
    </row>
    <row r="9" ht="18.0" customHeight="1">
      <c r="A9" s="7">
        <v>43444.0</v>
      </c>
      <c r="B9" s="8" t="s">
        <v>13</v>
      </c>
      <c r="C9" s="9">
        <v>150.0</v>
      </c>
      <c r="D9" s="4"/>
    </row>
    <row r="10" ht="18.0" customHeight="1">
      <c r="A10" s="7">
        <v>43444.0</v>
      </c>
      <c r="B10" s="11" t="s">
        <v>8</v>
      </c>
      <c r="C10" s="9">
        <v>150.0</v>
      </c>
      <c r="D10" s="4"/>
    </row>
    <row r="11" ht="18.0" customHeight="1">
      <c r="A11" s="7">
        <v>43445.0</v>
      </c>
      <c r="B11" s="8" t="s">
        <v>11</v>
      </c>
      <c r="C11" s="9">
        <v>150.0</v>
      </c>
      <c r="D11" s="4"/>
    </row>
    <row r="12" ht="18.0" customHeight="1">
      <c r="A12" s="7">
        <v>43444.0</v>
      </c>
      <c r="B12" s="8" t="s">
        <v>6</v>
      </c>
      <c r="C12" s="9">
        <v>-60.0</v>
      </c>
      <c r="D12" s="4"/>
    </row>
    <row r="13" ht="21.0" customHeight="1">
      <c r="A13" s="7">
        <v>43449.0</v>
      </c>
      <c r="B13" s="11" t="s">
        <v>70</v>
      </c>
      <c r="C13" s="9">
        <v>-261.81</v>
      </c>
      <c r="D13" s="4"/>
    </row>
    <row r="14" ht="21.0" customHeight="1">
      <c r="A14" s="7">
        <v>43449.0</v>
      </c>
      <c r="B14" s="11" t="s">
        <v>71</v>
      </c>
      <c r="C14" s="9">
        <v>-43.31</v>
      </c>
      <c r="D14" s="4"/>
    </row>
    <row r="15" ht="21.0" customHeight="1">
      <c r="A15" s="7">
        <v>43451.0</v>
      </c>
      <c r="B15" s="8" t="s">
        <v>6</v>
      </c>
      <c r="C15" s="9">
        <v>-60.0</v>
      </c>
      <c r="D15" s="4"/>
    </row>
    <row r="16" ht="21.0" customHeight="1">
      <c r="A16" s="7">
        <v>43458.0</v>
      </c>
      <c r="B16" s="8" t="s">
        <v>6</v>
      </c>
      <c r="C16" s="9">
        <v>-60.0</v>
      </c>
      <c r="D16" s="4"/>
    </row>
    <row r="17" ht="21.0" customHeight="1">
      <c r="A17" s="7">
        <v>43465.0</v>
      </c>
      <c r="B17" s="8" t="s">
        <v>16</v>
      </c>
      <c r="C17" s="9">
        <v>-150.0</v>
      </c>
      <c r="D17" s="4"/>
    </row>
    <row r="18" ht="21.0" customHeight="1">
      <c r="A18" s="12" t="s">
        <v>17</v>
      </c>
      <c r="B18" s="13"/>
      <c r="C18" s="14">
        <f>SUM(C4:C17)</f>
        <v>3777.2</v>
      </c>
      <c r="D18" s="4"/>
    </row>
    <row r="19" ht="21.0" customHeight="1">
      <c r="A19" s="15" t="s">
        <v>18</v>
      </c>
      <c r="B19" s="2"/>
      <c r="C19" s="3"/>
      <c r="D19" s="4"/>
    </row>
    <row r="20" ht="21.0" customHeight="1">
      <c r="A20" s="15" t="s">
        <v>19</v>
      </c>
      <c r="B20" s="2"/>
      <c r="C20" s="3"/>
      <c r="D20" s="4"/>
    </row>
    <row r="21" ht="21.0" customHeight="1">
      <c r="A21" s="15" t="s">
        <v>20</v>
      </c>
      <c r="B21" s="2"/>
      <c r="C21" s="3"/>
      <c r="D21" s="4"/>
    </row>
    <row r="22" ht="21.0" customHeight="1">
      <c r="A22" s="15" t="s">
        <v>21</v>
      </c>
      <c r="B22" s="2"/>
      <c r="C22" s="3"/>
      <c r="D22" s="4"/>
    </row>
    <row r="23" ht="21.0" customHeight="1">
      <c r="A23" s="15" t="s">
        <v>22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23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43132.0</v>
      </c>
      <c r="B4" s="8" t="s">
        <v>5</v>
      </c>
      <c r="C4" s="16">
        <f>'Jan18'!C20</f>
        <v>2594.04</v>
      </c>
      <c r="D4" s="4"/>
    </row>
    <row r="5" ht="18.0" customHeight="1">
      <c r="A5" s="7">
        <v>43137.0</v>
      </c>
      <c r="B5" s="8" t="s">
        <v>6</v>
      </c>
      <c r="C5" s="10">
        <v>-50.0</v>
      </c>
      <c r="D5" s="4"/>
    </row>
    <row r="6" ht="18.0" customHeight="1">
      <c r="A6" s="7">
        <v>43140.0</v>
      </c>
      <c r="B6" s="8" t="s">
        <v>11</v>
      </c>
      <c r="C6" s="9">
        <v>150.0</v>
      </c>
      <c r="D6" s="4"/>
    </row>
    <row r="7" ht="18.0" customHeight="1">
      <c r="A7" s="7">
        <v>43141.0</v>
      </c>
      <c r="B7" s="8" t="s">
        <v>12</v>
      </c>
      <c r="C7" s="9">
        <v>150.0</v>
      </c>
      <c r="D7" s="4"/>
    </row>
    <row r="8" ht="18.0" customHeight="1">
      <c r="A8" s="7">
        <v>43141.0</v>
      </c>
      <c r="B8" s="8" t="s">
        <v>13</v>
      </c>
      <c r="C8" s="9">
        <v>150.0</v>
      </c>
      <c r="D8" s="4"/>
    </row>
    <row r="9" ht="18.0" customHeight="1">
      <c r="A9" s="7">
        <v>43141.0</v>
      </c>
      <c r="B9" s="8" t="s">
        <v>9</v>
      </c>
      <c r="C9" s="9">
        <v>150.0</v>
      </c>
      <c r="D9" s="4"/>
    </row>
    <row r="10" ht="18.0" customHeight="1">
      <c r="A10" s="7">
        <v>43141.0</v>
      </c>
      <c r="B10" s="8" t="s">
        <v>10</v>
      </c>
      <c r="C10" s="9">
        <v>150.0</v>
      </c>
      <c r="D10" s="4"/>
    </row>
    <row r="11" ht="18.0" customHeight="1">
      <c r="A11" s="7">
        <v>43141.0</v>
      </c>
      <c r="B11" s="8" t="s">
        <v>8</v>
      </c>
      <c r="C11" s="9">
        <v>150.0</v>
      </c>
      <c r="D11" s="4"/>
    </row>
    <row r="12" ht="21.0" customHeight="1">
      <c r="A12" s="7">
        <v>43144.0</v>
      </c>
      <c r="B12" s="8" t="s">
        <v>6</v>
      </c>
      <c r="C12" s="9">
        <v>-50.0</v>
      </c>
      <c r="D12" s="4"/>
    </row>
    <row r="13" ht="21.0" customHeight="1">
      <c r="A13" s="7">
        <v>43151.0</v>
      </c>
      <c r="B13" s="8" t="s">
        <v>6</v>
      </c>
      <c r="C13" s="9">
        <v>-50.0</v>
      </c>
      <c r="D13" s="4"/>
    </row>
    <row r="14" ht="21.0" customHeight="1">
      <c r="A14" s="7">
        <v>43151.0</v>
      </c>
      <c r="B14" s="11" t="s">
        <v>24</v>
      </c>
      <c r="C14" s="9">
        <v>-3.39</v>
      </c>
      <c r="D14" s="4"/>
    </row>
    <row r="15" ht="21.0" customHeight="1">
      <c r="A15" s="7">
        <v>43154.0</v>
      </c>
      <c r="B15" s="11" t="s">
        <v>25</v>
      </c>
      <c r="C15" s="9">
        <v>-240.87</v>
      </c>
      <c r="D15" s="4"/>
    </row>
    <row r="16" ht="21.0" customHeight="1">
      <c r="A16" s="7">
        <v>43154.0</v>
      </c>
      <c r="B16" s="11" t="s">
        <v>26</v>
      </c>
      <c r="C16" s="9">
        <v>-40.81</v>
      </c>
      <c r="D16" s="4"/>
    </row>
    <row r="17" ht="21.0" customHeight="1">
      <c r="A17" s="7">
        <v>43156.0</v>
      </c>
      <c r="B17" s="11" t="s">
        <v>27</v>
      </c>
      <c r="C17" s="9">
        <v>-8.69</v>
      </c>
      <c r="D17" s="4"/>
    </row>
    <row r="18" ht="21.0" customHeight="1">
      <c r="A18" s="7">
        <v>43158.0</v>
      </c>
      <c r="B18" s="8" t="s">
        <v>6</v>
      </c>
      <c r="C18" s="9">
        <v>-50.0</v>
      </c>
      <c r="D18" s="4"/>
    </row>
    <row r="19" ht="21.0" customHeight="1">
      <c r="A19" s="17">
        <v>43159.0</v>
      </c>
      <c r="B19" s="8" t="s">
        <v>16</v>
      </c>
      <c r="C19" s="9">
        <v>-150.0</v>
      </c>
      <c r="D19" s="4"/>
    </row>
    <row r="20" ht="21.0" customHeight="1">
      <c r="A20" s="12" t="s">
        <v>17</v>
      </c>
      <c r="B20" s="13"/>
      <c r="C20" s="14">
        <f>SUM(C4:C19)</f>
        <v>2850.28</v>
      </c>
      <c r="D20" s="4"/>
    </row>
    <row r="21" ht="21.0" customHeight="1">
      <c r="A21" s="15" t="s">
        <v>18</v>
      </c>
      <c r="B21" s="2"/>
      <c r="C21" s="3"/>
      <c r="D21" s="4"/>
    </row>
    <row r="22" ht="21.0" customHeight="1">
      <c r="A22" s="15" t="s">
        <v>19</v>
      </c>
      <c r="B22" s="2"/>
      <c r="C22" s="3"/>
      <c r="D22" s="4"/>
    </row>
    <row r="23" ht="21.0" customHeight="1">
      <c r="A23" s="15" t="s">
        <v>20</v>
      </c>
      <c r="B23" s="2"/>
      <c r="C23" s="3"/>
      <c r="D23" s="4"/>
    </row>
    <row r="24" ht="21.0" customHeight="1">
      <c r="A24" s="15" t="s">
        <v>21</v>
      </c>
      <c r="B24" s="2"/>
      <c r="C24" s="3"/>
      <c r="D24" s="4"/>
    </row>
    <row r="25" ht="21.0" customHeight="1">
      <c r="A25" s="15" t="s">
        <v>22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28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43160.0</v>
      </c>
      <c r="B4" s="8" t="s">
        <v>5</v>
      </c>
      <c r="C4" s="16">
        <f>'Fev18'!C20</f>
        <v>2850.28</v>
      </c>
      <c r="D4" s="4"/>
    </row>
    <row r="5" ht="18.0" customHeight="1">
      <c r="A5" s="7">
        <v>43165.0</v>
      </c>
      <c r="B5" s="8" t="s">
        <v>6</v>
      </c>
      <c r="C5" s="10">
        <v>-50.0</v>
      </c>
      <c r="D5" s="4"/>
    </row>
    <row r="6" ht="18.0" customHeight="1">
      <c r="A6" s="7">
        <v>43169.0</v>
      </c>
      <c r="B6" s="8" t="s">
        <v>8</v>
      </c>
      <c r="C6" s="9">
        <v>150.0</v>
      </c>
      <c r="D6" s="4"/>
    </row>
    <row r="7" ht="18.0" customHeight="1">
      <c r="A7" s="7">
        <v>43169.0</v>
      </c>
      <c r="B7" s="11" t="s">
        <v>9</v>
      </c>
      <c r="C7" s="9">
        <v>150.0</v>
      </c>
      <c r="D7" s="4"/>
    </row>
    <row r="8" ht="18.0" customHeight="1">
      <c r="A8" s="7">
        <v>43169.0</v>
      </c>
      <c r="B8" s="8" t="s">
        <v>10</v>
      </c>
      <c r="C8" s="9">
        <v>150.0</v>
      </c>
      <c r="D8" s="4"/>
    </row>
    <row r="9" ht="18.0" customHeight="1">
      <c r="A9" s="7">
        <v>43169.0</v>
      </c>
      <c r="B9" s="8" t="s">
        <v>11</v>
      </c>
      <c r="C9" s="9">
        <v>150.0</v>
      </c>
      <c r="D9" s="4"/>
    </row>
    <row r="10" ht="18.0" customHeight="1">
      <c r="A10" s="7">
        <v>43169.0</v>
      </c>
      <c r="B10" s="8" t="s">
        <v>12</v>
      </c>
      <c r="C10" s="9">
        <v>150.0</v>
      </c>
      <c r="D10" s="4"/>
    </row>
    <row r="11" ht="18.0" customHeight="1">
      <c r="A11" s="7">
        <v>43169.0</v>
      </c>
      <c r="B11" s="8" t="s">
        <v>13</v>
      </c>
      <c r="C11" s="9">
        <v>150.0</v>
      </c>
      <c r="D11" s="4"/>
    </row>
    <row r="12" ht="18.0" customHeight="1">
      <c r="A12" s="7">
        <v>43172.0</v>
      </c>
      <c r="B12" s="8" t="s">
        <v>6</v>
      </c>
      <c r="C12" s="9">
        <v>-50.0</v>
      </c>
      <c r="D12" s="4"/>
    </row>
    <row r="13" ht="21.0" customHeight="1">
      <c r="A13" s="7">
        <v>43178.0</v>
      </c>
      <c r="B13" s="11" t="s">
        <v>29</v>
      </c>
      <c r="C13" s="9">
        <v>-246.15</v>
      </c>
      <c r="D13" s="4"/>
    </row>
    <row r="14" ht="21.0" customHeight="1">
      <c r="A14" s="7">
        <v>43178.0</v>
      </c>
      <c r="B14" s="11" t="s">
        <v>30</v>
      </c>
      <c r="C14" s="9">
        <v>-40.86</v>
      </c>
      <c r="D14" s="4"/>
    </row>
    <row r="15" ht="21.0" customHeight="1">
      <c r="A15" s="7">
        <v>43179.0</v>
      </c>
      <c r="B15" s="8" t="s">
        <v>6</v>
      </c>
      <c r="C15" s="9">
        <v>-50.0</v>
      </c>
      <c r="D15" s="4"/>
    </row>
    <row r="16" ht="21.0" customHeight="1">
      <c r="A16" s="7">
        <v>43186.0</v>
      </c>
      <c r="B16" s="8" t="s">
        <v>6</v>
      </c>
      <c r="C16" s="9">
        <v>-50.0</v>
      </c>
      <c r="D16" s="4"/>
    </row>
    <row r="17" ht="21.0" customHeight="1">
      <c r="A17" s="7">
        <v>43190.0</v>
      </c>
      <c r="B17" s="8" t="s">
        <v>16</v>
      </c>
      <c r="C17" s="9">
        <v>-150.0</v>
      </c>
      <c r="D17" s="4"/>
    </row>
    <row r="18" ht="21.0" customHeight="1">
      <c r="A18" s="12" t="s">
        <v>17</v>
      </c>
      <c r="B18" s="18"/>
      <c r="C18" s="14">
        <f>SUM(C4:C17)</f>
        <v>3113.27</v>
      </c>
      <c r="D18" s="4"/>
    </row>
    <row r="19" ht="21.0" customHeight="1">
      <c r="A19" s="15" t="s">
        <v>18</v>
      </c>
      <c r="B19" s="2"/>
      <c r="C19" s="3"/>
      <c r="D19" s="4"/>
    </row>
    <row r="20" ht="21.0" customHeight="1">
      <c r="A20" s="15" t="s">
        <v>19</v>
      </c>
      <c r="B20" s="2"/>
      <c r="C20" s="3"/>
      <c r="D20" s="4"/>
    </row>
    <row r="21" ht="21.0" customHeight="1">
      <c r="A21" s="15" t="s">
        <v>20</v>
      </c>
      <c r="B21" s="2"/>
      <c r="C21" s="3"/>
      <c r="D21" s="4"/>
    </row>
    <row r="22" ht="21.0" customHeight="1">
      <c r="A22" s="15" t="s">
        <v>21</v>
      </c>
      <c r="B22" s="2"/>
      <c r="C22" s="3"/>
      <c r="D22" s="4"/>
    </row>
    <row r="23" ht="21.0" customHeight="1">
      <c r="A23" s="15" t="s">
        <v>22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31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43191.0</v>
      </c>
      <c r="B4" s="8" t="s">
        <v>5</v>
      </c>
      <c r="C4" s="16">
        <f>'Mar18'!C18</f>
        <v>3113.27</v>
      </c>
      <c r="D4" s="4"/>
    </row>
    <row r="5" ht="18.0" customHeight="1">
      <c r="A5" s="7">
        <v>43193.0</v>
      </c>
      <c r="B5" s="8" t="s">
        <v>6</v>
      </c>
      <c r="C5" s="10">
        <v>-50.0</v>
      </c>
      <c r="D5" s="4"/>
    </row>
    <row r="6" ht="18.0" customHeight="1">
      <c r="A6" s="7">
        <v>43200.0</v>
      </c>
      <c r="B6" s="8" t="s">
        <v>6</v>
      </c>
      <c r="C6" s="9">
        <v>-50.0</v>
      </c>
      <c r="D6" s="4"/>
    </row>
    <row r="7" ht="18.0" customHeight="1">
      <c r="A7" s="7">
        <v>43200.0</v>
      </c>
      <c r="B7" s="8" t="s">
        <v>12</v>
      </c>
      <c r="C7" s="9">
        <v>150.0</v>
      </c>
      <c r="D7" s="4"/>
    </row>
    <row r="8" ht="18.0" customHeight="1">
      <c r="A8" s="7">
        <v>43200.0</v>
      </c>
      <c r="B8" s="8" t="s">
        <v>13</v>
      </c>
      <c r="C8" s="9">
        <v>150.0</v>
      </c>
      <c r="D8" s="4"/>
    </row>
    <row r="9" ht="18.0" customHeight="1">
      <c r="A9" s="7">
        <v>43201.0</v>
      </c>
      <c r="B9" s="8" t="s">
        <v>11</v>
      </c>
      <c r="C9" s="9">
        <v>150.0</v>
      </c>
      <c r="D9" s="4"/>
    </row>
    <row r="10" ht="18.0" customHeight="1">
      <c r="A10" s="7">
        <v>43205.0</v>
      </c>
      <c r="B10" s="8" t="s">
        <v>8</v>
      </c>
      <c r="C10" s="9">
        <v>150.0</v>
      </c>
      <c r="D10" s="4"/>
    </row>
    <row r="11" ht="18.0" customHeight="1">
      <c r="A11" s="7">
        <v>43206.0</v>
      </c>
      <c r="B11" s="11" t="s">
        <v>9</v>
      </c>
      <c r="C11" s="9">
        <v>150.0</v>
      </c>
      <c r="D11" s="4"/>
    </row>
    <row r="12" ht="21.0" customHeight="1">
      <c r="A12" s="7">
        <v>43206.0</v>
      </c>
      <c r="B12" s="8" t="s">
        <v>10</v>
      </c>
      <c r="C12" s="9">
        <v>150.0</v>
      </c>
      <c r="D12" s="4"/>
    </row>
    <row r="13" ht="21.0" customHeight="1">
      <c r="A13" s="7">
        <v>43207.0</v>
      </c>
      <c r="B13" s="8" t="s">
        <v>6</v>
      </c>
      <c r="C13" s="9">
        <v>-50.0</v>
      </c>
      <c r="D13" s="4"/>
    </row>
    <row r="14" ht="21.0" customHeight="1">
      <c r="A14" s="7">
        <v>43207.0</v>
      </c>
      <c r="B14" s="11" t="s">
        <v>29</v>
      </c>
      <c r="C14" s="9">
        <v>-251.88</v>
      </c>
      <c r="D14" s="4"/>
    </row>
    <row r="15" ht="21.0" customHeight="1">
      <c r="A15" s="7">
        <v>43214.0</v>
      </c>
      <c r="B15" s="8" t="s">
        <v>6</v>
      </c>
      <c r="C15" s="9">
        <v>-50.0</v>
      </c>
      <c r="D15" s="4"/>
    </row>
    <row r="16" ht="21.0" customHeight="1">
      <c r="A16" s="7">
        <v>43214.0</v>
      </c>
      <c r="B16" s="11" t="s">
        <v>32</v>
      </c>
      <c r="C16" s="9">
        <v>-40.63</v>
      </c>
      <c r="D16" s="4"/>
    </row>
    <row r="17" ht="21.0" customHeight="1">
      <c r="A17" s="7">
        <v>43220.0</v>
      </c>
      <c r="B17" s="8" t="s">
        <v>16</v>
      </c>
      <c r="C17" s="9">
        <v>-150.0</v>
      </c>
      <c r="D17" s="4"/>
    </row>
    <row r="18" ht="21.0" customHeight="1">
      <c r="A18" s="12" t="s">
        <v>17</v>
      </c>
      <c r="B18" s="13"/>
      <c r="C18" s="14">
        <f>SUM(C4:C17)</f>
        <v>3370.76</v>
      </c>
      <c r="D18" s="4"/>
    </row>
    <row r="19" ht="21.0" customHeight="1">
      <c r="A19" s="15" t="s">
        <v>18</v>
      </c>
      <c r="B19" s="2"/>
      <c r="C19" s="3"/>
      <c r="D19" s="4"/>
    </row>
    <row r="20" ht="21.0" customHeight="1">
      <c r="A20" s="15" t="s">
        <v>19</v>
      </c>
      <c r="B20" s="2"/>
      <c r="C20" s="3"/>
      <c r="D20" s="4"/>
    </row>
    <row r="21" ht="21.0" customHeight="1">
      <c r="A21" s="15" t="s">
        <v>20</v>
      </c>
      <c r="B21" s="2"/>
      <c r="C21" s="3"/>
      <c r="D21" s="4"/>
    </row>
    <row r="22" ht="21.0" customHeight="1">
      <c r="A22" s="15" t="s">
        <v>21</v>
      </c>
      <c r="B22" s="2"/>
      <c r="C22" s="3"/>
      <c r="D22" s="4"/>
    </row>
    <row r="23" ht="21.0" customHeight="1">
      <c r="A23" s="15" t="s">
        <v>22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33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43221.0</v>
      </c>
      <c r="B4" s="8" t="s">
        <v>5</v>
      </c>
      <c r="C4" s="16">
        <f>'Abr18'!C18</f>
        <v>3370.76</v>
      </c>
      <c r="D4" s="4"/>
    </row>
    <row r="5" ht="18.0" customHeight="1">
      <c r="A5" s="7">
        <v>43221.0</v>
      </c>
      <c r="B5" s="8" t="s">
        <v>6</v>
      </c>
      <c r="C5" s="10">
        <v>-50.0</v>
      </c>
      <c r="D5" s="4"/>
    </row>
    <row r="6" ht="18.0" customHeight="1">
      <c r="A6" s="7">
        <v>43228.0</v>
      </c>
      <c r="B6" s="8" t="s">
        <v>6</v>
      </c>
      <c r="C6" s="9">
        <v>-50.0</v>
      </c>
      <c r="D6" s="4"/>
    </row>
    <row r="7" ht="18.0" customHeight="1">
      <c r="A7" s="7">
        <v>43230.0</v>
      </c>
      <c r="B7" s="8" t="s">
        <v>11</v>
      </c>
      <c r="C7" s="9">
        <v>150.0</v>
      </c>
      <c r="D7" s="4"/>
    </row>
    <row r="8" ht="18.0" customHeight="1">
      <c r="A8" s="7">
        <v>43230.0</v>
      </c>
      <c r="B8" s="8" t="s">
        <v>12</v>
      </c>
      <c r="C8" s="9">
        <v>150.0</v>
      </c>
      <c r="D8" s="4"/>
    </row>
    <row r="9" ht="18.0" customHeight="1">
      <c r="A9" s="7">
        <v>43230.0</v>
      </c>
      <c r="B9" s="8" t="s">
        <v>13</v>
      </c>
      <c r="C9" s="9">
        <v>150.0</v>
      </c>
      <c r="D9" s="4"/>
    </row>
    <row r="10" ht="18.0" customHeight="1">
      <c r="A10" s="7">
        <v>43231.0</v>
      </c>
      <c r="B10" s="8" t="s">
        <v>8</v>
      </c>
      <c r="C10" s="9">
        <v>150.0</v>
      </c>
      <c r="D10" s="4"/>
    </row>
    <row r="11" ht="21.0" customHeight="1">
      <c r="A11" s="7">
        <v>43231.0</v>
      </c>
      <c r="B11" s="11" t="s">
        <v>9</v>
      </c>
      <c r="C11" s="9">
        <v>150.0</v>
      </c>
      <c r="D11" s="4"/>
    </row>
    <row r="12" ht="21.0" customHeight="1">
      <c r="A12" s="7">
        <v>43231.0</v>
      </c>
      <c r="B12" s="8" t="s">
        <v>10</v>
      </c>
      <c r="C12" s="9">
        <v>150.0</v>
      </c>
      <c r="D12" s="4"/>
    </row>
    <row r="13" ht="21.0" customHeight="1">
      <c r="A13" s="7">
        <v>43235.0</v>
      </c>
      <c r="B13" s="11" t="s">
        <v>34</v>
      </c>
      <c r="C13" s="9">
        <v>-240.87</v>
      </c>
      <c r="D13" s="4"/>
    </row>
    <row r="14" ht="21.0" customHeight="1">
      <c r="A14" s="7">
        <v>43235.0</v>
      </c>
      <c r="B14" s="11" t="s">
        <v>35</v>
      </c>
      <c r="C14" s="9">
        <v>-40.73</v>
      </c>
      <c r="D14" s="4"/>
    </row>
    <row r="15" ht="21.0" customHeight="1">
      <c r="A15" s="7">
        <v>43235.0</v>
      </c>
      <c r="B15" s="8" t="s">
        <v>6</v>
      </c>
      <c r="C15" s="9">
        <v>-50.0</v>
      </c>
      <c r="D15" s="4"/>
    </row>
    <row r="16" ht="21.0" customHeight="1">
      <c r="A16" s="7">
        <v>43242.0</v>
      </c>
      <c r="B16" s="8" t="s">
        <v>6</v>
      </c>
      <c r="C16" s="9">
        <v>-50.0</v>
      </c>
      <c r="D16" s="4"/>
    </row>
    <row r="17" ht="21.0" customHeight="1">
      <c r="A17" s="7">
        <v>43249.0</v>
      </c>
      <c r="B17" s="8" t="s">
        <v>6</v>
      </c>
      <c r="C17" s="9">
        <v>-50.0</v>
      </c>
      <c r="D17" s="4"/>
    </row>
    <row r="18" ht="21.0" customHeight="1">
      <c r="A18" s="7">
        <v>43251.0</v>
      </c>
      <c r="B18" s="8" t="s">
        <v>16</v>
      </c>
      <c r="C18" s="9">
        <v>-150.0</v>
      </c>
      <c r="D18" s="4"/>
    </row>
    <row r="19" ht="21.0" customHeight="1">
      <c r="A19" s="12" t="s">
        <v>17</v>
      </c>
      <c r="B19" s="13"/>
      <c r="C19" s="14">
        <f>SUM(C4:C18)</f>
        <v>3589.16</v>
      </c>
      <c r="D19" s="4"/>
    </row>
    <row r="20" ht="21.0" customHeight="1">
      <c r="A20" s="15" t="s">
        <v>18</v>
      </c>
      <c r="B20" s="2"/>
      <c r="C20" s="3"/>
      <c r="D20" s="4"/>
    </row>
    <row r="21" ht="21.0" customHeight="1">
      <c r="A21" s="15" t="s">
        <v>19</v>
      </c>
      <c r="B21" s="2"/>
      <c r="C21" s="3"/>
      <c r="D21" s="4"/>
    </row>
    <row r="22" ht="21.0" customHeight="1">
      <c r="A22" s="15" t="s">
        <v>20</v>
      </c>
      <c r="B22" s="2"/>
      <c r="C22" s="3"/>
      <c r="D22" s="4"/>
    </row>
    <row r="23" ht="21.0" customHeight="1">
      <c r="A23" s="15" t="s">
        <v>21</v>
      </c>
      <c r="B23" s="2"/>
      <c r="C23" s="3"/>
      <c r="D23" s="4"/>
    </row>
    <row r="24" ht="21.0" customHeight="1">
      <c r="A24" s="15" t="s">
        <v>22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36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43252.0</v>
      </c>
      <c r="B4" s="8" t="s">
        <v>5</v>
      </c>
      <c r="C4" s="16">
        <f>'Mai18'!C19</f>
        <v>3589.16</v>
      </c>
      <c r="D4" s="4"/>
    </row>
    <row r="5" ht="18.0" customHeight="1">
      <c r="A5" s="7">
        <v>43252.0</v>
      </c>
      <c r="B5" s="11" t="s">
        <v>37</v>
      </c>
      <c r="C5" s="9">
        <v>-200.0</v>
      </c>
      <c r="D5" s="4"/>
    </row>
    <row r="6" ht="18.0" customHeight="1">
      <c r="A6" s="7">
        <v>43252.0</v>
      </c>
      <c r="B6" s="11" t="s">
        <v>38</v>
      </c>
      <c r="C6" s="9">
        <v>-500.0</v>
      </c>
      <c r="D6" s="4"/>
    </row>
    <row r="7" ht="18.0" customHeight="1">
      <c r="A7" s="7">
        <v>43256.0</v>
      </c>
      <c r="B7" s="8" t="s">
        <v>6</v>
      </c>
      <c r="C7" s="10">
        <v>-50.0</v>
      </c>
      <c r="D7" s="4"/>
    </row>
    <row r="8" ht="18.0" customHeight="1">
      <c r="A8" s="7">
        <v>43261.0</v>
      </c>
      <c r="B8" s="8" t="s">
        <v>12</v>
      </c>
      <c r="C8" s="9">
        <v>150.0</v>
      </c>
      <c r="D8" s="4"/>
    </row>
    <row r="9" ht="18.0" customHeight="1">
      <c r="A9" s="7">
        <v>43261.0</v>
      </c>
      <c r="B9" s="8" t="s">
        <v>13</v>
      </c>
      <c r="C9" s="9">
        <v>150.0</v>
      </c>
      <c r="D9" s="4"/>
    </row>
    <row r="10" ht="18.0" customHeight="1">
      <c r="A10" s="7">
        <v>43261.0</v>
      </c>
      <c r="B10" s="8" t="s">
        <v>11</v>
      </c>
      <c r="C10" s="9">
        <v>150.0</v>
      </c>
      <c r="D10" s="4"/>
    </row>
    <row r="11" ht="18.0" customHeight="1">
      <c r="A11" s="7">
        <v>43261.0</v>
      </c>
      <c r="B11" s="11" t="s">
        <v>8</v>
      </c>
      <c r="C11" s="9">
        <v>150.0</v>
      </c>
      <c r="D11" s="4"/>
    </row>
    <row r="12" ht="18.0" customHeight="1">
      <c r="A12" s="7">
        <v>43261.0</v>
      </c>
      <c r="B12" s="11" t="s">
        <v>9</v>
      </c>
      <c r="C12" s="9">
        <v>150.0</v>
      </c>
      <c r="D12" s="4"/>
    </row>
    <row r="13" ht="21.0" customHeight="1">
      <c r="A13" s="7">
        <v>43261.0</v>
      </c>
      <c r="B13" s="8" t="s">
        <v>10</v>
      </c>
      <c r="C13" s="9">
        <v>150.0</v>
      </c>
      <c r="D13" s="4"/>
    </row>
    <row r="14" ht="21.0" customHeight="1">
      <c r="A14" s="7">
        <v>43263.0</v>
      </c>
      <c r="B14" s="8" t="s">
        <v>6</v>
      </c>
      <c r="C14" s="9">
        <v>-50.0</v>
      </c>
      <c r="D14" s="4"/>
    </row>
    <row r="15" ht="21.0" customHeight="1">
      <c r="A15" s="7">
        <v>43269.0</v>
      </c>
      <c r="B15" s="11" t="s">
        <v>39</v>
      </c>
      <c r="C15" s="9">
        <v>-245.77</v>
      </c>
      <c r="D15" s="4"/>
    </row>
    <row r="16" ht="21.0" customHeight="1">
      <c r="A16" s="7">
        <v>43269.0</v>
      </c>
      <c r="B16" s="11" t="s">
        <v>40</v>
      </c>
      <c r="C16" s="9">
        <v>-41.35</v>
      </c>
      <c r="D16" s="4"/>
    </row>
    <row r="17" ht="21.0" customHeight="1">
      <c r="A17" s="7">
        <v>43270.0</v>
      </c>
      <c r="B17" s="8" t="s">
        <v>6</v>
      </c>
      <c r="C17" s="9">
        <v>-50.0</v>
      </c>
      <c r="D17" s="4"/>
    </row>
    <row r="18" ht="21.0" customHeight="1">
      <c r="A18" s="7">
        <v>43276.0</v>
      </c>
      <c r="B18" s="11" t="s">
        <v>41</v>
      </c>
      <c r="C18" s="9">
        <v>-100.0</v>
      </c>
      <c r="D18" s="4"/>
    </row>
    <row r="19" ht="21.0" customHeight="1">
      <c r="A19" s="7">
        <v>43276.0</v>
      </c>
      <c r="B19" s="11" t="s">
        <v>42</v>
      </c>
      <c r="C19" s="9">
        <v>-30.0</v>
      </c>
      <c r="D19" s="4"/>
    </row>
    <row r="20" ht="21.0" customHeight="1">
      <c r="A20" s="7">
        <v>43277.0</v>
      </c>
      <c r="B20" s="8" t="s">
        <v>6</v>
      </c>
      <c r="C20" s="9">
        <v>-50.0</v>
      </c>
      <c r="D20" s="4"/>
    </row>
    <row r="21" ht="21.0" customHeight="1">
      <c r="A21" s="7">
        <v>43281.0</v>
      </c>
      <c r="B21" s="11" t="s">
        <v>43</v>
      </c>
      <c r="C21" s="9">
        <v>-29.69</v>
      </c>
      <c r="D21" s="4"/>
    </row>
    <row r="22" ht="21.0" customHeight="1">
      <c r="A22" s="7">
        <v>43281.0</v>
      </c>
      <c r="B22" s="8" t="s">
        <v>16</v>
      </c>
      <c r="C22" s="9">
        <v>-150.0</v>
      </c>
      <c r="D22" s="4"/>
    </row>
    <row r="23" ht="21.0" customHeight="1">
      <c r="A23" s="12" t="s">
        <v>17</v>
      </c>
      <c r="B23" s="13"/>
      <c r="C23" s="14">
        <f>SUM(C4:C22)</f>
        <v>2992.35</v>
      </c>
      <c r="D23" s="4"/>
    </row>
    <row r="24" ht="21.0" customHeight="1">
      <c r="A24" s="15" t="s">
        <v>18</v>
      </c>
      <c r="B24" s="2"/>
      <c r="C24" s="3"/>
      <c r="D24" s="4"/>
    </row>
    <row r="25" ht="21.0" customHeight="1">
      <c r="A25" s="15" t="s">
        <v>19</v>
      </c>
      <c r="B25" s="2"/>
      <c r="C25" s="3"/>
      <c r="D25" s="4"/>
    </row>
    <row r="26" ht="21.0" customHeight="1">
      <c r="A26" s="15" t="s">
        <v>20</v>
      </c>
      <c r="B26" s="2"/>
      <c r="C26" s="3"/>
      <c r="D26" s="4"/>
    </row>
    <row r="27" ht="21.0" customHeight="1">
      <c r="A27" s="15" t="s">
        <v>21</v>
      </c>
      <c r="B27" s="2"/>
      <c r="C27" s="3"/>
      <c r="D27" s="4"/>
    </row>
    <row r="28" ht="21.0" customHeight="1">
      <c r="A28" s="15" t="s">
        <v>22</v>
      </c>
      <c r="B28" s="2"/>
      <c r="C28" s="3"/>
      <c r="D28" s="4"/>
    </row>
  </sheetData>
  <mergeCells count="7">
    <mergeCell ref="A1:C1"/>
    <mergeCell ref="A2:C2"/>
    <mergeCell ref="A24:C24"/>
    <mergeCell ref="A25:C25"/>
    <mergeCell ref="A26:C26"/>
    <mergeCell ref="A27:C27"/>
    <mergeCell ref="A28:C28"/>
  </mergeCells>
  <conditionalFormatting sqref="C4:C22">
    <cfRule type="cellIs" dxfId="0" priority="1" operator="lessThan">
      <formula>0</formula>
    </cfRule>
  </conditionalFormatting>
  <conditionalFormatting sqref="C4:C22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44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43282.0</v>
      </c>
      <c r="B4" s="8" t="s">
        <v>5</v>
      </c>
      <c r="C4" s="16">
        <f>'Jun18'!C23</f>
        <v>2992.35</v>
      </c>
      <c r="D4" s="4"/>
    </row>
    <row r="5" ht="18.0" customHeight="1">
      <c r="A5" s="7">
        <v>43284.0</v>
      </c>
      <c r="B5" s="8" t="s">
        <v>6</v>
      </c>
      <c r="C5" s="10">
        <v>-60.0</v>
      </c>
      <c r="D5" s="4"/>
    </row>
    <row r="6" ht="18.0" customHeight="1">
      <c r="A6" s="7">
        <v>43291.0</v>
      </c>
      <c r="B6" s="11" t="s">
        <v>9</v>
      </c>
      <c r="C6" s="9">
        <v>150.0</v>
      </c>
      <c r="D6" s="4"/>
    </row>
    <row r="7" ht="18.0" customHeight="1">
      <c r="A7" s="7">
        <v>43291.0</v>
      </c>
      <c r="B7" s="8" t="s">
        <v>10</v>
      </c>
      <c r="C7" s="9">
        <v>150.0</v>
      </c>
      <c r="D7" s="4"/>
    </row>
    <row r="8" ht="18.0" customHeight="1">
      <c r="A8" s="7">
        <v>43291.0</v>
      </c>
      <c r="B8" s="8" t="s">
        <v>11</v>
      </c>
      <c r="C8" s="9">
        <v>150.0</v>
      </c>
      <c r="D8" s="4"/>
    </row>
    <row r="9" ht="18.0" customHeight="1">
      <c r="A9" s="7">
        <v>43291.0</v>
      </c>
      <c r="B9" s="8" t="s">
        <v>12</v>
      </c>
      <c r="C9" s="9">
        <v>150.0</v>
      </c>
      <c r="D9" s="4"/>
    </row>
    <row r="10" ht="18.0" customHeight="1">
      <c r="A10" s="7">
        <v>43291.0</v>
      </c>
      <c r="B10" s="8" t="s">
        <v>13</v>
      </c>
      <c r="C10" s="9">
        <v>150.0</v>
      </c>
      <c r="D10" s="4"/>
    </row>
    <row r="11" ht="18.0" customHeight="1">
      <c r="A11" s="7">
        <v>43291.0</v>
      </c>
      <c r="B11" s="8" t="s">
        <v>6</v>
      </c>
      <c r="C11" s="9">
        <v>-60.0</v>
      </c>
      <c r="D11" s="4"/>
    </row>
    <row r="12" ht="18.0" customHeight="1">
      <c r="A12" s="7">
        <v>43292.0</v>
      </c>
      <c r="B12" s="11" t="s">
        <v>45</v>
      </c>
      <c r="C12" s="9">
        <v>-200.0</v>
      </c>
      <c r="D12" s="4"/>
    </row>
    <row r="13" ht="18.0" customHeight="1">
      <c r="A13" s="7">
        <v>43295.0</v>
      </c>
      <c r="B13" s="11" t="s">
        <v>46</v>
      </c>
      <c r="C13" s="9">
        <v>-255.3</v>
      </c>
      <c r="D13" s="4"/>
    </row>
    <row r="14" ht="18.0" customHeight="1">
      <c r="A14" s="7">
        <v>43295.0</v>
      </c>
      <c r="B14" s="11" t="s">
        <v>47</v>
      </c>
      <c r="C14" s="9">
        <v>-40.15</v>
      </c>
      <c r="D14" s="4"/>
    </row>
    <row r="15" ht="18.0" customHeight="1">
      <c r="A15" s="7">
        <v>43298.0</v>
      </c>
      <c r="B15" s="11" t="s">
        <v>8</v>
      </c>
      <c r="C15" s="9">
        <v>150.0</v>
      </c>
      <c r="D15" s="4"/>
    </row>
    <row r="16" ht="21.0" customHeight="1">
      <c r="A16" s="7">
        <v>43298.0</v>
      </c>
      <c r="B16" s="8" t="s">
        <v>6</v>
      </c>
      <c r="C16" s="9">
        <v>-60.0</v>
      </c>
      <c r="D16" s="4"/>
    </row>
    <row r="17" ht="21.0" customHeight="1">
      <c r="A17" s="17">
        <v>43303.0</v>
      </c>
      <c r="B17" s="11" t="s">
        <v>48</v>
      </c>
      <c r="C17" s="9">
        <v>-100.0</v>
      </c>
      <c r="D17" s="4"/>
    </row>
    <row r="18" ht="21.0" customHeight="1">
      <c r="A18" s="7">
        <v>43305.0</v>
      </c>
      <c r="B18" s="8" t="s">
        <v>6</v>
      </c>
      <c r="C18" s="9">
        <v>-60.0</v>
      </c>
      <c r="D18" s="4"/>
    </row>
    <row r="19" ht="21.0" customHeight="1">
      <c r="A19" s="7">
        <v>43312.0</v>
      </c>
      <c r="B19" s="8" t="s">
        <v>16</v>
      </c>
      <c r="C19" s="9">
        <v>-150.0</v>
      </c>
      <c r="D19" s="4"/>
    </row>
    <row r="20" ht="21.0" customHeight="1">
      <c r="A20" s="7">
        <v>43312.0</v>
      </c>
      <c r="B20" s="11" t="s">
        <v>49</v>
      </c>
      <c r="C20" s="9">
        <v>-5.5</v>
      </c>
      <c r="D20" s="4"/>
    </row>
    <row r="21" ht="21.0" customHeight="1">
      <c r="A21" s="7">
        <v>43312.0</v>
      </c>
      <c r="B21" s="11" t="s">
        <v>50</v>
      </c>
      <c r="C21" s="9">
        <v>-1.19</v>
      </c>
      <c r="D21" s="4"/>
    </row>
    <row r="22" ht="21.0" customHeight="1">
      <c r="A22" s="7">
        <v>43312.0</v>
      </c>
      <c r="B22" s="11" t="s">
        <v>6</v>
      </c>
      <c r="C22" s="9">
        <v>-60.0</v>
      </c>
      <c r="D22" s="4"/>
    </row>
    <row r="23" ht="21.0" customHeight="1">
      <c r="A23" s="7">
        <v>43312.0</v>
      </c>
      <c r="B23" s="11" t="s">
        <v>51</v>
      </c>
      <c r="C23" s="9">
        <v>-2.99</v>
      </c>
      <c r="D23" s="4"/>
    </row>
    <row r="24" ht="21.0" customHeight="1">
      <c r="A24" s="7">
        <v>43312.0</v>
      </c>
      <c r="B24" s="11" t="s">
        <v>52</v>
      </c>
      <c r="C24" s="9">
        <v>-3.15</v>
      </c>
      <c r="D24" s="4"/>
    </row>
    <row r="25" ht="21.0" customHeight="1">
      <c r="A25" s="12" t="s">
        <v>17</v>
      </c>
      <c r="B25" s="13"/>
      <c r="C25" s="14">
        <f>SUM(C4:C24)</f>
        <v>2834.07</v>
      </c>
      <c r="D25" s="4"/>
    </row>
    <row r="26" ht="21.0" customHeight="1">
      <c r="A26" s="15" t="s">
        <v>18</v>
      </c>
      <c r="B26" s="2"/>
      <c r="C26" s="3"/>
      <c r="D26" s="4"/>
    </row>
    <row r="27" ht="21.0" customHeight="1">
      <c r="A27" s="15" t="s">
        <v>19</v>
      </c>
      <c r="B27" s="2"/>
      <c r="C27" s="3"/>
      <c r="D27" s="4"/>
    </row>
    <row r="28" ht="21.0" customHeight="1">
      <c r="A28" s="15" t="s">
        <v>20</v>
      </c>
      <c r="B28" s="2"/>
      <c r="C28" s="3"/>
      <c r="D28" s="4"/>
    </row>
    <row r="29" ht="21.0" customHeight="1">
      <c r="A29" s="15" t="s">
        <v>21</v>
      </c>
      <c r="B29" s="2"/>
      <c r="C29" s="3"/>
      <c r="D29" s="4"/>
    </row>
    <row r="30" ht="21.0" customHeight="1">
      <c r="A30" s="15" t="s">
        <v>22</v>
      </c>
      <c r="B30" s="2"/>
      <c r="C30" s="3"/>
      <c r="D30" s="4"/>
    </row>
  </sheetData>
  <mergeCells count="7">
    <mergeCell ref="A1:C1"/>
    <mergeCell ref="A2:C2"/>
    <mergeCell ref="A26:C26"/>
    <mergeCell ref="A27:C27"/>
    <mergeCell ref="A28:C28"/>
    <mergeCell ref="A29:C29"/>
    <mergeCell ref="A30:C30"/>
  </mergeCells>
  <conditionalFormatting sqref="C4:C24">
    <cfRule type="cellIs" dxfId="0" priority="1" operator="lessThan">
      <formula>0</formula>
    </cfRule>
  </conditionalFormatting>
  <conditionalFormatting sqref="C4:C24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53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43313.0</v>
      </c>
      <c r="B4" s="8" t="s">
        <v>5</v>
      </c>
      <c r="C4" s="16">
        <f>'Jul18'!C25</f>
        <v>2834.07</v>
      </c>
      <c r="D4" s="4"/>
    </row>
    <row r="5" ht="18.0" customHeight="1">
      <c r="A5" s="7">
        <v>43319.0</v>
      </c>
      <c r="B5" s="8" t="s">
        <v>6</v>
      </c>
      <c r="C5" s="10">
        <v>-60.0</v>
      </c>
      <c r="D5" s="4"/>
    </row>
    <row r="6" ht="18.0" customHeight="1">
      <c r="A6" s="7">
        <v>43320.0</v>
      </c>
      <c r="B6" s="8" t="s">
        <v>11</v>
      </c>
      <c r="C6" s="9">
        <v>150.0</v>
      </c>
      <c r="D6" s="4"/>
    </row>
    <row r="7" ht="18.0" customHeight="1">
      <c r="A7" s="7">
        <v>43322.0</v>
      </c>
      <c r="B7" s="11" t="s">
        <v>8</v>
      </c>
      <c r="C7" s="9">
        <v>150.0</v>
      </c>
      <c r="D7" s="4"/>
    </row>
    <row r="8" ht="18.0" customHeight="1">
      <c r="A8" s="7">
        <v>43322.0</v>
      </c>
      <c r="B8" s="11" t="s">
        <v>9</v>
      </c>
      <c r="C8" s="9">
        <v>150.0</v>
      </c>
      <c r="D8" s="4"/>
    </row>
    <row r="9" ht="18.0" customHeight="1">
      <c r="A9" s="7">
        <v>43322.0</v>
      </c>
      <c r="B9" s="8" t="s">
        <v>10</v>
      </c>
      <c r="C9" s="9">
        <v>150.0</v>
      </c>
      <c r="D9" s="4"/>
    </row>
    <row r="10" ht="18.0" customHeight="1">
      <c r="A10" s="7">
        <v>43322.0</v>
      </c>
      <c r="B10" s="8" t="s">
        <v>12</v>
      </c>
      <c r="C10" s="9">
        <v>150.0</v>
      </c>
      <c r="D10" s="4"/>
    </row>
    <row r="11" ht="18.0" customHeight="1">
      <c r="A11" s="7">
        <v>43322.0</v>
      </c>
      <c r="B11" s="8" t="s">
        <v>13</v>
      </c>
      <c r="C11" s="9">
        <v>150.0</v>
      </c>
      <c r="D11" s="4"/>
    </row>
    <row r="12" ht="21.0" customHeight="1">
      <c r="A12" s="7">
        <v>43326.0</v>
      </c>
      <c r="B12" s="8" t="s">
        <v>6</v>
      </c>
      <c r="C12" s="9">
        <v>-60.0</v>
      </c>
      <c r="D12" s="4"/>
    </row>
    <row r="13" ht="21.0" customHeight="1">
      <c r="A13" s="7">
        <v>43329.0</v>
      </c>
      <c r="B13" s="11" t="s">
        <v>54</v>
      </c>
      <c r="C13" s="9">
        <v>-246.11</v>
      </c>
      <c r="D13" s="4"/>
    </row>
    <row r="14" ht="21.0" customHeight="1">
      <c r="A14" s="7">
        <v>43329.0</v>
      </c>
      <c r="B14" s="11" t="s">
        <v>55</v>
      </c>
      <c r="C14" s="9">
        <v>-41.92</v>
      </c>
      <c r="D14" s="4"/>
    </row>
    <row r="15" ht="21.0" customHeight="1">
      <c r="A15" s="7">
        <v>43333.0</v>
      </c>
      <c r="B15" s="8" t="s">
        <v>6</v>
      </c>
      <c r="C15" s="9">
        <v>-60.0</v>
      </c>
      <c r="D15" s="4"/>
    </row>
    <row r="16" ht="21.0" customHeight="1">
      <c r="A16" s="7">
        <v>43340.0</v>
      </c>
      <c r="B16" s="8" t="s">
        <v>6</v>
      </c>
      <c r="C16" s="9">
        <v>-60.0</v>
      </c>
      <c r="D16" s="4"/>
    </row>
    <row r="17" ht="21.0" customHeight="1">
      <c r="A17" s="7">
        <v>43343.0</v>
      </c>
      <c r="B17" s="8" t="s">
        <v>16</v>
      </c>
      <c r="C17" s="9">
        <v>-150.0</v>
      </c>
      <c r="D17" s="4"/>
    </row>
    <row r="18" ht="21.0" customHeight="1">
      <c r="A18" s="12" t="s">
        <v>17</v>
      </c>
      <c r="B18" s="13"/>
      <c r="C18" s="14">
        <f>SUM(C4:C17)</f>
        <v>3056.04</v>
      </c>
      <c r="D18" s="4"/>
    </row>
    <row r="19" ht="21.0" customHeight="1">
      <c r="A19" s="15" t="s">
        <v>18</v>
      </c>
      <c r="B19" s="2"/>
      <c r="C19" s="3"/>
      <c r="D19" s="4"/>
    </row>
    <row r="20" ht="21.0" customHeight="1">
      <c r="A20" s="15" t="s">
        <v>19</v>
      </c>
      <c r="B20" s="2"/>
      <c r="C20" s="3"/>
      <c r="D20" s="4"/>
    </row>
    <row r="21" ht="21.0" customHeight="1">
      <c r="A21" s="15" t="s">
        <v>20</v>
      </c>
      <c r="B21" s="2"/>
      <c r="C21" s="3"/>
      <c r="D21" s="4"/>
    </row>
    <row r="22" ht="21.0" customHeight="1">
      <c r="A22" s="15" t="s">
        <v>21</v>
      </c>
      <c r="B22" s="2"/>
      <c r="C22" s="3"/>
      <c r="D22" s="4"/>
    </row>
    <row r="23" ht="21.0" customHeight="1">
      <c r="A23" s="15" t="s">
        <v>22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56</v>
      </c>
      <c r="B1" s="2"/>
      <c r="C1" s="3"/>
      <c r="D1" s="4"/>
    </row>
    <row r="2" ht="21.0" customHeight="1">
      <c r="A2" s="5" t="s">
        <v>57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43344.0</v>
      </c>
      <c r="B4" s="8" t="s">
        <v>5</v>
      </c>
      <c r="C4" s="16">
        <f>'Ago18'!C18</f>
        <v>3056.04</v>
      </c>
      <c r="D4" s="4"/>
    </row>
    <row r="5" ht="18.0" customHeight="1">
      <c r="A5" s="7">
        <v>43346.0</v>
      </c>
      <c r="B5" s="8" t="s">
        <v>6</v>
      </c>
      <c r="C5" s="10">
        <v>-60.0</v>
      </c>
      <c r="D5" s="4"/>
    </row>
    <row r="6" ht="18.0" customHeight="1">
      <c r="A6" s="7">
        <v>43353.0</v>
      </c>
      <c r="B6" s="11" t="s">
        <v>8</v>
      </c>
      <c r="C6" s="9">
        <v>150.0</v>
      </c>
      <c r="D6" s="4"/>
    </row>
    <row r="7" ht="18.0" customHeight="1">
      <c r="A7" s="7">
        <v>43353.0</v>
      </c>
      <c r="B7" s="11" t="s">
        <v>9</v>
      </c>
      <c r="C7" s="9">
        <v>150.0</v>
      </c>
      <c r="D7" s="4"/>
    </row>
    <row r="8" ht="18.0" customHeight="1">
      <c r="A8" s="7">
        <v>43353.0</v>
      </c>
      <c r="B8" s="8" t="s">
        <v>10</v>
      </c>
      <c r="C8" s="9">
        <v>150.0</v>
      </c>
      <c r="D8" s="4"/>
    </row>
    <row r="9" ht="18.0" customHeight="1">
      <c r="A9" s="7">
        <v>43353.0</v>
      </c>
      <c r="B9" s="8" t="s">
        <v>11</v>
      </c>
      <c r="C9" s="9">
        <v>150.0</v>
      </c>
      <c r="D9" s="4"/>
    </row>
    <row r="10" ht="18.0" customHeight="1">
      <c r="A10" s="7">
        <v>43353.0</v>
      </c>
      <c r="B10" s="8" t="s">
        <v>12</v>
      </c>
      <c r="C10" s="9">
        <v>150.0</v>
      </c>
      <c r="D10" s="4"/>
    </row>
    <row r="11" ht="18.0" customHeight="1">
      <c r="A11" s="7">
        <v>43353.0</v>
      </c>
      <c r="B11" s="8" t="s">
        <v>13</v>
      </c>
      <c r="C11" s="9">
        <v>150.0</v>
      </c>
      <c r="D11" s="4"/>
    </row>
    <row r="12" ht="21.0" customHeight="1">
      <c r="A12" s="7">
        <v>43353.0</v>
      </c>
      <c r="B12" s="8" t="s">
        <v>6</v>
      </c>
      <c r="C12" s="9">
        <v>-60.0</v>
      </c>
      <c r="D12" s="4"/>
    </row>
    <row r="13" ht="21.0" customHeight="1">
      <c r="A13" s="7">
        <v>43360.0</v>
      </c>
      <c r="B13" s="8" t="s">
        <v>6</v>
      </c>
      <c r="C13" s="9">
        <v>-60.0</v>
      </c>
      <c r="D13" s="4"/>
    </row>
    <row r="14" ht="21.0" customHeight="1">
      <c r="A14" s="7">
        <v>43361.0</v>
      </c>
      <c r="B14" s="11" t="s">
        <v>58</v>
      </c>
      <c r="C14" s="9">
        <v>-256.41</v>
      </c>
      <c r="D14" s="4"/>
    </row>
    <row r="15" ht="21.0" customHeight="1">
      <c r="A15" s="7">
        <v>43361.0</v>
      </c>
      <c r="B15" s="11" t="s">
        <v>59</v>
      </c>
      <c r="C15" s="9">
        <v>-43.68</v>
      </c>
      <c r="D15" s="4"/>
    </row>
    <row r="16" ht="21.0" customHeight="1">
      <c r="A16" s="7">
        <v>43367.0</v>
      </c>
      <c r="B16" s="8" t="s">
        <v>6</v>
      </c>
      <c r="C16" s="9">
        <v>-60.0</v>
      </c>
      <c r="D16" s="4"/>
    </row>
    <row r="17" ht="21.0" customHeight="1">
      <c r="A17" s="7">
        <v>43373.0</v>
      </c>
      <c r="B17" s="8" t="s">
        <v>16</v>
      </c>
      <c r="C17" s="9">
        <v>-150.0</v>
      </c>
      <c r="D17" s="4"/>
    </row>
    <row r="18" ht="21.0" customHeight="1">
      <c r="A18" s="12" t="s">
        <v>17</v>
      </c>
      <c r="B18" s="13"/>
      <c r="C18" s="14">
        <f>SUM(C4:C17)</f>
        <v>3265.95</v>
      </c>
      <c r="D18" s="4"/>
    </row>
    <row r="19" ht="21.0" customHeight="1">
      <c r="A19" s="15" t="s">
        <v>18</v>
      </c>
      <c r="B19" s="2"/>
      <c r="C19" s="3"/>
      <c r="D19" s="4"/>
    </row>
    <row r="20" ht="21.0" customHeight="1">
      <c r="A20" s="15" t="s">
        <v>19</v>
      </c>
      <c r="B20" s="2"/>
      <c r="C20" s="3"/>
      <c r="D20" s="4"/>
    </row>
    <row r="21" ht="21.0" customHeight="1">
      <c r="A21" s="15" t="s">
        <v>20</v>
      </c>
      <c r="B21" s="2"/>
      <c r="C21" s="3"/>
      <c r="D21" s="4"/>
    </row>
    <row r="22" ht="21.0" customHeight="1">
      <c r="A22" s="15" t="s">
        <v>21</v>
      </c>
      <c r="B22" s="2"/>
      <c r="C22" s="3"/>
      <c r="D22" s="4"/>
    </row>
    <row r="23" ht="21.0" customHeight="1">
      <c r="A23" s="15" t="s">
        <v>22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