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ea65208f448d3c/Mathias uddannelse/Ingeniør/Maskinteknik/3. Semester/Anvendte Numeriske Metoder/Afleveringer/Aflevering 2/"/>
    </mc:Choice>
  </mc:AlternateContent>
  <xr:revisionPtr revIDLastSave="151" documentId="8_{674A9E7A-86D4-495F-94E0-AC676A337CE4}" xr6:coauthVersionLast="47" xr6:coauthVersionMax="47" xr10:uidLastSave="{2FC78ECA-3109-4E9C-BE5A-88D82D2C1628}"/>
  <bookViews>
    <workbookView xWindow="-120" yWindow="-120" windowWidth="29040" windowHeight="15840" xr2:uid="{3DB8F070-0DE4-4B21-8D85-B4A514159788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B3" i="1" l="1"/>
  <c r="E3" i="1" l="1"/>
  <c r="D4" i="1"/>
  <c r="B4" i="1" s="1"/>
  <c r="C4" i="1"/>
  <c r="D5" i="1" l="1"/>
  <c r="C5" i="1"/>
  <c r="B5" i="1" s="1"/>
  <c r="E4" i="1"/>
  <c r="C6" i="1" l="1"/>
  <c r="B6" i="1" s="1"/>
  <c r="E6" i="1" s="1"/>
  <c r="D6" i="1"/>
  <c r="E5" i="1"/>
  <c r="D7" i="1" l="1"/>
  <c r="C7" i="1"/>
  <c r="B7" i="1" s="1"/>
  <c r="E7" i="1" s="1"/>
</calcChain>
</file>

<file path=xl/sharedStrings.xml><?xml version="1.0" encoding="utf-8"?>
<sst xmlns="http://schemas.openxmlformats.org/spreadsheetml/2006/main" count="10" uniqueCount="10">
  <si>
    <t>Iteration</t>
  </si>
  <si>
    <t>Start input(xr)</t>
  </si>
  <si>
    <t>f(x)</t>
  </si>
  <si>
    <t>f'(x)</t>
  </si>
  <si>
    <t>Error(ea)</t>
  </si>
  <si>
    <t>roden(xr)</t>
  </si>
  <si>
    <t>Indsæt</t>
  </si>
  <si>
    <t>rod</t>
  </si>
  <si>
    <t>h(x)</t>
  </si>
  <si>
    <t>h'(x)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</si>
</sst>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4" formatCode="0.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E4C5B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74" fontId="0" fillId="0" borderId="0" xfId="0" applyNumberFormat="1"/>
    <xf numFmtId="174" fontId="0" fillId="0" borderId="4" xfId="0" applyNumberFormat="1" applyBorder="1"/>
    <xf numFmtId="0" fontId="2" fillId="0" borderId="0" xfId="0" applyFont="1"/>
    <xf numFmtId="0" fontId="1" fillId="0" borderId="0" xfId="0" applyFont="1"/>
    <xf numFmtId="164" fontId="0" fillId="0" borderId="0" xfId="0" applyNumberFormat="1" applyFont="1"/>
    <xf numFmtId="0" fontId="3" fillId="0" borderId="0" xfId="0" applyFont="1"/>
    <xf numFmtId="164" fontId="0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EDC4-92F2-4163-AD2D-6379C04B720F}">
  <dimension ref="A1:F21"/>
  <sheetViews>
    <sheetView tabSelected="1" workbookViewId="0">
      <selection activeCell="D17" sqref="D17"/>
    </sheetView>
  </sheetViews>
  <sheetFormatPr defaultRowHeight="15" x14ac:dyDescent="0.25"/>
  <cols>
    <col min="2" max="2" width="17.85546875" bestFit="1" customWidth="1"/>
    <col min="3" max="3" width="25.42578125" bestFit="1" customWidth="1"/>
    <col min="4" max="4" width="33.85546875" bestFit="1" customWidth="1"/>
    <col min="5" max="5" width="11.85546875" bestFit="1" customWidth="1"/>
    <col min="6" max="6" width="13.5703125" bestFit="1" customWidth="1"/>
  </cols>
  <sheetData>
    <row r="1" spans="1:6" x14ac:dyDescent="0.25">
      <c r="A1" s="1" t="s">
        <v>0</v>
      </c>
      <c r="B1" s="1" t="s">
        <v>5</v>
      </c>
      <c r="C1" s="1" t="s">
        <v>8</v>
      </c>
      <c r="D1" s="1" t="s">
        <v>9</v>
      </c>
      <c r="E1" s="1" t="s">
        <v>4</v>
      </c>
    </row>
    <row r="2" spans="1:6" x14ac:dyDescent="0.25">
      <c r="A2" s="2">
        <v>0</v>
      </c>
      <c r="B2" s="8">
        <v>2.5</v>
      </c>
      <c r="C2" s="4"/>
      <c r="D2" s="4"/>
      <c r="E2" s="5"/>
      <c r="F2" s="3" t="s">
        <v>1</v>
      </c>
    </row>
    <row r="3" spans="1:6" x14ac:dyDescent="0.25">
      <c r="A3" s="2">
        <v>1</v>
      </c>
      <c r="B3" s="8">
        <f>B2-(C3/D3)</f>
        <v>-1.1727746544852247</v>
      </c>
      <c r="C3" s="12">
        <f>(EXP(B2) - 2) / (EXP(B2) + 1)</f>
        <v>0.77242545993626932</v>
      </c>
      <c r="D3" s="4">
        <f>(EXP(B2)/ (EXP(B2) + 1))  - (EXP(B2) * (EXP(B2) - 2) / (EXP(B2) + 1)^2)</f>
        <v>0.21031114963532449</v>
      </c>
      <c r="E3" s="5">
        <f>ABS(((B3-B2)/(B3)))*100</f>
        <v>313.16968186845281</v>
      </c>
    </row>
    <row r="4" spans="1:6" x14ac:dyDescent="0.25">
      <c r="A4" s="2">
        <v>2</v>
      </c>
      <c r="B4" s="8">
        <f>B3-(C4/D4)</f>
        <v>1.2113530001806794</v>
      </c>
      <c r="C4" s="12">
        <f>(EXP(B3) - 2) / (EXP(B3) + 1)</f>
        <v>-1.290938543981148</v>
      </c>
      <c r="D4" s="4">
        <f>(EXP(B3)/ (EXP(B3) + 1))  - (EXP(B3) * (EXP(B3) - 2) / (EXP(B3) + 1)^2)</f>
        <v>0.54147207321499391</v>
      </c>
      <c r="E4" s="5">
        <f>ABS(((B4-B3)/(B4)))*100</f>
        <v>196.8152680771253</v>
      </c>
    </row>
    <row r="5" spans="1:6" x14ac:dyDescent="0.25">
      <c r="A5" s="2">
        <v>3</v>
      </c>
      <c r="B5" s="8">
        <f>B4-(C5/D5)</f>
        <v>0.62387406478584762</v>
      </c>
      <c r="C5" s="12">
        <f>(EXP(B4) - 2) / (EXP(B4) + 1)</f>
        <v>0.31161477785128938</v>
      </c>
      <c r="D5" s="4">
        <f>(EXP(B4)/ (EXP(B4) + 1))  - (EXP(B4) * (EXP(B4) - 2) / (EXP(B4) + 1)^2)</f>
        <v>0.53042715079113412</v>
      </c>
      <c r="E5" s="5">
        <f>ABS(((B5-B4)/(B5)))*100</f>
        <v>94.166269853915324</v>
      </c>
    </row>
    <row r="6" spans="1:6" x14ac:dyDescent="0.25">
      <c r="A6" s="2">
        <v>4</v>
      </c>
      <c r="B6" s="8">
        <f>B5-(C6/D6)</f>
        <v>0.69240248410268046</v>
      </c>
      <c r="C6" s="12">
        <f>(EXP(B5) - 2) / (EXP(B5) + 1)</f>
        <v>-4.6702608306467885E-2</v>
      </c>
      <c r="D6" s="4">
        <f>(EXP(B5)/ (EXP(B5) + 1))  - (EXP(B5) * (EXP(B5) - 2) / (EXP(B5) + 1)^2)</f>
        <v>0.68150715822794683</v>
      </c>
      <c r="E6" s="5">
        <f>ABS(((B6-B5)/(B6)))*100</f>
        <v>9.8971943183656119</v>
      </c>
    </row>
    <row r="7" spans="1:6" x14ac:dyDescent="0.25">
      <c r="A7" s="2">
        <v>5</v>
      </c>
      <c r="B7" s="9">
        <f>B6-(C7/D7)</f>
        <v>0.69314708819997017</v>
      </c>
      <c r="C7" s="14">
        <f>(EXP(B6) - 2) / (EXP(B6) + 1)</f>
        <v>-4.9652590874412416E-4</v>
      </c>
      <c r="D7" s="6">
        <f>(EXP(B6)/ (EXP(B6) + 1))  - (EXP(B6) * (EXP(B6) - 2) / (EXP(B6) + 1)^2)</f>
        <v>0.66683209312358871</v>
      </c>
      <c r="E7" s="7">
        <f>ABS(((B7-B6)/(B7)))*100</f>
        <v>0.10742367817246007</v>
      </c>
    </row>
    <row r="13" spans="1:6" x14ac:dyDescent="0.25">
      <c r="A13" s="10" t="s">
        <v>6</v>
      </c>
      <c r="C13" s="13"/>
    </row>
    <row r="14" spans="1:6" x14ac:dyDescent="0.25">
      <c r="A14" s="10" t="s">
        <v>7</v>
      </c>
      <c r="C14" s="11"/>
    </row>
    <row r="15" spans="1:6" x14ac:dyDescent="0.25">
      <c r="A15" s="10" t="s">
        <v>2</v>
      </c>
    </row>
    <row r="16" spans="1:6" x14ac:dyDescent="0.25">
      <c r="A16" s="10" t="s">
        <v>3</v>
      </c>
    </row>
    <row r="20" spans="3:3" x14ac:dyDescent="0.25">
      <c r="C20" s="11"/>
    </row>
    <row r="21" spans="3:3" x14ac:dyDescent="0.25">
      <c r="C21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Teit Andersen</dc:creator>
  <cp:lastModifiedBy>Mathias Houmøller</cp:lastModifiedBy>
  <dcterms:created xsi:type="dcterms:W3CDTF">2022-10-27T08:37:21Z</dcterms:created>
  <dcterms:modified xsi:type="dcterms:W3CDTF">2023-01-12T10:21:17Z</dcterms:modified>
</cp:coreProperties>
</file>