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1d276a3661528c/문서/"/>
    </mc:Choice>
  </mc:AlternateContent>
  <xr:revisionPtr revIDLastSave="0" documentId="14_{199E5CEB-F83B-44A2-83D3-3A630D09655E}" xr6:coauthVersionLast="47" xr6:coauthVersionMax="47" xr10:uidLastSave="{00000000-0000-0000-0000-000000000000}"/>
  <bookViews>
    <workbookView xWindow="-120" yWindow="-120" windowWidth="38640" windowHeight="15840" xr2:uid="{336F5DB4-1856-4F59-B928-290911B234EA}"/>
  </bookViews>
  <sheets>
    <sheet name="Sheet1" sheetId="1" r:id="rId1"/>
  </sheets>
  <definedNames>
    <definedName name="tag_mst">Sheet1!$Z$1:$AA$9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2" i="1" l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<sst xmlns="http://schemas.openxmlformats.org/spreadsheetml/2006/main" count="1272" uniqueCount="821">
  <si>
    <t>고객명</t>
  </si>
  <si>
    <t>휴대전화</t>
  </si>
  <si>
    <t>전화번호</t>
  </si>
  <si>
    <t>생년월일</t>
  </si>
  <si>
    <t>주소</t>
  </si>
  <si>
    <t>우편번호</t>
  </si>
  <si>
    <t>고객등급</t>
  </si>
  <si>
    <t>이메일</t>
  </si>
  <si>
    <t>방문수</t>
  </si>
  <si>
    <t>차량번호</t>
  </si>
  <si>
    <t>차량명</t>
  </si>
  <si>
    <t>모델명</t>
  </si>
  <si>
    <t>차량등록일</t>
  </si>
  <si>
    <t>검사만료일</t>
  </si>
  <si>
    <t>태그</t>
    <phoneticPr fontId="1" type="noConversion"/>
  </si>
  <si>
    <t>환경검사일</t>
  </si>
  <si>
    <t>보험만기일</t>
  </si>
  <si>
    <t>오일교환일</t>
  </si>
  <si>
    <t>차대번호</t>
  </si>
  <si>
    <t>소속회사</t>
  </si>
  <si>
    <t>천**</t>
  </si>
  <si>
    <t>010-5443-1533</t>
  </si>
  <si>
    <t xml:space="preserve"> </t>
  </si>
  <si>
    <t>준회원</t>
  </si>
  <si>
    <t>07로2633</t>
  </si>
  <si>
    <t>올 뉴 모닝(11)</t>
  </si>
  <si>
    <t>스마트</t>
  </si>
  <si>
    <t>권오석</t>
  </si>
  <si>
    <t>010-2285-1638</t>
  </si>
  <si>
    <t>830312-1779415@</t>
  </si>
  <si>
    <t>14두2833</t>
  </si>
  <si>
    <t>K5</t>
  </si>
  <si>
    <t>가솔린 2.0 스마트</t>
  </si>
  <si>
    <t>KNAGN418BCA238107</t>
  </si>
  <si>
    <t>이승철</t>
  </si>
  <si>
    <t>010-9908-8985</t>
  </si>
  <si>
    <t>195서5235</t>
  </si>
  <si>
    <t>K7</t>
  </si>
  <si>
    <t>VG240디럭스</t>
  </si>
  <si>
    <t>채점숙</t>
  </si>
  <si>
    <t>010-7706-6065</t>
  </si>
  <si>
    <t>27누4966</t>
  </si>
  <si>
    <t>싼타페 TM</t>
  </si>
  <si>
    <t>2.0 e-VGT(디젤)</t>
  </si>
  <si>
    <t>김효주외1인(윤은선)</t>
  </si>
  <si>
    <t>010-8009-0157</t>
  </si>
  <si>
    <t>700715-1231119@</t>
  </si>
  <si>
    <t>28마3584</t>
  </si>
  <si>
    <t>아반떼</t>
  </si>
  <si>
    <t>1.5 DOHC GLS</t>
  </si>
  <si>
    <t>김민규</t>
  </si>
  <si>
    <t>010-6369-0580</t>
  </si>
  <si>
    <t>31마5981</t>
  </si>
  <si>
    <t>K9</t>
  </si>
  <si>
    <t>3.3 GDI 프레스티지</t>
  </si>
  <si>
    <t>채진석</t>
  </si>
  <si>
    <t>010-7767-0340</t>
  </si>
  <si>
    <t>641216-1231112@</t>
  </si>
  <si>
    <t>51보7900</t>
  </si>
  <si>
    <t>KNAKV814BDA352506</t>
  </si>
  <si>
    <t>김경식</t>
  </si>
  <si>
    <t>010-5337-2464</t>
  </si>
  <si>
    <t>620225-1024128@</t>
  </si>
  <si>
    <t>79고5823</t>
  </si>
  <si>
    <t>그랜드카니발</t>
  </si>
  <si>
    <t>GX</t>
  </si>
  <si>
    <t>KNHMD376BDS557335</t>
  </si>
  <si>
    <t>정병락</t>
  </si>
  <si>
    <t>010-5304-4204</t>
  </si>
  <si>
    <t>02고4204</t>
  </si>
  <si>
    <t>이윤재</t>
  </si>
  <si>
    <t>010-8784-5922</t>
  </si>
  <si>
    <t>690108-1537910@</t>
  </si>
  <si>
    <t>03거3995</t>
  </si>
  <si>
    <t>쏘렌토</t>
  </si>
  <si>
    <t>LX(2WD)</t>
  </si>
  <si>
    <t>이경준</t>
  </si>
  <si>
    <t>010-5448-5213</t>
  </si>
  <si>
    <t>630916-16286310@</t>
  </si>
  <si>
    <t>06나1848</t>
  </si>
  <si>
    <t>S 클래스</t>
  </si>
  <si>
    <t>S 350 d 4MATIC</t>
  </si>
  <si>
    <t>김광래</t>
  </si>
  <si>
    <t>010-3894-5475</t>
  </si>
  <si>
    <t xml:space="preserve">경기 광명시 철산동 235번지 14/1 803동 205호 </t>
  </si>
  <si>
    <t>621202-1052813@</t>
  </si>
  <si>
    <t>08가5389</t>
  </si>
  <si>
    <t>최창선</t>
  </si>
  <si>
    <t>010-5298-7981</t>
  </si>
  <si>
    <t>721008-1319015@</t>
  </si>
  <si>
    <t>08가5425</t>
  </si>
  <si>
    <t>KLACA26RD7B009433</t>
  </si>
  <si>
    <t>김석영</t>
  </si>
  <si>
    <t>010-8998-7229</t>
  </si>
  <si>
    <t>11너0173</t>
  </si>
  <si>
    <t>어코드</t>
  </si>
  <si>
    <t>1.5 가솔린</t>
  </si>
  <si>
    <t>010-5411-7733</t>
  </si>
  <si>
    <t>11모0843</t>
  </si>
  <si>
    <t>X6</t>
  </si>
  <si>
    <t>xDrive 50i</t>
  </si>
  <si>
    <t>안상규</t>
  </si>
  <si>
    <t>010-7979-8728</t>
  </si>
  <si>
    <t>13주6446</t>
  </si>
  <si>
    <t>모닝</t>
  </si>
  <si>
    <t>L</t>
  </si>
  <si>
    <t>전**</t>
  </si>
  <si>
    <t>010-9744-6690</t>
  </si>
  <si>
    <t>14수5958</t>
  </si>
  <si>
    <t>현명자</t>
  </si>
  <si>
    <t>010-2304-1354</t>
  </si>
  <si>
    <t>711113-2818719@</t>
  </si>
  <si>
    <t>151주7443</t>
  </si>
  <si>
    <t>SM6</t>
  </si>
  <si>
    <t>1.6 TCe</t>
  </si>
  <si>
    <t>최석근</t>
  </si>
  <si>
    <t>010-8761-8342</t>
  </si>
  <si>
    <t>610419-1068011@</t>
  </si>
  <si>
    <t>15머2717</t>
  </si>
  <si>
    <t>투싼</t>
  </si>
  <si>
    <t>2WD JX(디젤)</t>
  </si>
  <si>
    <t>전문수</t>
  </si>
  <si>
    <t>010-6212-5608</t>
  </si>
  <si>
    <t>17모5519</t>
  </si>
  <si>
    <t>소미</t>
  </si>
  <si>
    <t>010-5299-1843</t>
  </si>
  <si>
    <t>21러0322</t>
  </si>
  <si>
    <t>제네시스 G80</t>
  </si>
  <si>
    <t>3.3 GDi</t>
  </si>
  <si>
    <t>조해숙</t>
  </si>
  <si>
    <t>010-9096-8420</t>
  </si>
  <si>
    <t>21소0479</t>
  </si>
  <si>
    <t>C 클래스</t>
  </si>
  <si>
    <t>C 200</t>
  </si>
  <si>
    <t>김동준</t>
  </si>
  <si>
    <t>010-3714-2585</t>
  </si>
  <si>
    <t>VIP</t>
  </si>
  <si>
    <t>610625-1247028@</t>
  </si>
  <si>
    <t>23거6288</t>
  </si>
  <si>
    <t>JTHBE1BL6D5007811</t>
  </si>
  <si>
    <t>주성관</t>
  </si>
  <si>
    <t>010-7299-1188</t>
  </si>
  <si>
    <t>24더9633</t>
  </si>
  <si>
    <t>KLAPA69JDCB061348</t>
  </si>
  <si>
    <t>송태웅</t>
  </si>
  <si>
    <t>010-6214-6185</t>
  </si>
  <si>
    <t>251나9324</t>
  </si>
  <si>
    <t>KMHGL41DBKU328238</t>
  </si>
  <si>
    <t>김종우</t>
  </si>
  <si>
    <t>010-4253-8403</t>
  </si>
  <si>
    <t>26너2836</t>
  </si>
  <si>
    <t>싼타페</t>
  </si>
  <si>
    <t>2.0디젤GVS 2WD</t>
  </si>
  <si>
    <t>주진식</t>
  </si>
  <si>
    <t>010-6345-1013</t>
  </si>
  <si>
    <t>37구2361</t>
  </si>
  <si>
    <t>말리부</t>
  </si>
  <si>
    <t>LS (2.0)</t>
  </si>
  <si>
    <t>안정휘</t>
  </si>
  <si>
    <t>010-3332-1150</t>
  </si>
  <si>
    <t>830804-1183110@</t>
  </si>
  <si>
    <t>39무7963</t>
  </si>
  <si>
    <t>토스카</t>
  </si>
  <si>
    <t>L6 2.0</t>
  </si>
  <si>
    <t>이용수</t>
  </si>
  <si>
    <t>010-5413-5709</t>
  </si>
  <si>
    <t>43서7148</t>
  </si>
  <si>
    <t>최남수</t>
  </si>
  <si>
    <t>010-8366-0644</t>
  </si>
  <si>
    <t>-899-0644</t>
  </si>
  <si>
    <t xml:space="preserve">경기도 광명시 소하동 설월로 30-9  355 4통1반 </t>
  </si>
  <si>
    <t>423-050</t>
  </si>
  <si>
    <t>670109-1231119@</t>
  </si>
  <si>
    <t>43서7251</t>
  </si>
  <si>
    <t>쎄라토</t>
  </si>
  <si>
    <t>1.5 L</t>
  </si>
  <si>
    <t>국정민</t>
  </si>
  <si>
    <t>010-6205-6701</t>
  </si>
  <si>
    <t>52로9399</t>
  </si>
  <si>
    <t>안영희</t>
  </si>
  <si>
    <t>010-5135-4588</t>
  </si>
  <si>
    <t>661116-2644613@</t>
  </si>
  <si>
    <t>56노0626</t>
  </si>
  <si>
    <t>모닝(구형)</t>
  </si>
  <si>
    <t>주양곤</t>
  </si>
  <si>
    <t>010-8626-3806</t>
  </si>
  <si>
    <t>570123-1654823@</t>
  </si>
  <si>
    <t>60가1246</t>
  </si>
  <si>
    <t>010-9689-9605</t>
  </si>
  <si>
    <t>65수0712</t>
  </si>
  <si>
    <t>S 400 4MATIC L</t>
  </si>
  <si>
    <t>정윤성</t>
  </si>
  <si>
    <t>010-2737-0385</t>
  </si>
  <si>
    <t xml:space="preserve">경기 광명시 철산동 55번지 1호 4/4 광뵥현대아파트 102-1202 </t>
  </si>
  <si>
    <t>423-030</t>
  </si>
  <si>
    <t>631111-1018315@</t>
  </si>
  <si>
    <t>68버9616</t>
  </si>
  <si>
    <t>조성환</t>
  </si>
  <si>
    <t>010-3710-1241</t>
  </si>
  <si>
    <t>81부7221</t>
  </si>
  <si>
    <t>코란도</t>
  </si>
  <si>
    <t>코란도(표준)</t>
  </si>
  <si>
    <t>노형래</t>
  </si>
  <si>
    <t>010-4552-0984</t>
  </si>
  <si>
    <t>84루0813</t>
  </si>
  <si>
    <t>포터Ⅱ EV</t>
  </si>
  <si>
    <t>EV</t>
  </si>
  <si>
    <t>이재호</t>
  </si>
  <si>
    <t>010-5477-3808</t>
  </si>
  <si>
    <t xml:space="preserve">경기 시흥시 과림동 </t>
  </si>
  <si>
    <t>429-120</t>
  </si>
  <si>
    <t>521013-1055515@</t>
  </si>
  <si>
    <t>86부0530</t>
  </si>
  <si>
    <t>렉스턴 스포츠</t>
  </si>
  <si>
    <t>2.2 디젤 2WD</t>
  </si>
  <si>
    <t>조영종</t>
  </si>
  <si>
    <t>010-3643-6398</t>
  </si>
  <si>
    <t>89도0975</t>
  </si>
  <si>
    <t>서장원</t>
  </si>
  <si>
    <t>010-8495-3657</t>
  </si>
  <si>
    <t>94소2715</t>
  </si>
  <si>
    <t>봉고Ⅲ 1톤 킹캡</t>
  </si>
  <si>
    <t>TCi DLX</t>
  </si>
  <si>
    <t>KNFSTZ76BNK544338</t>
  </si>
  <si>
    <t>김재환</t>
  </si>
  <si>
    <t>010-4765-5552</t>
  </si>
  <si>
    <t>경기84배5471</t>
  </si>
  <si>
    <t>봉고Ⅲ 1.2톤 킹캡</t>
  </si>
  <si>
    <t>GLX</t>
  </si>
  <si>
    <t>이학무</t>
  </si>
  <si>
    <t>010-2230-2417</t>
  </si>
  <si>
    <t>경기86바4004</t>
  </si>
  <si>
    <t>이상호</t>
  </si>
  <si>
    <t>010-3774-2457</t>
  </si>
  <si>
    <t>서울84자9168</t>
  </si>
  <si>
    <t>다마스밴</t>
  </si>
  <si>
    <t>5밴 글래스DLX</t>
  </si>
  <si>
    <t>홍광휘</t>
  </si>
  <si>
    <t>010-4534-6064</t>
  </si>
  <si>
    <t>09거2212</t>
  </si>
  <si>
    <t>QM6</t>
  </si>
  <si>
    <t>2.0 DCi 2WD</t>
  </si>
  <si>
    <t>김승식</t>
  </si>
  <si>
    <t>010-9016-1778</t>
  </si>
  <si>
    <t>610801-1626013@</t>
  </si>
  <si>
    <t>10어0929</t>
  </si>
  <si>
    <t>K3</t>
  </si>
  <si>
    <t>디럭스</t>
  </si>
  <si>
    <t>백남주</t>
  </si>
  <si>
    <t>010-2633-9013</t>
  </si>
  <si>
    <t>11수5016</t>
  </si>
  <si>
    <t>코란도 C</t>
  </si>
  <si>
    <t>CHIC</t>
  </si>
  <si>
    <t>정수람</t>
  </si>
  <si>
    <t>010-8673-1633</t>
  </si>
  <si>
    <t>167가8380</t>
  </si>
  <si>
    <t>A7</t>
  </si>
  <si>
    <t>30 TDI</t>
  </si>
  <si>
    <t>(주)보은</t>
  </si>
  <si>
    <t>010-3791-8939</t>
  </si>
  <si>
    <t>16너6389</t>
  </si>
  <si>
    <t>K7 하이브리드</t>
  </si>
  <si>
    <t>2.4 HEV 가솔린</t>
  </si>
  <si>
    <t>이용한</t>
  </si>
  <si>
    <t>010-7942-0053</t>
  </si>
  <si>
    <t>19로8124</t>
  </si>
  <si>
    <t>이정숙</t>
  </si>
  <si>
    <t>010-3843-8143</t>
  </si>
  <si>
    <t>21나8711</t>
  </si>
  <si>
    <t>박문희</t>
  </si>
  <si>
    <t>010-5321-4095</t>
  </si>
  <si>
    <t>690518-2047827@</t>
  </si>
  <si>
    <t>35우5137</t>
  </si>
  <si>
    <t>WBAWY3101BL546517</t>
  </si>
  <si>
    <t>이소영</t>
  </si>
  <si>
    <t>010-7712-9685</t>
  </si>
  <si>
    <t>39버0804</t>
  </si>
  <si>
    <t>010-8243-2951</t>
  </si>
  <si>
    <t>42도9070</t>
  </si>
  <si>
    <t>김배기</t>
  </si>
  <si>
    <t>010-6417-0846</t>
  </si>
  <si>
    <t>45우2416</t>
  </si>
  <si>
    <t>김채홍</t>
  </si>
  <si>
    <t>010-3779-9043</t>
  </si>
  <si>
    <t>48저3766</t>
  </si>
  <si>
    <t>광명노인복지관</t>
  </si>
  <si>
    <t>010-3111-2612</t>
  </si>
  <si>
    <t>48조8556</t>
  </si>
  <si>
    <t>KNABK514BAT901859</t>
  </si>
  <si>
    <t>허환</t>
  </si>
  <si>
    <t>010-5258-6311</t>
  </si>
  <si>
    <t xml:space="preserve">경기 광명시 철산3동 철산쌍마한신아파트 102-209호 </t>
  </si>
  <si>
    <t>423-738</t>
  </si>
  <si>
    <t>560926-1690621@</t>
  </si>
  <si>
    <t>61저0967</t>
  </si>
  <si>
    <t>010-2559-1595</t>
  </si>
  <si>
    <t>64머0917</t>
  </si>
  <si>
    <t>유철승</t>
  </si>
  <si>
    <t>010-3342-2730</t>
  </si>
  <si>
    <t>67거0638</t>
  </si>
  <si>
    <t>가람환경연구소</t>
  </si>
  <si>
    <t>010-2264-7159</t>
  </si>
  <si>
    <t>93오0649</t>
  </si>
  <si>
    <t>박병일</t>
  </si>
  <si>
    <t>010-5111-5002</t>
  </si>
  <si>
    <t>94라0833</t>
  </si>
  <si>
    <t>김경태</t>
  </si>
  <si>
    <t>010-2807-2908</t>
  </si>
  <si>
    <t>97구7897</t>
  </si>
  <si>
    <t>코란도스포츠</t>
  </si>
  <si>
    <t>CX5 (2WD)</t>
  </si>
  <si>
    <t>노상준</t>
  </si>
  <si>
    <t>010-8746-8303</t>
  </si>
  <si>
    <t>04마1673</t>
  </si>
  <si>
    <t>CR-V</t>
  </si>
  <si>
    <t>1.5 가솔린 터보</t>
  </si>
  <si>
    <t>곽진연</t>
  </si>
  <si>
    <t>010-5373-5490</t>
  </si>
  <si>
    <t>740125-1400517@</t>
  </si>
  <si>
    <t>05너3306</t>
  </si>
  <si>
    <t>양**</t>
  </si>
  <si>
    <t>010-5298-7544</t>
  </si>
  <si>
    <t>08머0263</t>
  </si>
  <si>
    <t>볼보 V40</t>
  </si>
  <si>
    <t>기본형</t>
  </si>
  <si>
    <t>김혜림</t>
  </si>
  <si>
    <t>010-6260-3264</t>
  </si>
  <si>
    <t>134서9992</t>
  </si>
  <si>
    <t>최은기</t>
  </si>
  <si>
    <t>010-4836-2822</t>
  </si>
  <si>
    <t>13부9507</t>
  </si>
  <si>
    <t>레이</t>
  </si>
  <si>
    <t>1.0 가솔린 디럭스</t>
  </si>
  <si>
    <t>김수민</t>
  </si>
  <si>
    <t>010-2077-6326</t>
  </si>
  <si>
    <t>15부1841</t>
  </si>
  <si>
    <t>안명선</t>
  </si>
  <si>
    <t>010-9846-1110</t>
  </si>
  <si>
    <t>670909-1626118@직접입력하세요</t>
  </si>
  <si>
    <t>23도3500</t>
  </si>
  <si>
    <t>로체</t>
  </si>
  <si>
    <t>LX 1.8</t>
  </si>
  <si>
    <t>문제성</t>
  </si>
  <si>
    <t>010-9316-8266</t>
  </si>
  <si>
    <t>29고9272</t>
  </si>
  <si>
    <t>최기배</t>
  </si>
  <si>
    <t>010-8297-9336</t>
  </si>
  <si>
    <t>690708-1471722@</t>
  </si>
  <si>
    <t>38도0856</t>
  </si>
  <si>
    <t>함금자</t>
  </si>
  <si>
    <t>010-8921-2507</t>
  </si>
  <si>
    <t>42도9010</t>
  </si>
  <si>
    <t>에쿠스</t>
  </si>
  <si>
    <t>GS 350</t>
  </si>
  <si>
    <t>정정표</t>
  </si>
  <si>
    <t>010-3357-9997</t>
  </si>
  <si>
    <t xml:space="preserve">경기 광명시 철산동 103번지 </t>
  </si>
  <si>
    <t>42도9012</t>
  </si>
  <si>
    <t>쏘렌토R</t>
  </si>
  <si>
    <t>디젤2.0 2WD LX</t>
  </si>
  <si>
    <t>KNAKU814DAA057218</t>
  </si>
  <si>
    <t>이응규</t>
  </si>
  <si>
    <t>010-9008-5079</t>
  </si>
  <si>
    <t>501227-1328610@직접입력하세요</t>
  </si>
  <si>
    <t>43더8058</t>
  </si>
  <si>
    <t>KLDUF75SDYK590854</t>
  </si>
  <si>
    <t>이덕호</t>
  </si>
  <si>
    <t>010-2362-1541</t>
  </si>
  <si>
    <t>47로2300</t>
  </si>
  <si>
    <t>이기원</t>
  </si>
  <si>
    <t>010-5335-5763</t>
  </si>
  <si>
    <t>50나9362</t>
  </si>
  <si>
    <t>고종환</t>
  </si>
  <si>
    <t>010-2468-9377</t>
  </si>
  <si>
    <t>50나9375</t>
  </si>
  <si>
    <t>니로</t>
  </si>
  <si>
    <t>1.6 GDi HEV</t>
  </si>
  <si>
    <t>김홍익</t>
  </si>
  <si>
    <t>010-3688-1455</t>
  </si>
  <si>
    <t>56버5632</t>
  </si>
  <si>
    <t>구보영</t>
  </si>
  <si>
    <t>010-5383-7394</t>
  </si>
  <si>
    <t>56서9409</t>
  </si>
  <si>
    <t>박동진</t>
  </si>
  <si>
    <t>010-4692-3858</t>
  </si>
  <si>
    <t>58너3591</t>
  </si>
  <si>
    <t>황종인</t>
  </si>
  <si>
    <t>010-9023-8560</t>
  </si>
  <si>
    <t>65더4562</t>
  </si>
  <si>
    <t>이정희</t>
  </si>
  <si>
    <t>010-3377-2921</t>
  </si>
  <si>
    <t>66너5437</t>
  </si>
  <si>
    <t>성진선</t>
  </si>
  <si>
    <t>010-5441-8636</t>
  </si>
  <si>
    <t>67라2284</t>
  </si>
  <si>
    <t>신지나</t>
  </si>
  <si>
    <t>010-8369-3777</t>
  </si>
  <si>
    <t>70두5575</t>
  </si>
  <si>
    <t>더 뉴 그랜드스타렉스 어반</t>
  </si>
  <si>
    <t>2.5디젤 9인승 2WD</t>
  </si>
  <si>
    <t>이종혁</t>
  </si>
  <si>
    <t>010-3249-3691</t>
  </si>
  <si>
    <t>72다2456</t>
  </si>
  <si>
    <t>이응수</t>
  </si>
  <si>
    <t>010-5441-2646</t>
  </si>
  <si>
    <t>824무2898</t>
  </si>
  <si>
    <t>렉스턴 스포츠 칸</t>
  </si>
  <si>
    <t>e-XDi 2.2(디젤)</t>
  </si>
  <si>
    <t>김나윤</t>
  </si>
  <si>
    <t>010-9164-1675</t>
  </si>
  <si>
    <t>82노2957</t>
  </si>
  <si>
    <t>포터</t>
  </si>
  <si>
    <t>장축 일반캡</t>
  </si>
  <si>
    <t>캐이앤씨</t>
  </si>
  <si>
    <t>010-4626-9810</t>
  </si>
  <si>
    <t>82저3692</t>
  </si>
  <si>
    <t>황**</t>
  </si>
  <si>
    <t>010-8940-7536</t>
  </si>
  <si>
    <t>841오4438</t>
  </si>
  <si>
    <t>안상훈</t>
  </si>
  <si>
    <t>010-7601-6060</t>
  </si>
  <si>
    <t>84모0184</t>
  </si>
  <si>
    <t>최진용</t>
  </si>
  <si>
    <t>010-7186-3274</t>
  </si>
  <si>
    <t>84우3185</t>
  </si>
  <si>
    <t>더 뉴 그랜드스타렉스</t>
  </si>
  <si>
    <t>2.5디젤 11인승</t>
  </si>
  <si>
    <t>조동석</t>
  </si>
  <si>
    <t>010-2033-4718</t>
  </si>
  <si>
    <t>86누0449</t>
  </si>
  <si>
    <t>우연수</t>
  </si>
  <si>
    <t>010-5355-4112</t>
  </si>
  <si>
    <t>92어0290</t>
  </si>
  <si>
    <t>새난어패럴</t>
  </si>
  <si>
    <t>010-5321-0231</t>
  </si>
  <si>
    <t>96다9133</t>
  </si>
  <si>
    <t>임채선</t>
  </si>
  <si>
    <t>010-8814-2094</t>
  </si>
  <si>
    <t>97러0481</t>
  </si>
  <si>
    <t>김완기</t>
  </si>
  <si>
    <t>010-3792-7257</t>
  </si>
  <si>
    <t xml:space="preserve">경기 광명시 철산동 69-15 </t>
  </si>
  <si>
    <t>620826-1018814@</t>
  </si>
  <si>
    <t>경기45가5440</t>
  </si>
  <si>
    <t>박정민</t>
  </si>
  <si>
    <t>010-2323-1166</t>
  </si>
  <si>
    <t>경기84아7057</t>
  </si>
  <si>
    <t>이**</t>
  </si>
  <si>
    <t>010-4854-3660</t>
  </si>
  <si>
    <t>08버4302</t>
  </si>
  <si>
    <t>제네시스</t>
  </si>
  <si>
    <t>BH330</t>
  </si>
  <si>
    <t>이민영</t>
  </si>
  <si>
    <t>010-3095-7877</t>
  </si>
  <si>
    <t>14주9307</t>
  </si>
  <si>
    <t>(주)태영메디칼</t>
  </si>
  <si>
    <t>010-3357-1085</t>
  </si>
  <si>
    <t>134911-0053768@</t>
  </si>
  <si>
    <t>18서7029</t>
  </si>
  <si>
    <t>A4</t>
  </si>
  <si>
    <t>20 TDI</t>
  </si>
  <si>
    <t>WAUZZZ8K5DN030866</t>
  </si>
  <si>
    <t>김홍석</t>
  </si>
  <si>
    <t>010-5248-9873</t>
  </si>
  <si>
    <t>29머6913</t>
  </si>
  <si>
    <t>GM Jimmi 짚</t>
  </si>
  <si>
    <t>010-9017-1506</t>
  </si>
  <si>
    <t>01노3915</t>
  </si>
  <si>
    <t>그랜저IG</t>
  </si>
  <si>
    <t>가솔린 2.4</t>
  </si>
  <si>
    <t>고용문</t>
  </si>
  <si>
    <t>010-9872-1951</t>
  </si>
  <si>
    <t>01마8726</t>
  </si>
  <si>
    <t>정선미</t>
  </si>
  <si>
    <t>010-9456-1671</t>
  </si>
  <si>
    <t>01부6777</t>
  </si>
  <si>
    <t>올 뉴 모닝(2017)</t>
  </si>
  <si>
    <t>1.0 가솔린</t>
  </si>
  <si>
    <t>010-3748-1097</t>
  </si>
  <si>
    <t>02두1177</t>
  </si>
  <si>
    <t>E 클래스</t>
  </si>
  <si>
    <t>E 300</t>
  </si>
  <si>
    <t>010-8875-2835</t>
  </si>
  <si>
    <t>03너2010</t>
  </si>
  <si>
    <t>추완식</t>
  </si>
  <si>
    <t>010-3152-0122</t>
  </si>
  <si>
    <t>03모6611</t>
  </si>
  <si>
    <t>뉴 SM3</t>
  </si>
  <si>
    <t>PE</t>
  </si>
  <si>
    <t>진명상</t>
  </si>
  <si>
    <t>010-8505-8362</t>
  </si>
  <si>
    <t>03버6251</t>
  </si>
  <si>
    <t>2.0 T-GDi</t>
  </si>
  <si>
    <t>민종식</t>
  </si>
  <si>
    <t>010-5274-9990</t>
  </si>
  <si>
    <t>03어2137</t>
  </si>
  <si>
    <t>최유중</t>
  </si>
  <si>
    <t>010-4443-6795</t>
  </si>
  <si>
    <t>801023-1227610@</t>
  </si>
  <si>
    <t>120고3284</t>
  </si>
  <si>
    <t>더 뉴 셀토스</t>
  </si>
  <si>
    <t>1.6 가솔린 터보</t>
  </si>
  <si>
    <t>김광수</t>
  </si>
  <si>
    <t>010-6524-8885</t>
  </si>
  <si>
    <t>123로8570</t>
  </si>
  <si>
    <t>셀토스</t>
  </si>
  <si>
    <t>문경희</t>
  </si>
  <si>
    <t>010-5521-5945</t>
  </si>
  <si>
    <t>148조2895</t>
  </si>
  <si>
    <t>ALL NEW G80</t>
  </si>
  <si>
    <t>가솔린 2.5 터보</t>
  </si>
  <si>
    <t>함효성</t>
  </si>
  <si>
    <t>010-3706-5051</t>
  </si>
  <si>
    <t>15로6337</t>
  </si>
  <si>
    <t>방태호</t>
  </si>
  <si>
    <t>010-3318-9279</t>
  </si>
  <si>
    <t>165가5185</t>
  </si>
  <si>
    <t>GV80</t>
  </si>
  <si>
    <t>3.0 디젤</t>
  </si>
  <si>
    <t>유영호</t>
  </si>
  <si>
    <t>010-5257-8147</t>
  </si>
  <si>
    <t>16로2052</t>
  </si>
  <si>
    <t>뉴 SM5</t>
  </si>
  <si>
    <t>천병용</t>
  </si>
  <si>
    <t>010-9751-0024</t>
  </si>
  <si>
    <t>19조7171</t>
  </si>
  <si>
    <t>크루즈(라세티 프리미어)</t>
  </si>
  <si>
    <t>SE</t>
  </si>
  <si>
    <t>서덕원</t>
  </si>
  <si>
    <t>010-2942-9955</t>
  </si>
  <si>
    <t>279부6792</t>
  </si>
  <si>
    <t>염장웅</t>
  </si>
  <si>
    <t>010-2201-4488</t>
  </si>
  <si>
    <t>28무7542</t>
  </si>
  <si>
    <t>포르테</t>
  </si>
  <si>
    <t>일반형 S</t>
  </si>
  <si>
    <t>길보현</t>
  </si>
  <si>
    <t>010-8488-1764</t>
  </si>
  <si>
    <t>28무7699</t>
  </si>
  <si>
    <t>010-5396-9288</t>
  </si>
  <si>
    <t>294고4720</t>
  </si>
  <si>
    <t>GV70</t>
  </si>
  <si>
    <t>이성진</t>
  </si>
  <si>
    <t>010-2979-4703</t>
  </si>
  <si>
    <t>295로5986</t>
  </si>
  <si>
    <t>텍스피아</t>
  </si>
  <si>
    <t>010-3527-7949</t>
  </si>
  <si>
    <t>29머6919</t>
  </si>
  <si>
    <t>BMW 프리랜드</t>
  </si>
  <si>
    <t>고명완</t>
  </si>
  <si>
    <t>010-6271-7808</t>
  </si>
  <si>
    <t>480527-1023623@</t>
  </si>
  <si>
    <t>29버2524</t>
  </si>
  <si>
    <t>KNAGE22739A372329</t>
  </si>
  <si>
    <t>김기옥</t>
  </si>
  <si>
    <t>010-9033-7641</t>
  </si>
  <si>
    <t>310더4838</t>
  </si>
  <si>
    <t>티볼리</t>
  </si>
  <si>
    <t>1.6 가솔린</t>
  </si>
  <si>
    <t>정지애</t>
  </si>
  <si>
    <t>010-2550-2750</t>
  </si>
  <si>
    <t>35루7939</t>
  </si>
  <si>
    <t>C 220 d</t>
  </si>
  <si>
    <t>박미</t>
  </si>
  <si>
    <t>010-9090-4476</t>
  </si>
  <si>
    <t>39가1300</t>
  </si>
  <si>
    <t>010-2666-3566</t>
  </si>
  <si>
    <t>39주8625</t>
  </si>
  <si>
    <t>010-3287-4751</t>
  </si>
  <si>
    <t>40고3680</t>
  </si>
  <si>
    <t>MKZ</t>
  </si>
  <si>
    <t>2.0 EcoBoost</t>
  </si>
  <si>
    <t>이정규</t>
  </si>
  <si>
    <t>010-7300-8138</t>
  </si>
  <si>
    <t>40노4424</t>
  </si>
  <si>
    <t>스파크(마티즈크리에이티브)</t>
  </si>
  <si>
    <t>POP</t>
  </si>
  <si>
    <t>김기원</t>
  </si>
  <si>
    <t>010-8532-9690</t>
  </si>
  <si>
    <t>47거6598</t>
  </si>
  <si>
    <t>카니발</t>
  </si>
  <si>
    <t>TRIP 9인승 디젤</t>
  </si>
  <si>
    <t>010-2785-7541</t>
  </si>
  <si>
    <t>48누4627</t>
  </si>
  <si>
    <t>스포티지R</t>
  </si>
  <si>
    <t>디젤 2WD LX</t>
  </si>
  <si>
    <t>채수현</t>
  </si>
  <si>
    <t>010-4941-5644</t>
  </si>
  <si>
    <t>48루2279</t>
  </si>
  <si>
    <t>벤츠 Atego</t>
  </si>
  <si>
    <t>한재혁</t>
  </si>
  <si>
    <t>010-3936-4812</t>
  </si>
  <si>
    <t>48머4097</t>
  </si>
  <si>
    <t>제네시스 BH</t>
  </si>
  <si>
    <t>이현아</t>
  </si>
  <si>
    <t>010-8280-2231</t>
  </si>
  <si>
    <t>51오4502</t>
  </si>
  <si>
    <t>백남선</t>
  </si>
  <si>
    <t>010-8978-6432</t>
  </si>
  <si>
    <t>52소7133</t>
  </si>
  <si>
    <t>송**</t>
  </si>
  <si>
    <t>010-5359-7153</t>
  </si>
  <si>
    <t>53나4376</t>
  </si>
  <si>
    <t>올 뉴 쏘렌토</t>
  </si>
  <si>
    <t>R2.0 디럭스</t>
  </si>
  <si>
    <t>모세현</t>
  </si>
  <si>
    <t>010-9452-0559</t>
  </si>
  <si>
    <t>56도2859</t>
  </si>
  <si>
    <t>010-4697-6985</t>
  </si>
  <si>
    <t>56부5408</t>
  </si>
  <si>
    <t>1 series</t>
  </si>
  <si>
    <t>118d</t>
  </si>
  <si>
    <t>비즈빌커뮤니케이션</t>
  </si>
  <si>
    <t>010-3772-6587</t>
  </si>
  <si>
    <t>58모3679</t>
  </si>
  <si>
    <t>현대위아</t>
  </si>
  <si>
    <t>010-2012-9390</t>
  </si>
  <si>
    <t>60버2755</t>
  </si>
  <si>
    <t>CC</t>
  </si>
  <si>
    <t>2.0 TDI</t>
  </si>
  <si>
    <t>김미영</t>
  </si>
  <si>
    <t>010-3252-8029</t>
  </si>
  <si>
    <t>62무1675</t>
  </si>
  <si>
    <t>올 뉴 아반떼투어</t>
  </si>
  <si>
    <t>1.5 ELS</t>
  </si>
  <si>
    <t>정휘숙</t>
  </si>
  <si>
    <t>010-8590-2642</t>
  </si>
  <si>
    <t>63누2818</t>
  </si>
  <si>
    <t>김주창</t>
  </si>
  <si>
    <t>010-8101-0516</t>
  </si>
  <si>
    <t>67나8333</t>
  </si>
  <si>
    <t>더 뉴 그랜저 Hybrid</t>
  </si>
  <si>
    <t>2.4 MPi Hybrid</t>
  </si>
  <si>
    <t>김춘선</t>
  </si>
  <si>
    <t>010-9490-8848</t>
  </si>
  <si>
    <t>67루5697</t>
  </si>
  <si>
    <t>우경플러스</t>
  </si>
  <si>
    <t>010-4247-2398</t>
  </si>
  <si>
    <t>822모5357</t>
  </si>
  <si>
    <t>김시철</t>
  </si>
  <si>
    <t>010-2258-2816</t>
  </si>
  <si>
    <t>08머3901</t>
  </si>
  <si>
    <t>고영민</t>
  </si>
  <si>
    <t>010-9005-8407</t>
  </si>
  <si>
    <t>16오2526</t>
  </si>
  <si>
    <t>이민하</t>
  </si>
  <si>
    <t>010-8730-3931</t>
  </si>
  <si>
    <t>620701-1634420@</t>
  </si>
  <si>
    <t>23부9601</t>
  </si>
  <si>
    <t>KNALN412BBA056684</t>
  </si>
  <si>
    <t>김양기</t>
  </si>
  <si>
    <t>010-7601-7536</t>
  </si>
  <si>
    <t>600109-1457816@</t>
  </si>
  <si>
    <t>23부9622</t>
  </si>
  <si>
    <t>알페온</t>
  </si>
  <si>
    <t>CL 240</t>
  </si>
  <si>
    <t>KLAPA69JDBB026072</t>
  </si>
  <si>
    <t>박해열</t>
  </si>
  <si>
    <t>010-5315-3047</t>
  </si>
  <si>
    <t>601222-1690411@</t>
  </si>
  <si>
    <t>23부9631</t>
  </si>
  <si>
    <t>KMHFF41EBBA003103</t>
  </si>
  <si>
    <t>임기현</t>
  </si>
  <si>
    <t>010-9650-9793</t>
  </si>
  <si>
    <t>26가0112</t>
  </si>
  <si>
    <t>네페슈선교회</t>
  </si>
  <si>
    <t>010-5305-0691</t>
  </si>
  <si>
    <t>29무5444</t>
  </si>
  <si>
    <t>장가을</t>
  </si>
  <si>
    <t>010-4125-4111</t>
  </si>
  <si>
    <t>304구4630</t>
  </si>
  <si>
    <t>더 넥스트 스파크</t>
  </si>
  <si>
    <t>1.0 가솔린 M/T</t>
  </si>
  <si>
    <t>도정한</t>
  </si>
  <si>
    <t>010-5243-1827</t>
  </si>
  <si>
    <t>349어4796</t>
  </si>
  <si>
    <t>김**</t>
  </si>
  <si>
    <t>010-9013-3997</t>
  </si>
  <si>
    <t>42라7304</t>
  </si>
  <si>
    <t>올란도</t>
  </si>
  <si>
    <t>LS</t>
  </si>
  <si>
    <t>박성재</t>
  </si>
  <si>
    <t>010-3640-7379</t>
  </si>
  <si>
    <t>52두9252</t>
  </si>
  <si>
    <t>모민종</t>
  </si>
  <si>
    <t>010-3772-2308</t>
  </si>
  <si>
    <t>691217-1536712@</t>
  </si>
  <si>
    <t>56러5499</t>
  </si>
  <si>
    <t>KNABK514BBT133839</t>
  </si>
  <si>
    <t>이은학</t>
  </si>
  <si>
    <t>010-8897-0314</t>
  </si>
  <si>
    <t>68우2259</t>
  </si>
  <si>
    <t>곽노학</t>
  </si>
  <si>
    <t>010-5680-7792</t>
  </si>
  <si>
    <t>84루5476</t>
  </si>
  <si>
    <t>채현석</t>
  </si>
  <si>
    <t>010-3799-9511</t>
  </si>
  <si>
    <t>90우0599</t>
  </si>
  <si>
    <t>고용준</t>
  </si>
  <si>
    <t>010-5147-2776</t>
  </si>
  <si>
    <t>경기83배2217</t>
  </si>
  <si>
    <t>이문주</t>
  </si>
  <si>
    <t>010-4738-9203</t>
  </si>
  <si>
    <t>06노4296</t>
  </si>
  <si>
    <t>010-6306-2375</t>
  </si>
  <si>
    <t>07너6862</t>
  </si>
  <si>
    <t>박지영</t>
  </si>
  <si>
    <t>010-5693-5798</t>
  </si>
  <si>
    <t>129머4045</t>
  </si>
  <si>
    <t>E 200 (13)</t>
  </si>
  <si>
    <t>010-6248-2631</t>
  </si>
  <si>
    <t>131도8072</t>
  </si>
  <si>
    <t>박병서</t>
  </si>
  <si>
    <t>010-4785-2545</t>
  </si>
  <si>
    <t>651003-1654813@</t>
  </si>
  <si>
    <t>16보1562</t>
  </si>
  <si>
    <t>김영민</t>
  </si>
  <si>
    <t>010-4191-6231</t>
  </si>
  <si>
    <t>620518-1058418@</t>
  </si>
  <si>
    <t>17우5871</t>
  </si>
  <si>
    <t>더 뉴 그랜저</t>
  </si>
  <si>
    <t>스마트스트림 G2.5</t>
  </si>
  <si>
    <t>KMHFG41EBBA005877</t>
  </si>
  <si>
    <t>010-4753-3708</t>
  </si>
  <si>
    <t>186너8513</t>
  </si>
  <si>
    <t>010-5478-2179</t>
  </si>
  <si>
    <t>240버1394</t>
  </si>
  <si>
    <t>K5 DL3</t>
  </si>
  <si>
    <t>2.0 가솔린</t>
  </si>
  <si>
    <t>KNAG2412BMA107641</t>
  </si>
  <si>
    <t>김희경</t>
  </si>
  <si>
    <t>010-5285-0516</t>
  </si>
  <si>
    <t>24두7410</t>
  </si>
  <si>
    <t>이현창</t>
  </si>
  <si>
    <t>010-7164-1093</t>
  </si>
  <si>
    <t>24두7493</t>
  </si>
  <si>
    <t>문주연</t>
  </si>
  <si>
    <t>010-8536-7191</t>
  </si>
  <si>
    <t>24수8309</t>
  </si>
  <si>
    <t>박미경</t>
  </si>
  <si>
    <t>010-8241-8131</t>
  </si>
  <si>
    <t>25더3290</t>
  </si>
  <si>
    <t>프라이드(3Dr)</t>
  </si>
  <si>
    <t>1.3GLXi</t>
  </si>
  <si>
    <t>한지수</t>
  </si>
  <si>
    <t>010-7114-5000</t>
  </si>
  <si>
    <t>26보1346</t>
  </si>
  <si>
    <t>코나</t>
  </si>
  <si>
    <t>서연숙</t>
  </si>
  <si>
    <t>010-8513-0762</t>
  </si>
  <si>
    <t>304다8162</t>
  </si>
  <si>
    <t>박희정</t>
  </si>
  <si>
    <t>010-8328-7890</t>
  </si>
  <si>
    <t>30거8169</t>
  </si>
  <si>
    <t>오상준</t>
  </si>
  <si>
    <t>010-6217-3639</t>
  </si>
  <si>
    <t>32다2189</t>
  </si>
  <si>
    <t>박장서</t>
  </si>
  <si>
    <t>010-9068-6472</t>
  </si>
  <si>
    <t>34거1428</t>
  </si>
  <si>
    <t>이성재</t>
  </si>
  <si>
    <t>010-4033-4526</t>
  </si>
  <si>
    <t>34나6437</t>
  </si>
  <si>
    <t>이희문</t>
  </si>
  <si>
    <t>010-9407-8331</t>
  </si>
  <si>
    <t>-2686-8330</t>
  </si>
  <si>
    <t xml:space="preserve">경기 광명시 철산동625번지 14/4 도덕파크타운 205-2201 </t>
  </si>
  <si>
    <t>35가8836</t>
  </si>
  <si>
    <t>김광구</t>
  </si>
  <si>
    <t>010-5800-9741</t>
  </si>
  <si>
    <t>37누5368</t>
  </si>
  <si>
    <t>정창훈</t>
  </si>
  <si>
    <t>010-3258-9335</t>
  </si>
  <si>
    <t xml:space="preserve">경기 광명시 광명동 158-1149 </t>
  </si>
  <si>
    <t>423-010</t>
  </si>
  <si>
    <t>530907-1231716@</t>
  </si>
  <si>
    <t>39버1484</t>
  </si>
  <si>
    <t>그랜저구형</t>
  </si>
  <si>
    <t>2.0 M/T</t>
  </si>
  <si>
    <t>2025-88-10</t>
  </si>
  <si>
    <t>김태현</t>
  </si>
  <si>
    <t>010-9239-8910</t>
  </si>
  <si>
    <t>53라2120</t>
  </si>
  <si>
    <t>전문규</t>
  </si>
  <si>
    <t>010-8343-0755</t>
  </si>
  <si>
    <t>500518-1109712@</t>
  </si>
  <si>
    <t>56러5449</t>
  </si>
  <si>
    <t>KNAGN411BBA096103</t>
  </si>
  <si>
    <t>유재천</t>
  </si>
  <si>
    <t>010-6394-1758</t>
  </si>
  <si>
    <t>58우0219</t>
  </si>
  <si>
    <t>한건식</t>
  </si>
  <si>
    <t>010-3439-3276</t>
  </si>
  <si>
    <t>61머4642</t>
  </si>
  <si>
    <t>강명석</t>
  </si>
  <si>
    <t>010-3703-3188</t>
  </si>
  <si>
    <t>491014-1221116@직접입력하세요</t>
  </si>
  <si>
    <t>62라1200</t>
  </si>
  <si>
    <t>오피러스</t>
  </si>
  <si>
    <t>GH270고급(스페셜)</t>
  </si>
  <si>
    <t>KNALD22639A183248</t>
  </si>
  <si>
    <t>010-9654-3556</t>
  </si>
  <si>
    <t>66버7823</t>
  </si>
  <si>
    <t>CLS 클래스</t>
  </si>
  <si>
    <t>CLS 400</t>
  </si>
  <si>
    <t>전윤정</t>
  </si>
  <si>
    <t>010-3418-1314</t>
  </si>
  <si>
    <t>66조5739</t>
  </si>
  <si>
    <t>민석기</t>
  </si>
  <si>
    <t>010-9229-9196</t>
  </si>
  <si>
    <t>68러2277</t>
  </si>
  <si>
    <t>뉴 모닝</t>
  </si>
  <si>
    <t>최윤희</t>
  </si>
  <si>
    <t>010-2331-1223</t>
  </si>
  <si>
    <t>92라1219</t>
  </si>
  <si>
    <t>date</t>
    <phoneticPr fontId="1" type="noConversion"/>
  </si>
  <si>
    <t>tag</t>
    <phoneticPr fontId="1" type="noConversion"/>
  </si>
  <si>
    <t>3개월전</t>
    <phoneticPr fontId="1" type="noConversion"/>
  </si>
  <si>
    <t>6개월전</t>
    <phoneticPr fontId="1" type="noConversion"/>
  </si>
  <si>
    <t>12개월전</t>
    <phoneticPr fontId="1" type="noConversion"/>
  </si>
  <si>
    <t>18개월전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</si>
</sst>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F7E9-5141-4886-8A73-5D474130F9FF}">
  <dimension ref="A1:AA209"/>
  <sheetViews>
    <sheetView tabSelected="1" workbookViewId="0">
      <selection activeCell="X10" sqref="X10"/>
    </sheetView>
  </sheetViews>
  <sheetFormatPr defaultRowHeight="16.5" x14ac:dyDescent="0.3"/>
  <cols>
    <col min="13" max="15" width="11.125" bestFit="1" customWidth="1"/>
    <col min="18" max="18" width="13" bestFit="1" customWidth="1"/>
    <col min="22" max="22" width="16.625" bestFit="1" customWidth="1"/>
    <col min="26" max="26" width="11.1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Z1" t="s">
        <v>815</v>
      </c>
      <c r="AA1" t="s">
        <v>816</v>
      </c>
    </row>
    <row r="2" spans="1:27" x14ac:dyDescent="0.3">
      <c r="A2" t="s">
        <v>20</v>
      </c>
      <c r="B2" t="s">
        <v>21</v>
      </c>
      <c r="E2" t="s">
        <v>22</v>
      </c>
      <c r="G2" t="s">
        <v>23</v>
      </c>
      <c r="I2">
        <v>2</v>
      </c>
      <c r="J2" s="2" t="s">
        <v>24</v>
      </c>
      <c r="K2" t="s">
        <v>25</v>
      </c>
      <c r="L2" t="s">
        <v>26</v>
      </c>
      <c r="M2" s="3">
        <v>43307</v>
      </c>
      <c r="N2" s="3">
        <v>45498</v>
      </c>
      <c r="O2" s="3" t="str">
        <f>VLOOKUP(N2,tag_mst,2,FALSE)</f>
        <v>12개월전</v>
      </c>
      <c r="P2" s="3" t="b">
        <v>1</v>
      </c>
      <c r="Q2" s="3"/>
      <c r="R2" s="3">
        <v>44830</v>
      </c>
      <c r="S2" s="3"/>
      <c r="T2" s="4"/>
      <c r="Z2" s="3">
        <v>45772</v>
      </c>
      <c r="AA2" t="s">
        <v>817</v>
      </c>
    </row>
    <row r="3" spans="1:27" x14ac:dyDescent="0.3">
      <c r="A3" t="s">
        <v>27</v>
      </c>
      <c r="B3" t="s">
        <v>28</v>
      </c>
      <c r="E3" t="s">
        <v>22</v>
      </c>
      <c r="G3" t="s">
        <v>23</v>
      </c>
      <c r="H3" t="s">
        <v>29</v>
      </c>
      <c r="I3">
        <v>3</v>
      </c>
      <c r="J3" s="2" t="s">
        <v>30</v>
      </c>
      <c r="K3" t="s">
        <v>31</v>
      </c>
      <c r="L3" t="s">
        <v>32</v>
      </c>
      <c r="M3" s="3">
        <v>40968</v>
      </c>
      <c r="N3" s="3">
        <v>45498</v>
      </c>
      <c r="O3" s="3" t="str">
        <f>VLOOKUP(N3,tag_mst,2,FALSE)</f>
        <v>12개월전</v>
      </c>
      <c r="P3" s="3" t="b">
        <v>1</v>
      </c>
      <c r="Q3" s="3"/>
      <c r="R3" s="3">
        <v>44998</v>
      </c>
      <c r="S3" s="3"/>
      <c r="T3" s="4" t="s">
        <v>33</v>
      </c>
      <c r="Z3" s="3">
        <v>45682</v>
      </c>
      <c r="AA3" t="s">
        <v>818</v>
      </c>
    </row>
    <row r="4" spans="1:27" x14ac:dyDescent="0.3">
      <c r="A4" t="s">
        <v>34</v>
      </c>
      <c r="B4" t="s">
        <v>35</v>
      </c>
      <c r="E4" t="s">
        <v>22</v>
      </c>
      <c r="G4" t="s">
        <v>23</v>
      </c>
      <c r="I4">
        <v>2</v>
      </c>
      <c r="J4" s="2" t="s">
        <v>36</v>
      </c>
      <c r="K4" t="s">
        <v>37</v>
      </c>
      <c r="L4" t="s">
        <v>38</v>
      </c>
      <c r="M4" s="3">
        <v>43307</v>
      </c>
      <c r="N4" s="3">
        <v>45498</v>
      </c>
      <c r="O4" s="3" t="str">
        <f>VLOOKUP(N4,tag_mst,2,FALSE)</f>
        <v>12개월전</v>
      </c>
      <c r="P4" s="3" t="b">
        <v>1</v>
      </c>
      <c r="Q4" s="3"/>
      <c r="R4" s="3">
        <v>44982</v>
      </c>
      <c r="S4" s="3"/>
      <c r="T4" s="4"/>
      <c r="Z4" s="3">
        <v>45498</v>
      </c>
      <c r="AA4" t="s">
        <v>819</v>
      </c>
    </row>
    <row r="5" spans="1:27" x14ac:dyDescent="0.3">
      <c r="A5" t="s">
        <v>39</v>
      </c>
      <c r="B5" t="s">
        <v>40</v>
      </c>
      <c r="E5" t="s">
        <v>22</v>
      </c>
      <c r="G5" t="s">
        <v>23</v>
      </c>
      <c r="I5">
        <v>2</v>
      </c>
      <c r="J5" s="2" t="s">
        <v>41</v>
      </c>
      <c r="K5" t="s">
        <v>42</v>
      </c>
      <c r="L5" t="s">
        <v>43</v>
      </c>
      <c r="M5" s="3">
        <v>43273</v>
      </c>
      <c r="N5" s="3">
        <v>45498</v>
      </c>
      <c r="O5" s="3" t="str">
        <f>VLOOKUP(N5,tag_mst,2,FALSE)</f>
        <v>12개월전</v>
      </c>
      <c r="P5" s="3" t="b">
        <v>1</v>
      </c>
      <c r="Q5" s="3"/>
      <c r="R5" s="3">
        <v>45128</v>
      </c>
      <c r="S5" s="3"/>
      <c r="T5" s="4"/>
      <c r="Z5" s="3">
        <v>45316</v>
      </c>
      <c r="AA5" t="s">
        <v>820</v>
      </c>
    </row>
    <row r="6" spans="1:27" x14ac:dyDescent="0.3">
      <c r="A6" t="s">
        <v>44</v>
      </c>
      <c r="B6" t="s">
        <v>45</v>
      </c>
      <c r="D6" s="3">
        <v>25764</v>
      </c>
      <c r="E6" t="s">
        <v>22</v>
      </c>
      <c r="G6" t="s">
        <v>23</v>
      </c>
      <c r="H6" t="s">
        <v>46</v>
      </c>
      <c r="I6">
        <v>2</v>
      </c>
      <c r="J6" s="2" t="s">
        <v>47</v>
      </c>
      <c r="K6" t="s">
        <v>48</v>
      </c>
      <c r="L6" t="s">
        <v>49</v>
      </c>
      <c r="M6" s="3">
        <v>43307</v>
      </c>
      <c r="N6" s="3">
        <v>45498</v>
      </c>
      <c r="O6" s="3" t="str">
        <f>VLOOKUP(N6,tag_mst,2,FALSE)</f>
        <v>12개월전</v>
      </c>
      <c r="P6" s="3" t="b">
        <v>1</v>
      </c>
      <c r="Q6" s="3"/>
      <c r="R6" s="3">
        <v>45133</v>
      </c>
      <c r="S6" s="3"/>
      <c r="T6" s="4"/>
      <c r="Z6" s="3">
        <v>46502</v>
      </c>
      <c r="AA6" t="s">
        <v>817</v>
      </c>
    </row>
    <row r="7" spans="1:27" x14ac:dyDescent="0.3">
      <c r="A7" t="s">
        <v>50</v>
      </c>
      <c r="B7" t="s">
        <v>51</v>
      </c>
      <c r="E7" t="s">
        <v>22</v>
      </c>
      <c r="G7" t="s">
        <v>23</v>
      </c>
      <c r="I7">
        <v>2</v>
      </c>
      <c r="J7" s="2" t="s">
        <v>52</v>
      </c>
      <c r="K7" t="s">
        <v>53</v>
      </c>
      <c r="L7" t="s">
        <v>54</v>
      </c>
      <c r="M7" s="3">
        <v>43307</v>
      </c>
      <c r="N7" s="3">
        <v>45498</v>
      </c>
      <c r="O7" s="3" t="str">
        <f>VLOOKUP(N7,tag_mst,2,FALSE)</f>
        <v>12개월전</v>
      </c>
      <c r="P7" s="3" t="b">
        <v>1</v>
      </c>
      <c r="Q7" s="3"/>
      <c r="R7" s="3">
        <v>44975</v>
      </c>
      <c r="S7" s="3"/>
      <c r="T7" s="4"/>
      <c r="Z7" s="3">
        <v>46412</v>
      </c>
      <c r="AA7" t="s">
        <v>818</v>
      </c>
    </row>
    <row r="8" spans="1:27" x14ac:dyDescent="0.3">
      <c r="A8" t="s">
        <v>55</v>
      </c>
      <c r="B8" t="s">
        <v>56</v>
      </c>
      <c r="E8" t="s">
        <v>22</v>
      </c>
      <c r="G8" t="s">
        <v>23</v>
      </c>
      <c r="H8" t="s">
        <v>57</v>
      </c>
      <c r="I8">
        <v>3</v>
      </c>
      <c r="J8" s="2" t="s">
        <v>58</v>
      </c>
      <c r="M8" s="3">
        <v>41116</v>
      </c>
      <c r="N8" s="3">
        <v>45498</v>
      </c>
      <c r="O8" s="3" t="str">
        <f>VLOOKUP(N8,tag_mst,2,FALSE)</f>
        <v>12개월전</v>
      </c>
      <c r="P8" s="3" t="b">
        <v>1</v>
      </c>
      <c r="Q8" s="3"/>
      <c r="R8" s="3">
        <v>44768</v>
      </c>
      <c r="S8" s="3"/>
      <c r="T8" s="4" t="s">
        <v>59</v>
      </c>
      <c r="Z8" s="3">
        <v>46228</v>
      </c>
      <c r="AA8" t="s">
        <v>819</v>
      </c>
    </row>
    <row r="9" spans="1:27" x14ac:dyDescent="0.3">
      <c r="A9" t="s">
        <v>60</v>
      </c>
      <c r="B9" t="s">
        <v>61</v>
      </c>
      <c r="E9" t="s">
        <v>22</v>
      </c>
      <c r="G9" t="s">
        <v>23</v>
      </c>
      <c r="H9" t="s">
        <v>62</v>
      </c>
      <c r="I9">
        <v>8</v>
      </c>
      <c r="J9" s="2" t="s">
        <v>63</v>
      </c>
      <c r="K9" t="s">
        <v>64</v>
      </c>
      <c r="L9" t="s">
        <v>65</v>
      </c>
      <c r="M9" s="3">
        <v>41481</v>
      </c>
      <c r="N9" s="3">
        <v>45498</v>
      </c>
      <c r="O9" s="3" t="str">
        <f>VLOOKUP(N9,tag_mst,2,FALSE)</f>
        <v>12개월전</v>
      </c>
      <c r="P9" s="3" t="b">
        <v>1</v>
      </c>
      <c r="Q9" s="3"/>
      <c r="R9" s="3">
        <v>45496</v>
      </c>
      <c r="S9" s="3"/>
      <c r="T9" s="4" t="s">
        <v>66</v>
      </c>
      <c r="Z9" s="3">
        <v>46047</v>
      </c>
      <c r="AA9" t="s">
        <v>820</v>
      </c>
    </row>
    <row r="10" spans="1:27" x14ac:dyDescent="0.3">
      <c r="A10" t="s">
        <v>67</v>
      </c>
      <c r="B10" t="s">
        <v>68</v>
      </c>
      <c r="E10" t="s">
        <v>22</v>
      </c>
      <c r="G10" t="s">
        <v>23</v>
      </c>
      <c r="I10">
        <v>3</v>
      </c>
      <c r="J10" s="2" t="s">
        <v>69</v>
      </c>
      <c r="M10" s="3">
        <v>38194</v>
      </c>
      <c r="N10" s="3">
        <v>46228</v>
      </c>
      <c r="O10" s="3" t="str">
        <f>VLOOKUP(N10,tag_mst,2,FALSE)</f>
        <v>12개월전</v>
      </c>
      <c r="P10" s="3" t="b">
        <v>1</v>
      </c>
      <c r="Q10" s="3"/>
      <c r="R10" s="3">
        <v>45496</v>
      </c>
      <c r="S10" s="3"/>
      <c r="T10" s="4"/>
    </row>
    <row r="11" spans="1:27" x14ac:dyDescent="0.3">
      <c r="A11" t="s">
        <v>70</v>
      </c>
      <c r="B11" t="s">
        <v>71</v>
      </c>
      <c r="E11" t="s">
        <v>22</v>
      </c>
      <c r="G11" t="s">
        <v>23</v>
      </c>
      <c r="H11" t="s">
        <v>72</v>
      </c>
      <c r="I11">
        <v>8</v>
      </c>
      <c r="J11" s="2" t="s">
        <v>73</v>
      </c>
      <c r="K11" t="s">
        <v>74</v>
      </c>
      <c r="L11" t="s">
        <v>75</v>
      </c>
      <c r="M11" s="3">
        <v>43307</v>
      </c>
      <c r="N11" s="3">
        <v>46228</v>
      </c>
      <c r="O11" s="3" t="str">
        <f>VLOOKUP(N11,tag_mst,2,FALSE)</f>
        <v>12개월전</v>
      </c>
      <c r="P11" s="3" t="b">
        <v>1</v>
      </c>
      <c r="Q11" s="3"/>
      <c r="R11" s="3">
        <v>46036</v>
      </c>
      <c r="S11" s="3"/>
      <c r="T11" s="4"/>
    </row>
    <row r="12" spans="1:27" x14ac:dyDescent="0.3">
      <c r="A12" t="s">
        <v>76</v>
      </c>
      <c r="B12" t="s">
        <v>77</v>
      </c>
      <c r="E12" t="s">
        <v>22</v>
      </c>
      <c r="G12" t="s">
        <v>23</v>
      </c>
      <c r="H12" t="s">
        <v>78</v>
      </c>
      <c r="I12">
        <v>9</v>
      </c>
      <c r="J12" s="2" t="s">
        <v>79</v>
      </c>
      <c r="K12" t="s">
        <v>80</v>
      </c>
      <c r="L12" t="s">
        <v>81</v>
      </c>
      <c r="M12" s="3">
        <v>43307</v>
      </c>
      <c r="N12" s="3">
        <v>46228</v>
      </c>
      <c r="O12" s="3" t="str">
        <f>VLOOKUP(N12,tag_mst,2,FALSE)</f>
        <v>12개월전</v>
      </c>
      <c r="P12" s="3" t="b">
        <v>1</v>
      </c>
      <c r="Q12" s="3"/>
      <c r="R12" s="3">
        <v>45515</v>
      </c>
      <c r="S12" s="3"/>
      <c r="T12" s="4"/>
    </row>
    <row r="13" spans="1:27" x14ac:dyDescent="0.3">
      <c r="A13" t="s">
        <v>82</v>
      </c>
      <c r="B13" t="s">
        <v>83</v>
      </c>
      <c r="D13" s="3">
        <v>22982</v>
      </c>
      <c r="E13" t="s">
        <v>84</v>
      </c>
      <c r="H13" t="s">
        <v>85</v>
      </c>
      <c r="I13">
        <v>4</v>
      </c>
      <c r="J13" s="2" t="s">
        <v>86</v>
      </c>
      <c r="M13" s="3">
        <v>38924</v>
      </c>
      <c r="N13" s="3">
        <v>46228</v>
      </c>
      <c r="O13" s="3" t="str">
        <f>VLOOKUP(N13,tag_mst,2,FALSE)</f>
        <v>12개월전</v>
      </c>
      <c r="P13" s="3" t="b">
        <v>1</v>
      </c>
      <c r="Q13" s="3"/>
      <c r="R13" s="3">
        <v>45580</v>
      </c>
      <c r="S13" s="3"/>
      <c r="T13" s="4"/>
      <c r="V13" s="5"/>
    </row>
    <row r="14" spans="1:27" x14ac:dyDescent="0.3">
      <c r="A14" t="s">
        <v>87</v>
      </c>
      <c r="B14" t="s">
        <v>88</v>
      </c>
      <c r="E14" t="s">
        <v>22</v>
      </c>
      <c r="G14" t="s">
        <v>23</v>
      </c>
      <c r="H14" t="s">
        <v>89</v>
      </c>
      <c r="I14">
        <v>4</v>
      </c>
      <c r="J14" s="2" t="s">
        <v>90</v>
      </c>
      <c r="M14" s="3">
        <v>38924</v>
      </c>
      <c r="N14" s="3">
        <v>46228</v>
      </c>
      <c r="O14" s="3" t="str">
        <f>VLOOKUP(N14,tag_mst,2,FALSE)</f>
        <v>12개월전</v>
      </c>
      <c r="P14" s="3" t="b">
        <v>1</v>
      </c>
      <c r="Q14" s="3"/>
      <c r="R14" s="3">
        <v>45639</v>
      </c>
      <c r="S14" s="3"/>
      <c r="T14" s="4" t="s">
        <v>91</v>
      </c>
      <c r="V14" s="5"/>
    </row>
    <row r="15" spans="1:27" x14ac:dyDescent="0.3">
      <c r="A15" t="s">
        <v>92</v>
      </c>
      <c r="B15" t="s">
        <v>93</v>
      </c>
      <c r="E15" t="s">
        <v>22</v>
      </c>
      <c r="G15" t="s">
        <v>23</v>
      </c>
      <c r="I15">
        <v>3</v>
      </c>
      <c r="J15" s="2" t="s">
        <v>94</v>
      </c>
      <c r="K15" t="s">
        <v>95</v>
      </c>
      <c r="L15" t="s">
        <v>96</v>
      </c>
      <c r="M15" s="3">
        <v>42567</v>
      </c>
      <c r="N15" s="3">
        <v>46228</v>
      </c>
      <c r="O15" s="3" t="str">
        <f>VLOOKUP(N15,tag_mst,2,FALSE)</f>
        <v>12개월전</v>
      </c>
      <c r="P15" s="3" t="b">
        <v>1</v>
      </c>
      <c r="Q15" s="3"/>
      <c r="R15" s="3">
        <v>45550</v>
      </c>
      <c r="S15" s="3"/>
      <c r="T15" s="4"/>
    </row>
    <row r="16" spans="1:27" x14ac:dyDescent="0.3">
      <c r="A16">
        <v>843</v>
      </c>
      <c r="B16" t="s">
        <v>97</v>
      </c>
      <c r="E16" t="s">
        <v>22</v>
      </c>
      <c r="G16" t="s">
        <v>23</v>
      </c>
      <c r="I16">
        <v>3</v>
      </c>
      <c r="J16" s="2" t="s">
        <v>98</v>
      </c>
      <c r="K16" t="s">
        <v>99</v>
      </c>
      <c r="L16" t="s">
        <v>100</v>
      </c>
      <c r="M16" s="3">
        <v>42486</v>
      </c>
      <c r="N16" s="3">
        <v>46228</v>
      </c>
      <c r="O16" s="3" t="str">
        <f>VLOOKUP(N16,tag_mst,2,FALSE)</f>
        <v>12개월전</v>
      </c>
      <c r="P16" s="3" t="b">
        <v>1</v>
      </c>
      <c r="Q16" s="3"/>
      <c r="R16" s="3">
        <v>45500</v>
      </c>
      <c r="S16" s="3"/>
      <c r="T16" s="4"/>
    </row>
    <row r="17" spans="1:22" x14ac:dyDescent="0.3">
      <c r="A17" t="s">
        <v>101</v>
      </c>
      <c r="B17" t="s">
        <v>102</v>
      </c>
      <c r="E17" t="s">
        <v>22</v>
      </c>
      <c r="G17" t="s">
        <v>23</v>
      </c>
      <c r="I17">
        <v>2</v>
      </c>
      <c r="J17" s="2" t="s">
        <v>103</v>
      </c>
      <c r="K17" t="s">
        <v>104</v>
      </c>
      <c r="L17" t="s">
        <v>105</v>
      </c>
      <c r="M17" s="3">
        <v>40276</v>
      </c>
      <c r="N17" s="3">
        <v>46228</v>
      </c>
      <c r="O17" s="3" t="str">
        <f>VLOOKUP(N17,tag_mst,2,FALSE)</f>
        <v>12개월전</v>
      </c>
      <c r="P17" s="3" t="b">
        <v>1</v>
      </c>
      <c r="Q17" s="3"/>
      <c r="R17" s="3">
        <v>45691</v>
      </c>
      <c r="S17" s="3"/>
      <c r="T17" s="4"/>
      <c r="V17" s="5"/>
    </row>
    <row r="18" spans="1:22" x14ac:dyDescent="0.3">
      <c r="A18" t="s">
        <v>106</v>
      </c>
      <c r="B18" t="s">
        <v>107</v>
      </c>
      <c r="E18" t="s">
        <v>22</v>
      </c>
      <c r="G18" t="s">
        <v>23</v>
      </c>
      <c r="I18">
        <v>2</v>
      </c>
      <c r="J18" s="2" t="s">
        <v>108</v>
      </c>
      <c r="M18" s="3">
        <v>40318</v>
      </c>
      <c r="N18" s="3">
        <v>46228</v>
      </c>
      <c r="O18" s="3" t="str">
        <f>VLOOKUP(N18,tag_mst,2,FALSE)</f>
        <v>12개월전</v>
      </c>
      <c r="P18" s="3" t="b">
        <v>1</v>
      </c>
      <c r="Q18" s="3"/>
      <c r="R18" s="3">
        <v>45791</v>
      </c>
      <c r="S18" s="3"/>
      <c r="T18" s="4"/>
      <c r="V18" s="5"/>
    </row>
    <row r="19" spans="1:22" x14ac:dyDescent="0.3">
      <c r="A19" t="s">
        <v>109</v>
      </c>
      <c r="B19" t="s">
        <v>110</v>
      </c>
      <c r="D19" s="3">
        <v>26250</v>
      </c>
      <c r="E19" t="s">
        <v>22</v>
      </c>
      <c r="G19" t="s">
        <v>23</v>
      </c>
      <c r="H19" t="s">
        <v>111</v>
      </c>
      <c r="I19">
        <v>4</v>
      </c>
      <c r="J19" s="2" t="s">
        <v>112</v>
      </c>
      <c r="K19" t="s">
        <v>113</v>
      </c>
      <c r="L19" t="s">
        <v>114</v>
      </c>
      <c r="M19" s="3">
        <v>42577</v>
      </c>
      <c r="N19" s="3">
        <v>46228</v>
      </c>
      <c r="O19" s="3" t="str">
        <f>VLOOKUP(N19,tag_mst,2,FALSE)</f>
        <v>12개월전</v>
      </c>
      <c r="P19" s="3" t="b">
        <v>1</v>
      </c>
      <c r="Q19" s="3"/>
      <c r="R19" s="3">
        <v>45852</v>
      </c>
      <c r="S19" s="3"/>
      <c r="T19" s="4"/>
      <c r="V19" s="5"/>
    </row>
    <row r="20" spans="1:22" x14ac:dyDescent="0.3">
      <c r="A20" t="s">
        <v>115</v>
      </c>
      <c r="B20" t="s">
        <v>116</v>
      </c>
      <c r="D20" s="3">
        <v>22390</v>
      </c>
      <c r="E20" t="s">
        <v>22</v>
      </c>
      <c r="G20" t="s">
        <v>23</v>
      </c>
      <c r="H20" t="s">
        <v>117</v>
      </c>
      <c r="I20">
        <v>3</v>
      </c>
      <c r="J20" s="2" t="s">
        <v>118</v>
      </c>
      <c r="K20" t="s">
        <v>119</v>
      </c>
      <c r="L20" t="s">
        <v>120</v>
      </c>
      <c r="M20" s="3">
        <v>41053</v>
      </c>
      <c r="N20" s="3">
        <v>46228</v>
      </c>
      <c r="O20" s="3" t="str">
        <f>VLOOKUP(N20,tag_mst,2,FALSE)</f>
        <v>12개월전</v>
      </c>
      <c r="P20" s="3" t="b">
        <v>1</v>
      </c>
      <c r="Q20" s="3"/>
      <c r="R20" s="3">
        <v>45645</v>
      </c>
      <c r="S20" s="3"/>
      <c r="T20" s="4"/>
    </row>
    <row r="21" spans="1:22" x14ac:dyDescent="0.3">
      <c r="A21" t="s">
        <v>121</v>
      </c>
      <c r="B21" t="s">
        <v>122</v>
      </c>
      <c r="E21" t="s">
        <v>22</v>
      </c>
      <c r="G21" t="s">
        <v>23</v>
      </c>
      <c r="I21">
        <v>4</v>
      </c>
      <c r="J21" s="2" t="s">
        <v>123</v>
      </c>
      <c r="M21" s="3">
        <v>40385</v>
      </c>
      <c r="N21" s="3">
        <v>46228</v>
      </c>
      <c r="O21" s="3" t="str">
        <f>VLOOKUP(N21,tag_mst,2,FALSE)</f>
        <v>12개월전</v>
      </c>
      <c r="P21" s="3" t="b">
        <v>1</v>
      </c>
      <c r="Q21" s="3"/>
      <c r="R21" s="3">
        <v>45501</v>
      </c>
      <c r="S21" s="3"/>
      <c r="T21" s="4"/>
    </row>
    <row r="22" spans="1:22" x14ac:dyDescent="0.3">
      <c r="A22" t="s">
        <v>124</v>
      </c>
      <c r="B22" t="s">
        <v>125</v>
      </c>
      <c r="E22" t="s">
        <v>22</v>
      </c>
      <c r="G22" t="s">
        <v>23</v>
      </c>
      <c r="I22">
        <v>2</v>
      </c>
      <c r="J22" s="2" t="s">
        <v>126</v>
      </c>
      <c r="K22" t="s">
        <v>127</v>
      </c>
      <c r="L22" t="s">
        <v>128</v>
      </c>
      <c r="M22" s="3">
        <v>42577</v>
      </c>
      <c r="N22" s="3">
        <v>46228</v>
      </c>
      <c r="O22" s="3" t="str">
        <f>VLOOKUP(N22,tag_mst,2,FALSE)</f>
        <v>12개월전</v>
      </c>
      <c r="P22" s="3" t="b">
        <v>1</v>
      </c>
      <c r="Q22" s="3"/>
      <c r="R22" s="3">
        <v>45690</v>
      </c>
      <c r="S22" s="3"/>
      <c r="T22" s="4"/>
      <c r="V22" s="5"/>
    </row>
    <row r="23" spans="1:22" x14ac:dyDescent="0.3">
      <c r="A23" t="s">
        <v>129</v>
      </c>
      <c r="B23" t="s">
        <v>130</v>
      </c>
      <c r="E23" t="s">
        <v>22</v>
      </c>
      <c r="G23" t="s">
        <v>23</v>
      </c>
      <c r="I23">
        <v>2</v>
      </c>
      <c r="J23" s="2" t="s">
        <v>131</v>
      </c>
      <c r="K23" t="s">
        <v>132</v>
      </c>
      <c r="L23" t="s">
        <v>133</v>
      </c>
      <c r="M23" s="3">
        <v>42577</v>
      </c>
      <c r="N23" s="3">
        <v>46228</v>
      </c>
      <c r="O23" s="3" t="str">
        <f>VLOOKUP(N23,tag_mst,2,FALSE)</f>
        <v>12개월전</v>
      </c>
      <c r="P23" s="3" t="b">
        <v>1</v>
      </c>
      <c r="Q23" s="3"/>
      <c r="R23" s="3">
        <v>45864</v>
      </c>
      <c r="S23" s="3"/>
      <c r="T23" s="4"/>
      <c r="V23" s="5"/>
    </row>
    <row r="24" spans="1:22" x14ac:dyDescent="0.3">
      <c r="A24" t="s">
        <v>134</v>
      </c>
      <c r="B24" t="s">
        <v>135</v>
      </c>
      <c r="E24" t="s">
        <v>22</v>
      </c>
      <c r="G24" t="s">
        <v>136</v>
      </c>
      <c r="H24" t="s">
        <v>137</v>
      </c>
      <c r="I24">
        <v>5</v>
      </c>
      <c r="J24" s="2" t="s">
        <v>138</v>
      </c>
      <c r="M24" s="3">
        <v>41116</v>
      </c>
      <c r="N24" s="3">
        <v>46228</v>
      </c>
      <c r="O24" s="3" t="str">
        <f>VLOOKUP(N24,tag_mst,2,FALSE)</f>
        <v>12개월전</v>
      </c>
      <c r="P24" s="3" t="b">
        <v>1</v>
      </c>
      <c r="Q24" s="3"/>
      <c r="R24" s="3">
        <v>45792</v>
      </c>
      <c r="S24" s="3"/>
      <c r="T24" s="4" t="s">
        <v>139</v>
      </c>
    </row>
    <row r="25" spans="1:22" x14ac:dyDescent="0.3">
      <c r="A25" t="s">
        <v>140</v>
      </c>
      <c r="B25" t="s">
        <v>141</v>
      </c>
      <c r="E25" t="s">
        <v>22</v>
      </c>
      <c r="G25" t="s">
        <v>23</v>
      </c>
      <c r="I25">
        <v>4</v>
      </c>
      <c r="J25" s="2" t="s">
        <v>142</v>
      </c>
      <c r="M25" s="3">
        <v>41116</v>
      </c>
      <c r="N25" s="3">
        <v>46228</v>
      </c>
      <c r="O25" s="3" t="str">
        <f>VLOOKUP(N25,tag_mst,2,FALSE)</f>
        <v>12개월전</v>
      </c>
      <c r="P25" s="3" t="b">
        <v>1</v>
      </c>
      <c r="Q25" s="3"/>
      <c r="R25" s="3">
        <v>45664</v>
      </c>
      <c r="S25" s="3"/>
      <c r="T25" s="4" t="s">
        <v>143</v>
      </c>
      <c r="V25" s="5"/>
    </row>
    <row r="26" spans="1:22" x14ac:dyDescent="0.3">
      <c r="A26" t="s">
        <v>144</v>
      </c>
      <c r="B26" t="s">
        <v>145</v>
      </c>
      <c r="E26" t="s">
        <v>22</v>
      </c>
      <c r="G26" t="s">
        <v>136</v>
      </c>
      <c r="I26">
        <v>4</v>
      </c>
      <c r="J26" s="2" t="s">
        <v>146</v>
      </c>
      <c r="K26" t="s">
        <v>127</v>
      </c>
      <c r="L26" t="s">
        <v>128</v>
      </c>
      <c r="M26" s="3">
        <v>43672</v>
      </c>
      <c r="N26" s="3">
        <v>46228</v>
      </c>
      <c r="O26" s="3" t="str">
        <f>VLOOKUP(N26,tag_mst,2,FALSE)</f>
        <v>12개월전</v>
      </c>
      <c r="P26" s="3" t="b">
        <v>1</v>
      </c>
      <c r="Q26" s="3"/>
      <c r="R26" s="3">
        <v>45504</v>
      </c>
      <c r="S26" s="3"/>
      <c r="T26" s="4" t="s">
        <v>147</v>
      </c>
      <c r="V26" s="5"/>
    </row>
    <row r="27" spans="1:22" x14ac:dyDescent="0.3">
      <c r="A27" t="s">
        <v>148</v>
      </c>
      <c r="B27" t="s">
        <v>149</v>
      </c>
      <c r="E27" t="s">
        <v>22</v>
      </c>
      <c r="G27" t="s">
        <v>23</v>
      </c>
      <c r="I27">
        <v>3</v>
      </c>
      <c r="J27" s="2" t="s">
        <v>150</v>
      </c>
      <c r="K27" t="s">
        <v>151</v>
      </c>
      <c r="L27" t="s">
        <v>152</v>
      </c>
      <c r="M27" s="3">
        <v>43307</v>
      </c>
      <c r="N27" s="3">
        <v>46228</v>
      </c>
      <c r="O27" s="3" t="str">
        <f>VLOOKUP(N27,tag_mst,2,FALSE)</f>
        <v>12개월전</v>
      </c>
      <c r="P27" s="3" t="b">
        <v>1</v>
      </c>
      <c r="Q27" s="3"/>
      <c r="R27" s="3">
        <v>45584</v>
      </c>
      <c r="S27" s="3"/>
      <c r="T27" s="4"/>
      <c r="V27" s="5"/>
    </row>
    <row r="28" spans="1:22" x14ac:dyDescent="0.3">
      <c r="A28" t="s">
        <v>153</v>
      </c>
      <c r="B28" t="s">
        <v>154</v>
      </c>
      <c r="E28" t="s">
        <v>22</v>
      </c>
      <c r="G28" t="s">
        <v>23</v>
      </c>
      <c r="I28">
        <v>3</v>
      </c>
      <c r="J28" s="2" t="s">
        <v>155</v>
      </c>
      <c r="K28" t="s">
        <v>156</v>
      </c>
      <c r="L28" t="s">
        <v>157</v>
      </c>
      <c r="M28" s="3">
        <v>43307</v>
      </c>
      <c r="N28" s="3">
        <v>46228</v>
      </c>
      <c r="O28" s="3" t="str">
        <f>VLOOKUP(N28,tag_mst,2,FALSE)</f>
        <v>12개월전</v>
      </c>
      <c r="P28" s="3" t="b">
        <v>1</v>
      </c>
      <c r="Q28" s="3"/>
      <c r="R28" s="3">
        <v>45561</v>
      </c>
      <c r="S28" s="3"/>
      <c r="T28" s="4"/>
      <c r="V28" s="5"/>
    </row>
    <row r="29" spans="1:22" x14ac:dyDescent="0.3">
      <c r="A29" t="s">
        <v>158</v>
      </c>
      <c r="B29" t="s">
        <v>159</v>
      </c>
      <c r="D29" s="3">
        <v>30532</v>
      </c>
      <c r="E29" t="s">
        <v>22</v>
      </c>
      <c r="G29" t="s">
        <v>23</v>
      </c>
      <c r="H29" t="s">
        <v>160</v>
      </c>
      <c r="I29">
        <v>9</v>
      </c>
      <c r="J29" s="2" t="s">
        <v>161</v>
      </c>
      <c r="K29" t="s">
        <v>162</v>
      </c>
      <c r="L29" t="s">
        <v>163</v>
      </c>
      <c r="M29" s="3">
        <v>39195</v>
      </c>
      <c r="N29" s="3">
        <v>46228</v>
      </c>
      <c r="O29" s="3" t="str">
        <f>VLOOKUP(N29,tag_mst,2,FALSE)</f>
        <v>12개월전</v>
      </c>
      <c r="P29" s="3" t="b">
        <v>1</v>
      </c>
      <c r="Q29" s="3"/>
      <c r="R29" s="3">
        <v>45667</v>
      </c>
      <c r="S29" s="3"/>
      <c r="T29" s="4"/>
      <c r="V29" s="5"/>
    </row>
    <row r="30" spans="1:22" x14ac:dyDescent="0.3">
      <c r="A30" t="s">
        <v>164</v>
      </c>
      <c r="B30" t="s">
        <v>165</v>
      </c>
      <c r="E30" t="s">
        <v>22</v>
      </c>
      <c r="G30" t="s">
        <v>23</v>
      </c>
      <c r="I30">
        <v>2</v>
      </c>
      <c r="J30" s="2" t="s">
        <v>166</v>
      </c>
      <c r="M30" s="3">
        <v>38194</v>
      </c>
      <c r="N30" s="3">
        <v>46228</v>
      </c>
      <c r="O30" s="3" t="str">
        <f>VLOOKUP(N30,tag_mst,2,FALSE)</f>
        <v>12개월전</v>
      </c>
      <c r="P30" s="3" t="b">
        <v>1</v>
      </c>
      <c r="Q30" s="3"/>
      <c r="R30" s="3">
        <v>45578</v>
      </c>
      <c r="S30" s="3"/>
      <c r="T30" s="4"/>
      <c r="V30" s="5"/>
    </row>
    <row r="31" spans="1:22" x14ac:dyDescent="0.3">
      <c r="A31" t="s">
        <v>167</v>
      </c>
      <c r="B31" t="s">
        <v>168</v>
      </c>
      <c r="C31" t="s">
        <v>169</v>
      </c>
      <c r="D31" s="3">
        <v>24481</v>
      </c>
      <c r="E31" t="s">
        <v>170</v>
      </c>
      <c r="F31" t="s">
        <v>171</v>
      </c>
      <c r="H31" t="s">
        <v>172</v>
      </c>
      <c r="I31">
        <v>4</v>
      </c>
      <c r="J31" s="2" t="s">
        <v>173</v>
      </c>
      <c r="K31" t="s">
        <v>174</v>
      </c>
      <c r="L31" t="s">
        <v>175</v>
      </c>
      <c r="M31" s="3">
        <v>38194</v>
      </c>
      <c r="N31" s="3">
        <v>46228</v>
      </c>
      <c r="O31" s="3" t="str">
        <f>VLOOKUP(N31,tag_mst,2,FALSE)</f>
        <v>12개월전</v>
      </c>
      <c r="P31" s="3" t="b">
        <v>1</v>
      </c>
      <c r="Q31" s="3"/>
      <c r="R31" s="3">
        <v>45752</v>
      </c>
      <c r="S31" s="3"/>
      <c r="T31" s="4"/>
    </row>
    <row r="32" spans="1:22" x14ac:dyDescent="0.3">
      <c r="A32" t="s">
        <v>176</v>
      </c>
      <c r="B32" t="s">
        <v>177</v>
      </c>
      <c r="E32" t="s">
        <v>22</v>
      </c>
      <c r="G32" t="s">
        <v>23</v>
      </c>
      <c r="I32">
        <v>3</v>
      </c>
      <c r="J32" s="2" t="s">
        <v>178</v>
      </c>
      <c r="M32" s="3">
        <v>38867</v>
      </c>
      <c r="N32" s="3">
        <v>46228</v>
      </c>
      <c r="O32" s="3" t="str">
        <f>VLOOKUP(N32,tag_mst,2,FALSE)</f>
        <v>12개월전</v>
      </c>
      <c r="P32" s="3" t="b">
        <v>1</v>
      </c>
      <c r="Q32" s="3"/>
      <c r="R32" s="3">
        <v>45701</v>
      </c>
      <c r="S32" s="3"/>
      <c r="T32" s="4"/>
      <c r="V32" s="5"/>
    </row>
    <row r="33" spans="1:22" x14ac:dyDescent="0.3">
      <c r="A33" t="s">
        <v>179</v>
      </c>
      <c r="B33" t="s">
        <v>180</v>
      </c>
      <c r="E33" t="s">
        <v>22</v>
      </c>
      <c r="G33" t="s">
        <v>23</v>
      </c>
      <c r="H33" t="s">
        <v>181</v>
      </c>
      <c r="I33">
        <v>3</v>
      </c>
      <c r="J33" s="2" t="s">
        <v>182</v>
      </c>
      <c r="K33" t="s">
        <v>183</v>
      </c>
      <c r="L33" t="s">
        <v>105</v>
      </c>
      <c r="M33" s="3">
        <v>42577</v>
      </c>
      <c r="N33" s="3">
        <v>46228</v>
      </c>
      <c r="O33" s="3" t="str">
        <f>VLOOKUP(N33,tag_mst,2,FALSE)</f>
        <v>12개월전</v>
      </c>
      <c r="P33" s="3" t="b">
        <v>1</v>
      </c>
      <c r="Q33" s="3"/>
      <c r="R33" s="3">
        <v>45864</v>
      </c>
      <c r="S33" s="3"/>
      <c r="T33" s="4"/>
      <c r="V33" s="5"/>
    </row>
    <row r="34" spans="1:22" x14ac:dyDescent="0.3">
      <c r="A34" t="s">
        <v>184</v>
      </c>
      <c r="B34" t="s">
        <v>185</v>
      </c>
      <c r="E34" t="s">
        <v>22</v>
      </c>
      <c r="G34" t="s">
        <v>23</v>
      </c>
      <c r="H34" t="s">
        <v>186</v>
      </c>
      <c r="I34">
        <v>3</v>
      </c>
      <c r="J34" s="2" t="s">
        <v>187</v>
      </c>
      <c r="M34" s="3">
        <v>41026</v>
      </c>
      <c r="N34" s="3">
        <v>46228</v>
      </c>
      <c r="O34" s="3" t="str">
        <f>VLOOKUP(N34,tag_mst,2,FALSE)</f>
        <v>12개월전</v>
      </c>
      <c r="P34" s="3" t="b">
        <v>1</v>
      </c>
      <c r="Q34" s="3"/>
      <c r="R34" s="3">
        <v>45817</v>
      </c>
      <c r="S34" s="3"/>
      <c r="T34" s="4"/>
      <c r="V34" s="5"/>
    </row>
    <row r="35" spans="1:22" x14ac:dyDescent="0.3">
      <c r="A35">
        <v>712</v>
      </c>
      <c r="B35" t="s">
        <v>188</v>
      </c>
      <c r="E35" t="s">
        <v>22</v>
      </c>
      <c r="G35" t="s">
        <v>23</v>
      </c>
      <c r="I35">
        <v>2</v>
      </c>
      <c r="J35" s="2" t="s">
        <v>189</v>
      </c>
      <c r="K35" t="s">
        <v>80</v>
      </c>
      <c r="L35" t="s">
        <v>190</v>
      </c>
      <c r="M35" s="3">
        <v>42537</v>
      </c>
      <c r="N35" s="3">
        <v>46228</v>
      </c>
      <c r="O35" s="3" t="str">
        <f>VLOOKUP(N35,tag_mst,2,FALSE)</f>
        <v>12개월전</v>
      </c>
      <c r="P35" s="3" t="b">
        <v>1</v>
      </c>
      <c r="Q35" s="3"/>
      <c r="R35" s="3">
        <v>45824</v>
      </c>
      <c r="S35" s="3"/>
      <c r="T35" s="4"/>
      <c r="V35" s="5"/>
    </row>
    <row r="36" spans="1:22" x14ac:dyDescent="0.3">
      <c r="A36" t="s">
        <v>191</v>
      </c>
      <c r="B36" t="s">
        <v>192</v>
      </c>
      <c r="D36" s="3">
        <v>23326</v>
      </c>
      <c r="E36" t="s">
        <v>193</v>
      </c>
      <c r="F36" t="s">
        <v>194</v>
      </c>
      <c r="G36" t="s">
        <v>23</v>
      </c>
      <c r="H36" t="s">
        <v>195</v>
      </c>
      <c r="I36">
        <v>4</v>
      </c>
      <c r="J36" s="2" t="s">
        <v>196</v>
      </c>
      <c r="M36" s="3">
        <v>39400</v>
      </c>
      <c r="N36" s="3">
        <v>46228</v>
      </c>
      <c r="O36" s="3" t="str">
        <f>VLOOKUP(N36,tag_mst,2,FALSE)</f>
        <v>12개월전</v>
      </c>
      <c r="P36" s="3" t="b">
        <v>1</v>
      </c>
      <c r="Q36" s="3"/>
      <c r="R36" s="3">
        <v>45536</v>
      </c>
      <c r="S36" s="3"/>
      <c r="T36" s="4"/>
      <c r="V36" s="5"/>
    </row>
    <row r="37" spans="1:22" x14ac:dyDescent="0.3">
      <c r="A37" t="s">
        <v>197</v>
      </c>
      <c r="B37" t="s">
        <v>198</v>
      </c>
      <c r="E37" t="s">
        <v>22</v>
      </c>
      <c r="G37" t="s">
        <v>23</v>
      </c>
      <c r="I37">
        <v>4</v>
      </c>
      <c r="J37" s="2" t="s">
        <v>199</v>
      </c>
      <c r="K37" t="s">
        <v>200</v>
      </c>
      <c r="L37" t="s">
        <v>201</v>
      </c>
      <c r="M37" s="3">
        <v>41481</v>
      </c>
      <c r="N37" s="3">
        <v>46228</v>
      </c>
      <c r="O37" s="3" t="str">
        <f>VLOOKUP(N37,tag_mst,2,FALSE)</f>
        <v>12개월전</v>
      </c>
      <c r="P37" s="3" t="b">
        <v>1</v>
      </c>
      <c r="Q37" s="3"/>
      <c r="R37" s="3">
        <v>46158</v>
      </c>
      <c r="S37" s="3"/>
      <c r="T37" s="4"/>
      <c r="V37" s="5"/>
    </row>
    <row r="38" spans="1:22" x14ac:dyDescent="0.3">
      <c r="A38" t="s">
        <v>202</v>
      </c>
      <c r="B38" t="s">
        <v>203</v>
      </c>
      <c r="E38" t="s">
        <v>22</v>
      </c>
      <c r="G38" t="s">
        <v>23</v>
      </c>
      <c r="I38">
        <v>11</v>
      </c>
      <c r="J38" s="2" t="s">
        <v>204</v>
      </c>
      <c r="K38" t="s">
        <v>205</v>
      </c>
      <c r="L38" t="s">
        <v>206</v>
      </c>
      <c r="M38" s="3">
        <v>43672</v>
      </c>
      <c r="N38" s="3">
        <v>46228</v>
      </c>
      <c r="O38" s="3" t="str">
        <f>VLOOKUP(N38,tag_mst,2,FALSE)</f>
        <v>12개월전</v>
      </c>
      <c r="P38" s="3" t="b">
        <v>1</v>
      </c>
      <c r="Q38" s="3"/>
      <c r="R38" s="3">
        <v>45878</v>
      </c>
      <c r="S38" s="3"/>
      <c r="T38" s="4"/>
      <c r="V38" s="5"/>
    </row>
    <row r="39" spans="1:22" x14ac:dyDescent="0.3">
      <c r="A39" t="s">
        <v>207</v>
      </c>
      <c r="B39" t="s">
        <v>208</v>
      </c>
      <c r="D39" s="3">
        <v>19280</v>
      </c>
      <c r="E39" t="s">
        <v>209</v>
      </c>
      <c r="F39" t="s">
        <v>210</v>
      </c>
      <c r="G39" t="s">
        <v>23</v>
      </c>
      <c r="H39" t="s">
        <v>211</v>
      </c>
      <c r="I39">
        <v>5</v>
      </c>
      <c r="J39" s="2" t="s">
        <v>212</v>
      </c>
      <c r="K39" t="s">
        <v>213</v>
      </c>
      <c r="L39" t="s">
        <v>214</v>
      </c>
      <c r="M39" s="3">
        <v>43307</v>
      </c>
      <c r="N39" s="3">
        <v>46228</v>
      </c>
      <c r="O39" s="3" t="str">
        <f>VLOOKUP(N39,tag_mst,2,FALSE)</f>
        <v>12개월전</v>
      </c>
      <c r="P39" s="3" t="b">
        <v>1</v>
      </c>
      <c r="Q39" s="3"/>
      <c r="R39" s="3">
        <v>45847</v>
      </c>
      <c r="S39" s="3"/>
      <c r="T39" s="4"/>
      <c r="V39" s="5"/>
    </row>
    <row r="40" spans="1:22" x14ac:dyDescent="0.3">
      <c r="A40" t="s">
        <v>215</v>
      </c>
      <c r="B40" t="s">
        <v>216</v>
      </c>
      <c r="E40" t="s">
        <v>22</v>
      </c>
      <c r="G40" t="s">
        <v>23</v>
      </c>
      <c r="I40">
        <v>5</v>
      </c>
      <c r="J40" s="2" t="s">
        <v>217</v>
      </c>
      <c r="K40" t="s">
        <v>213</v>
      </c>
      <c r="L40" t="s">
        <v>214</v>
      </c>
      <c r="M40" s="3">
        <v>43993</v>
      </c>
      <c r="N40" s="3">
        <v>46228</v>
      </c>
      <c r="O40" s="3" t="str">
        <f>VLOOKUP(N40,tag_mst,2,FALSE)</f>
        <v>12개월전</v>
      </c>
      <c r="P40" s="3" t="b">
        <v>1</v>
      </c>
      <c r="Q40" s="3"/>
      <c r="R40" s="3">
        <v>45704</v>
      </c>
      <c r="S40" s="3"/>
      <c r="T40" s="4"/>
      <c r="V40" s="5"/>
    </row>
    <row r="41" spans="1:22" x14ac:dyDescent="0.3">
      <c r="A41" t="s">
        <v>218</v>
      </c>
      <c r="B41" t="s">
        <v>219</v>
      </c>
      <c r="E41" t="s">
        <v>22</v>
      </c>
      <c r="G41" t="s">
        <v>23</v>
      </c>
      <c r="I41">
        <v>4</v>
      </c>
      <c r="J41" s="2" t="s">
        <v>220</v>
      </c>
      <c r="K41" t="s">
        <v>221</v>
      </c>
      <c r="L41" t="s">
        <v>222</v>
      </c>
      <c r="M41" s="3">
        <v>44342</v>
      </c>
      <c r="N41" s="3">
        <v>46228</v>
      </c>
      <c r="O41" s="3" t="str">
        <f>VLOOKUP(N41,tag_mst,2,FALSE)</f>
        <v>12개월전</v>
      </c>
      <c r="P41" s="3" t="b">
        <v>1</v>
      </c>
      <c r="Q41" s="3"/>
      <c r="R41" s="3">
        <v>45810</v>
      </c>
      <c r="S41" s="3"/>
      <c r="T41" s="4" t="s">
        <v>223</v>
      </c>
      <c r="V41" s="5"/>
    </row>
    <row r="42" spans="1:22" x14ac:dyDescent="0.3">
      <c r="A42" t="s">
        <v>224</v>
      </c>
      <c r="B42" t="s">
        <v>225</v>
      </c>
      <c r="E42" t="s">
        <v>22</v>
      </c>
      <c r="G42" t="s">
        <v>23</v>
      </c>
      <c r="I42">
        <v>3</v>
      </c>
      <c r="J42" s="2" t="s">
        <v>226</v>
      </c>
      <c r="K42" t="s">
        <v>227</v>
      </c>
      <c r="L42" t="s">
        <v>228</v>
      </c>
      <c r="M42" s="3">
        <v>42577</v>
      </c>
      <c r="N42" s="3">
        <v>46228</v>
      </c>
      <c r="O42" s="3" t="str">
        <f>VLOOKUP(N42,tag_mst,2,FALSE)</f>
        <v>12개월전</v>
      </c>
      <c r="P42" s="3" t="b">
        <v>1</v>
      </c>
      <c r="Q42" s="3"/>
      <c r="R42" s="3">
        <v>46026</v>
      </c>
      <c r="S42" s="3"/>
      <c r="T42" s="4"/>
      <c r="V42" s="5"/>
    </row>
    <row r="43" spans="1:22" x14ac:dyDescent="0.3">
      <c r="A43" t="s">
        <v>229</v>
      </c>
      <c r="B43" t="s">
        <v>230</v>
      </c>
      <c r="E43" t="s">
        <v>22</v>
      </c>
      <c r="G43" t="s">
        <v>23</v>
      </c>
      <c r="I43">
        <v>6</v>
      </c>
      <c r="J43" s="2" t="s">
        <v>231</v>
      </c>
      <c r="K43" t="s">
        <v>205</v>
      </c>
      <c r="L43" t="s">
        <v>206</v>
      </c>
      <c r="M43" s="3">
        <v>45133</v>
      </c>
      <c r="N43" s="3">
        <v>46228</v>
      </c>
      <c r="O43" s="3" t="str">
        <f>VLOOKUP(N43,tag_mst,2,FALSE)</f>
        <v>12개월전</v>
      </c>
      <c r="P43" s="3" t="b">
        <v>1</v>
      </c>
      <c r="Q43" s="3"/>
      <c r="R43" s="3">
        <v>45874</v>
      </c>
      <c r="S43" s="3"/>
      <c r="T43" s="4"/>
      <c r="V43" s="5"/>
    </row>
    <row r="44" spans="1:22" x14ac:dyDescent="0.3">
      <c r="A44" t="s">
        <v>232</v>
      </c>
      <c r="B44" t="s">
        <v>233</v>
      </c>
      <c r="E44" t="s">
        <v>22</v>
      </c>
      <c r="G44" t="s">
        <v>23</v>
      </c>
      <c r="I44">
        <v>6</v>
      </c>
      <c r="J44" s="2" t="s">
        <v>234</v>
      </c>
      <c r="K44" t="s">
        <v>235</v>
      </c>
      <c r="L44" t="s">
        <v>236</v>
      </c>
      <c r="M44" s="3">
        <v>41481</v>
      </c>
      <c r="N44" s="3">
        <v>46228</v>
      </c>
      <c r="O44" s="3" t="str">
        <f>VLOOKUP(N44,tag_mst,2,FALSE)</f>
        <v>12개월전</v>
      </c>
      <c r="P44" s="3" t="b">
        <v>1</v>
      </c>
      <c r="Q44" s="3"/>
      <c r="R44" s="3">
        <v>45745</v>
      </c>
      <c r="S44" s="3"/>
      <c r="T44" s="4"/>
      <c r="V44" s="5"/>
    </row>
    <row r="45" spans="1:22" x14ac:dyDescent="0.3">
      <c r="A45" t="s">
        <v>237</v>
      </c>
      <c r="B45" t="s">
        <v>238</v>
      </c>
      <c r="E45" t="s">
        <v>22</v>
      </c>
      <c r="G45" t="s">
        <v>23</v>
      </c>
      <c r="I45">
        <v>2</v>
      </c>
      <c r="J45" s="2" t="s">
        <v>239</v>
      </c>
      <c r="K45" t="s">
        <v>240</v>
      </c>
      <c r="L45" t="s">
        <v>241</v>
      </c>
      <c r="M45" s="3">
        <v>43126</v>
      </c>
      <c r="N45" s="3">
        <v>45316</v>
      </c>
      <c r="O45" s="3" t="str">
        <f>VLOOKUP(N45,tag_mst,2,FALSE)</f>
        <v>18개월전</v>
      </c>
      <c r="P45" s="3" t="b">
        <v>1</v>
      </c>
      <c r="Q45" s="3"/>
      <c r="R45" s="3">
        <v>44857</v>
      </c>
      <c r="S45" s="3"/>
      <c r="T45" s="4"/>
    </row>
    <row r="46" spans="1:22" x14ac:dyDescent="0.3">
      <c r="A46" t="s">
        <v>242</v>
      </c>
      <c r="B46" t="s">
        <v>243</v>
      </c>
      <c r="D46" s="3">
        <v>22494</v>
      </c>
      <c r="E46" t="s">
        <v>22</v>
      </c>
      <c r="G46" t="s">
        <v>136</v>
      </c>
      <c r="H46" t="s">
        <v>244</v>
      </c>
      <c r="I46">
        <v>4</v>
      </c>
      <c r="J46" s="2" t="s">
        <v>245</v>
      </c>
      <c r="K46" t="s">
        <v>246</v>
      </c>
      <c r="L46" t="s">
        <v>247</v>
      </c>
      <c r="M46" s="3">
        <v>42395</v>
      </c>
      <c r="N46" s="3">
        <v>45316</v>
      </c>
      <c r="O46" s="3" t="str">
        <f>VLOOKUP(N46,tag_mst,2,FALSE)</f>
        <v>18개월전</v>
      </c>
      <c r="P46" s="3" t="b">
        <v>1</v>
      </c>
      <c r="Q46" s="3"/>
      <c r="R46" s="3">
        <v>44870</v>
      </c>
      <c r="S46" s="3"/>
      <c r="T46" s="4"/>
    </row>
    <row r="47" spans="1:22" x14ac:dyDescent="0.3">
      <c r="A47" t="s">
        <v>248</v>
      </c>
      <c r="B47" t="s">
        <v>249</v>
      </c>
      <c r="E47" t="s">
        <v>22</v>
      </c>
      <c r="G47" t="s">
        <v>23</v>
      </c>
      <c r="I47">
        <v>2</v>
      </c>
      <c r="J47" s="2" t="s">
        <v>250</v>
      </c>
      <c r="K47" t="s">
        <v>251</v>
      </c>
      <c r="L47" t="s">
        <v>252</v>
      </c>
      <c r="M47" s="3">
        <v>42228</v>
      </c>
      <c r="N47" s="3">
        <v>45316</v>
      </c>
      <c r="O47" s="3" t="str">
        <f>VLOOKUP(N47,tag_mst,2,FALSE)</f>
        <v>18개월전</v>
      </c>
      <c r="P47" s="3" t="b">
        <v>1</v>
      </c>
      <c r="Q47" s="3"/>
      <c r="R47" s="3">
        <v>44785</v>
      </c>
      <c r="S47" s="3"/>
      <c r="T47" s="4"/>
    </row>
    <row r="48" spans="1:22" x14ac:dyDescent="0.3">
      <c r="A48" t="s">
        <v>253</v>
      </c>
      <c r="B48" t="s">
        <v>254</v>
      </c>
      <c r="E48" t="s">
        <v>22</v>
      </c>
      <c r="G48" t="s">
        <v>23</v>
      </c>
      <c r="I48">
        <v>2</v>
      </c>
      <c r="J48" s="2" t="s">
        <v>255</v>
      </c>
      <c r="K48" t="s">
        <v>256</v>
      </c>
      <c r="L48" t="s">
        <v>257</v>
      </c>
      <c r="M48" s="3">
        <v>40934</v>
      </c>
      <c r="N48" s="3">
        <v>45316</v>
      </c>
      <c r="O48" s="3" t="str">
        <f>VLOOKUP(N48,tag_mst,2,FALSE)</f>
        <v>18개월전</v>
      </c>
      <c r="P48" s="3" t="b">
        <v>1</v>
      </c>
      <c r="Q48" s="3"/>
      <c r="R48" s="3">
        <v>44659</v>
      </c>
      <c r="S48" s="3"/>
      <c r="T48" s="4"/>
    </row>
    <row r="49" spans="1:20" x14ac:dyDescent="0.3">
      <c r="A49" t="s">
        <v>258</v>
      </c>
      <c r="B49" t="s">
        <v>259</v>
      </c>
      <c r="E49" t="s">
        <v>22</v>
      </c>
      <c r="G49" t="s">
        <v>23</v>
      </c>
      <c r="I49">
        <v>2</v>
      </c>
      <c r="J49" s="2" t="s">
        <v>260</v>
      </c>
      <c r="K49" t="s">
        <v>261</v>
      </c>
      <c r="L49" t="s">
        <v>262</v>
      </c>
      <c r="M49" s="3">
        <v>43126</v>
      </c>
      <c r="N49" s="3">
        <v>45316</v>
      </c>
      <c r="O49" s="3" t="str">
        <f>VLOOKUP(N49,tag_mst,2,FALSE)</f>
        <v>18개월전</v>
      </c>
      <c r="P49" s="3" t="b">
        <v>1</v>
      </c>
      <c r="Q49" s="3"/>
      <c r="R49" s="3">
        <v>44951</v>
      </c>
      <c r="S49" s="3"/>
      <c r="T49" s="4"/>
    </row>
    <row r="50" spans="1:20" x14ac:dyDescent="0.3">
      <c r="A50" t="s">
        <v>263</v>
      </c>
      <c r="B50" t="s">
        <v>264</v>
      </c>
      <c r="E50" t="s">
        <v>22</v>
      </c>
      <c r="G50" t="s">
        <v>23</v>
      </c>
      <c r="I50">
        <v>2</v>
      </c>
      <c r="J50" s="2" t="s">
        <v>265</v>
      </c>
      <c r="M50" s="3">
        <v>39954</v>
      </c>
      <c r="N50" s="3">
        <v>45316</v>
      </c>
      <c r="O50" s="3" t="str">
        <f>VLOOKUP(N50,tag_mst,2,FALSE)</f>
        <v>18개월전</v>
      </c>
      <c r="P50" s="3" t="b">
        <v>1</v>
      </c>
      <c r="Q50" s="3"/>
      <c r="R50" s="3"/>
      <c r="S50" s="3"/>
      <c r="T50" s="4"/>
    </row>
    <row r="51" spans="1:20" x14ac:dyDescent="0.3">
      <c r="A51" t="s">
        <v>266</v>
      </c>
      <c r="B51" t="s">
        <v>267</v>
      </c>
      <c r="E51" t="s">
        <v>22</v>
      </c>
      <c r="G51" t="s">
        <v>23</v>
      </c>
      <c r="I51">
        <v>2</v>
      </c>
      <c r="J51" s="2" t="s">
        <v>268</v>
      </c>
      <c r="K51" t="s">
        <v>151</v>
      </c>
      <c r="L51" t="s">
        <v>152</v>
      </c>
      <c r="M51" s="3">
        <v>42395</v>
      </c>
      <c r="N51" s="3">
        <v>45316</v>
      </c>
      <c r="O51" s="3" t="str">
        <f>VLOOKUP(N51,tag_mst,2,FALSE)</f>
        <v>18개월전</v>
      </c>
      <c r="P51" s="3" t="b">
        <v>1</v>
      </c>
      <c r="Q51" s="3"/>
      <c r="R51" s="3"/>
      <c r="S51" s="3"/>
      <c r="T51" s="4"/>
    </row>
    <row r="52" spans="1:20" x14ac:dyDescent="0.3">
      <c r="A52" t="s">
        <v>269</v>
      </c>
      <c r="B52" t="s">
        <v>270</v>
      </c>
      <c r="E52" t="s">
        <v>22</v>
      </c>
      <c r="G52" t="s">
        <v>23</v>
      </c>
      <c r="H52" t="s">
        <v>271</v>
      </c>
      <c r="I52">
        <v>4</v>
      </c>
      <c r="J52" s="2" t="s">
        <v>272</v>
      </c>
      <c r="M52" s="3">
        <v>40807</v>
      </c>
      <c r="N52" s="3">
        <v>45316</v>
      </c>
      <c r="O52" s="3" t="str">
        <f>VLOOKUP(N52,tag_mst,2,FALSE)</f>
        <v>18개월전</v>
      </c>
      <c r="P52" s="3" t="b">
        <v>1</v>
      </c>
      <c r="Q52" s="3"/>
      <c r="R52" s="3">
        <v>44590</v>
      </c>
      <c r="S52" s="3"/>
      <c r="T52" s="4" t="s">
        <v>273</v>
      </c>
    </row>
    <row r="53" spans="1:20" x14ac:dyDescent="0.3">
      <c r="A53" t="s">
        <v>274</v>
      </c>
      <c r="B53" t="s">
        <v>275</v>
      </c>
      <c r="E53" t="s">
        <v>22</v>
      </c>
      <c r="G53" t="s">
        <v>23</v>
      </c>
      <c r="I53">
        <v>2</v>
      </c>
      <c r="J53" s="2" t="s">
        <v>276</v>
      </c>
      <c r="K53" t="s">
        <v>119</v>
      </c>
      <c r="L53" t="s">
        <v>120</v>
      </c>
      <c r="M53" s="3">
        <v>42395</v>
      </c>
      <c r="N53" s="3">
        <v>45316</v>
      </c>
      <c r="O53" s="3" t="str">
        <f>VLOOKUP(N53,tag_mst,2,FALSE)</f>
        <v>18개월전</v>
      </c>
      <c r="P53" s="3" t="b">
        <v>1</v>
      </c>
      <c r="Q53" s="3"/>
      <c r="R53" s="3">
        <v>44739</v>
      </c>
      <c r="S53" s="3"/>
      <c r="T53" s="4"/>
    </row>
    <row r="54" spans="1:20" x14ac:dyDescent="0.3">
      <c r="A54">
        <v>9070</v>
      </c>
      <c r="B54" t="s">
        <v>277</v>
      </c>
      <c r="E54" t="s">
        <v>22</v>
      </c>
      <c r="G54" t="s">
        <v>23</v>
      </c>
      <c r="I54">
        <v>2</v>
      </c>
      <c r="J54" s="2" t="s">
        <v>278</v>
      </c>
      <c r="K54" t="s">
        <v>37</v>
      </c>
      <c r="L54" t="s">
        <v>38</v>
      </c>
      <c r="M54" s="3">
        <v>40204</v>
      </c>
      <c r="N54" s="3">
        <v>45316</v>
      </c>
      <c r="O54" s="3" t="str">
        <f>VLOOKUP(N54,tag_mst,2,FALSE)</f>
        <v>18개월전</v>
      </c>
      <c r="P54" s="3" t="b">
        <v>1</v>
      </c>
      <c r="Q54" s="3"/>
      <c r="R54" s="3">
        <v>44671</v>
      </c>
      <c r="S54" s="3"/>
      <c r="T54" s="4"/>
    </row>
    <row r="55" spans="1:20" x14ac:dyDescent="0.3">
      <c r="A55" t="s">
        <v>279</v>
      </c>
      <c r="B55" t="s">
        <v>280</v>
      </c>
      <c r="E55" t="s">
        <v>22</v>
      </c>
      <c r="G55" t="s">
        <v>23</v>
      </c>
      <c r="I55">
        <v>2</v>
      </c>
      <c r="J55" s="2" t="s">
        <v>281</v>
      </c>
      <c r="K55" t="s">
        <v>119</v>
      </c>
      <c r="L55" t="s">
        <v>120</v>
      </c>
      <c r="M55" s="3">
        <v>51892</v>
      </c>
      <c r="N55" s="3">
        <v>45316</v>
      </c>
      <c r="O55" s="3" t="str">
        <f>VLOOKUP(N55,tag_mst,2,FALSE)</f>
        <v>18개월전</v>
      </c>
      <c r="P55" s="3" t="b">
        <v>1</v>
      </c>
      <c r="Q55" s="3"/>
      <c r="R55" s="3">
        <v>44772</v>
      </c>
      <c r="S55" s="3"/>
      <c r="T55" s="4"/>
    </row>
    <row r="56" spans="1:20" x14ac:dyDescent="0.3">
      <c r="A56" t="s">
        <v>282</v>
      </c>
      <c r="B56" t="s">
        <v>283</v>
      </c>
      <c r="E56" t="s">
        <v>22</v>
      </c>
      <c r="G56" t="s">
        <v>23</v>
      </c>
      <c r="I56">
        <v>2</v>
      </c>
      <c r="J56" s="2" t="s">
        <v>284</v>
      </c>
      <c r="K56" t="s">
        <v>183</v>
      </c>
      <c r="L56" t="s">
        <v>105</v>
      </c>
      <c r="M56" s="3">
        <v>40934</v>
      </c>
      <c r="N56" s="3">
        <v>45316</v>
      </c>
      <c r="O56" s="3" t="str">
        <f>VLOOKUP(N56,tag_mst,2,FALSE)</f>
        <v>18개월전</v>
      </c>
      <c r="P56" s="3" t="b">
        <v>1</v>
      </c>
      <c r="Q56" s="3"/>
      <c r="R56" s="3"/>
      <c r="S56" s="3"/>
      <c r="T56" s="4"/>
    </row>
    <row r="57" spans="1:20" x14ac:dyDescent="0.3">
      <c r="A57" t="s">
        <v>285</v>
      </c>
      <c r="B57" t="s">
        <v>286</v>
      </c>
      <c r="E57" t="s">
        <v>22</v>
      </c>
      <c r="G57" t="s">
        <v>23</v>
      </c>
      <c r="I57">
        <v>2</v>
      </c>
      <c r="J57" s="2" t="s">
        <v>287</v>
      </c>
      <c r="K57" t="s">
        <v>183</v>
      </c>
      <c r="L57" t="s">
        <v>105</v>
      </c>
      <c r="M57" s="3">
        <v>40147</v>
      </c>
      <c r="N57" s="3">
        <v>45316</v>
      </c>
      <c r="O57" s="3" t="str">
        <f>VLOOKUP(N57,tag_mst,2,FALSE)</f>
        <v>18개월전</v>
      </c>
      <c r="P57" s="3" t="b">
        <v>1</v>
      </c>
      <c r="Q57" s="3"/>
      <c r="R57" s="3">
        <v>44895</v>
      </c>
      <c r="S57" s="3"/>
      <c r="T57" s="4" t="s">
        <v>288</v>
      </c>
    </row>
    <row r="58" spans="1:20" x14ac:dyDescent="0.3">
      <c r="A58" t="s">
        <v>289</v>
      </c>
      <c r="B58" t="s">
        <v>290</v>
      </c>
      <c r="D58" s="3">
        <v>20724</v>
      </c>
      <c r="E58" t="s">
        <v>291</v>
      </c>
      <c r="F58" t="s">
        <v>292</v>
      </c>
      <c r="G58" t="s">
        <v>23</v>
      </c>
      <c r="H58" t="s">
        <v>293</v>
      </c>
      <c r="I58">
        <v>3</v>
      </c>
      <c r="J58" s="2" t="s">
        <v>294</v>
      </c>
      <c r="M58" s="3">
        <v>42395</v>
      </c>
      <c r="N58" s="3">
        <v>45316</v>
      </c>
      <c r="O58" s="3" t="str">
        <f>VLOOKUP(N58,tag_mst,2,FALSE)</f>
        <v>18개월전</v>
      </c>
      <c r="P58" s="3" t="b">
        <v>1</v>
      </c>
      <c r="Q58" s="3"/>
      <c r="R58" s="3">
        <v>44673</v>
      </c>
      <c r="S58" s="3"/>
      <c r="T58" s="4"/>
    </row>
    <row r="59" spans="1:20" x14ac:dyDescent="0.3">
      <c r="A59">
        <v>917</v>
      </c>
      <c r="B59" t="s">
        <v>295</v>
      </c>
      <c r="E59" t="s">
        <v>22</v>
      </c>
      <c r="G59" t="s">
        <v>23</v>
      </c>
      <c r="I59">
        <v>2</v>
      </c>
      <c r="J59" s="2" t="s">
        <v>296</v>
      </c>
      <c r="M59" s="3">
        <v>42395</v>
      </c>
      <c r="N59" s="3">
        <v>45316</v>
      </c>
      <c r="O59" s="3" t="str">
        <f>VLOOKUP(N59,tag_mst,2,FALSE)</f>
        <v>18개월전</v>
      </c>
      <c r="P59" s="3" t="b">
        <v>1</v>
      </c>
      <c r="Q59" s="3"/>
      <c r="R59" s="3">
        <v>44872</v>
      </c>
      <c r="S59" s="3"/>
      <c r="T59" s="4"/>
    </row>
    <row r="60" spans="1:20" x14ac:dyDescent="0.3">
      <c r="A60" t="s">
        <v>297</v>
      </c>
      <c r="B60" t="s">
        <v>298</v>
      </c>
      <c r="E60" t="s">
        <v>22</v>
      </c>
      <c r="G60" t="s">
        <v>23</v>
      </c>
      <c r="I60">
        <v>2</v>
      </c>
      <c r="J60" s="2" t="s">
        <v>299</v>
      </c>
      <c r="M60" s="3">
        <v>42339</v>
      </c>
      <c r="N60" s="3">
        <v>45316</v>
      </c>
      <c r="O60" s="3" t="str">
        <f>VLOOKUP(N60,tag_mst,2,FALSE)</f>
        <v>18개월전</v>
      </c>
      <c r="P60" s="3" t="b">
        <v>1</v>
      </c>
      <c r="Q60" s="3"/>
      <c r="R60" s="3">
        <v>44728</v>
      </c>
      <c r="S60" s="3"/>
      <c r="T60" s="4"/>
    </row>
    <row r="61" spans="1:20" x14ac:dyDescent="0.3">
      <c r="A61" t="s">
        <v>300</v>
      </c>
      <c r="B61" t="s">
        <v>301</v>
      </c>
      <c r="E61" t="s">
        <v>22</v>
      </c>
      <c r="G61" t="s">
        <v>23</v>
      </c>
      <c r="I61">
        <v>2</v>
      </c>
      <c r="J61" s="2" t="s">
        <v>302</v>
      </c>
      <c r="M61" s="3">
        <v>44222</v>
      </c>
      <c r="N61" s="3">
        <v>45316</v>
      </c>
      <c r="O61" s="3" t="str">
        <f>VLOOKUP(N61,tag_mst,2,FALSE)</f>
        <v>18개월전</v>
      </c>
      <c r="P61" s="3" t="b">
        <v>1</v>
      </c>
      <c r="Q61" s="3"/>
      <c r="R61" s="3">
        <v>44951</v>
      </c>
      <c r="S61" s="3"/>
      <c r="T61" s="4"/>
    </row>
    <row r="62" spans="1:20" x14ac:dyDescent="0.3">
      <c r="A62" t="s">
        <v>303</v>
      </c>
      <c r="B62" t="s">
        <v>304</v>
      </c>
      <c r="E62" t="s">
        <v>22</v>
      </c>
      <c r="G62" t="s">
        <v>23</v>
      </c>
      <c r="I62">
        <v>2</v>
      </c>
      <c r="J62" s="2" t="s">
        <v>305</v>
      </c>
      <c r="M62" s="3">
        <v>42761</v>
      </c>
      <c r="N62" s="3">
        <v>45316</v>
      </c>
      <c r="O62" s="3" t="str">
        <f>VLOOKUP(N62,tag_mst,2,FALSE)</f>
        <v>18개월전</v>
      </c>
      <c r="P62" s="3" t="b">
        <v>1</v>
      </c>
      <c r="Q62" s="3"/>
      <c r="R62" s="3">
        <v>44989</v>
      </c>
      <c r="S62" s="3"/>
      <c r="T62" s="4"/>
    </row>
    <row r="63" spans="1:20" x14ac:dyDescent="0.3">
      <c r="A63" t="s">
        <v>306</v>
      </c>
      <c r="B63" t="s">
        <v>307</v>
      </c>
      <c r="E63" t="s">
        <v>22</v>
      </c>
      <c r="G63" t="s">
        <v>23</v>
      </c>
      <c r="I63">
        <v>3</v>
      </c>
      <c r="J63" s="2" t="s">
        <v>308</v>
      </c>
      <c r="K63" t="s">
        <v>309</v>
      </c>
      <c r="L63" t="s">
        <v>310</v>
      </c>
      <c r="M63" s="3">
        <v>42663</v>
      </c>
      <c r="N63" s="3">
        <v>45316</v>
      </c>
      <c r="O63" s="3" t="str">
        <f>VLOOKUP(N63,tag_mst,2,FALSE)</f>
        <v>18개월전</v>
      </c>
      <c r="P63" s="3" t="b">
        <v>1</v>
      </c>
      <c r="Q63" s="3"/>
      <c r="R63" s="3">
        <v>45244</v>
      </c>
      <c r="S63" s="3"/>
      <c r="T63" s="4"/>
    </row>
    <row r="64" spans="1:20" x14ac:dyDescent="0.3">
      <c r="A64" t="s">
        <v>311</v>
      </c>
      <c r="B64" t="s">
        <v>312</v>
      </c>
      <c r="E64" t="s">
        <v>22</v>
      </c>
      <c r="G64" t="s">
        <v>23</v>
      </c>
      <c r="I64">
        <v>2</v>
      </c>
      <c r="J64" s="2" t="s">
        <v>313</v>
      </c>
      <c r="K64" t="s">
        <v>314</v>
      </c>
      <c r="L64" t="s">
        <v>315</v>
      </c>
      <c r="M64" s="3">
        <v>38743</v>
      </c>
      <c r="N64" s="3">
        <v>46047</v>
      </c>
      <c r="O64" s="3" t="str">
        <f>VLOOKUP(N64,tag_mst,2,FALSE)</f>
        <v>18개월전</v>
      </c>
      <c r="P64" s="3" t="b">
        <v>1</v>
      </c>
      <c r="Q64" s="3"/>
      <c r="R64" s="3">
        <v>45683</v>
      </c>
      <c r="S64" s="3"/>
      <c r="T64" s="4"/>
    </row>
    <row r="65" spans="1:20" x14ac:dyDescent="0.3">
      <c r="A65" t="s">
        <v>316</v>
      </c>
      <c r="B65" t="s">
        <v>317</v>
      </c>
      <c r="C65" t="s">
        <v>317</v>
      </c>
      <c r="D65" s="3">
        <v>27054</v>
      </c>
      <c r="E65" t="s">
        <v>22</v>
      </c>
      <c r="G65" t="s">
        <v>23</v>
      </c>
      <c r="H65" t="s">
        <v>318</v>
      </c>
      <c r="I65">
        <v>3</v>
      </c>
      <c r="J65" s="2" t="s">
        <v>319</v>
      </c>
      <c r="K65" t="s">
        <v>151</v>
      </c>
      <c r="L65" t="s">
        <v>152</v>
      </c>
      <c r="M65" s="3">
        <v>38743</v>
      </c>
      <c r="N65" s="3">
        <v>46047</v>
      </c>
      <c r="O65" s="3" t="str">
        <f>VLOOKUP(N65,tag_mst,2,FALSE)</f>
        <v>18개월전</v>
      </c>
      <c r="P65" s="3" t="b">
        <v>1</v>
      </c>
      <c r="Q65" s="3"/>
      <c r="R65" s="3">
        <v>45411</v>
      </c>
      <c r="S65" s="3"/>
      <c r="T65" s="4"/>
    </row>
    <row r="66" spans="1:20" x14ac:dyDescent="0.3">
      <c r="A66" t="s">
        <v>320</v>
      </c>
      <c r="B66" t="s">
        <v>321</v>
      </c>
      <c r="E66" t="s">
        <v>22</v>
      </c>
      <c r="G66" t="s">
        <v>23</v>
      </c>
      <c r="I66">
        <v>2</v>
      </c>
      <c r="J66" s="2" t="s">
        <v>322</v>
      </c>
      <c r="K66" t="s">
        <v>323</v>
      </c>
      <c r="L66" t="s">
        <v>324</v>
      </c>
      <c r="M66" s="3">
        <v>42349</v>
      </c>
      <c r="N66" s="3">
        <v>46047</v>
      </c>
      <c r="O66" s="3" t="str">
        <f>VLOOKUP(N66,tag_mst,2,FALSE)</f>
        <v>18개월전</v>
      </c>
      <c r="P66" s="3" t="b">
        <v>1</v>
      </c>
      <c r="Q66" s="3"/>
      <c r="R66" s="3">
        <v>45520</v>
      </c>
      <c r="S66" s="3"/>
      <c r="T66" s="4"/>
    </row>
    <row r="67" spans="1:20" x14ac:dyDescent="0.3">
      <c r="A67" t="s">
        <v>325</v>
      </c>
      <c r="B67" t="s">
        <v>326</v>
      </c>
      <c r="E67" t="s">
        <v>22</v>
      </c>
      <c r="G67" t="s">
        <v>23</v>
      </c>
      <c r="I67">
        <v>2</v>
      </c>
      <c r="J67" s="2" t="s">
        <v>327</v>
      </c>
      <c r="K67" t="s">
        <v>31</v>
      </c>
      <c r="L67" t="s">
        <v>32</v>
      </c>
      <c r="M67" s="3">
        <v>43823</v>
      </c>
      <c r="N67" s="3">
        <v>46047</v>
      </c>
      <c r="O67" s="3" t="str">
        <f>VLOOKUP(N67,tag_mst,2,FALSE)</f>
        <v>18개월전</v>
      </c>
      <c r="P67" s="3" t="b">
        <v>1</v>
      </c>
      <c r="Q67" s="3"/>
      <c r="R67" s="3">
        <v>45612</v>
      </c>
      <c r="S67" s="3"/>
      <c r="T67" s="4"/>
    </row>
    <row r="68" spans="1:20" x14ac:dyDescent="0.3">
      <c r="A68" t="s">
        <v>328</v>
      </c>
      <c r="B68" t="s">
        <v>329</v>
      </c>
      <c r="E68" t="s">
        <v>22</v>
      </c>
      <c r="G68" t="s">
        <v>23</v>
      </c>
      <c r="I68">
        <v>2</v>
      </c>
      <c r="J68" s="2" t="s">
        <v>330</v>
      </c>
      <c r="K68" t="s">
        <v>331</v>
      </c>
      <c r="L68" t="s">
        <v>332</v>
      </c>
      <c r="M68" s="3">
        <v>40934</v>
      </c>
      <c r="N68" s="3">
        <v>46047</v>
      </c>
      <c r="O68" s="3" t="str">
        <f>VLOOKUP(N68,tag_mst,2,FALSE)</f>
        <v>18개월전</v>
      </c>
      <c r="P68" s="3" t="b">
        <v>1</v>
      </c>
      <c r="Q68" s="3"/>
      <c r="R68" s="3">
        <v>45591</v>
      </c>
      <c r="S68" s="3"/>
      <c r="T68" s="4"/>
    </row>
    <row r="69" spans="1:20" x14ac:dyDescent="0.3">
      <c r="A69" t="s">
        <v>333</v>
      </c>
      <c r="B69" t="s">
        <v>334</v>
      </c>
      <c r="E69" t="s">
        <v>22</v>
      </c>
      <c r="G69" t="s">
        <v>23</v>
      </c>
      <c r="I69">
        <v>3</v>
      </c>
      <c r="J69" s="2" t="s">
        <v>335</v>
      </c>
      <c r="K69" t="s">
        <v>48</v>
      </c>
      <c r="L69" t="s">
        <v>49</v>
      </c>
      <c r="M69" s="3">
        <v>40204</v>
      </c>
      <c r="N69" s="3">
        <v>46047</v>
      </c>
      <c r="O69" s="3" t="str">
        <f>VLOOKUP(N69,tag_mst,2,FALSE)</f>
        <v>18개월전</v>
      </c>
      <c r="P69" s="3" t="b">
        <v>1</v>
      </c>
      <c r="Q69" s="3"/>
      <c r="R69" s="3">
        <v>45624</v>
      </c>
      <c r="S69" s="3"/>
      <c r="T69" s="4"/>
    </row>
    <row r="70" spans="1:20" x14ac:dyDescent="0.3">
      <c r="A70" t="s">
        <v>336</v>
      </c>
      <c r="B70" t="s">
        <v>337</v>
      </c>
      <c r="E70" t="s">
        <v>22</v>
      </c>
      <c r="G70" t="s">
        <v>23</v>
      </c>
      <c r="H70" t="s">
        <v>338</v>
      </c>
      <c r="I70">
        <v>4</v>
      </c>
      <c r="J70" s="2" t="s">
        <v>339</v>
      </c>
      <c r="K70" t="s">
        <v>340</v>
      </c>
      <c r="L70" t="s">
        <v>341</v>
      </c>
      <c r="M70" s="3">
        <v>40204</v>
      </c>
      <c r="N70" s="3">
        <v>46047</v>
      </c>
      <c r="O70" s="3" t="str">
        <f>VLOOKUP(N70,tag_mst,2,FALSE)</f>
        <v>18개월전</v>
      </c>
      <c r="P70" s="3" t="b">
        <v>1</v>
      </c>
      <c r="Q70" s="3"/>
      <c r="R70" s="3">
        <v>45567</v>
      </c>
      <c r="S70" s="3"/>
      <c r="T70" s="4"/>
    </row>
    <row r="71" spans="1:20" x14ac:dyDescent="0.3">
      <c r="A71" t="s">
        <v>342</v>
      </c>
      <c r="B71" t="s">
        <v>343</v>
      </c>
      <c r="E71" t="s">
        <v>22</v>
      </c>
      <c r="G71" t="s">
        <v>23</v>
      </c>
      <c r="I71">
        <v>2</v>
      </c>
      <c r="J71" s="2" t="s">
        <v>344</v>
      </c>
      <c r="K71" t="s">
        <v>48</v>
      </c>
      <c r="L71" t="s">
        <v>49</v>
      </c>
      <c r="M71" s="3">
        <v>40204</v>
      </c>
      <c r="N71" s="3">
        <v>46047</v>
      </c>
      <c r="O71" s="3" t="str">
        <f>VLOOKUP(N71,tag_mst,2,FALSE)</f>
        <v>18개월전</v>
      </c>
      <c r="P71" s="3" t="b">
        <v>1</v>
      </c>
      <c r="Q71" s="3"/>
      <c r="R71" s="3">
        <v>45685</v>
      </c>
      <c r="S71" s="3"/>
      <c r="T71" s="4"/>
    </row>
    <row r="72" spans="1:20" x14ac:dyDescent="0.3">
      <c r="A72" t="s">
        <v>345</v>
      </c>
      <c r="B72" t="s">
        <v>346</v>
      </c>
      <c r="D72" s="3">
        <v>25392</v>
      </c>
      <c r="E72" t="s">
        <v>22</v>
      </c>
      <c r="G72" t="s">
        <v>23</v>
      </c>
      <c r="H72" t="s">
        <v>347</v>
      </c>
      <c r="I72">
        <v>2</v>
      </c>
      <c r="J72" s="2" t="s">
        <v>348</v>
      </c>
      <c r="M72" s="3">
        <v>42395</v>
      </c>
      <c r="N72" s="3">
        <v>46047</v>
      </c>
      <c r="O72" s="3" t="str">
        <f>VLOOKUP(N72,tag_mst,2,FALSE)</f>
        <v>18개월전</v>
      </c>
      <c r="P72" s="3" t="b">
        <v>1</v>
      </c>
      <c r="Q72" s="3"/>
      <c r="R72" s="3">
        <v>45683</v>
      </c>
      <c r="S72" s="3"/>
      <c r="T72" s="4"/>
    </row>
    <row r="73" spans="1:20" x14ac:dyDescent="0.3">
      <c r="A73" t="s">
        <v>349</v>
      </c>
      <c r="B73" t="s">
        <v>350</v>
      </c>
      <c r="E73" t="s">
        <v>22</v>
      </c>
      <c r="G73" t="s">
        <v>23</v>
      </c>
      <c r="I73">
        <v>3</v>
      </c>
      <c r="J73" s="2" t="s">
        <v>351</v>
      </c>
      <c r="K73" t="s">
        <v>352</v>
      </c>
      <c r="L73" t="s">
        <v>353</v>
      </c>
      <c r="M73" s="3">
        <v>40204</v>
      </c>
      <c r="N73" s="3">
        <v>46047</v>
      </c>
      <c r="O73" s="3" t="str">
        <f>VLOOKUP(N73,tag_mst,2,FALSE)</f>
        <v>18개월전</v>
      </c>
      <c r="P73" s="3" t="b">
        <v>1</v>
      </c>
      <c r="Q73" s="3"/>
      <c r="R73" s="3">
        <v>45603</v>
      </c>
      <c r="S73" s="3"/>
      <c r="T73" s="4"/>
    </row>
    <row r="74" spans="1:20" x14ac:dyDescent="0.3">
      <c r="A74" t="s">
        <v>354</v>
      </c>
      <c r="B74" t="s">
        <v>355</v>
      </c>
      <c r="D74" s="3">
        <v>24530</v>
      </c>
      <c r="E74" t="s">
        <v>356</v>
      </c>
      <c r="F74" t="s">
        <v>194</v>
      </c>
      <c r="I74">
        <v>3</v>
      </c>
      <c r="J74" s="2" t="s">
        <v>357</v>
      </c>
      <c r="K74" t="s">
        <v>358</v>
      </c>
      <c r="L74" t="s">
        <v>359</v>
      </c>
      <c r="M74" s="3">
        <v>40204</v>
      </c>
      <c r="N74" s="3">
        <v>46047</v>
      </c>
      <c r="O74" s="3" t="str">
        <f>VLOOKUP(N74,tag_mst,2,FALSE)</f>
        <v>18개월전</v>
      </c>
      <c r="P74" s="3" t="b">
        <v>1</v>
      </c>
      <c r="Q74" s="3"/>
      <c r="R74" s="3"/>
      <c r="S74" s="3"/>
      <c r="T74" s="4" t="s">
        <v>360</v>
      </c>
    </row>
    <row r="75" spans="1:20" x14ac:dyDescent="0.3">
      <c r="A75" t="s">
        <v>361</v>
      </c>
      <c r="B75" t="s">
        <v>362</v>
      </c>
      <c r="E75" t="s">
        <v>22</v>
      </c>
      <c r="G75" t="s">
        <v>23</v>
      </c>
      <c r="H75" t="s">
        <v>363</v>
      </c>
      <c r="I75">
        <v>4</v>
      </c>
      <c r="J75" s="2" t="s">
        <v>364</v>
      </c>
      <c r="M75" s="3">
        <v>36733</v>
      </c>
      <c r="N75" s="3">
        <v>46047</v>
      </c>
      <c r="O75" s="3" t="str">
        <f>VLOOKUP(N75,tag_mst,2,FALSE)</f>
        <v>18개월전</v>
      </c>
      <c r="P75" s="3" t="b">
        <v>1</v>
      </c>
      <c r="Q75" s="3"/>
      <c r="R75" s="3">
        <v>45503</v>
      </c>
      <c r="S75" s="3"/>
      <c r="T75" s="4" t="s">
        <v>365</v>
      </c>
    </row>
    <row r="76" spans="1:20" x14ac:dyDescent="0.3">
      <c r="A76" t="s">
        <v>366</v>
      </c>
      <c r="B76" t="s">
        <v>367</v>
      </c>
      <c r="E76" t="s">
        <v>22</v>
      </c>
      <c r="G76" t="s">
        <v>23</v>
      </c>
      <c r="I76">
        <v>3</v>
      </c>
      <c r="J76" s="2" t="s">
        <v>368</v>
      </c>
      <c r="M76" s="3">
        <v>43126</v>
      </c>
      <c r="N76" s="3">
        <v>46047</v>
      </c>
      <c r="O76" s="3" t="str">
        <f>VLOOKUP(N76,tag_mst,2,FALSE)</f>
        <v>18개월전</v>
      </c>
      <c r="P76" s="3" t="b">
        <v>1</v>
      </c>
      <c r="Q76" s="3"/>
      <c r="R76" s="3">
        <v>45484</v>
      </c>
      <c r="S76" s="3"/>
      <c r="T76" s="4"/>
    </row>
    <row r="77" spans="1:20" x14ac:dyDescent="0.3">
      <c r="A77" t="s">
        <v>369</v>
      </c>
      <c r="B77" t="s">
        <v>370</v>
      </c>
      <c r="E77" t="s">
        <v>22</v>
      </c>
      <c r="G77" t="s">
        <v>23</v>
      </c>
      <c r="I77">
        <v>2</v>
      </c>
      <c r="J77" s="2" t="s">
        <v>371</v>
      </c>
      <c r="M77" s="3">
        <v>43126</v>
      </c>
      <c r="N77" s="3">
        <v>46047</v>
      </c>
      <c r="O77" s="3" t="str">
        <f>VLOOKUP(N77,tag_mst,2,FALSE)</f>
        <v>18개월전</v>
      </c>
      <c r="P77" s="3" t="b">
        <v>1</v>
      </c>
      <c r="Q77" s="3"/>
      <c r="R77" s="3">
        <v>45450</v>
      </c>
      <c r="S77" s="3"/>
      <c r="T77" s="4"/>
    </row>
    <row r="78" spans="1:20" x14ac:dyDescent="0.3">
      <c r="A78" t="s">
        <v>372</v>
      </c>
      <c r="B78" t="s">
        <v>373</v>
      </c>
      <c r="E78" t="s">
        <v>22</v>
      </c>
      <c r="G78" t="s">
        <v>23</v>
      </c>
      <c r="I78">
        <v>5</v>
      </c>
      <c r="J78" s="2" t="s">
        <v>374</v>
      </c>
      <c r="K78" t="s">
        <v>375</v>
      </c>
      <c r="L78" t="s">
        <v>376</v>
      </c>
      <c r="M78" s="3">
        <v>43126</v>
      </c>
      <c r="N78" s="3">
        <v>46047</v>
      </c>
      <c r="O78" s="3" t="str">
        <f>VLOOKUP(N78,tag_mst,2,FALSE)</f>
        <v>18개월전</v>
      </c>
      <c r="P78" s="3" t="b">
        <v>1</v>
      </c>
      <c r="Q78" s="3"/>
      <c r="R78" s="3">
        <v>45434</v>
      </c>
      <c r="S78" s="3"/>
      <c r="T78" s="4"/>
    </row>
    <row r="79" spans="1:20" x14ac:dyDescent="0.3">
      <c r="A79" t="s">
        <v>377</v>
      </c>
      <c r="B79" t="s">
        <v>378</v>
      </c>
      <c r="E79" t="s">
        <v>22</v>
      </c>
      <c r="G79" t="s">
        <v>23</v>
      </c>
      <c r="I79">
        <v>2</v>
      </c>
      <c r="J79" s="2" t="s">
        <v>379</v>
      </c>
      <c r="M79" s="3">
        <v>40204</v>
      </c>
      <c r="N79" s="3">
        <v>46047</v>
      </c>
      <c r="O79" s="3" t="str">
        <f>VLOOKUP(N79,tag_mst,2,FALSE)</f>
        <v>18개월전</v>
      </c>
      <c r="P79" s="3" t="b">
        <v>1</v>
      </c>
      <c r="Q79" s="3"/>
      <c r="R79" s="3">
        <v>45565</v>
      </c>
      <c r="S79" s="3"/>
      <c r="T79" s="4"/>
    </row>
    <row r="80" spans="1:20" x14ac:dyDescent="0.3">
      <c r="A80" t="s">
        <v>380</v>
      </c>
      <c r="B80" t="s">
        <v>381</v>
      </c>
      <c r="E80" t="s">
        <v>22</v>
      </c>
      <c r="G80" t="s">
        <v>23</v>
      </c>
      <c r="I80">
        <v>2</v>
      </c>
      <c r="J80" s="2" t="s">
        <v>382</v>
      </c>
      <c r="K80" t="s">
        <v>25</v>
      </c>
      <c r="L80" t="s">
        <v>26</v>
      </c>
      <c r="M80" s="3">
        <v>40934</v>
      </c>
      <c r="N80" s="3">
        <v>46047</v>
      </c>
      <c r="O80" s="3" t="str">
        <f>VLOOKUP(N80,tag_mst,2,FALSE)</f>
        <v>18개월전</v>
      </c>
      <c r="P80" s="3" t="b">
        <v>1</v>
      </c>
      <c r="Q80" s="3"/>
      <c r="R80" s="3">
        <v>45456</v>
      </c>
      <c r="S80" s="3"/>
      <c r="T80" s="4"/>
    </row>
    <row r="81" spans="1:22" x14ac:dyDescent="0.3">
      <c r="A81" t="s">
        <v>383</v>
      </c>
      <c r="B81" t="s">
        <v>384</v>
      </c>
      <c r="E81" t="s">
        <v>22</v>
      </c>
      <c r="G81" t="s">
        <v>23</v>
      </c>
      <c r="I81">
        <v>3</v>
      </c>
      <c r="J81" s="2" t="s">
        <v>385</v>
      </c>
      <c r="M81" s="3">
        <v>40204</v>
      </c>
      <c r="N81" s="3">
        <v>46047</v>
      </c>
      <c r="O81" s="3" t="str">
        <f>VLOOKUP(N81,tag_mst,2,FALSE)</f>
        <v>18개월전</v>
      </c>
      <c r="P81" s="3" t="b">
        <v>1</v>
      </c>
      <c r="Q81" s="3"/>
      <c r="R81" s="3">
        <v>45408</v>
      </c>
      <c r="S81" s="3"/>
      <c r="T81" s="4"/>
    </row>
    <row r="82" spans="1:22" x14ac:dyDescent="0.3">
      <c r="A82" t="s">
        <v>386</v>
      </c>
      <c r="B82" t="s">
        <v>387</v>
      </c>
      <c r="E82" t="s">
        <v>22</v>
      </c>
      <c r="G82" t="s">
        <v>23</v>
      </c>
      <c r="I82">
        <v>3</v>
      </c>
      <c r="J82" s="2" t="s">
        <v>388</v>
      </c>
      <c r="M82" s="3">
        <v>43126</v>
      </c>
      <c r="N82" s="3">
        <v>46047</v>
      </c>
      <c r="O82" s="3" t="str">
        <f>VLOOKUP(N82,tag_mst,2,FALSE)</f>
        <v>18개월전</v>
      </c>
      <c r="P82" s="3" t="b">
        <v>1</v>
      </c>
      <c r="Q82" s="3"/>
      <c r="R82" s="3">
        <v>45622</v>
      </c>
      <c r="S82" s="3"/>
      <c r="T82" s="4"/>
    </row>
    <row r="83" spans="1:22" x14ac:dyDescent="0.3">
      <c r="A83" t="s">
        <v>389</v>
      </c>
      <c r="B83" t="s">
        <v>390</v>
      </c>
      <c r="E83" t="s">
        <v>22</v>
      </c>
      <c r="G83" t="s">
        <v>23</v>
      </c>
      <c r="I83">
        <v>3</v>
      </c>
      <c r="J83" s="2" t="s">
        <v>391</v>
      </c>
      <c r="M83" s="3">
        <v>40569</v>
      </c>
      <c r="N83" s="3">
        <v>46047</v>
      </c>
      <c r="O83" s="3" t="str">
        <f>VLOOKUP(N83,tag_mst,2,FALSE)</f>
        <v>18개월전</v>
      </c>
      <c r="P83" s="3" t="b">
        <v>1</v>
      </c>
      <c r="Q83" s="3"/>
      <c r="R83" s="3">
        <v>45448</v>
      </c>
      <c r="S83" s="3"/>
      <c r="T83" s="4"/>
    </row>
    <row r="84" spans="1:22" x14ac:dyDescent="0.3">
      <c r="A84" t="s">
        <v>392</v>
      </c>
      <c r="B84" t="s">
        <v>393</v>
      </c>
      <c r="E84" t="s">
        <v>22</v>
      </c>
      <c r="G84" t="s">
        <v>23</v>
      </c>
      <c r="I84">
        <v>3</v>
      </c>
      <c r="J84" s="2" t="s">
        <v>394</v>
      </c>
      <c r="K84" t="s">
        <v>31</v>
      </c>
      <c r="L84" t="s">
        <v>32</v>
      </c>
      <c r="M84" s="3">
        <v>40899</v>
      </c>
      <c r="N84" s="3">
        <v>46047</v>
      </c>
      <c r="O84" s="3" t="str">
        <f>VLOOKUP(N84,tag_mst,2,FALSE)</f>
        <v>18개월전</v>
      </c>
      <c r="P84" s="3" t="b">
        <v>1</v>
      </c>
      <c r="Q84" s="3"/>
      <c r="R84" s="3">
        <v>45361</v>
      </c>
      <c r="S84" s="3"/>
      <c r="T84" s="4"/>
    </row>
    <row r="85" spans="1:22" x14ac:dyDescent="0.3">
      <c r="A85" t="s">
        <v>395</v>
      </c>
      <c r="B85" t="s">
        <v>396</v>
      </c>
      <c r="E85" t="s">
        <v>22</v>
      </c>
      <c r="G85" t="s">
        <v>23</v>
      </c>
      <c r="I85">
        <v>6</v>
      </c>
      <c r="J85" s="2" t="s">
        <v>397</v>
      </c>
      <c r="K85" t="s">
        <v>398</v>
      </c>
      <c r="L85" t="s">
        <v>399</v>
      </c>
      <c r="M85" s="3">
        <v>42761</v>
      </c>
      <c r="N85" s="3">
        <v>46047</v>
      </c>
      <c r="O85" s="3" t="str">
        <f>VLOOKUP(N85,tag_mst,2,FALSE)</f>
        <v>18개월전</v>
      </c>
      <c r="P85" s="3" t="b">
        <v>1</v>
      </c>
      <c r="Q85" s="3"/>
      <c r="R85" s="3">
        <v>46048</v>
      </c>
      <c r="S85" s="3"/>
      <c r="T85" s="4"/>
      <c r="V85" s="5"/>
    </row>
    <row r="86" spans="1:22" x14ac:dyDescent="0.3">
      <c r="A86" t="s">
        <v>400</v>
      </c>
      <c r="B86" t="s">
        <v>401</v>
      </c>
      <c r="E86" t="s">
        <v>22</v>
      </c>
      <c r="G86" t="s">
        <v>23</v>
      </c>
      <c r="I86">
        <v>9</v>
      </c>
      <c r="J86" s="2" t="s">
        <v>402</v>
      </c>
      <c r="K86" t="s">
        <v>64</v>
      </c>
      <c r="L86" t="s">
        <v>65</v>
      </c>
      <c r="M86" s="3">
        <v>40750</v>
      </c>
      <c r="N86" s="3">
        <v>46047</v>
      </c>
      <c r="O86" s="3" t="str">
        <f>VLOOKUP(N86,tag_mst,2,FALSE)</f>
        <v>18개월전</v>
      </c>
      <c r="P86" s="3" t="b">
        <v>1</v>
      </c>
      <c r="Q86" s="3"/>
      <c r="R86" s="3">
        <v>45984</v>
      </c>
      <c r="S86" s="3"/>
      <c r="T86" s="4"/>
      <c r="V86" s="5"/>
    </row>
    <row r="87" spans="1:22" x14ac:dyDescent="0.3">
      <c r="A87" t="s">
        <v>403</v>
      </c>
      <c r="B87" t="s">
        <v>404</v>
      </c>
      <c r="E87" t="s">
        <v>22</v>
      </c>
      <c r="G87" t="s">
        <v>23</v>
      </c>
      <c r="I87">
        <v>3</v>
      </c>
      <c r="J87" s="2" t="s">
        <v>405</v>
      </c>
      <c r="K87" t="s">
        <v>406</v>
      </c>
      <c r="L87" t="s">
        <v>407</v>
      </c>
      <c r="M87" s="3">
        <v>44587</v>
      </c>
      <c r="N87" s="3">
        <v>46047</v>
      </c>
      <c r="O87" s="3" t="str">
        <f>VLOOKUP(N87,tag_mst,2,FALSE)</f>
        <v>18개월전</v>
      </c>
      <c r="P87" s="3" t="b">
        <v>1</v>
      </c>
      <c r="Q87" s="3"/>
      <c r="R87" s="3">
        <v>45683</v>
      </c>
      <c r="S87" s="3"/>
      <c r="T87" s="4"/>
    </row>
    <row r="88" spans="1:22" x14ac:dyDescent="0.3">
      <c r="A88" t="s">
        <v>408</v>
      </c>
      <c r="B88" t="s">
        <v>409</v>
      </c>
      <c r="E88" t="s">
        <v>22</v>
      </c>
      <c r="G88" t="s">
        <v>23</v>
      </c>
      <c r="I88">
        <v>5</v>
      </c>
      <c r="J88" s="2" t="s">
        <v>410</v>
      </c>
      <c r="K88" t="s">
        <v>411</v>
      </c>
      <c r="L88" t="s">
        <v>412</v>
      </c>
      <c r="M88" s="3">
        <v>43126</v>
      </c>
      <c r="N88" s="3">
        <v>46047</v>
      </c>
      <c r="O88" s="3" t="str">
        <f>VLOOKUP(N88,tag_mst,2,FALSE)</f>
        <v>18개월전</v>
      </c>
      <c r="P88" s="3" t="b">
        <v>1</v>
      </c>
      <c r="Q88" s="3"/>
      <c r="R88" s="3">
        <v>45753</v>
      </c>
      <c r="S88" s="3"/>
      <c r="T88" s="4"/>
      <c r="V88" s="5"/>
    </row>
    <row r="89" spans="1:22" x14ac:dyDescent="0.3">
      <c r="A89" t="s">
        <v>413</v>
      </c>
      <c r="B89" t="s">
        <v>414</v>
      </c>
      <c r="E89" t="s">
        <v>22</v>
      </c>
      <c r="G89" t="s">
        <v>23</v>
      </c>
      <c r="I89">
        <v>3</v>
      </c>
      <c r="J89" s="2" t="s">
        <v>415</v>
      </c>
      <c r="M89" s="3">
        <v>44222</v>
      </c>
      <c r="N89" s="3">
        <v>46047</v>
      </c>
      <c r="O89" s="3" t="str">
        <f>VLOOKUP(N89,tag_mst,2,FALSE)</f>
        <v>18개월전</v>
      </c>
      <c r="P89" s="3" t="b">
        <v>1</v>
      </c>
      <c r="Q89" s="3"/>
      <c r="R89" s="3">
        <v>45683</v>
      </c>
      <c r="S89" s="3"/>
      <c r="T89" s="4"/>
    </row>
    <row r="90" spans="1:22" x14ac:dyDescent="0.3">
      <c r="A90" t="s">
        <v>416</v>
      </c>
      <c r="B90" t="s">
        <v>417</v>
      </c>
      <c r="E90" t="s">
        <v>22</v>
      </c>
      <c r="G90" t="s">
        <v>23</v>
      </c>
      <c r="I90">
        <v>2</v>
      </c>
      <c r="J90" s="2" t="s">
        <v>418</v>
      </c>
      <c r="M90" s="3">
        <v>44952</v>
      </c>
      <c r="N90" s="3">
        <v>46047</v>
      </c>
      <c r="O90" s="3" t="str">
        <f>VLOOKUP(N90,tag_mst,2,FALSE)</f>
        <v>18개월전</v>
      </c>
      <c r="P90" s="3" t="b">
        <v>1</v>
      </c>
      <c r="Q90" s="3"/>
      <c r="R90" s="3">
        <v>45725</v>
      </c>
      <c r="S90" s="3"/>
      <c r="T90" s="4"/>
    </row>
    <row r="91" spans="1:22" x14ac:dyDescent="0.3">
      <c r="A91" t="s">
        <v>419</v>
      </c>
      <c r="B91" t="s">
        <v>420</v>
      </c>
      <c r="E91" t="s">
        <v>22</v>
      </c>
      <c r="G91" t="s">
        <v>23</v>
      </c>
      <c r="I91">
        <v>10</v>
      </c>
      <c r="J91" s="2" t="s">
        <v>421</v>
      </c>
      <c r="M91" s="3">
        <v>44222</v>
      </c>
      <c r="N91" s="3">
        <v>46047</v>
      </c>
      <c r="O91" s="3" t="str">
        <f>VLOOKUP(N91,tag_mst,2,FALSE)</f>
        <v>18개월전</v>
      </c>
      <c r="P91" s="3" t="b">
        <v>1</v>
      </c>
      <c r="Q91" s="3"/>
      <c r="R91" s="3">
        <v>45683</v>
      </c>
      <c r="S91" s="3"/>
      <c r="T91" s="4"/>
    </row>
    <row r="92" spans="1:22" x14ac:dyDescent="0.3">
      <c r="A92" t="s">
        <v>422</v>
      </c>
      <c r="B92" t="s">
        <v>423</v>
      </c>
      <c r="E92" t="s">
        <v>22</v>
      </c>
      <c r="G92" t="s">
        <v>23</v>
      </c>
      <c r="I92">
        <v>4</v>
      </c>
      <c r="J92" s="2" t="s">
        <v>424</v>
      </c>
      <c r="K92" t="s">
        <v>425</v>
      </c>
      <c r="L92" t="s">
        <v>426</v>
      </c>
      <c r="M92" s="3">
        <v>43126</v>
      </c>
      <c r="N92" s="3">
        <v>46047</v>
      </c>
      <c r="O92" s="3" t="str">
        <f>VLOOKUP(N92,tag_mst,2,FALSE)</f>
        <v>18개월전</v>
      </c>
      <c r="P92" s="3" t="b">
        <v>1</v>
      </c>
      <c r="Q92" s="3"/>
      <c r="R92" s="3">
        <v>45818</v>
      </c>
      <c r="S92" s="3"/>
      <c r="T92" s="4"/>
      <c r="V92" s="5"/>
    </row>
    <row r="93" spans="1:22" x14ac:dyDescent="0.3">
      <c r="A93" t="s">
        <v>427</v>
      </c>
      <c r="B93" t="s">
        <v>428</v>
      </c>
      <c r="E93" t="s">
        <v>22</v>
      </c>
      <c r="G93" t="s">
        <v>23</v>
      </c>
      <c r="I93">
        <v>4</v>
      </c>
      <c r="J93" s="2" t="s">
        <v>429</v>
      </c>
      <c r="M93" s="3">
        <v>44222</v>
      </c>
      <c r="N93" s="3">
        <v>46047</v>
      </c>
      <c r="O93" s="3" t="str">
        <f>VLOOKUP(N93,tag_mst,2,FALSE)</f>
        <v>18개월전</v>
      </c>
      <c r="P93" s="3" t="b">
        <v>1</v>
      </c>
      <c r="Q93" s="3"/>
      <c r="R93" s="3">
        <v>45317</v>
      </c>
      <c r="S93" s="3"/>
      <c r="T93" s="4"/>
    </row>
    <row r="94" spans="1:22" x14ac:dyDescent="0.3">
      <c r="A94" t="s">
        <v>430</v>
      </c>
      <c r="B94" t="s">
        <v>431</v>
      </c>
      <c r="E94" t="s">
        <v>22</v>
      </c>
      <c r="G94" t="s">
        <v>23</v>
      </c>
      <c r="I94">
        <v>4</v>
      </c>
      <c r="J94" s="2" t="s">
        <v>432</v>
      </c>
      <c r="M94" s="3">
        <v>44151</v>
      </c>
      <c r="N94" s="3">
        <v>46047</v>
      </c>
      <c r="O94" s="3" t="str">
        <f>VLOOKUP(N94,tag_mst,2,FALSE)</f>
        <v>18개월전</v>
      </c>
      <c r="P94" s="3" t="b">
        <v>1</v>
      </c>
      <c r="Q94" s="3"/>
      <c r="R94" s="3">
        <v>45342</v>
      </c>
      <c r="S94" s="3"/>
      <c r="T94" s="4"/>
    </row>
    <row r="95" spans="1:22" x14ac:dyDescent="0.3">
      <c r="A95" t="s">
        <v>433</v>
      </c>
      <c r="B95" t="s">
        <v>434</v>
      </c>
      <c r="E95" t="s">
        <v>22</v>
      </c>
      <c r="I95">
        <v>2</v>
      </c>
      <c r="J95" s="2" t="s">
        <v>435</v>
      </c>
      <c r="M95" s="3">
        <v>42395</v>
      </c>
      <c r="N95" s="3">
        <v>46047</v>
      </c>
      <c r="O95" s="3" t="str">
        <f>VLOOKUP(N95,tag_mst,2,FALSE)</f>
        <v>18개월전</v>
      </c>
      <c r="P95" s="3" t="b">
        <v>1</v>
      </c>
      <c r="Q95" s="3"/>
      <c r="R95" s="3">
        <v>46044</v>
      </c>
      <c r="S95" s="3"/>
      <c r="T95" s="4"/>
      <c r="V95" s="5"/>
    </row>
    <row r="96" spans="1:22" x14ac:dyDescent="0.3">
      <c r="A96" t="s">
        <v>436</v>
      </c>
      <c r="B96" t="s">
        <v>437</v>
      </c>
      <c r="E96" t="s">
        <v>22</v>
      </c>
      <c r="G96" t="s">
        <v>23</v>
      </c>
      <c r="I96">
        <v>4</v>
      </c>
      <c r="J96" s="2" t="s">
        <v>438</v>
      </c>
      <c r="M96" s="3">
        <v>44126</v>
      </c>
      <c r="N96" s="3">
        <v>46047</v>
      </c>
      <c r="O96" s="3" t="str">
        <f>VLOOKUP(N96,tag_mst,2,FALSE)</f>
        <v>18개월전</v>
      </c>
      <c r="P96" s="3" t="b">
        <v>1</v>
      </c>
      <c r="Q96" s="3"/>
      <c r="R96" s="3">
        <v>45460</v>
      </c>
      <c r="S96" s="3"/>
      <c r="T96" s="4"/>
    </row>
    <row r="97" spans="1:22" x14ac:dyDescent="0.3">
      <c r="A97" t="s">
        <v>439</v>
      </c>
      <c r="B97" t="s">
        <v>440</v>
      </c>
      <c r="D97" s="3">
        <v>22884</v>
      </c>
      <c r="E97" t="s">
        <v>441</v>
      </c>
      <c r="F97" t="s">
        <v>194</v>
      </c>
      <c r="G97" t="s">
        <v>23</v>
      </c>
      <c r="H97" t="s">
        <v>442</v>
      </c>
      <c r="I97">
        <v>4</v>
      </c>
      <c r="J97" s="2" t="s">
        <v>443</v>
      </c>
      <c r="K97" t="s">
        <v>48</v>
      </c>
      <c r="M97" s="3">
        <v>35090</v>
      </c>
      <c r="N97" s="3">
        <v>46047</v>
      </c>
      <c r="O97" s="3" t="str">
        <f>VLOOKUP(N97,tag_mst,2,FALSE)</f>
        <v>18개월전</v>
      </c>
      <c r="P97" s="3" t="b">
        <v>1</v>
      </c>
      <c r="Q97" s="3"/>
      <c r="R97" s="3">
        <v>45515</v>
      </c>
      <c r="S97" s="3"/>
      <c r="T97" s="4"/>
    </row>
    <row r="98" spans="1:22" x14ac:dyDescent="0.3">
      <c r="A98" t="s">
        <v>444</v>
      </c>
      <c r="B98" t="s">
        <v>445</v>
      </c>
      <c r="E98" t="s">
        <v>22</v>
      </c>
      <c r="G98" t="s">
        <v>23</v>
      </c>
      <c r="I98">
        <v>5</v>
      </c>
      <c r="J98" s="2" t="s">
        <v>446</v>
      </c>
      <c r="M98" s="3">
        <v>44222</v>
      </c>
      <c r="N98" s="3">
        <v>46047</v>
      </c>
      <c r="O98" s="3" t="str">
        <f>VLOOKUP(N98,tag_mst,2,FALSE)</f>
        <v>18개월전</v>
      </c>
      <c r="P98" s="3" t="b">
        <v>1</v>
      </c>
      <c r="Q98" s="3"/>
      <c r="R98" s="3">
        <v>45733</v>
      </c>
      <c r="S98" s="3"/>
      <c r="T98" s="4"/>
      <c r="V98" s="5"/>
    </row>
    <row r="99" spans="1:22" x14ac:dyDescent="0.3">
      <c r="A99" t="s">
        <v>447</v>
      </c>
      <c r="B99" t="s">
        <v>448</v>
      </c>
      <c r="E99" t="s">
        <v>22</v>
      </c>
      <c r="G99" t="s">
        <v>23</v>
      </c>
      <c r="I99">
        <v>2</v>
      </c>
      <c r="J99" s="2" t="s">
        <v>449</v>
      </c>
      <c r="K99" t="s">
        <v>450</v>
      </c>
      <c r="L99" t="s">
        <v>451</v>
      </c>
      <c r="M99" s="3">
        <v>40659</v>
      </c>
      <c r="N99" s="3">
        <v>45772</v>
      </c>
      <c r="O99" s="3" t="str">
        <f>VLOOKUP(N99,tag_mst,2,FALSE)</f>
        <v>3개월전</v>
      </c>
      <c r="P99" s="3" t="b">
        <v>1</v>
      </c>
      <c r="Q99" s="3"/>
      <c r="R99" s="3">
        <v>45234</v>
      </c>
      <c r="S99" s="3"/>
      <c r="T99" s="4"/>
    </row>
    <row r="100" spans="1:22" x14ac:dyDescent="0.3">
      <c r="A100" t="s">
        <v>452</v>
      </c>
      <c r="B100" t="s">
        <v>453</v>
      </c>
      <c r="E100" t="s">
        <v>22</v>
      </c>
      <c r="G100" t="s">
        <v>23</v>
      </c>
      <c r="I100">
        <v>2</v>
      </c>
      <c r="J100" s="2" t="s">
        <v>454</v>
      </c>
      <c r="K100" t="s">
        <v>119</v>
      </c>
      <c r="L100" t="s">
        <v>120</v>
      </c>
      <c r="M100" s="3">
        <v>41389</v>
      </c>
      <c r="N100" s="3">
        <v>45772</v>
      </c>
      <c r="O100" s="3" t="str">
        <f>VLOOKUP(N100,tag_mst,2,FALSE)</f>
        <v>3개월전</v>
      </c>
      <c r="P100" s="3" t="b">
        <v>1</v>
      </c>
      <c r="Q100" s="3"/>
      <c r="R100" s="3">
        <v>45146</v>
      </c>
      <c r="S100" s="3"/>
      <c r="T100" s="4"/>
    </row>
    <row r="101" spans="1:22" x14ac:dyDescent="0.3">
      <c r="A101" t="s">
        <v>455</v>
      </c>
      <c r="B101" t="s">
        <v>456</v>
      </c>
      <c r="E101" t="s">
        <v>22</v>
      </c>
      <c r="G101" t="s">
        <v>23</v>
      </c>
      <c r="H101" t="s">
        <v>457</v>
      </c>
      <c r="I101">
        <v>8</v>
      </c>
      <c r="J101" s="2" t="s">
        <v>458</v>
      </c>
      <c r="K101" t="s">
        <v>459</v>
      </c>
      <c r="L101" t="s">
        <v>460</v>
      </c>
      <c r="M101" s="3">
        <v>41390</v>
      </c>
      <c r="N101" s="3">
        <v>45772</v>
      </c>
      <c r="O101" s="3" t="str">
        <f>VLOOKUP(N101,tag_mst,2,FALSE)</f>
        <v>3개월전</v>
      </c>
      <c r="P101" s="3" t="b">
        <v>1</v>
      </c>
      <c r="Q101" s="3"/>
      <c r="R101" s="3">
        <v>45408</v>
      </c>
      <c r="S101" s="3"/>
      <c r="T101" s="4" t="s">
        <v>461</v>
      </c>
    </row>
    <row r="102" spans="1:22" x14ac:dyDescent="0.3">
      <c r="A102" t="s">
        <v>462</v>
      </c>
      <c r="B102" t="s">
        <v>463</v>
      </c>
      <c r="E102" t="s">
        <v>22</v>
      </c>
      <c r="G102" t="s">
        <v>23</v>
      </c>
      <c r="I102">
        <v>7</v>
      </c>
      <c r="J102" s="2" t="s">
        <v>464</v>
      </c>
      <c r="K102" t="s">
        <v>465</v>
      </c>
      <c r="L102" t="s">
        <v>324</v>
      </c>
      <c r="M102" s="3">
        <v>40659</v>
      </c>
      <c r="N102" s="3">
        <v>45772</v>
      </c>
      <c r="O102" s="3" t="str">
        <f>VLOOKUP(N102,tag_mst,2,FALSE)</f>
        <v>3개월전</v>
      </c>
      <c r="P102" s="3" t="b">
        <v>1</v>
      </c>
      <c r="Q102" s="3"/>
      <c r="R102" s="3">
        <v>45113</v>
      </c>
      <c r="S102" s="3"/>
      <c r="T102" s="4"/>
    </row>
    <row r="103" spans="1:22" x14ac:dyDescent="0.3">
      <c r="B103" t="s">
        <v>466</v>
      </c>
      <c r="E103" t="s">
        <v>22</v>
      </c>
      <c r="I103">
        <v>1</v>
      </c>
      <c r="J103" s="2" t="s">
        <v>467</v>
      </c>
      <c r="K103" t="s">
        <v>468</v>
      </c>
      <c r="L103" t="s">
        <v>469</v>
      </c>
      <c r="M103" s="3">
        <v>43581</v>
      </c>
      <c r="N103" s="3">
        <v>46502</v>
      </c>
      <c r="O103" s="3" t="str">
        <f>VLOOKUP(N103,tag_mst,2,FALSE)</f>
        <v>3개월전</v>
      </c>
      <c r="P103" s="3" t="b">
        <v>1</v>
      </c>
      <c r="Q103" s="3"/>
      <c r="R103" s="3">
        <v>45758</v>
      </c>
      <c r="S103" s="3"/>
      <c r="T103" s="4"/>
      <c r="V103" s="5"/>
    </row>
    <row r="104" spans="1:22" x14ac:dyDescent="0.3">
      <c r="A104" t="s">
        <v>470</v>
      </c>
      <c r="B104" t="s">
        <v>471</v>
      </c>
      <c r="E104" t="s">
        <v>22</v>
      </c>
      <c r="G104" t="s">
        <v>23</v>
      </c>
      <c r="I104">
        <v>3</v>
      </c>
      <c r="J104" s="2" t="s">
        <v>472</v>
      </c>
      <c r="K104" t="s">
        <v>119</v>
      </c>
      <c r="L104" t="s">
        <v>120</v>
      </c>
      <c r="M104" s="3">
        <v>43581</v>
      </c>
      <c r="N104" s="3">
        <v>46502</v>
      </c>
      <c r="O104" s="3" t="str">
        <f>VLOOKUP(N104,tag_mst,2,FALSE)</f>
        <v>3개월전</v>
      </c>
      <c r="P104" s="3" t="b">
        <v>1</v>
      </c>
      <c r="Q104" s="3"/>
      <c r="R104" s="3">
        <v>45772</v>
      </c>
      <c r="S104" s="3"/>
      <c r="T104" s="4"/>
      <c r="V104" s="5"/>
    </row>
    <row r="105" spans="1:22" x14ac:dyDescent="0.3">
      <c r="A105" t="s">
        <v>473</v>
      </c>
      <c r="B105" t="s">
        <v>474</v>
      </c>
      <c r="E105" t="s">
        <v>22</v>
      </c>
      <c r="I105">
        <v>2</v>
      </c>
      <c r="J105" s="2" t="s">
        <v>475</v>
      </c>
      <c r="K105" t="s">
        <v>476</v>
      </c>
      <c r="L105" t="s">
        <v>477</v>
      </c>
      <c r="M105" s="3">
        <v>43549</v>
      </c>
      <c r="N105" s="3">
        <v>46502</v>
      </c>
      <c r="O105" s="3" t="str">
        <f>VLOOKUP(N105,tag_mst,2,FALSE)</f>
        <v>3개월전</v>
      </c>
      <c r="P105" s="3" t="b">
        <v>1</v>
      </c>
      <c r="Q105" s="3"/>
      <c r="R105" s="3">
        <v>45982</v>
      </c>
      <c r="S105" s="3"/>
      <c r="T105" s="4"/>
      <c r="V105" s="5"/>
    </row>
    <row r="106" spans="1:22" x14ac:dyDescent="0.3">
      <c r="A106">
        <v>1177</v>
      </c>
      <c r="B106" t="s">
        <v>478</v>
      </c>
      <c r="E106" t="s">
        <v>22</v>
      </c>
      <c r="G106" t="s">
        <v>23</v>
      </c>
      <c r="I106">
        <v>3</v>
      </c>
      <c r="J106" s="2" t="s">
        <v>479</v>
      </c>
      <c r="K106" t="s">
        <v>480</v>
      </c>
      <c r="L106" t="s">
        <v>481</v>
      </c>
      <c r="M106" s="3">
        <v>43581</v>
      </c>
      <c r="N106" s="3">
        <v>46502</v>
      </c>
      <c r="O106" s="3" t="str">
        <f>VLOOKUP(N106,tag_mst,2,FALSE)</f>
        <v>3개월전</v>
      </c>
      <c r="P106" s="3" t="b">
        <v>1</v>
      </c>
      <c r="Q106" s="3"/>
      <c r="R106" s="3">
        <v>45912</v>
      </c>
      <c r="S106" s="3"/>
      <c r="T106" s="4"/>
      <c r="V106" s="5"/>
    </row>
    <row r="107" spans="1:22" x14ac:dyDescent="0.3">
      <c r="A107" t="s">
        <v>320</v>
      </c>
      <c r="B107" t="s">
        <v>482</v>
      </c>
      <c r="E107" t="s">
        <v>22</v>
      </c>
      <c r="G107" t="s">
        <v>23</v>
      </c>
      <c r="I107">
        <v>3</v>
      </c>
      <c r="J107" s="2" t="s">
        <v>483</v>
      </c>
      <c r="K107" t="s">
        <v>119</v>
      </c>
      <c r="L107" t="s">
        <v>120</v>
      </c>
      <c r="M107" s="3">
        <v>43581</v>
      </c>
      <c r="N107" s="3">
        <v>46502</v>
      </c>
      <c r="O107" s="3" t="str">
        <f>VLOOKUP(N107,tag_mst,2,FALSE)</f>
        <v>3개월전</v>
      </c>
      <c r="P107" s="3" t="b">
        <v>1</v>
      </c>
      <c r="Q107" s="3"/>
      <c r="R107" s="3">
        <v>45773</v>
      </c>
      <c r="S107" s="3"/>
      <c r="T107" s="4"/>
      <c r="V107" s="5"/>
    </row>
    <row r="108" spans="1:22" x14ac:dyDescent="0.3">
      <c r="A108" t="s">
        <v>484</v>
      </c>
      <c r="B108" t="s">
        <v>485</v>
      </c>
      <c r="E108" t="s">
        <v>22</v>
      </c>
      <c r="G108" t="s">
        <v>23</v>
      </c>
      <c r="I108">
        <v>3</v>
      </c>
      <c r="J108" s="2" t="s">
        <v>486</v>
      </c>
      <c r="K108" t="s">
        <v>487</v>
      </c>
      <c r="L108" t="s">
        <v>488</v>
      </c>
      <c r="M108" s="3">
        <v>38468</v>
      </c>
      <c r="N108" s="3">
        <v>46502</v>
      </c>
      <c r="O108" s="3" t="str">
        <f>VLOOKUP(N108,tag_mst,2,FALSE)</f>
        <v>3개월전</v>
      </c>
      <c r="P108" s="3" t="b">
        <v>1</v>
      </c>
      <c r="Q108" s="3"/>
      <c r="R108" s="3">
        <v>45812</v>
      </c>
      <c r="S108" s="3"/>
      <c r="T108" s="4"/>
      <c r="V108" s="5"/>
    </row>
    <row r="109" spans="1:22" x14ac:dyDescent="0.3">
      <c r="A109" t="s">
        <v>489</v>
      </c>
      <c r="B109" t="s">
        <v>490</v>
      </c>
      <c r="E109" t="s">
        <v>22</v>
      </c>
      <c r="I109">
        <v>2</v>
      </c>
      <c r="J109" s="2" t="s">
        <v>491</v>
      </c>
      <c r="K109" t="s">
        <v>42</v>
      </c>
      <c r="L109" t="s">
        <v>492</v>
      </c>
      <c r="M109" s="3">
        <v>43581</v>
      </c>
      <c r="N109" s="3">
        <v>46502</v>
      </c>
      <c r="O109" s="3" t="str">
        <f>VLOOKUP(N109,tag_mst,2,FALSE)</f>
        <v>3개월전</v>
      </c>
      <c r="P109" s="3" t="b">
        <v>1</v>
      </c>
      <c r="Q109" s="3"/>
      <c r="R109" s="3">
        <v>45993</v>
      </c>
      <c r="S109" s="3"/>
      <c r="T109" s="4"/>
      <c r="V109" s="5"/>
    </row>
    <row r="110" spans="1:22" x14ac:dyDescent="0.3">
      <c r="A110" t="s">
        <v>493</v>
      </c>
      <c r="B110" t="s">
        <v>494</v>
      </c>
      <c r="E110" t="s">
        <v>22</v>
      </c>
      <c r="G110" t="s">
        <v>23</v>
      </c>
      <c r="I110">
        <v>3</v>
      </c>
      <c r="J110" s="2" t="s">
        <v>495</v>
      </c>
      <c r="K110" t="s">
        <v>104</v>
      </c>
      <c r="L110" t="s">
        <v>105</v>
      </c>
      <c r="M110" s="3">
        <v>43581</v>
      </c>
      <c r="N110" s="3">
        <v>46502</v>
      </c>
      <c r="O110" s="3" t="str">
        <f>VLOOKUP(N110,tag_mst,2,FALSE)</f>
        <v>3개월전</v>
      </c>
      <c r="P110" s="3" t="b">
        <v>1</v>
      </c>
      <c r="Q110" s="3"/>
      <c r="R110" s="3">
        <v>45773</v>
      </c>
      <c r="S110" s="3"/>
      <c r="T110" s="4"/>
      <c r="V110" s="5"/>
    </row>
    <row r="111" spans="1:22" x14ac:dyDescent="0.3">
      <c r="A111" t="s">
        <v>496</v>
      </c>
      <c r="B111" t="s">
        <v>497</v>
      </c>
      <c r="D111" s="3">
        <v>29517</v>
      </c>
      <c r="E111" t="s">
        <v>22</v>
      </c>
      <c r="G111" t="s">
        <v>23</v>
      </c>
      <c r="H111" t="s">
        <v>498</v>
      </c>
      <c r="I111">
        <v>4</v>
      </c>
      <c r="J111" s="2" t="s">
        <v>499</v>
      </c>
      <c r="K111" t="s">
        <v>500</v>
      </c>
      <c r="L111" t="s">
        <v>501</v>
      </c>
      <c r="M111" s="3">
        <v>44312</v>
      </c>
      <c r="N111" s="3">
        <v>46502</v>
      </c>
      <c r="O111" s="3" t="str">
        <f>VLOOKUP(N111,tag_mst,2,FALSE)</f>
        <v>3개월전</v>
      </c>
      <c r="P111" s="3" t="b">
        <v>1</v>
      </c>
      <c r="Q111" s="3"/>
      <c r="R111" s="3">
        <v>45770</v>
      </c>
      <c r="S111" s="3"/>
      <c r="T111" s="4"/>
      <c r="V111" s="5"/>
    </row>
    <row r="112" spans="1:22" x14ac:dyDescent="0.3">
      <c r="A112" t="s">
        <v>502</v>
      </c>
      <c r="B112" t="s">
        <v>503</v>
      </c>
      <c r="E112" t="s">
        <v>22</v>
      </c>
      <c r="I112">
        <v>5</v>
      </c>
      <c r="J112" s="2" t="s">
        <v>504</v>
      </c>
      <c r="K112" t="s">
        <v>505</v>
      </c>
      <c r="L112" t="s">
        <v>501</v>
      </c>
      <c r="M112" s="3">
        <v>44312</v>
      </c>
      <c r="N112" s="3">
        <v>46502</v>
      </c>
      <c r="O112" s="3" t="str">
        <f>VLOOKUP(N112,tag_mst,2,FALSE)</f>
        <v>3개월전</v>
      </c>
      <c r="P112" s="3" t="b">
        <v>1</v>
      </c>
      <c r="Q112" s="3"/>
      <c r="R112" s="3">
        <v>45773</v>
      </c>
      <c r="S112" s="3"/>
      <c r="T112" s="4"/>
      <c r="V112" s="5"/>
    </row>
    <row r="113" spans="1:22" x14ac:dyDescent="0.3">
      <c r="A113" t="s">
        <v>506</v>
      </c>
      <c r="B113" t="s">
        <v>507</v>
      </c>
      <c r="E113" t="s">
        <v>22</v>
      </c>
      <c r="I113">
        <v>2</v>
      </c>
      <c r="J113" s="2" t="s">
        <v>508</v>
      </c>
      <c r="K113" t="s">
        <v>509</v>
      </c>
      <c r="L113" t="s">
        <v>510</v>
      </c>
      <c r="M113" s="3">
        <v>44312</v>
      </c>
      <c r="N113" s="3">
        <v>46502</v>
      </c>
      <c r="O113" s="3" t="str">
        <f>VLOOKUP(N113,tag_mst,2,FALSE)</f>
        <v>3개월전</v>
      </c>
      <c r="P113" s="3" t="b">
        <v>1</v>
      </c>
      <c r="Q113" s="3"/>
      <c r="R113" s="3">
        <v>45997</v>
      </c>
      <c r="S113" s="3"/>
      <c r="T113" s="4"/>
      <c r="V113" s="5"/>
    </row>
    <row r="114" spans="1:22" x14ac:dyDescent="0.3">
      <c r="A114" t="s">
        <v>511</v>
      </c>
      <c r="B114" t="s">
        <v>512</v>
      </c>
      <c r="E114" t="s">
        <v>22</v>
      </c>
      <c r="G114" t="s">
        <v>23</v>
      </c>
      <c r="I114">
        <v>4</v>
      </c>
      <c r="J114" s="2" t="s">
        <v>513</v>
      </c>
      <c r="K114" t="s">
        <v>251</v>
      </c>
      <c r="L114" t="s">
        <v>252</v>
      </c>
      <c r="M114" s="3">
        <v>41347</v>
      </c>
      <c r="N114" s="3">
        <v>46502</v>
      </c>
      <c r="O114" s="3" t="str">
        <f>VLOOKUP(N114,tag_mst,2,FALSE)</f>
        <v>3개월전</v>
      </c>
      <c r="P114" s="3" t="b">
        <v>1</v>
      </c>
      <c r="Q114" s="3"/>
      <c r="R114" s="3">
        <v>45954</v>
      </c>
      <c r="S114" s="3"/>
      <c r="T114" s="4"/>
      <c r="V114" s="5"/>
    </row>
    <row r="115" spans="1:22" x14ac:dyDescent="0.3">
      <c r="A115" t="s">
        <v>514</v>
      </c>
      <c r="B115" t="s">
        <v>515</v>
      </c>
      <c r="E115" t="s">
        <v>22</v>
      </c>
      <c r="I115">
        <v>2</v>
      </c>
      <c r="J115" s="2" t="s">
        <v>516</v>
      </c>
      <c r="K115" t="s">
        <v>517</v>
      </c>
      <c r="L115" t="s">
        <v>518</v>
      </c>
      <c r="M115" s="3">
        <v>45408</v>
      </c>
      <c r="N115" s="3">
        <v>46502</v>
      </c>
      <c r="O115" s="3" t="str">
        <f>VLOOKUP(N115,tag_mst,2,FALSE)</f>
        <v>3개월전</v>
      </c>
      <c r="P115" s="3" t="b">
        <v>1</v>
      </c>
      <c r="Q115" s="3"/>
      <c r="R115" s="3">
        <v>45869</v>
      </c>
      <c r="S115" s="3"/>
      <c r="T115" s="4"/>
      <c r="V115" s="5"/>
    </row>
    <row r="116" spans="1:22" x14ac:dyDescent="0.3">
      <c r="A116" t="s">
        <v>519</v>
      </c>
      <c r="B116" t="s">
        <v>520</v>
      </c>
      <c r="E116" t="s">
        <v>22</v>
      </c>
      <c r="I116">
        <v>2</v>
      </c>
      <c r="J116" s="2" t="s">
        <v>521</v>
      </c>
      <c r="K116" t="s">
        <v>522</v>
      </c>
      <c r="L116" t="s">
        <v>488</v>
      </c>
      <c r="M116" s="3">
        <v>40294</v>
      </c>
      <c r="N116" s="3">
        <v>46502</v>
      </c>
      <c r="O116" s="3" t="str">
        <f>VLOOKUP(N116,tag_mst,2,FALSE)</f>
        <v>3개월전</v>
      </c>
      <c r="P116" s="3" t="b">
        <v>1</v>
      </c>
      <c r="Q116" s="3"/>
      <c r="R116" s="3">
        <v>45749</v>
      </c>
      <c r="S116" s="3"/>
      <c r="T116" s="4"/>
      <c r="V116" s="5"/>
    </row>
    <row r="117" spans="1:22" x14ac:dyDescent="0.3">
      <c r="A117" t="s">
        <v>523</v>
      </c>
      <c r="B117" t="s">
        <v>524</v>
      </c>
      <c r="E117" t="s">
        <v>22</v>
      </c>
      <c r="G117" t="s">
        <v>23</v>
      </c>
      <c r="I117">
        <v>4</v>
      </c>
      <c r="J117" s="2" t="s">
        <v>525</v>
      </c>
      <c r="K117" t="s">
        <v>526</v>
      </c>
      <c r="L117" t="s">
        <v>527</v>
      </c>
      <c r="M117" s="3">
        <v>41390</v>
      </c>
      <c r="N117" s="3">
        <v>46502</v>
      </c>
      <c r="O117" s="3" t="str">
        <f>VLOOKUP(N117,tag_mst,2,FALSE)</f>
        <v>3개월전</v>
      </c>
      <c r="P117" s="3" t="b">
        <v>1</v>
      </c>
      <c r="Q117" s="3"/>
      <c r="R117" s="3">
        <v>45927</v>
      </c>
      <c r="S117" s="3"/>
      <c r="T117" s="4"/>
      <c r="V117" s="5"/>
    </row>
    <row r="118" spans="1:22" x14ac:dyDescent="0.3">
      <c r="A118" t="s">
        <v>528</v>
      </c>
      <c r="B118" t="s">
        <v>529</v>
      </c>
      <c r="E118" t="s">
        <v>22</v>
      </c>
      <c r="I118">
        <v>2</v>
      </c>
      <c r="J118" s="2" t="s">
        <v>530</v>
      </c>
      <c r="M118" s="3">
        <v>44312</v>
      </c>
      <c r="N118" s="3">
        <v>46502</v>
      </c>
      <c r="O118" s="3" t="str">
        <f>VLOOKUP(N118,tag_mst,2,FALSE)</f>
        <v>3개월전</v>
      </c>
      <c r="P118" s="3" t="b">
        <v>1</v>
      </c>
      <c r="Q118" s="3"/>
      <c r="R118" s="3">
        <v>46024</v>
      </c>
      <c r="S118" s="3"/>
      <c r="T118" s="4"/>
      <c r="V118" s="5"/>
    </row>
    <row r="119" spans="1:22" x14ac:dyDescent="0.3">
      <c r="A119" t="s">
        <v>531</v>
      </c>
      <c r="B119" t="s">
        <v>532</v>
      </c>
      <c r="E119" t="s">
        <v>22</v>
      </c>
      <c r="G119" t="s">
        <v>23</v>
      </c>
      <c r="I119">
        <v>4</v>
      </c>
      <c r="J119" s="2" t="s">
        <v>533</v>
      </c>
      <c r="K119" t="s">
        <v>534</v>
      </c>
      <c r="L119" t="s">
        <v>535</v>
      </c>
      <c r="M119" s="3">
        <v>40659</v>
      </c>
      <c r="N119" s="3">
        <v>46502</v>
      </c>
      <c r="O119" s="3" t="str">
        <f>VLOOKUP(N119,tag_mst,2,FALSE)</f>
        <v>3개월전</v>
      </c>
      <c r="P119" s="3" t="b">
        <v>1</v>
      </c>
      <c r="Q119" s="3"/>
      <c r="R119" s="3">
        <v>45772</v>
      </c>
      <c r="S119" s="3"/>
      <c r="T119" s="4"/>
      <c r="V119" s="5"/>
    </row>
    <row r="120" spans="1:22" x14ac:dyDescent="0.3">
      <c r="A120" t="s">
        <v>536</v>
      </c>
      <c r="B120" t="s">
        <v>537</v>
      </c>
      <c r="E120" t="s">
        <v>22</v>
      </c>
      <c r="G120" t="s">
        <v>23</v>
      </c>
      <c r="I120">
        <v>4</v>
      </c>
      <c r="J120" s="2" t="s">
        <v>538</v>
      </c>
      <c r="M120" s="3">
        <v>40659</v>
      </c>
      <c r="N120" s="3">
        <v>46502</v>
      </c>
      <c r="O120" s="3" t="str">
        <f>VLOOKUP(N120,tag_mst,2,FALSE)</f>
        <v>3개월전</v>
      </c>
      <c r="P120" s="3" t="b">
        <v>1</v>
      </c>
      <c r="Q120" s="3"/>
      <c r="R120" s="3">
        <v>45772</v>
      </c>
      <c r="S120" s="3"/>
      <c r="T120" s="4"/>
      <c r="V120" s="5"/>
    </row>
    <row r="121" spans="1:22" x14ac:dyDescent="0.3">
      <c r="A121">
        <v>4720</v>
      </c>
      <c r="B121" t="s">
        <v>539</v>
      </c>
      <c r="E121" t="s">
        <v>22</v>
      </c>
      <c r="I121">
        <v>2</v>
      </c>
      <c r="J121" s="2" t="s">
        <v>540</v>
      </c>
      <c r="K121" t="s">
        <v>541</v>
      </c>
      <c r="L121" t="s">
        <v>510</v>
      </c>
      <c r="M121" s="3">
        <v>44312</v>
      </c>
      <c r="N121" s="3">
        <v>46502</v>
      </c>
      <c r="O121" s="3" t="str">
        <f>VLOOKUP(N121,tag_mst,2,FALSE)</f>
        <v>3개월전</v>
      </c>
      <c r="P121" s="3" t="b">
        <v>1</v>
      </c>
      <c r="Q121" s="3"/>
      <c r="R121" s="3">
        <v>45773</v>
      </c>
      <c r="S121" s="3"/>
      <c r="T121" s="4"/>
      <c r="V121" s="5"/>
    </row>
    <row r="122" spans="1:22" x14ac:dyDescent="0.3">
      <c r="A122" t="s">
        <v>542</v>
      </c>
      <c r="B122" t="s">
        <v>543</v>
      </c>
      <c r="E122" t="s">
        <v>22</v>
      </c>
      <c r="I122">
        <v>2</v>
      </c>
      <c r="J122" s="2" t="s">
        <v>544</v>
      </c>
      <c r="K122" t="s">
        <v>37</v>
      </c>
      <c r="L122" t="s">
        <v>38</v>
      </c>
      <c r="M122" s="3">
        <v>42411</v>
      </c>
      <c r="N122" s="3">
        <v>46502</v>
      </c>
      <c r="O122" s="3" t="str">
        <f>VLOOKUP(N122,tag_mst,2,FALSE)</f>
        <v>3개월전</v>
      </c>
      <c r="P122" s="3" t="b">
        <v>1</v>
      </c>
      <c r="Q122" s="3"/>
      <c r="R122" s="3">
        <v>45726</v>
      </c>
      <c r="S122" s="3"/>
      <c r="T122" s="4"/>
      <c r="V122" s="5"/>
    </row>
    <row r="123" spans="1:22" x14ac:dyDescent="0.3">
      <c r="A123" t="s">
        <v>545</v>
      </c>
      <c r="B123" t="s">
        <v>546</v>
      </c>
      <c r="E123" t="s">
        <v>22</v>
      </c>
      <c r="I123">
        <v>2</v>
      </c>
      <c r="J123" s="2" t="s">
        <v>547</v>
      </c>
      <c r="K123" t="s">
        <v>548</v>
      </c>
      <c r="L123" t="s">
        <v>324</v>
      </c>
      <c r="M123" s="3">
        <v>40659</v>
      </c>
      <c r="N123" s="3">
        <v>46502</v>
      </c>
      <c r="O123" s="3" t="str">
        <f>VLOOKUP(N123,tag_mst,2,FALSE)</f>
        <v>3개월전</v>
      </c>
      <c r="P123" s="3" t="b">
        <v>1</v>
      </c>
      <c r="Q123" s="3"/>
      <c r="R123" s="3">
        <v>45870</v>
      </c>
      <c r="S123" s="3"/>
      <c r="T123" s="4"/>
      <c r="V123" s="5"/>
    </row>
    <row r="124" spans="1:22" x14ac:dyDescent="0.3">
      <c r="A124" t="s">
        <v>549</v>
      </c>
      <c r="B124" t="s">
        <v>550</v>
      </c>
      <c r="E124" t="s">
        <v>22</v>
      </c>
      <c r="G124" t="s">
        <v>23</v>
      </c>
      <c r="H124" t="s">
        <v>551</v>
      </c>
      <c r="I124">
        <v>4</v>
      </c>
      <c r="J124" s="2" t="s">
        <v>552</v>
      </c>
      <c r="K124" t="s">
        <v>340</v>
      </c>
      <c r="L124" t="s">
        <v>341</v>
      </c>
      <c r="M124" s="3">
        <v>39988</v>
      </c>
      <c r="N124" s="3">
        <v>46502</v>
      </c>
      <c r="O124" s="3" t="str">
        <f>VLOOKUP(N124,tag_mst,2,FALSE)</f>
        <v>3개월전</v>
      </c>
      <c r="P124" s="3" t="b">
        <v>1</v>
      </c>
      <c r="Q124" s="3"/>
      <c r="R124" s="3">
        <v>46035</v>
      </c>
      <c r="S124" s="3"/>
      <c r="T124" s="4" t="s">
        <v>553</v>
      </c>
      <c r="V124" s="5"/>
    </row>
    <row r="125" spans="1:22" x14ac:dyDescent="0.3">
      <c r="A125" t="s">
        <v>554</v>
      </c>
      <c r="B125" t="s">
        <v>555</v>
      </c>
      <c r="E125" t="s">
        <v>22</v>
      </c>
      <c r="I125">
        <v>2</v>
      </c>
      <c r="J125" s="2" t="s">
        <v>556</v>
      </c>
      <c r="K125" t="s">
        <v>557</v>
      </c>
      <c r="L125" t="s">
        <v>558</v>
      </c>
      <c r="M125" s="3">
        <v>43581</v>
      </c>
      <c r="N125" s="3">
        <v>46502</v>
      </c>
      <c r="O125" s="3" t="str">
        <f>VLOOKUP(N125,tag_mst,2,FALSE)</f>
        <v>3개월전</v>
      </c>
      <c r="P125" s="3" t="b">
        <v>1</v>
      </c>
      <c r="Q125" s="3"/>
      <c r="R125" s="3">
        <v>46015</v>
      </c>
      <c r="S125" s="3"/>
      <c r="T125" s="4"/>
      <c r="V125" s="5"/>
    </row>
    <row r="126" spans="1:22" x14ac:dyDescent="0.3">
      <c r="A126" t="s">
        <v>559</v>
      </c>
      <c r="B126" t="s">
        <v>560</v>
      </c>
      <c r="E126" t="s">
        <v>22</v>
      </c>
      <c r="G126" t="s">
        <v>23</v>
      </c>
      <c r="I126">
        <v>3</v>
      </c>
      <c r="J126" s="2" t="s">
        <v>561</v>
      </c>
      <c r="K126" t="s">
        <v>132</v>
      </c>
      <c r="L126" t="s">
        <v>562</v>
      </c>
      <c r="M126" s="3">
        <v>43581</v>
      </c>
      <c r="N126" s="3">
        <v>46502</v>
      </c>
      <c r="O126" s="3" t="str">
        <f>VLOOKUP(N126,tag_mst,2,FALSE)</f>
        <v>3개월전</v>
      </c>
      <c r="P126" s="3" t="b">
        <v>1</v>
      </c>
      <c r="Q126" s="3"/>
      <c r="R126" s="3">
        <v>46138</v>
      </c>
      <c r="S126" s="3"/>
      <c r="T126" s="4"/>
      <c r="V126" s="5"/>
    </row>
    <row r="127" spans="1:22" x14ac:dyDescent="0.3">
      <c r="A127" t="s">
        <v>563</v>
      </c>
      <c r="B127" t="s">
        <v>564</v>
      </c>
      <c r="E127" t="s">
        <v>22</v>
      </c>
      <c r="G127" t="s">
        <v>23</v>
      </c>
      <c r="I127">
        <v>3</v>
      </c>
      <c r="J127" s="2" t="s">
        <v>565</v>
      </c>
      <c r="K127" t="s">
        <v>42</v>
      </c>
      <c r="L127" t="s">
        <v>492</v>
      </c>
      <c r="M127" s="3">
        <v>43581</v>
      </c>
      <c r="N127" s="3">
        <v>46502</v>
      </c>
      <c r="O127" s="3" t="str">
        <f>VLOOKUP(N127,tag_mst,2,FALSE)</f>
        <v>3개월전</v>
      </c>
      <c r="P127" s="3" t="b">
        <v>1</v>
      </c>
      <c r="Q127" s="3"/>
      <c r="R127" s="3">
        <v>45804</v>
      </c>
      <c r="S127" s="3"/>
      <c r="T127" s="4"/>
    </row>
    <row r="128" spans="1:22" x14ac:dyDescent="0.3">
      <c r="A128">
        <v>8625</v>
      </c>
      <c r="B128" t="s">
        <v>566</v>
      </c>
      <c r="E128" t="s">
        <v>22</v>
      </c>
      <c r="I128">
        <v>2</v>
      </c>
      <c r="J128" s="2" t="s">
        <v>567</v>
      </c>
      <c r="K128" t="s">
        <v>119</v>
      </c>
      <c r="L128" t="s">
        <v>120</v>
      </c>
      <c r="M128" s="3">
        <v>39198</v>
      </c>
      <c r="N128" s="3">
        <v>46502</v>
      </c>
      <c r="O128" s="3" t="str">
        <f>VLOOKUP(N128,tag_mst,2,FALSE)</f>
        <v>3개월전</v>
      </c>
      <c r="P128" s="3" t="b">
        <v>1</v>
      </c>
      <c r="Q128" s="3"/>
      <c r="R128" s="3">
        <v>45828</v>
      </c>
      <c r="S128" s="3"/>
      <c r="T128" s="4"/>
      <c r="V128" s="5"/>
    </row>
    <row r="129" spans="1:22" x14ac:dyDescent="0.3">
      <c r="A129">
        <v>3680</v>
      </c>
      <c r="B129" t="s">
        <v>568</v>
      </c>
      <c r="E129" t="s">
        <v>22</v>
      </c>
      <c r="I129">
        <v>2</v>
      </c>
      <c r="J129" s="2" t="s">
        <v>569</v>
      </c>
      <c r="K129" t="s">
        <v>570</v>
      </c>
      <c r="L129" t="s">
        <v>571</v>
      </c>
      <c r="M129" s="3">
        <v>43581</v>
      </c>
      <c r="N129" s="3">
        <v>46502</v>
      </c>
      <c r="O129" s="3" t="str">
        <f>VLOOKUP(N129,tag_mst,2,FALSE)</f>
        <v>3개월전</v>
      </c>
      <c r="P129" s="3" t="b">
        <v>1</v>
      </c>
      <c r="Q129" s="3"/>
      <c r="R129" s="3">
        <v>45799</v>
      </c>
      <c r="S129" s="3"/>
      <c r="T129" s="4"/>
      <c r="V129" s="5"/>
    </row>
    <row r="130" spans="1:22" x14ac:dyDescent="0.3">
      <c r="A130" t="s">
        <v>572</v>
      </c>
      <c r="B130" t="s">
        <v>573</v>
      </c>
      <c r="E130" t="s">
        <v>22</v>
      </c>
      <c r="I130">
        <v>2</v>
      </c>
      <c r="J130" s="2" t="s">
        <v>574</v>
      </c>
      <c r="K130" t="s">
        <v>575</v>
      </c>
      <c r="L130" t="s">
        <v>576</v>
      </c>
      <c r="M130" s="3">
        <v>42081</v>
      </c>
      <c r="N130" s="3">
        <v>46502</v>
      </c>
      <c r="O130" s="3" t="str">
        <f>VLOOKUP(N130,tag_mst,2,FALSE)</f>
        <v>3개월전</v>
      </c>
      <c r="P130" s="3" t="b">
        <v>1</v>
      </c>
      <c r="Q130" s="3"/>
      <c r="R130" s="3">
        <v>46039</v>
      </c>
      <c r="S130" s="3"/>
      <c r="T130" s="4"/>
      <c r="V130" s="5"/>
    </row>
    <row r="131" spans="1:22" x14ac:dyDescent="0.3">
      <c r="A131" t="s">
        <v>577</v>
      </c>
      <c r="B131" t="s">
        <v>578</v>
      </c>
      <c r="E131" t="s">
        <v>22</v>
      </c>
      <c r="I131">
        <v>2</v>
      </c>
      <c r="J131" s="2" t="s">
        <v>579</v>
      </c>
      <c r="K131" t="s">
        <v>580</v>
      </c>
      <c r="L131" t="s">
        <v>581</v>
      </c>
      <c r="M131" s="3">
        <v>43581</v>
      </c>
      <c r="N131" s="3">
        <v>46502</v>
      </c>
      <c r="O131" s="3" t="str">
        <f>VLOOKUP(N131,tag_mst,2,FALSE)</f>
        <v>3개월전</v>
      </c>
      <c r="P131" s="3" t="b">
        <v>1</v>
      </c>
      <c r="Q131" s="3"/>
      <c r="R131" s="3">
        <v>45773</v>
      </c>
      <c r="S131" s="3"/>
      <c r="T131" s="4"/>
      <c r="V131" s="5"/>
    </row>
    <row r="132" spans="1:22" x14ac:dyDescent="0.3">
      <c r="A132">
        <v>4627</v>
      </c>
      <c r="B132" t="s">
        <v>582</v>
      </c>
      <c r="E132" t="s">
        <v>22</v>
      </c>
      <c r="I132">
        <v>2</v>
      </c>
      <c r="J132" s="2" t="s">
        <v>583</v>
      </c>
      <c r="K132" t="s">
        <v>584</v>
      </c>
      <c r="L132" t="s">
        <v>585</v>
      </c>
      <c r="M132" s="3">
        <v>42851</v>
      </c>
      <c r="N132" s="3">
        <v>46502</v>
      </c>
      <c r="O132" s="3" t="str">
        <f>VLOOKUP(N132,tag_mst,2,FALSE)</f>
        <v>3개월전</v>
      </c>
      <c r="P132" s="3" t="b">
        <v>1</v>
      </c>
      <c r="Q132" s="3"/>
      <c r="R132" s="3">
        <v>45773</v>
      </c>
      <c r="S132" s="3"/>
      <c r="T132" s="4"/>
      <c r="V132" s="5"/>
    </row>
    <row r="133" spans="1:22" x14ac:dyDescent="0.3">
      <c r="A133" t="s">
        <v>586</v>
      </c>
      <c r="B133" t="s">
        <v>587</v>
      </c>
      <c r="E133" t="s">
        <v>22</v>
      </c>
      <c r="I133">
        <v>2</v>
      </c>
      <c r="J133" s="2" t="s">
        <v>588</v>
      </c>
      <c r="K133" t="s">
        <v>589</v>
      </c>
      <c r="L133" t="s">
        <v>324</v>
      </c>
      <c r="M133" s="3">
        <v>41390</v>
      </c>
      <c r="N133" s="3">
        <v>46502</v>
      </c>
      <c r="O133" s="3" t="str">
        <f>VLOOKUP(N133,tag_mst,2,FALSE)</f>
        <v>3개월전</v>
      </c>
      <c r="P133" s="3" t="b">
        <v>1</v>
      </c>
      <c r="Q133" s="3"/>
      <c r="R133" s="3">
        <v>46137</v>
      </c>
      <c r="S133" s="3"/>
      <c r="T133" s="4"/>
      <c r="V133" s="5"/>
    </row>
    <row r="134" spans="1:22" x14ac:dyDescent="0.3">
      <c r="A134" t="s">
        <v>590</v>
      </c>
      <c r="B134" t="s">
        <v>591</v>
      </c>
      <c r="E134" t="s">
        <v>22</v>
      </c>
      <c r="I134">
        <v>2</v>
      </c>
      <c r="J134" s="2" t="s">
        <v>592</v>
      </c>
      <c r="K134" t="s">
        <v>593</v>
      </c>
      <c r="L134" t="s">
        <v>451</v>
      </c>
      <c r="M134" s="3">
        <v>41390</v>
      </c>
      <c r="N134" s="3">
        <v>46502</v>
      </c>
      <c r="O134" s="3" t="str">
        <f>VLOOKUP(N134,tag_mst,2,FALSE)</f>
        <v>3개월전</v>
      </c>
      <c r="P134" s="3" t="b">
        <v>1</v>
      </c>
      <c r="Q134" s="3"/>
      <c r="R134" s="3">
        <v>45850</v>
      </c>
      <c r="S134" s="3"/>
      <c r="T134" s="4"/>
      <c r="V134" s="5"/>
    </row>
    <row r="135" spans="1:22" x14ac:dyDescent="0.3">
      <c r="A135" t="s">
        <v>594</v>
      </c>
      <c r="B135" t="s">
        <v>595</v>
      </c>
      <c r="E135" t="s">
        <v>22</v>
      </c>
      <c r="I135">
        <v>2</v>
      </c>
      <c r="J135" s="2" t="s">
        <v>596</v>
      </c>
      <c r="K135" t="s">
        <v>132</v>
      </c>
      <c r="L135" t="s">
        <v>562</v>
      </c>
      <c r="M135" s="3">
        <v>43581</v>
      </c>
      <c r="N135" s="3">
        <v>46502</v>
      </c>
      <c r="O135" s="3" t="str">
        <f>VLOOKUP(N135,tag_mst,2,FALSE)</f>
        <v>3개월전</v>
      </c>
      <c r="P135" s="3" t="b">
        <v>1</v>
      </c>
      <c r="Q135" s="3"/>
      <c r="R135" s="3">
        <v>45776</v>
      </c>
      <c r="S135" s="3"/>
      <c r="T135" s="4"/>
      <c r="V135" s="5"/>
    </row>
    <row r="136" spans="1:22" x14ac:dyDescent="0.3">
      <c r="A136" t="s">
        <v>597</v>
      </c>
      <c r="B136" t="s">
        <v>598</v>
      </c>
      <c r="E136" t="s">
        <v>22</v>
      </c>
      <c r="G136" t="s">
        <v>23</v>
      </c>
      <c r="I136">
        <v>3</v>
      </c>
      <c r="J136" s="2" t="s">
        <v>599</v>
      </c>
      <c r="K136" t="s">
        <v>48</v>
      </c>
      <c r="L136" t="s">
        <v>49</v>
      </c>
      <c r="M136" s="3">
        <v>39198</v>
      </c>
      <c r="N136" s="3">
        <v>46502</v>
      </c>
      <c r="O136" s="3" t="str">
        <f>VLOOKUP(N136,tag_mst,2,FALSE)</f>
        <v>3개월전</v>
      </c>
      <c r="P136" s="3" t="b">
        <v>1</v>
      </c>
      <c r="Q136" s="3"/>
      <c r="R136" s="3">
        <v>46085</v>
      </c>
      <c r="S136" s="3"/>
      <c r="T136" s="4"/>
      <c r="V136" s="5"/>
    </row>
    <row r="137" spans="1:22" x14ac:dyDescent="0.3">
      <c r="A137" t="s">
        <v>600</v>
      </c>
      <c r="B137" t="s">
        <v>601</v>
      </c>
      <c r="E137" t="s">
        <v>22</v>
      </c>
      <c r="G137" t="s">
        <v>23</v>
      </c>
      <c r="I137">
        <v>3</v>
      </c>
      <c r="J137" s="2" t="s">
        <v>602</v>
      </c>
      <c r="K137" t="s">
        <v>603</v>
      </c>
      <c r="L137" t="s">
        <v>604</v>
      </c>
      <c r="M137" s="3">
        <v>43581</v>
      </c>
      <c r="N137" s="3">
        <v>46502</v>
      </c>
      <c r="O137" s="3" t="str">
        <f>VLOOKUP(N137,tag_mst,2,FALSE)</f>
        <v>3개월전</v>
      </c>
      <c r="P137" s="3" t="b">
        <v>1</v>
      </c>
      <c r="Q137" s="3"/>
      <c r="R137" s="3">
        <v>45744</v>
      </c>
      <c r="S137" s="3"/>
      <c r="T137" s="4"/>
      <c r="V137" s="5"/>
    </row>
    <row r="138" spans="1:22" x14ac:dyDescent="0.3">
      <c r="A138" t="s">
        <v>605</v>
      </c>
      <c r="B138" t="s">
        <v>606</v>
      </c>
      <c r="E138" t="s">
        <v>22</v>
      </c>
      <c r="I138">
        <v>2</v>
      </c>
      <c r="J138" s="2" t="s">
        <v>607</v>
      </c>
      <c r="K138" t="s">
        <v>119</v>
      </c>
      <c r="L138" t="s">
        <v>120</v>
      </c>
      <c r="M138" s="3">
        <v>41390</v>
      </c>
      <c r="N138" s="3">
        <v>46502</v>
      </c>
      <c r="O138" s="3" t="str">
        <f>VLOOKUP(N138,tag_mst,2,FALSE)</f>
        <v>3개월전</v>
      </c>
      <c r="P138" s="3" t="b">
        <v>1</v>
      </c>
      <c r="Q138" s="3"/>
      <c r="R138" s="3">
        <v>46138</v>
      </c>
      <c r="S138" s="3"/>
      <c r="T138" s="4"/>
      <c r="V138" s="5"/>
    </row>
    <row r="139" spans="1:22" x14ac:dyDescent="0.3">
      <c r="A139" t="s">
        <v>572</v>
      </c>
      <c r="B139" t="s">
        <v>608</v>
      </c>
      <c r="E139" t="s">
        <v>22</v>
      </c>
      <c r="I139">
        <v>2</v>
      </c>
      <c r="J139" s="2" t="s">
        <v>609</v>
      </c>
      <c r="K139" t="s">
        <v>610</v>
      </c>
      <c r="L139" t="s">
        <v>611</v>
      </c>
      <c r="M139" s="3">
        <v>42851</v>
      </c>
      <c r="N139" s="3">
        <v>46502</v>
      </c>
      <c r="O139" s="3" t="str">
        <f>VLOOKUP(N139,tag_mst,2,FALSE)</f>
        <v>3개월전</v>
      </c>
      <c r="P139" s="3" t="b">
        <v>1</v>
      </c>
      <c r="Q139" s="3"/>
      <c r="R139" s="3">
        <v>45945</v>
      </c>
      <c r="S139" s="3"/>
      <c r="T139" s="4"/>
      <c r="V139" s="5"/>
    </row>
    <row r="140" spans="1:22" x14ac:dyDescent="0.3">
      <c r="A140" t="s">
        <v>612</v>
      </c>
      <c r="B140" t="s">
        <v>613</v>
      </c>
      <c r="E140" t="s">
        <v>22</v>
      </c>
      <c r="I140">
        <v>2</v>
      </c>
      <c r="J140" s="2" t="s">
        <v>614</v>
      </c>
      <c r="K140" t="s">
        <v>575</v>
      </c>
      <c r="L140" t="s">
        <v>576</v>
      </c>
      <c r="M140" s="3">
        <v>41390</v>
      </c>
      <c r="N140" s="3">
        <v>46502</v>
      </c>
      <c r="O140" s="3" t="str">
        <f>VLOOKUP(N140,tag_mst,2,FALSE)</f>
        <v>3개월전</v>
      </c>
      <c r="P140" s="3" t="b">
        <v>1</v>
      </c>
      <c r="Q140" s="3"/>
      <c r="R140" s="3">
        <v>45843</v>
      </c>
      <c r="S140" s="3"/>
      <c r="T140" s="4"/>
      <c r="V140" s="5"/>
    </row>
    <row r="141" spans="1:22" x14ac:dyDescent="0.3">
      <c r="A141" t="s">
        <v>615</v>
      </c>
      <c r="B141" t="s">
        <v>616</v>
      </c>
      <c r="E141" t="s">
        <v>22</v>
      </c>
      <c r="I141">
        <v>2</v>
      </c>
      <c r="J141" s="2" t="s">
        <v>617</v>
      </c>
      <c r="K141" t="s">
        <v>618</v>
      </c>
      <c r="L141" t="s">
        <v>619</v>
      </c>
      <c r="M141" s="3">
        <v>41390</v>
      </c>
      <c r="N141" s="3">
        <v>46502</v>
      </c>
      <c r="O141" s="3" t="str">
        <f>VLOOKUP(N141,tag_mst,2,FALSE)</f>
        <v>3개월전</v>
      </c>
      <c r="P141" s="3" t="b">
        <v>1</v>
      </c>
      <c r="Q141" s="3"/>
      <c r="R141" s="3">
        <v>46137</v>
      </c>
      <c r="S141" s="3"/>
      <c r="T141" s="4"/>
      <c r="V141" s="5"/>
    </row>
    <row r="142" spans="1:22" x14ac:dyDescent="0.3">
      <c r="A142" t="s">
        <v>620</v>
      </c>
      <c r="B142" t="s">
        <v>621</v>
      </c>
      <c r="E142" t="s">
        <v>22</v>
      </c>
      <c r="I142">
        <v>3</v>
      </c>
      <c r="J142" s="2" t="s">
        <v>622</v>
      </c>
      <c r="K142" t="s">
        <v>623</v>
      </c>
      <c r="L142" t="s">
        <v>624</v>
      </c>
      <c r="M142" s="3">
        <v>42851</v>
      </c>
      <c r="N142" s="3">
        <v>46502</v>
      </c>
      <c r="O142" s="3" t="str">
        <f>VLOOKUP(N142,tag_mst,2,FALSE)</f>
        <v>3개월전</v>
      </c>
      <c r="P142" s="3" t="b">
        <v>1</v>
      </c>
      <c r="Q142" s="3"/>
      <c r="R142" s="3">
        <v>46012</v>
      </c>
      <c r="S142" s="3"/>
      <c r="T142" s="4"/>
      <c r="V142" s="5"/>
    </row>
    <row r="143" spans="1:22" x14ac:dyDescent="0.3">
      <c r="A143" t="s">
        <v>625</v>
      </c>
      <c r="B143" t="s">
        <v>626</v>
      </c>
      <c r="E143" t="s">
        <v>22</v>
      </c>
      <c r="I143">
        <v>2</v>
      </c>
      <c r="J143" s="2" t="s">
        <v>627</v>
      </c>
      <c r="K143" t="s">
        <v>623</v>
      </c>
      <c r="L143" t="s">
        <v>624</v>
      </c>
      <c r="M143" s="3">
        <v>38468</v>
      </c>
      <c r="N143" s="3">
        <v>46502</v>
      </c>
      <c r="O143" s="3" t="str">
        <f>VLOOKUP(N143,tag_mst,2,FALSE)</f>
        <v>3개월전</v>
      </c>
      <c r="P143" s="3" t="b">
        <v>1</v>
      </c>
      <c r="Q143" s="3"/>
      <c r="R143" s="3">
        <v>46033</v>
      </c>
      <c r="S143" s="3"/>
      <c r="T143" s="4"/>
      <c r="V143" s="5"/>
    </row>
    <row r="144" spans="1:22" x14ac:dyDescent="0.3">
      <c r="A144" t="s">
        <v>628</v>
      </c>
      <c r="B144" t="s">
        <v>629</v>
      </c>
      <c r="E144" t="s">
        <v>22</v>
      </c>
      <c r="G144" t="s">
        <v>23</v>
      </c>
      <c r="I144">
        <v>3</v>
      </c>
      <c r="J144" s="2" t="s">
        <v>630</v>
      </c>
      <c r="K144" t="s">
        <v>631</v>
      </c>
      <c r="L144" t="s">
        <v>632</v>
      </c>
      <c r="M144" s="3">
        <v>43581</v>
      </c>
      <c r="N144" s="3">
        <v>46502</v>
      </c>
      <c r="O144" s="3" t="str">
        <f>VLOOKUP(N144,tag_mst,2,FALSE)</f>
        <v>3개월전</v>
      </c>
      <c r="P144" s="3" t="b">
        <v>1</v>
      </c>
      <c r="Q144" s="3"/>
      <c r="R144" s="3">
        <v>45773</v>
      </c>
      <c r="S144" s="3"/>
      <c r="T144" s="4"/>
      <c r="V144" s="5"/>
    </row>
    <row r="145" spans="1:22" x14ac:dyDescent="0.3">
      <c r="A145" t="s">
        <v>633</v>
      </c>
      <c r="B145" t="s">
        <v>634</v>
      </c>
      <c r="E145" t="s">
        <v>22</v>
      </c>
      <c r="G145" t="s">
        <v>23</v>
      </c>
      <c r="I145">
        <v>3</v>
      </c>
      <c r="J145" s="2" t="s">
        <v>635</v>
      </c>
      <c r="K145" t="s">
        <v>557</v>
      </c>
      <c r="L145" t="s">
        <v>558</v>
      </c>
      <c r="M145" s="3">
        <v>43581</v>
      </c>
      <c r="N145" s="3">
        <v>46502</v>
      </c>
      <c r="O145" s="3" t="str">
        <f>VLOOKUP(N145,tag_mst,2,FALSE)</f>
        <v>3개월전</v>
      </c>
      <c r="P145" s="3" t="b">
        <v>1</v>
      </c>
      <c r="Q145" s="3"/>
      <c r="R145" s="3">
        <v>45711</v>
      </c>
      <c r="S145" s="3"/>
      <c r="T145" s="4"/>
      <c r="V145" s="5"/>
    </row>
    <row r="146" spans="1:22" x14ac:dyDescent="0.3">
      <c r="A146" t="s">
        <v>636</v>
      </c>
      <c r="B146" t="s">
        <v>637</v>
      </c>
      <c r="E146" t="s">
        <v>22</v>
      </c>
      <c r="I146">
        <v>2</v>
      </c>
      <c r="J146" s="2" t="s">
        <v>638</v>
      </c>
      <c r="M146" s="3">
        <v>45042</v>
      </c>
      <c r="N146" s="3">
        <v>46502</v>
      </c>
      <c r="O146" s="3" t="str">
        <f>VLOOKUP(N146,tag_mst,2,FALSE)</f>
        <v>3개월전</v>
      </c>
      <c r="P146" s="3" t="b">
        <v>1</v>
      </c>
      <c r="Q146" s="3"/>
      <c r="R146" s="3">
        <v>46138</v>
      </c>
      <c r="S146" s="3"/>
      <c r="T146" s="4"/>
      <c r="V146" s="5"/>
    </row>
    <row r="147" spans="1:22" x14ac:dyDescent="0.3">
      <c r="A147" t="s">
        <v>639</v>
      </c>
      <c r="B147" t="s">
        <v>640</v>
      </c>
      <c r="E147" t="s">
        <v>22</v>
      </c>
      <c r="G147" t="s">
        <v>23</v>
      </c>
      <c r="I147">
        <v>2</v>
      </c>
      <c r="J147" s="2" t="s">
        <v>641</v>
      </c>
      <c r="K147" t="s">
        <v>580</v>
      </c>
      <c r="L147" t="s">
        <v>581</v>
      </c>
      <c r="M147" s="3">
        <v>42761</v>
      </c>
      <c r="N147" s="3">
        <v>45682</v>
      </c>
      <c r="O147" s="3" t="str">
        <f>VLOOKUP(N147,tag_mst,2,FALSE)</f>
        <v>6개월전</v>
      </c>
      <c r="P147" s="3" t="b">
        <v>1</v>
      </c>
      <c r="Q147" s="3"/>
      <c r="R147" s="3">
        <v>45317</v>
      </c>
      <c r="S147" s="3"/>
      <c r="T147" s="4"/>
    </row>
    <row r="148" spans="1:22" x14ac:dyDescent="0.3">
      <c r="A148" t="s">
        <v>642</v>
      </c>
      <c r="B148" t="s">
        <v>643</v>
      </c>
      <c r="E148" t="s">
        <v>22</v>
      </c>
      <c r="G148" t="s">
        <v>23</v>
      </c>
      <c r="I148">
        <v>2</v>
      </c>
      <c r="J148" s="2" t="s">
        <v>644</v>
      </c>
      <c r="K148" t="s">
        <v>487</v>
      </c>
      <c r="L148" t="s">
        <v>488</v>
      </c>
      <c r="M148" s="3">
        <v>42030</v>
      </c>
      <c r="N148" s="3">
        <v>45682</v>
      </c>
      <c r="O148" s="3" t="str">
        <f>VLOOKUP(N148,tag_mst,2,FALSE)</f>
        <v>6개월전</v>
      </c>
      <c r="P148" s="3" t="b">
        <v>1</v>
      </c>
      <c r="Q148" s="3"/>
      <c r="R148" s="3">
        <v>44951</v>
      </c>
      <c r="S148" s="3"/>
      <c r="T148" s="4"/>
    </row>
    <row r="149" spans="1:22" x14ac:dyDescent="0.3">
      <c r="A149" t="s">
        <v>645</v>
      </c>
      <c r="B149" t="s">
        <v>646</v>
      </c>
      <c r="E149" t="s">
        <v>22</v>
      </c>
      <c r="G149" t="s">
        <v>23</v>
      </c>
      <c r="H149" t="s">
        <v>647</v>
      </c>
      <c r="I149">
        <v>6</v>
      </c>
      <c r="J149" s="2" t="s">
        <v>648</v>
      </c>
      <c r="K149" t="s">
        <v>37</v>
      </c>
      <c r="L149" t="s">
        <v>38</v>
      </c>
      <c r="M149" s="3">
        <v>40569</v>
      </c>
      <c r="N149" s="3">
        <v>45682</v>
      </c>
      <c r="O149" s="3" t="str">
        <f>VLOOKUP(N149,tag_mst,2,FALSE)</f>
        <v>6개월전</v>
      </c>
      <c r="P149" s="3" t="b">
        <v>1</v>
      </c>
      <c r="Q149" s="3"/>
      <c r="R149" s="3">
        <v>45225</v>
      </c>
      <c r="S149" s="3"/>
      <c r="T149" s="4" t="s">
        <v>649</v>
      </c>
    </row>
    <row r="150" spans="1:22" x14ac:dyDescent="0.3">
      <c r="A150" t="s">
        <v>650</v>
      </c>
      <c r="B150" t="s">
        <v>651</v>
      </c>
      <c r="E150" t="s">
        <v>22</v>
      </c>
      <c r="G150" t="s">
        <v>136</v>
      </c>
      <c r="H150" t="s">
        <v>652</v>
      </c>
      <c r="I150">
        <v>2</v>
      </c>
      <c r="J150" s="2" t="s">
        <v>653</v>
      </c>
      <c r="K150" t="s">
        <v>654</v>
      </c>
      <c r="L150" t="s">
        <v>655</v>
      </c>
      <c r="M150" s="3">
        <v>40569</v>
      </c>
      <c r="N150" s="3">
        <v>45682</v>
      </c>
      <c r="O150" s="3" t="str">
        <f>VLOOKUP(N150,tag_mst,2,FALSE)</f>
        <v>6개월전</v>
      </c>
      <c r="P150" s="3" t="b">
        <v>1</v>
      </c>
      <c r="Q150" s="3"/>
      <c r="R150" s="3">
        <v>45151</v>
      </c>
      <c r="S150" s="3"/>
      <c r="T150" s="4" t="s">
        <v>656</v>
      </c>
    </row>
    <row r="151" spans="1:22" x14ac:dyDescent="0.3">
      <c r="A151" t="s">
        <v>657</v>
      </c>
      <c r="B151" t="s">
        <v>658</v>
      </c>
      <c r="E151" t="s">
        <v>22</v>
      </c>
      <c r="G151" t="s">
        <v>136</v>
      </c>
      <c r="H151" t="s">
        <v>659</v>
      </c>
      <c r="I151">
        <v>2</v>
      </c>
      <c r="J151" s="2" t="s">
        <v>660</v>
      </c>
      <c r="M151" s="3">
        <v>40569</v>
      </c>
      <c r="N151" s="3">
        <v>45682</v>
      </c>
      <c r="O151" s="3" t="str">
        <f>VLOOKUP(N151,tag_mst,2,FALSE)</f>
        <v>6개월전</v>
      </c>
      <c r="P151" s="3" t="b">
        <v>1</v>
      </c>
      <c r="Q151" s="3"/>
      <c r="R151" s="3">
        <v>45118</v>
      </c>
      <c r="S151" s="3"/>
      <c r="T151" s="4" t="s">
        <v>661</v>
      </c>
    </row>
    <row r="152" spans="1:22" x14ac:dyDescent="0.3">
      <c r="A152" t="s">
        <v>662</v>
      </c>
      <c r="B152" t="s">
        <v>663</v>
      </c>
      <c r="E152" t="s">
        <v>22</v>
      </c>
      <c r="G152" t="s">
        <v>23</v>
      </c>
      <c r="I152">
        <v>2</v>
      </c>
      <c r="J152" s="2" t="s">
        <v>664</v>
      </c>
      <c r="K152" t="s">
        <v>375</v>
      </c>
      <c r="L152" t="s">
        <v>376</v>
      </c>
      <c r="M152" s="3">
        <v>42761</v>
      </c>
      <c r="N152" s="3">
        <v>45682</v>
      </c>
      <c r="O152" s="3" t="str">
        <f>VLOOKUP(N152,tag_mst,2,FALSE)</f>
        <v>6개월전</v>
      </c>
      <c r="P152" s="3" t="b">
        <v>1</v>
      </c>
      <c r="Q152" s="3"/>
      <c r="R152" s="3">
        <v>45318</v>
      </c>
      <c r="S152" s="3"/>
      <c r="T152" s="4"/>
    </row>
    <row r="153" spans="1:22" x14ac:dyDescent="0.3">
      <c r="A153" t="s">
        <v>665</v>
      </c>
      <c r="B153" t="s">
        <v>666</v>
      </c>
      <c r="E153" t="s">
        <v>22</v>
      </c>
      <c r="G153" t="s">
        <v>23</v>
      </c>
      <c r="I153">
        <v>3</v>
      </c>
      <c r="J153" s="2" t="s">
        <v>667</v>
      </c>
      <c r="K153" t="s">
        <v>151</v>
      </c>
      <c r="L153" t="s">
        <v>152</v>
      </c>
      <c r="M153" s="3">
        <v>41254</v>
      </c>
      <c r="N153" s="3">
        <v>45682</v>
      </c>
      <c r="O153" s="3" t="str">
        <f>VLOOKUP(N153,tag_mst,2,FALSE)</f>
        <v>6개월전</v>
      </c>
      <c r="P153" s="3" t="b">
        <v>1</v>
      </c>
      <c r="Q153" s="3"/>
      <c r="R153" s="3">
        <v>45033</v>
      </c>
      <c r="S153" s="3"/>
      <c r="T153" s="4"/>
    </row>
    <row r="154" spans="1:22" x14ac:dyDescent="0.3">
      <c r="A154" t="s">
        <v>668</v>
      </c>
      <c r="B154" t="s">
        <v>669</v>
      </c>
      <c r="E154" t="s">
        <v>22</v>
      </c>
      <c r="I154">
        <v>2</v>
      </c>
      <c r="J154" s="2" t="s">
        <v>670</v>
      </c>
      <c r="K154" t="s">
        <v>671</v>
      </c>
      <c r="L154" t="s">
        <v>672</v>
      </c>
      <c r="M154" s="3">
        <v>44222</v>
      </c>
      <c r="N154" s="3">
        <v>45682</v>
      </c>
      <c r="O154" s="3" t="str">
        <f>VLOOKUP(N154,tag_mst,2,FALSE)</f>
        <v>6개월전</v>
      </c>
      <c r="P154" s="3" t="b">
        <v>1</v>
      </c>
      <c r="Q154" s="3"/>
      <c r="R154" s="3">
        <v>45682</v>
      </c>
      <c r="S154" s="3"/>
      <c r="T154" s="4"/>
      <c r="V154" s="5"/>
    </row>
    <row r="155" spans="1:22" x14ac:dyDescent="0.3">
      <c r="A155" t="s">
        <v>673</v>
      </c>
      <c r="B155" t="s">
        <v>674</v>
      </c>
      <c r="E155" t="s">
        <v>22</v>
      </c>
      <c r="G155" t="s">
        <v>23</v>
      </c>
      <c r="I155">
        <v>2</v>
      </c>
      <c r="J155" s="2" t="s">
        <v>675</v>
      </c>
      <c r="M155" s="3">
        <v>42723</v>
      </c>
      <c r="N155" s="3">
        <v>45682</v>
      </c>
      <c r="O155" s="3" t="str">
        <f>VLOOKUP(N155,tag_mst,2,FALSE)</f>
        <v>6개월전</v>
      </c>
      <c r="P155" s="3" t="b">
        <v>1</v>
      </c>
      <c r="Q155" s="3"/>
      <c r="R155" s="3">
        <v>45284</v>
      </c>
      <c r="S155" s="3"/>
      <c r="T155" s="4"/>
    </row>
    <row r="156" spans="1:22" x14ac:dyDescent="0.3">
      <c r="A156" t="s">
        <v>676</v>
      </c>
      <c r="B156" t="s">
        <v>677</v>
      </c>
      <c r="E156" t="s">
        <v>22</v>
      </c>
      <c r="G156" t="s">
        <v>23</v>
      </c>
      <c r="I156">
        <v>2</v>
      </c>
      <c r="J156" s="2" t="s">
        <v>678</v>
      </c>
      <c r="K156" t="s">
        <v>679</v>
      </c>
      <c r="L156" t="s">
        <v>680</v>
      </c>
      <c r="M156" s="3">
        <v>42761</v>
      </c>
      <c r="N156" s="3">
        <v>45682</v>
      </c>
      <c r="O156" s="3" t="str">
        <f>VLOOKUP(N156,tag_mst,2,FALSE)</f>
        <v>6개월전</v>
      </c>
      <c r="P156" s="3" t="b">
        <v>1</v>
      </c>
      <c r="Q156" s="3"/>
      <c r="R156" s="3">
        <v>45328</v>
      </c>
      <c r="S156" s="3"/>
      <c r="T156" s="4"/>
    </row>
    <row r="157" spans="1:22" x14ac:dyDescent="0.3">
      <c r="A157" t="s">
        <v>681</v>
      </c>
      <c r="B157" t="s">
        <v>682</v>
      </c>
      <c r="E157" t="s">
        <v>22</v>
      </c>
      <c r="G157" t="s">
        <v>23</v>
      </c>
      <c r="I157">
        <v>12</v>
      </c>
      <c r="J157" s="2" t="s">
        <v>683</v>
      </c>
      <c r="M157" s="3">
        <v>39108</v>
      </c>
      <c r="N157" s="3">
        <v>45682</v>
      </c>
      <c r="O157" s="3" t="str">
        <f>VLOOKUP(N157,tag_mst,2,FALSE)</f>
        <v>6개월전</v>
      </c>
      <c r="P157" s="3" t="b">
        <v>1</v>
      </c>
      <c r="Q157" s="3"/>
      <c r="R157" s="3">
        <v>44991</v>
      </c>
      <c r="S157" s="3"/>
      <c r="T157" s="4"/>
      <c r="V157" s="5"/>
    </row>
    <row r="158" spans="1:22" x14ac:dyDescent="0.3">
      <c r="A158" t="s">
        <v>684</v>
      </c>
      <c r="B158" t="s">
        <v>685</v>
      </c>
      <c r="E158" t="s">
        <v>22</v>
      </c>
      <c r="G158" t="s">
        <v>23</v>
      </c>
      <c r="H158" t="s">
        <v>686</v>
      </c>
      <c r="I158">
        <v>3</v>
      </c>
      <c r="J158" s="2" t="s">
        <v>687</v>
      </c>
      <c r="K158" t="s">
        <v>183</v>
      </c>
      <c r="L158" t="s">
        <v>105</v>
      </c>
      <c r="M158" s="3">
        <v>40569</v>
      </c>
      <c r="N158" s="3">
        <v>45682</v>
      </c>
      <c r="O158" s="3" t="str">
        <f>VLOOKUP(N158,tag_mst,2,FALSE)</f>
        <v>6개월전</v>
      </c>
      <c r="P158" s="3" t="b">
        <v>1</v>
      </c>
      <c r="Q158" s="3"/>
      <c r="R158" s="3">
        <v>45074</v>
      </c>
      <c r="S158" s="3"/>
      <c r="T158" s="4" t="s">
        <v>688</v>
      </c>
    </row>
    <row r="159" spans="1:22" x14ac:dyDescent="0.3">
      <c r="A159" t="s">
        <v>689</v>
      </c>
      <c r="B159" t="s">
        <v>690</v>
      </c>
      <c r="E159" t="s">
        <v>22</v>
      </c>
      <c r="G159" t="s">
        <v>23</v>
      </c>
      <c r="I159">
        <v>2</v>
      </c>
      <c r="J159" s="2" t="s">
        <v>691</v>
      </c>
      <c r="M159" s="3">
        <v>40569</v>
      </c>
      <c r="N159" s="3">
        <v>45682</v>
      </c>
      <c r="O159" s="3" t="str">
        <f>VLOOKUP(N159,tag_mst,2,FALSE)</f>
        <v>6개월전</v>
      </c>
      <c r="P159" s="3" t="b">
        <v>1</v>
      </c>
      <c r="Q159" s="3"/>
      <c r="R159" s="3">
        <v>44951</v>
      </c>
      <c r="S159" s="3"/>
      <c r="T159" s="4"/>
    </row>
    <row r="160" spans="1:22" x14ac:dyDescent="0.3">
      <c r="A160" t="s">
        <v>692</v>
      </c>
      <c r="B160" t="s">
        <v>693</v>
      </c>
      <c r="E160" t="s">
        <v>22</v>
      </c>
      <c r="G160" t="s">
        <v>23</v>
      </c>
      <c r="I160">
        <v>5</v>
      </c>
      <c r="J160" s="2" t="s">
        <v>694</v>
      </c>
      <c r="M160" s="3">
        <v>43126</v>
      </c>
      <c r="N160" s="3">
        <v>45682</v>
      </c>
      <c r="O160" s="3" t="str">
        <f>VLOOKUP(N160,tag_mst,2,FALSE)</f>
        <v>6개월전</v>
      </c>
      <c r="P160" s="3" t="b">
        <v>1</v>
      </c>
      <c r="Q160" s="3"/>
      <c r="R160" s="3">
        <v>45664</v>
      </c>
      <c r="S160" s="3"/>
      <c r="T160" s="4"/>
    </row>
    <row r="161" spans="1:22" x14ac:dyDescent="0.3">
      <c r="A161" t="s">
        <v>695</v>
      </c>
      <c r="B161" t="s">
        <v>696</v>
      </c>
      <c r="E161" t="s">
        <v>22</v>
      </c>
      <c r="G161" t="s">
        <v>23</v>
      </c>
      <c r="I161">
        <v>2</v>
      </c>
      <c r="J161" s="2" t="s">
        <v>697</v>
      </c>
      <c r="K161" t="s">
        <v>227</v>
      </c>
      <c r="L161" t="s">
        <v>228</v>
      </c>
      <c r="M161" s="3">
        <v>42761</v>
      </c>
      <c r="N161" s="3">
        <v>45682</v>
      </c>
      <c r="O161" s="3" t="str">
        <f>VLOOKUP(N161,tag_mst,2,FALSE)</f>
        <v>6개월전</v>
      </c>
      <c r="P161" s="3" t="b">
        <v>1</v>
      </c>
      <c r="Q161" s="3"/>
      <c r="R161" s="3">
        <v>45779</v>
      </c>
      <c r="S161" s="3"/>
      <c r="T161" s="4"/>
      <c r="V161" s="5"/>
    </row>
    <row r="162" spans="1:22" x14ac:dyDescent="0.3">
      <c r="A162" t="s">
        <v>698</v>
      </c>
      <c r="B162" t="s">
        <v>699</v>
      </c>
      <c r="E162" t="s">
        <v>22</v>
      </c>
      <c r="G162" t="s">
        <v>23</v>
      </c>
      <c r="I162">
        <v>2</v>
      </c>
      <c r="J162" s="2" t="s">
        <v>700</v>
      </c>
      <c r="M162" s="3">
        <v>43343</v>
      </c>
      <c r="N162" s="3">
        <v>45682</v>
      </c>
      <c r="O162" s="3" t="str">
        <f>VLOOKUP(N162,tag_mst,2,FALSE)</f>
        <v>6개월전</v>
      </c>
      <c r="P162" s="3" t="b">
        <v>1</v>
      </c>
      <c r="Q162" s="3"/>
      <c r="R162" s="3">
        <v>45361</v>
      </c>
      <c r="S162" s="3"/>
      <c r="T162" s="4"/>
    </row>
    <row r="163" spans="1:22" x14ac:dyDescent="0.3">
      <c r="A163" t="s">
        <v>701</v>
      </c>
      <c r="B163" t="s">
        <v>702</v>
      </c>
      <c r="E163" t="s">
        <v>22</v>
      </c>
      <c r="I163">
        <v>2</v>
      </c>
      <c r="J163" s="2" t="s">
        <v>703</v>
      </c>
      <c r="K163" t="s">
        <v>119</v>
      </c>
      <c r="L163" t="s">
        <v>120</v>
      </c>
      <c r="M163" s="3">
        <v>42761</v>
      </c>
      <c r="N163" s="3">
        <v>46412</v>
      </c>
      <c r="O163" s="3" t="str">
        <f>VLOOKUP(N163,tag_mst,2,FALSE)</f>
        <v>6개월전</v>
      </c>
      <c r="P163" s="3" t="b">
        <v>1</v>
      </c>
      <c r="Q163" s="3"/>
      <c r="R163" s="3">
        <v>45961</v>
      </c>
      <c r="S163" s="3"/>
      <c r="T163" s="4"/>
      <c r="V163" s="5"/>
    </row>
    <row r="164" spans="1:22" x14ac:dyDescent="0.3">
      <c r="A164">
        <v>6862</v>
      </c>
      <c r="B164" t="s">
        <v>704</v>
      </c>
      <c r="E164" t="s">
        <v>22</v>
      </c>
      <c r="G164" t="s">
        <v>23</v>
      </c>
      <c r="I164">
        <v>4</v>
      </c>
      <c r="J164" s="2" t="s">
        <v>705</v>
      </c>
      <c r="K164" t="s">
        <v>37</v>
      </c>
      <c r="L164" t="s">
        <v>38</v>
      </c>
      <c r="M164" s="3">
        <v>42030</v>
      </c>
      <c r="N164" s="3">
        <v>46412</v>
      </c>
      <c r="O164" s="3" t="str">
        <f>VLOOKUP(N164,tag_mst,2,FALSE)</f>
        <v>6개월전</v>
      </c>
      <c r="P164" s="3" t="b">
        <v>1</v>
      </c>
      <c r="Q164" s="3"/>
      <c r="R164" s="3">
        <v>45996</v>
      </c>
      <c r="S164" s="3"/>
      <c r="T164" s="4"/>
      <c r="V164" s="5"/>
    </row>
    <row r="165" spans="1:22" x14ac:dyDescent="0.3">
      <c r="A165" t="s">
        <v>706</v>
      </c>
      <c r="B165" t="s">
        <v>707</v>
      </c>
      <c r="E165" t="s">
        <v>22</v>
      </c>
      <c r="I165">
        <v>2</v>
      </c>
      <c r="J165" s="2" t="s">
        <v>708</v>
      </c>
      <c r="K165" t="s">
        <v>480</v>
      </c>
      <c r="L165" t="s">
        <v>709</v>
      </c>
      <c r="M165" s="3">
        <v>42706</v>
      </c>
      <c r="N165" s="3">
        <v>46412</v>
      </c>
      <c r="O165" s="3" t="str">
        <f>VLOOKUP(N165,tag_mst,2,FALSE)</f>
        <v>6개월전</v>
      </c>
      <c r="P165" s="3" t="b">
        <v>1</v>
      </c>
      <c r="Q165" s="3"/>
      <c r="R165" s="3">
        <v>45716</v>
      </c>
      <c r="S165" s="3"/>
      <c r="T165" s="4"/>
      <c r="V165" s="5"/>
    </row>
    <row r="166" spans="1:22" x14ac:dyDescent="0.3">
      <c r="A166">
        <v>8072</v>
      </c>
      <c r="B166" t="s">
        <v>710</v>
      </c>
      <c r="E166" t="s">
        <v>22</v>
      </c>
      <c r="I166">
        <v>2</v>
      </c>
      <c r="J166" s="2" t="s">
        <v>711</v>
      </c>
      <c r="K166" t="s">
        <v>509</v>
      </c>
      <c r="L166" t="s">
        <v>510</v>
      </c>
      <c r="M166" s="3">
        <v>44222</v>
      </c>
      <c r="N166" s="3">
        <v>46412</v>
      </c>
      <c r="O166" s="3" t="str">
        <f>VLOOKUP(N166,tag_mst,2,FALSE)</f>
        <v>6개월전</v>
      </c>
      <c r="P166" s="3" t="b">
        <v>1</v>
      </c>
      <c r="Q166" s="3"/>
      <c r="R166" s="3">
        <v>45721</v>
      </c>
      <c r="S166" s="3"/>
      <c r="T166" s="4"/>
    </row>
    <row r="167" spans="1:22" x14ac:dyDescent="0.3">
      <c r="A167" t="s">
        <v>712</v>
      </c>
      <c r="B167" t="s">
        <v>713</v>
      </c>
      <c r="E167" t="s">
        <v>22</v>
      </c>
      <c r="G167" t="s">
        <v>23</v>
      </c>
      <c r="H167" t="s">
        <v>714</v>
      </c>
      <c r="I167">
        <v>4</v>
      </c>
      <c r="J167" s="2" t="s">
        <v>715</v>
      </c>
      <c r="M167" s="3">
        <v>42030</v>
      </c>
      <c r="N167" s="3">
        <v>46412</v>
      </c>
      <c r="O167" s="3" t="str">
        <f>VLOOKUP(N167,tag_mst,2,FALSE)</f>
        <v>6개월전</v>
      </c>
      <c r="P167" s="3" t="b">
        <v>1</v>
      </c>
      <c r="Q167" s="3"/>
      <c r="R167" s="3">
        <v>46019</v>
      </c>
      <c r="S167" s="3"/>
      <c r="T167" s="4"/>
      <c r="V167" s="5"/>
    </row>
    <row r="168" spans="1:22" x14ac:dyDescent="0.3">
      <c r="A168" t="s">
        <v>716</v>
      </c>
      <c r="B168" t="s">
        <v>717</v>
      </c>
      <c r="E168" t="s">
        <v>22</v>
      </c>
      <c r="G168" t="s">
        <v>23</v>
      </c>
      <c r="H168" t="s">
        <v>718</v>
      </c>
      <c r="I168">
        <v>4</v>
      </c>
      <c r="J168" s="2" t="s">
        <v>719</v>
      </c>
      <c r="K168" t="s">
        <v>720</v>
      </c>
      <c r="L168" t="s">
        <v>721</v>
      </c>
      <c r="M168" s="3">
        <v>40569</v>
      </c>
      <c r="N168" s="3">
        <v>46412</v>
      </c>
      <c r="O168" s="3" t="str">
        <f>VLOOKUP(N168,tag_mst,2,FALSE)</f>
        <v>6개월전</v>
      </c>
      <c r="P168" s="3" t="b">
        <v>1</v>
      </c>
      <c r="Q168" s="3"/>
      <c r="R168" s="3">
        <v>45829</v>
      </c>
      <c r="S168" s="3"/>
      <c r="T168" s="4" t="s">
        <v>722</v>
      </c>
      <c r="V168" s="5"/>
    </row>
    <row r="169" spans="1:22" x14ac:dyDescent="0.3">
      <c r="A169" t="s">
        <v>106</v>
      </c>
      <c r="B169" t="s">
        <v>723</v>
      </c>
      <c r="E169" t="s">
        <v>22</v>
      </c>
      <c r="G169" t="s">
        <v>23</v>
      </c>
      <c r="I169">
        <v>3</v>
      </c>
      <c r="J169" s="2" t="s">
        <v>724</v>
      </c>
      <c r="M169" s="3">
        <v>43446</v>
      </c>
      <c r="N169" s="3">
        <v>46412</v>
      </c>
      <c r="O169" s="3" t="str">
        <f>VLOOKUP(N169,tag_mst,2,FALSE)</f>
        <v>6개월전</v>
      </c>
      <c r="P169" s="3" t="b">
        <v>1</v>
      </c>
      <c r="Q169" s="3"/>
      <c r="R169" s="3">
        <v>45887</v>
      </c>
      <c r="S169" s="3"/>
      <c r="T169" s="4"/>
      <c r="V169" s="5"/>
    </row>
    <row r="170" spans="1:22" x14ac:dyDescent="0.3">
      <c r="B170" t="s">
        <v>725</v>
      </c>
      <c r="E170" t="s">
        <v>22</v>
      </c>
      <c r="I170">
        <v>1</v>
      </c>
      <c r="J170" s="2" t="s">
        <v>726</v>
      </c>
      <c r="K170" t="s">
        <v>727</v>
      </c>
      <c r="L170" t="s">
        <v>728</v>
      </c>
      <c r="M170" s="3">
        <v>44221</v>
      </c>
      <c r="N170" s="3">
        <v>46412</v>
      </c>
      <c r="O170" s="3" t="str">
        <f>VLOOKUP(N170,tag_mst,2,FALSE)</f>
        <v>6개월전</v>
      </c>
      <c r="P170" s="3" t="b">
        <v>1</v>
      </c>
      <c r="Q170" s="3"/>
      <c r="R170" s="3">
        <v>45780</v>
      </c>
      <c r="S170" s="3"/>
      <c r="T170" s="4" t="s">
        <v>729</v>
      </c>
      <c r="V170" s="5"/>
    </row>
    <row r="171" spans="1:22" x14ac:dyDescent="0.3">
      <c r="A171" t="s">
        <v>730</v>
      </c>
      <c r="B171" t="s">
        <v>731</v>
      </c>
      <c r="E171" t="s">
        <v>22</v>
      </c>
      <c r="G171" t="s">
        <v>23</v>
      </c>
      <c r="I171">
        <v>4</v>
      </c>
      <c r="J171" s="2" t="s">
        <v>732</v>
      </c>
      <c r="K171" t="s">
        <v>251</v>
      </c>
      <c r="L171" t="s">
        <v>252</v>
      </c>
      <c r="M171" s="3">
        <v>42030</v>
      </c>
      <c r="N171" s="3">
        <v>46412</v>
      </c>
      <c r="O171" s="3" t="str">
        <f>VLOOKUP(N171,tag_mst,2,FALSE)</f>
        <v>6개월전</v>
      </c>
      <c r="P171" s="3" t="b">
        <v>1</v>
      </c>
      <c r="Q171" s="3"/>
      <c r="R171" s="3">
        <v>45679</v>
      </c>
      <c r="S171" s="3"/>
      <c r="T171" s="4"/>
      <c r="V171" s="5"/>
    </row>
    <row r="172" spans="1:22" x14ac:dyDescent="0.3">
      <c r="A172" t="s">
        <v>733</v>
      </c>
      <c r="B172" t="s">
        <v>734</v>
      </c>
      <c r="E172" t="s">
        <v>22</v>
      </c>
      <c r="I172">
        <v>2</v>
      </c>
      <c r="J172" s="2" t="s">
        <v>735</v>
      </c>
      <c r="M172" s="3">
        <v>42030</v>
      </c>
      <c r="N172" s="3">
        <v>46412</v>
      </c>
      <c r="O172" s="3" t="str">
        <f>VLOOKUP(N172,tag_mst,2,FALSE)</f>
        <v>6개월전</v>
      </c>
      <c r="P172" s="3" t="b">
        <v>1</v>
      </c>
      <c r="Q172" s="3"/>
      <c r="R172" s="3">
        <v>45694</v>
      </c>
      <c r="S172" s="3"/>
      <c r="T172" s="4"/>
      <c r="V172" s="5"/>
    </row>
    <row r="173" spans="1:22" x14ac:dyDescent="0.3">
      <c r="A173" t="s">
        <v>736</v>
      </c>
      <c r="B173" t="s">
        <v>737</v>
      </c>
      <c r="E173" t="s">
        <v>22</v>
      </c>
      <c r="I173">
        <v>2</v>
      </c>
      <c r="J173" s="2" t="s">
        <v>738</v>
      </c>
      <c r="K173" t="s">
        <v>575</v>
      </c>
      <c r="L173" t="s">
        <v>576</v>
      </c>
      <c r="M173" s="3">
        <v>41246</v>
      </c>
      <c r="N173" s="3">
        <v>46412</v>
      </c>
      <c r="O173" s="3" t="str">
        <f>VLOOKUP(N173,tag_mst,2,FALSE)</f>
        <v>6개월전</v>
      </c>
      <c r="P173" s="3" t="b">
        <v>1</v>
      </c>
      <c r="Q173" s="3"/>
      <c r="R173" s="3">
        <v>45997</v>
      </c>
      <c r="S173" s="3"/>
      <c r="T173" s="4"/>
      <c r="V173" s="5"/>
    </row>
    <row r="174" spans="1:22" x14ac:dyDescent="0.3">
      <c r="A174" t="s">
        <v>739</v>
      </c>
      <c r="B174" t="s">
        <v>740</v>
      </c>
      <c r="E174" t="s">
        <v>22</v>
      </c>
      <c r="G174" t="s">
        <v>23</v>
      </c>
      <c r="I174">
        <v>4</v>
      </c>
      <c r="J174" s="2" t="s">
        <v>741</v>
      </c>
      <c r="K174" t="s">
        <v>742</v>
      </c>
      <c r="L174" t="s">
        <v>743</v>
      </c>
      <c r="M174" s="3">
        <v>41954</v>
      </c>
      <c r="N174" s="3">
        <v>46412</v>
      </c>
      <c r="O174" s="3" t="str">
        <f>VLOOKUP(N174,tag_mst,2,FALSE)</f>
        <v>6개월전</v>
      </c>
      <c r="P174" s="3" t="b">
        <v>1</v>
      </c>
      <c r="Q174" s="3"/>
      <c r="R174" s="3">
        <v>45953</v>
      </c>
      <c r="S174" s="3"/>
      <c r="T174" s="4"/>
      <c r="V174" s="5"/>
    </row>
    <row r="175" spans="1:22" x14ac:dyDescent="0.3">
      <c r="A175" t="s">
        <v>744</v>
      </c>
      <c r="B175" t="s">
        <v>745</v>
      </c>
      <c r="E175" t="s">
        <v>22</v>
      </c>
      <c r="I175">
        <v>2</v>
      </c>
      <c r="J175" s="2" t="s">
        <v>746</v>
      </c>
      <c r="K175" t="s">
        <v>747</v>
      </c>
      <c r="L175" t="s">
        <v>558</v>
      </c>
      <c r="M175" s="3">
        <v>43444</v>
      </c>
      <c r="N175" s="3">
        <v>46412</v>
      </c>
      <c r="O175" s="3" t="str">
        <f>VLOOKUP(N175,tag_mst,2,FALSE)</f>
        <v>6개월전</v>
      </c>
      <c r="P175" s="3" t="b">
        <v>1</v>
      </c>
      <c r="Q175" s="3"/>
      <c r="R175" s="3">
        <v>45826</v>
      </c>
      <c r="S175" s="3"/>
      <c r="T175" s="4"/>
      <c r="V175" s="5"/>
    </row>
    <row r="176" spans="1:22" x14ac:dyDescent="0.3">
      <c r="A176" t="s">
        <v>748</v>
      </c>
      <c r="B176" t="s">
        <v>749</v>
      </c>
      <c r="E176" t="s">
        <v>22</v>
      </c>
      <c r="I176">
        <v>2</v>
      </c>
      <c r="J176" s="2" t="s">
        <v>750</v>
      </c>
      <c r="K176" t="s">
        <v>541</v>
      </c>
      <c r="L176" t="s">
        <v>510</v>
      </c>
      <c r="M176" s="3">
        <v>44222</v>
      </c>
      <c r="N176" s="3">
        <v>46412</v>
      </c>
      <c r="O176" s="3" t="str">
        <f>VLOOKUP(N176,tag_mst,2,FALSE)</f>
        <v>6개월전</v>
      </c>
      <c r="P176" s="3" t="b">
        <v>1</v>
      </c>
      <c r="Q176" s="3"/>
      <c r="R176" s="3">
        <v>45682</v>
      </c>
      <c r="S176" s="3"/>
      <c r="T176" s="4"/>
      <c r="V176" s="5"/>
    </row>
    <row r="177" spans="1:22" x14ac:dyDescent="0.3">
      <c r="A177" t="s">
        <v>751</v>
      </c>
      <c r="B177" t="s">
        <v>752</v>
      </c>
      <c r="E177" t="s">
        <v>22</v>
      </c>
      <c r="G177" t="s">
        <v>23</v>
      </c>
      <c r="I177">
        <v>3</v>
      </c>
      <c r="J177" s="2" t="s">
        <v>753</v>
      </c>
      <c r="K177" t="s">
        <v>465</v>
      </c>
      <c r="L177" t="s">
        <v>324</v>
      </c>
      <c r="M177" s="3">
        <v>41039</v>
      </c>
      <c r="N177" s="3">
        <v>46412</v>
      </c>
      <c r="O177" s="3" t="str">
        <f>VLOOKUP(N177,tag_mst,2,FALSE)</f>
        <v>6개월전</v>
      </c>
      <c r="P177" s="3" t="b">
        <v>1</v>
      </c>
      <c r="Q177" s="3"/>
      <c r="R177" s="3">
        <v>45701</v>
      </c>
      <c r="S177" s="3"/>
      <c r="T177" s="4"/>
      <c r="V177" s="5"/>
    </row>
    <row r="178" spans="1:22" x14ac:dyDescent="0.3">
      <c r="A178" t="s">
        <v>754</v>
      </c>
      <c r="B178" t="s">
        <v>755</v>
      </c>
      <c r="E178" t="s">
        <v>22</v>
      </c>
      <c r="G178" t="s">
        <v>23</v>
      </c>
      <c r="I178">
        <v>3</v>
      </c>
      <c r="J178" s="2" t="s">
        <v>756</v>
      </c>
      <c r="K178" t="s">
        <v>127</v>
      </c>
      <c r="L178" t="s">
        <v>128</v>
      </c>
      <c r="M178" s="3">
        <v>42761</v>
      </c>
      <c r="N178" s="3">
        <v>46412</v>
      </c>
      <c r="O178" s="3" t="str">
        <f>VLOOKUP(N178,tag_mst,2,FALSE)</f>
        <v>6개월전</v>
      </c>
      <c r="P178" s="3" t="b">
        <v>1</v>
      </c>
      <c r="Q178" s="3"/>
      <c r="R178" s="3">
        <v>45734</v>
      </c>
      <c r="S178" s="3"/>
      <c r="T178" s="4"/>
      <c r="V178" s="5"/>
    </row>
    <row r="179" spans="1:22" x14ac:dyDescent="0.3">
      <c r="A179" t="s">
        <v>757</v>
      </c>
      <c r="B179" t="s">
        <v>758</v>
      </c>
      <c r="E179" t="s">
        <v>22</v>
      </c>
      <c r="I179">
        <v>2</v>
      </c>
      <c r="J179" s="2" t="s">
        <v>759</v>
      </c>
      <c r="K179" t="s">
        <v>584</v>
      </c>
      <c r="L179" t="s">
        <v>585</v>
      </c>
      <c r="M179" s="3">
        <v>38378</v>
      </c>
      <c r="N179" s="3">
        <v>46412</v>
      </c>
      <c r="O179" s="3" t="str">
        <f>VLOOKUP(N179,tag_mst,2,FALSE)</f>
        <v>6개월전</v>
      </c>
      <c r="P179" s="3" t="b">
        <v>1</v>
      </c>
      <c r="Q179" s="3"/>
      <c r="R179" s="3">
        <v>45866</v>
      </c>
      <c r="S179" s="3"/>
      <c r="T179" s="4"/>
      <c r="V179" s="5"/>
    </row>
    <row r="180" spans="1:22" x14ac:dyDescent="0.3">
      <c r="A180" t="s">
        <v>760</v>
      </c>
      <c r="B180" t="s">
        <v>761</v>
      </c>
      <c r="E180" t="s">
        <v>22</v>
      </c>
      <c r="I180">
        <v>2</v>
      </c>
      <c r="J180" s="2" t="s">
        <v>762</v>
      </c>
      <c r="M180" s="3">
        <v>42761</v>
      </c>
      <c r="N180" s="3">
        <v>46412</v>
      </c>
      <c r="O180" s="3" t="str">
        <f>VLOOKUP(N180,tag_mst,2,FALSE)</f>
        <v>6개월전</v>
      </c>
      <c r="P180" s="3" t="b">
        <v>1</v>
      </c>
      <c r="Q180" s="3"/>
      <c r="R180" s="3">
        <v>46022</v>
      </c>
      <c r="S180" s="3"/>
      <c r="T180" s="4"/>
      <c r="V180" s="5"/>
    </row>
    <row r="181" spans="1:22" x14ac:dyDescent="0.3">
      <c r="A181" t="s">
        <v>763</v>
      </c>
      <c r="B181" t="s">
        <v>764</v>
      </c>
      <c r="C181" t="s">
        <v>765</v>
      </c>
      <c r="D181" s="3">
        <v>21407</v>
      </c>
      <c r="E181" t="s">
        <v>766</v>
      </c>
      <c r="F181" t="s">
        <v>194</v>
      </c>
      <c r="I181">
        <v>3</v>
      </c>
      <c r="J181" s="2" t="s">
        <v>767</v>
      </c>
      <c r="K181" t="s">
        <v>119</v>
      </c>
      <c r="L181" t="s">
        <v>120</v>
      </c>
      <c r="M181" s="3">
        <v>40569</v>
      </c>
      <c r="N181" s="3">
        <v>46412</v>
      </c>
      <c r="O181" s="3" t="str">
        <f>VLOOKUP(N181,tag_mst,2,FALSE)</f>
        <v>6개월전</v>
      </c>
      <c r="P181" s="3" t="b">
        <v>1</v>
      </c>
      <c r="Q181" s="3"/>
      <c r="R181" s="3">
        <v>45818</v>
      </c>
      <c r="S181" s="3"/>
      <c r="T181" s="4"/>
      <c r="V181" s="5"/>
    </row>
    <row r="182" spans="1:22" x14ac:dyDescent="0.3">
      <c r="A182" t="s">
        <v>768</v>
      </c>
      <c r="B182" t="s">
        <v>769</v>
      </c>
      <c r="E182" t="s">
        <v>22</v>
      </c>
      <c r="I182">
        <v>2</v>
      </c>
      <c r="J182" s="2" t="s">
        <v>770</v>
      </c>
      <c r="K182" t="s">
        <v>623</v>
      </c>
      <c r="L182" t="s">
        <v>624</v>
      </c>
      <c r="M182" s="3">
        <v>40569</v>
      </c>
      <c r="N182" s="3">
        <v>46412</v>
      </c>
      <c r="O182" s="3" t="str">
        <f>VLOOKUP(N182,tag_mst,2,FALSE)</f>
        <v>6개월전</v>
      </c>
      <c r="P182" s="3" t="b">
        <v>1</v>
      </c>
      <c r="Q182" s="3"/>
      <c r="R182" s="3">
        <v>45898</v>
      </c>
      <c r="S182" s="3"/>
      <c r="T182" s="4"/>
      <c r="V182" s="5"/>
    </row>
    <row r="183" spans="1:22" x14ac:dyDescent="0.3">
      <c r="A183" t="s">
        <v>771</v>
      </c>
      <c r="B183" t="s">
        <v>772</v>
      </c>
      <c r="D183" s="3">
        <v>19609</v>
      </c>
      <c r="E183" t="s">
        <v>773</v>
      </c>
      <c r="F183" t="s">
        <v>774</v>
      </c>
      <c r="G183" t="s">
        <v>23</v>
      </c>
      <c r="H183" t="s">
        <v>775</v>
      </c>
      <c r="I183">
        <v>4</v>
      </c>
      <c r="J183" s="2" t="s">
        <v>776</v>
      </c>
      <c r="K183" t="s">
        <v>777</v>
      </c>
      <c r="L183" t="s">
        <v>778</v>
      </c>
      <c r="M183" s="3">
        <v>39141</v>
      </c>
      <c r="N183" s="3">
        <v>46412</v>
      </c>
      <c r="O183" s="3" t="str">
        <f>VLOOKUP(N183,tag_mst,2,FALSE)</f>
        <v>6개월전</v>
      </c>
      <c r="P183" s="3" t="b">
        <v>1</v>
      </c>
      <c r="Q183" s="3"/>
      <c r="R183" s="3" t="s">
        <v>779</v>
      </c>
      <c r="S183" s="3">
        <v>40715</v>
      </c>
      <c r="T183" s="4"/>
      <c r="V183" s="5"/>
    </row>
    <row r="184" spans="1:22" x14ac:dyDescent="0.3">
      <c r="A184" t="s">
        <v>780</v>
      </c>
      <c r="B184" t="s">
        <v>781</v>
      </c>
      <c r="E184" t="s">
        <v>22</v>
      </c>
      <c r="I184">
        <v>3</v>
      </c>
      <c r="J184" s="2" t="s">
        <v>782</v>
      </c>
      <c r="M184" s="3">
        <v>43451</v>
      </c>
      <c r="N184" s="3">
        <v>46412</v>
      </c>
      <c r="O184" s="3" t="str">
        <f>VLOOKUP(N184,tag_mst,2,FALSE)</f>
        <v>6개월전</v>
      </c>
      <c r="P184" s="3" t="b">
        <v>1</v>
      </c>
      <c r="Q184" s="3"/>
      <c r="R184" s="3">
        <v>45910</v>
      </c>
      <c r="S184" s="3"/>
      <c r="T184" s="4"/>
      <c r="V184" s="5"/>
    </row>
    <row r="185" spans="1:22" x14ac:dyDescent="0.3">
      <c r="A185" t="s">
        <v>783</v>
      </c>
      <c r="B185" t="s">
        <v>784</v>
      </c>
      <c r="E185" t="s">
        <v>22</v>
      </c>
      <c r="G185" t="s">
        <v>136</v>
      </c>
      <c r="H185" t="s">
        <v>785</v>
      </c>
      <c r="I185">
        <v>4</v>
      </c>
      <c r="J185" s="2" t="s">
        <v>786</v>
      </c>
      <c r="K185" t="s">
        <v>31</v>
      </c>
      <c r="L185" t="s">
        <v>32</v>
      </c>
      <c r="M185" s="3">
        <v>40569</v>
      </c>
      <c r="N185" s="3">
        <v>46412</v>
      </c>
      <c r="O185" s="3" t="str">
        <f>VLOOKUP(N185,tag_mst,2,FALSE)</f>
        <v>6개월전</v>
      </c>
      <c r="P185" s="3" t="b">
        <v>1</v>
      </c>
      <c r="Q185" s="3"/>
      <c r="R185" s="3">
        <v>45795</v>
      </c>
      <c r="S185" s="3"/>
      <c r="T185" s="4" t="s">
        <v>787</v>
      </c>
      <c r="V185" s="5"/>
    </row>
    <row r="186" spans="1:22" x14ac:dyDescent="0.3">
      <c r="A186" t="s">
        <v>788</v>
      </c>
      <c r="B186" t="s">
        <v>789</v>
      </c>
      <c r="E186" t="s">
        <v>22</v>
      </c>
      <c r="I186">
        <v>2</v>
      </c>
      <c r="J186" s="2" t="s">
        <v>790</v>
      </c>
      <c r="M186" s="3">
        <v>42711</v>
      </c>
      <c r="N186" s="3">
        <v>46412</v>
      </c>
      <c r="O186" s="3" t="str">
        <f>VLOOKUP(N186,tag_mst,2,FALSE)</f>
        <v>6개월전</v>
      </c>
      <c r="P186" s="3" t="b">
        <v>1</v>
      </c>
      <c r="Q186" s="3"/>
      <c r="R186" s="3">
        <v>45767</v>
      </c>
      <c r="S186" s="3"/>
      <c r="T186" s="4"/>
      <c r="V186" s="5"/>
    </row>
    <row r="187" spans="1:22" x14ac:dyDescent="0.3">
      <c r="A187" t="s">
        <v>791</v>
      </c>
      <c r="B187" t="s">
        <v>792</v>
      </c>
      <c r="E187" t="s">
        <v>22</v>
      </c>
      <c r="I187">
        <v>2</v>
      </c>
      <c r="J187" s="2" t="s">
        <v>793</v>
      </c>
      <c r="M187" s="3">
        <v>42030</v>
      </c>
      <c r="N187" s="3">
        <v>46412</v>
      </c>
      <c r="O187" s="3" t="str">
        <f>VLOOKUP(N187,tag_mst,2,FALSE)</f>
        <v>6개월전</v>
      </c>
      <c r="P187" s="3" t="b">
        <v>1</v>
      </c>
      <c r="Q187" s="3"/>
      <c r="R187" s="3">
        <v>45764</v>
      </c>
      <c r="S187" s="3"/>
      <c r="T187" s="4"/>
      <c r="V187" s="5"/>
    </row>
    <row r="188" spans="1:22" x14ac:dyDescent="0.3">
      <c r="A188" t="s">
        <v>794</v>
      </c>
      <c r="B188" t="s">
        <v>795</v>
      </c>
      <c r="E188" t="s">
        <v>22</v>
      </c>
      <c r="G188" t="s">
        <v>23</v>
      </c>
      <c r="H188" t="s">
        <v>796</v>
      </c>
      <c r="I188">
        <v>2</v>
      </c>
      <c r="J188" s="2" t="s">
        <v>797</v>
      </c>
      <c r="K188" t="s">
        <v>798</v>
      </c>
      <c r="L188" t="s">
        <v>799</v>
      </c>
      <c r="M188" s="3">
        <v>39786</v>
      </c>
      <c r="N188" s="3">
        <v>46412</v>
      </c>
      <c r="O188" s="3" t="str">
        <f>VLOOKUP(N188,tag_mst,2,FALSE)</f>
        <v>6개월전</v>
      </c>
      <c r="P188" s="3" t="b">
        <v>1</v>
      </c>
      <c r="Q188" s="3"/>
      <c r="R188" s="3">
        <v>45765</v>
      </c>
      <c r="S188" s="3"/>
      <c r="T188" s="4" t="s">
        <v>800</v>
      </c>
      <c r="V188" s="5"/>
    </row>
    <row r="189" spans="1:22" x14ac:dyDescent="0.3">
      <c r="A189">
        <v>7823</v>
      </c>
      <c r="B189" t="s">
        <v>801</v>
      </c>
      <c r="E189" t="s">
        <v>22</v>
      </c>
      <c r="G189" t="s">
        <v>23</v>
      </c>
      <c r="I189">
        <v>3</v>
      </c>
      <c r="J189" s="2" t="s">
        <v>802</v>
      </c>
      <c r="K189" t="s">
        <v>803</v>
      </c>
      <c r="L189" t="s">
        <v>804</v>
      </c>
      <c r="M189" s="3">
        <v>43434</v>
      </c>
      <c r="N189" s="3">
        <v>46412</v>
      </c>
      <c r="O189" s="3" t="str">
        <f>VLOOKUP(N189,tag_mst,2,FALSE)</f>
        <v>6개월전</v>
      </c>
      <c r="P189" s="3" t="b">
        <v>1</v>
      </c>
      <c r="Q189" s="3"/>
      <c r="R189" s="3">
        <v>45991</v>
      </c>
      <c r="S189" s="3"/>
      <c r="T189" s="4"/>
      <c r="V189" s="5"/>
    </row>
    <row r="190" spans="1:22" x14ac:dyDescent="0.3">
      <c r="A190" t="s">
        <v>805</v>
      </c>
      <c r="B190" t="s">
        <v>806</v>
      </c>
      <c r="E190" t="s">
        <v>22</v>
      </c>
      <c r="I190">
        <v>2</v>
      </c>
      <c r="J190" s="2" t="s">
        <v>807</v>
      </c>
      <c r="K190" t="s">
        <v>119</v>
      </c>
      <c r="L190" t="s">
        <v>120</v>
      </c>
      <c r="M190" s="3">
        <v>40569</v>
      </c>
      <c r="N190" s="3">
        <v>46412</v>
      </c>
      <c r="O190" s="3" t="str">
        <f>VLOOKUP(N190,tag_mst,2,FALSE)</f>
        <v>6개월전</v>
      </c>
      <c r="P190" s="3" t="b">
        <v>1</v>
      </c>
      <c r="Q190" s="3"/>
      <c r="R190" s="3">
        <v>45682</v>
      </c>
      <c r="S190" s="3"/>
      <c r="T190" s="4"/>
      <c r="V190" s="5"/>
    </row>
    <row r="191" spans="1:22" x14ac:dyDescent="0.3">
      <c r="A191" t="s">
        <v>808</v>
      </c>
      <c r="B191" t="s">
        <v>809</v>
      </c>
      <c r="E191" t="s">
        <v>22</v>
      </c>
      <c r="I191">
        <v>4</v>
      </c>
      <c r="J191" s="2" t="s">
        <v>810</v>
      </c>
      <c r="K191" t="s">
        <v>811</v>
      </c>
      <c r="L191" t="s">
        <v>105</v>
      </c>
      <c r="M191" s="3">
        <v>39800</v>
      </c>
      <c r="N191" s="3">
        <v>46412</v>
      </c>
      <c r="O191" s="3" t="str">
        <f>VLOOKUP(N191,tag_mst,2,FALSE)</f>
        <v>6개월전</v>
      </c>
      <c r="P191" s="3" t="b">
        <v>1</v>
      </c>
      <c r="Q191" s="3"/>
      <c r="R191" s="3">
        <v>46026</v>
      </c>
      <c r="S191" s="3"/>
      <c r="T191" s="4"/>
      <c r="V191" s="5"/>
    </row>
    <row r="192" spans="1:22" x14ac:dyDescent="0.3">
      <c r="A192" t="s">
        <v>812</v>
      </c>
      <c r="B192" t="s">
        <v>813</v>
      </c>
      <c r="E192" t="s">
        <v>22</v>
      </c>
      <c r="G192" t="s">
        <v>23</v>
      </c>
      <c r="I192">
        <v>5</v>
      </c>
      <c r="J192" s="2" t="s">
        <v>814</v>
      </c>
      <c r="K192" t="s">
        <v>398</v>
      </c>
      <c r="L192" t="s">
        <v>399</v>
      </c>
      <c r="M192" s="3">
        <v>40259</v>
      </c>
      <c r="N192" s="3">
        <v>46412</v>
      </c>
      <c r="O192" s="3" t="str">
        <f>VLOOKUP(N192,tag_mst,2,FALSE)</f>
        <v>6개월전</v>
      </c>
      <c r="P192" s="3" t="b">
        <v>1</v>
      </c>
      <c r="Q192" s="3"/>
      <c r="R192" s="3">
        <v>45738</v>
      </c>
      <c r="S192" s="3"/>
      <c r="T192" s="4"/>
      <c r="V192" s="5"/>
    </row>
    <row r="193" spans="4:22" x14ac:dyDescent="0.3">
      <c r="J193" s="2"/>
      <c r="M193" s="3"/>
      <c r="N193" s="3"/>
      <c r="O193" s="3"/>
      <c r="P193" s="3"/>
      <c r="Q193" s="3"/>
      <c r="R193" s="3"/>
      <c r="S193" s="3"/>
      <c r="T193" s="4"/>
      <c r="V193" s="5"/>
    </row>
    <row r="194" spans="4:22" x14ac:dyDescent="0.3">
      <c r="J194" s="2"/>
      <c r="M194" s="3"/>
      <c r="N194" s="3"/>
      <c r="O194" s="3"/>
      <c r="P194" s="3"/>
      <c r="Q194" s="3"/>
      <c r="R194" s="3"/>
      <c r="S194" s="3"/>
      <c r="T194" s="4"/>
      <c r="V194" s="5"/>
    </row>
    <row r="195" spans="4:22" x14ac:dyDescent="0.3">
      <c r="J195" s="2"/>
      <c r="M195" s="3"/>
      <c r="N195" s="3"/>
      <c r="O195" s="3"/>
      <c r="P195" s="3"/>
      <c r="Q195" s="3"/>
      <c r="R195" s="3"/>
      <c r="S195" s="3"/>
      <c r="T195" s="4"/>
    </row>
    <row r="196" spans="4:22" x14ac:dyDescent="0.3">
      <c r="J196" s="2"/>
      <c r="M196" s="3"/>
      <c r="N196" s="3"/>
      <c r="O196" s="3"/>
      <c r="P196" s="3"/>
      <c r="Q196" s="3"/>
      <c r="R196" s="3"/>
      <c r="S196" s="3"/>
      <c r="T196" s="4"/>
      <c r="V196" s="5"/>
    </row>
    <row r="197" spans="4:22" x14ac:dyDescent="0.3">
      <c r="J197" s="2"/>
      <c r="M197" s="3"/>
      <c r="N197" s="3"/>
      <c r="O197" s="3"/>
      <c r="P197" s="3"/>
      <c r="Q197" s="3"/>
      <c r="R197" s="3"/>
      <c r="S197" s="3"/>
      <c r="T197" s="4"/>
    </row>
    <row r="198" spans="4:22" x14ac:dyDescent="0.3">
      <c r="D198" s="3"/>
      <c r="J198" s="2"/>
      <c r="M198" s="3"/>
      <c r="N198" s="3"/>
      <c r="O198" s="3"/>
      <c r="P198" s="3"/>
      <c r="Q198" s="3"/>
      <c r="R198" s="3"/>
      <c r="S198" s="3"/>
      <c r="T198" s="4"/>
      <c r="V198" s="5"/>
    </row>
    <row r="199" spans="4:22" x14ac:dyDescent="0.3">
      <c r="J199" s="2"/>
      <c r="M199" s="3"/>
      <c r="N199" s="3"/>
      <c r="O199" s="3"/>
      <c r="P199" s="3"/>
      <c r="Q199" s="3"/>
      <c r="R199" s="3"/>
      <c r="S199" s="3"/>
      <c r="T199" s="4"/>
    </row>
    <row r="200" spans="4:22" x14ac:dyDescent="0.3">
      <c r="J200" s="2"/>
      <c r="M200" s="3"/>
      <c r="N200" s="3"/>
      <c r="O200" s="3"/>
      <c r="P200" s="3"/>
      <c r="Q200" s="3"/>
      <c r="R200" s="3"/>
      <c r="S200" s="3"/>
      <c r="T200" s="4"/>
      <c r="V200" s="5"/>
    </row>
    <row r="201" spans="4:22" x14ac:dyDescent="0.3">
      <c r="J201" s="2"/>
      <c r="M201" s="3"/>
      <c r="N201" s="3"/>
      <c r="O201" s="3"/>
      <c r="P201" s="3"/>
      <c r="Q201" s="3"/>
      <c r="R201" s="3"/>
      <c r="S201" s="3"/>
      <c r="T201" s="4"/>
      <c r="V201" s="5"/>
    </row>
    <row r="202" spans="4:22" x14ac:dyDescent="0.3">
      <c r="J202" s="2"/>
      <c r="M202" s="3"/>
      <c r="N202" s="3"/>
      <c r="O202" s="3"/>
      <c r="P202" s="3"/>
      <c r="Q202" s="3"/>
      <c r="R202" s="3"/>
      <c r="S202" s="3"/>
      <c r="T202" s="4"/>
    </row>
    <row r="203" spans="4:22" x14ac:dyDescent="0.3">
      <c r="J203" s="2"/>
      <c r="M203" s="3"/>
      <c r="N203" s="3"/>
      <c r="O203" s="3"/>
      <c r="P203" s="3"/>
      <c r="Q203" s="3"/>
      <c r="R203" s="3"/>
      <c r="S203" s="3"/>
      <c r="T203" s="4"/>
    </row>
    <row r="204" spans="4:22" x14ac:dyDescent="0.3">
      <c r="D204" s="3"/>
      <c r="J204" s="2"/>
      <c r="M204" s="3"/>
      <c r="N204" s="3"/>
      <c r="O204" s="3"/>
      <c r="P204" s="3"/>
      <c r="Q204" s="3"/>
      <c r="R204" s="3"/>
      <c r="S204" s="3"/>
      <c r="T204" s="4"/>
    </row>
    <row r="205" spans="4:22" x14ac:dyDescent="0.3">
      <c r="D205" s="3"/>
      <c r="J205" s="2"/>
      <c r="M205" s="3"/>
      <c r="N205" s="3"/>
      <c r="O205" s="3"/>
      <c r="P205" s="3"/>
      <c r="Q205" s="3"/>
      <c r="R205" s="3"/>
      <c r="S205" s="3"/>
      <c r="T205" s="4"/>
      <c r="V205" s="5"/>
    </row>
    <row r="206" spans="4:22" x14ac:dyDescent="0.3">
      <c r="J206" s="2"/>
      <c r="M206" s="3"/>
      <c r="N206" s="3"/>
      <c r="O206" s="3"/>
      <c r="P206" s="3"/>
      <c r="Q206" s="3"/>
      <c r="R206" s="3"/>
      <c r="S206" s="3"/>
      <c r="T206" s="4"/>
      <c r="V206" s="5"/>
    </row>
    <row r="207" spans="4:22" x14ac:dyDescent="0.3">
      <c r="J207" s="2"/>
      <c r="M207" s="3"/>
      <c r="N207" s="3"/>
      <c r="O207" s="3"/>
      <c r="P207" s="3"/>
      <c r="Q207" s="3"/>
      <c r="R207" s="3"/>
      <c r="S207" s="3"/>
      <c r="T207" s="4"/>
      <c r="V207" s="5"/>
    </row>
    <row r="208" spans="4:22" x14ac:dyDescent="0.3">
      <c r="J208" s="2"/>
      <c r="M208" s="3"/>
      <c r="N208" s="3"/>
      <c r="O208" s="3"/>
      <c r="P208" s="3"/>
      <c r="Q208" s="3"/>
      <c r="R208" s="3"/>
      <c r="S208" s="3"/>
      <c r="T208" s="4"/>
      <c r="V208" s="5"/>
    </row>
    <row r="209" spans="10:22" x14ac:dyDescent="0.3">
      <c r="J209" s="2"/>
      <c r="M209" s="3"/>
      <c r="N209" s="3"/>
      <c r="O209" s="3"/>
      <c r="P209" s="3"/>
      <c r="Q209" s="3"/>
      <c r="R209" s="3"/>
      <c r="S209" s="3"/>
      <c r="T209" s="4"/>
      <c r="V209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tag_mst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junghyun hong</cp:lastModifiedBy>
  <dcterms:created xsi:type="dcterms:W3CDTF">2025-07-25T04:24:38Z</dcterms:created>
  <dcterms:modified xsi:type="dcterms:W3CDTF">2025-07-25T04:38:34Z</dcterms:modified>
</cp:coreProperties>
</file>