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17895" windowHeight="13485"/>
  </bookViews>
  <sheets>
    <sheet name="A3131. Expenditure Over Thresho" sheetId="2" r:id="rId1"/>
  </sheets>
  <calcPr calcId="145621"/>
</workbook>
</file>

<file path=xl/calcChain.xml><?xml version="1.0" encoding="utf-8"?>
<calcChain xmlns="http://schemas.openxmlformats.org/spreadsheetml/2006/main">
  <c r="H69" i="2" l="1"/>
</calcChain>
</file>

<file path=xl/sharedStrings.xml><?xml version="1.0" encoding="utf-8"?>
<sst xmlns="http://schemas.openxmlformats.org/spreadsheetml/2006/main" count="324" uniqueCount="93">
  <si>
    <t>A3131 - Expenditure Over Threshold</t>
  </si>
  <si>
    <t>Note : This Report has a prompt “Threshold Amount” which is mapped to AP Invoice Total Amount i.e. Invoice Header Amount (column Threshold Amount is not available in the report output). The AP Amount column on the report represents the invoice distribution amount (which is not Invoice header amount).</t>
  </si>
  <si>
    <t>Time run: 02/01/2018 08:22:48</t>
  </si>
  <si>
    <t>Department family</t>
  </si>
  <si>
    <t>Entity</t>
  </si>
  <si>
    <t>Date</t>
  </si>
  <si>
    <t>Expense Type</t>
  </si>
  <si>
    <t>Expense area</t>
  </si>
  <si>
    <t>Supplier</t>
  </si>
  <si>
    <t>Transaction number</t>
  </si>
  <si>
    <t>AP Amount (£)</t>
  </si>
  <si>
    <t>VAT registration number</t>
  </si>
  <si>
    <t>Department of Health</t>
  </si>
  <si>
    <t>NHS Nottingham North &amp; East CCG</t>
  </si>
  <si>
    <t>Clinical&amp;Medical-Independent Sector</t>
  </si>
  <si>
    <t>CLINICAL ASSESSMENT AND TREATMENT CENTRES</t>
  </si>
  <si>
    <t>CIRCLE NOTTINGHAM LTD</t>
  </si>
  <si>
    <t>157231127</t>
  </si>
  <si>
    <t>Hcare Srv Rec Fdtn Trust-Contract Baseline</t>
  </si>
  <si>
    <t>COMMUNITY SERVICES</t>
  </si>
  <si>
    <t>NOTTINGHAMSHIRE HEALTHCARE NHS TRUST</t>
  </si>
  <si>
    <t>Hcare Srv Rec NHS Trust-Contract Baseline</t>
  </si>
  <si>
    <t>ACUTE COMMISSIONING</t>
  </si>
  <si>
    <t>NOTTINGHAM UNIVERSITY HOSPITALS NHS TRUST</t>
  </si>
  <si>
    <t>NOTTINGHAM WOODTHORPE HOSPITAL</t>
  </si>
  <si>
    <t>COMMISSIONING - NON ACUTE</t>
  </si>
  <si>
    <t>NOTTINGHAMSHIRE COUNTY COUNCIL</t>
  </si>
  <si>
    <t>Clinical&amp;Medical-Serv Recd-F Trsts</t>
  </si>
  <si>
    <t>IMPROVING ACCESS TO PSYCHOLOGICAL THERAPIES</t>
  </si>
  <si>
    <t>PATIENT TRANSPORT</t>
  </si>
  <si>
    <t>ARRIVA TRANSPORT SOLUTIONS</t>
  </si>
  <si>
    <t>DERBY TEACHING HOSPITALS NHS FT</t>
  </si>
  <si>
    <t>GB654967976</t>
  </si>
  <si>
    <t>DHU 111 (EAST MIDLANDS) CIC</t>
  </si>
  <si>
    <t>GB257028406</t>
  </si>
  <si>
    <t>BMI HEALTHCARE COLLECTIONS</t>
  </si>
  <si>
    <t>PRIMARY INTEGRATED COMMUNITY SERVICES LTD</t>
  </si>
  <si>
    <t>AMBULANCE SERVICES</t>
  </si>
  <si>
    <t>EAST MIDLANDS AMBULANCE SERVICE NHS TRUST</t>
  </si>
  <si>
    <t>INSIGHT HEALTHCARE LTD</t>
  </si>
  <si>
    <t>108270045</t>
  </si>
  <si>
    <t>Clinical&amp;Medical-Commercial Sector</t>
  </si>
  <si>
    <t>CONNECT PHYSICAL HEALTH CENTRES LTD</t>
  </si>
  <si>
    <t>Clinical&amp;Medical-Serv Recd-CCGs</t>
  </si>
  <si>
    <t>CHC ADULT FULLY FUNDED</t>
  </si>
  <si>
    <t>NHS RUSHCLIFFE CCG</t>
  </si>
  <si>
    <t>FUNDED NURSING CARE</t>
  </si>
  <si>
    <t>MENTAL HEALTH CONTRACTS</t>
  </si>
  <si>
    <t>PRC DELEGATED CO-COMMISSIONING</t>
  </si>
  <si>
    <t>C&amp;M-PMS QOF Aspiration</t>
  </si>
  <si>
    <t>ME-PMS GP Pension ERs Adjs - PMS</t>
  </si>
  <si>
    <t>GILTBROOK SURGERY</t>
  </si>
  <si>
    <t>HIGHCROFT SURGERY</t>
  </si>
  <si>
    <t>Cont Care-NHSFT-Fast Track</t>
  </si>
  <si>
    <t>Hcare Srv Rec Fdtn Trust-Non Contract</t>
  </si>
  <si>
    <t>Rent</t>
  </si>
  <si>
    <t>RECHARGES NHS PROPERTY SERVICES LTD</t>
  </si>
  <si>
    <t>COMMUNITY HEALTH PARTNERSHIPS LTD</t>
  </si>
  <si>
    <t>GB782562113</t>
  </si>
  <si>
    <t>Basic Sal-Rechgs to-from Other NHS</t>
  </si>
  <si>
    <t>CONTRACT MANAGEMENT</t>
  </si>
  <si>
    <t>NHS NOTTINGHAM WEST CCG</t>
  </si>
  <si>
    <t>CARERS</t>
  </si>
  <si>
    <t>Programme Support Costs</t>
  </si>
  <si>
    <t>NON RECURRENT PROGRAMMES</t>
  </si>
  <si>
    <t>OUT OF HOURS</t>
  </si>
  <si>
    <t>NEMS COMMUNITY BENEFIT SERVICE</t>
  </si>
  <si>
    <t>Healthcare Srv Rec CCG</t>
  </si>
  <si>
    <t>MENTAL HEALTH SERVICES - OTHER</t>
  </si>
  <si>
    <t>NHS NEWARK &amp; SHERWOOD CCG</t>
  </si>
  <si>
    <t>LEARNING DIFFICULTIES</t>
  </si>
  <si>
    <t>ME-GMS GP Pension ERs Adjustments</t>
  </si>
  <si>
    <t>C&amp;M-GMS QOF Aspiration</t>
  </si>
  <si>
    <t>SHERWOOD FOREST HOSPITALS NHS FOUNDATION TRUST</t>
  </si>
  <si>
    <t>LOCAL ENHANCED SERVICES</t>
  </si>
  <si>
    <t>C&amp;M-PMS Prsc Chrgs Cll&amp;Rmttd by GPs</t>
  </si>
  <si>
    <t>UNITY SURGERY</t>
  </si>
  <si>
    <t>PARK HOUSE MEDICAL CENTRE</t>
  </si>
  <si>
    <t>DAYBROOK MEDICAL PRACTICE</t>
  </si>
  <si>
    <t>STENHOUSE MEDICAL CENTRE</t>
  </si>
  <si>
    <t>TORKARD HILL MEDICAL CENTRE</t>
  </si>
  <si>
    <t>WESTDALE LANE - THE SURGERY</t>
  </si>
  <si>
    <t>CALVERTON PRACTICE</t>
  </si>
  <si>
    <t>OAKENHALL MEDICAL PRACTICE</t>
  </si>
  <si>
    <t>WHYBURN MEDICAL PRACTICE</t>
  </si>
  <si>
    <t>PEACOCK PRACTICE</t>
  </si>
  <si>
    <t>IVY MEDICAL GROUP</t>
  </si>
  <si>
    <t>PLAINS VIEW SURGERY</t>
  </si>
  <si>
    <t>APPLE TREE MEDICAL PRACTICE</t>
  </si>
  <si>
    <t>NEWTHORPE MEDICAL CENTRE</t>
  </si>
  <si>
    <t>JUBILEE PRACTICE</t>
  </si>
  <si>
    <t>WEST OAK SURGERY</t>
  </si>
  <si>
    <t>TRENTSIDE MEDICAL GROUP</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</si>
</sst>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_);\(#,##0.00\)"/>
  </numFmts>
  <fonts count="27"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8"/>
      <color rgb="FF0000FF"/>
      <name val="Calibri"/>
      <family val="2"/>
      <scheme val="minor"/>
    </font>
    <font>
      <u/>
      <sz val="8"/>
      <color rgb="FF800080"/>
      <name val="Calibri"/>
      <family val="2"/>
      <scheme val="minor"/>
    </font>
    <font>
      <sz val="8"/>
      <color theme="1"/>
      <name val="Arial"/>
      <family val="2"/>
    </font>
    <font>
      <sz val="14"/>
      <color theme="1"/>
      <name val="Arial"/>
      <family val="2"/>
    </font>
    <font>
      <b/>
      <sz val="10"/>
      <color rgb="FF333399"/>
      <name val="Arial"/>
      <family val="2"/>
    </font>
    <font>
      <sz val="9"/>
      <color rgb="FF333399"/>
      <name val="Arial"/>
      <family val="2"/>
    </font>
    <font>
      <sz val="6"/>
      <color rgb="FF999999"/>
      <name val="Arial"/>
      <family val="2"/>
    </font>
    <font>
      <b/>
      <sz val="8"/>
      <color rgb="FFFFFFFF"/>
      <name val="Tahoma"/>
      <family val="2"/>
    </font>
    <font>
      <sz val="8"/>
      <color rgb="FF000000"/>
      <name val="Tahoma"/>
      <family val="2"/>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FF"/>
        <bgColor indexed="64"/>
      </patternFill>
    </fill>
    <fill>
      <patternFill patternType="solid">
        <fgColor rgb="FF0070B9"/>
        <bgColor indexed="64"/>
      </patternFill>
    </fill>
    <fill>
      <patternFill patternType="solid">
        <fgColor rgb="FFE7F2E6"/>
        <bgColor indexed="64"/>
      </patternFill>
    </fill>
  </fills>
  <borders count="1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ck">
        <color rgb="FF0070B9"/>
      </bottom>
      <diagonal/>
    </border>
    <border>
      <left/>
      <right/>
      <top/>
      <bottom style="thick">
        <color rgb="FF6666CC"/>
      </bottom>
      <diagonal/>
    </border>
    <border>
      <left/>
      <right/>
      <top style="thick">
        <color rgb="FF0070B9"/>
      </top>
      <bottom/>
      <diagonal/>
    </border>
    <border>
      <left/>
      <right/>
      <top style="thick">
        <color rgb="FF6666CC"/>
      </top>
      <bottom style="thick">
        <color rgb="FF6666CC"/>
      </bottom>
      <diagonal/>
    </border>
    <border>
      <left/>
      <right style="medium">
        <color rgb="FFFFFFFF"/>
      </right>
      <top/>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cellStyleXfs>
  <cellXfs count="24">
    <xf numFmtId="0" fontId="0" fillId="0" borderId="0" xfId="0"/>
    <xf numFmtId="0" fontId="20" fillId="0" borderId="0" xfId="0" applyFont="1" applyAlignment="1"/>
    <xf numFmtId="0" fontId="25" fillId="34" borderId="14" xfId="0" applyFont="1" applyFill="1" applyBorder="1" applyAlignment="1"/>
    <xf numFmtId="49" fontId="26" fillId="35" borderId="0" xfId="0" applyNumberFormat="1" applyFont="1" applyFill="1" applyAlignment="1">
      <alignment horizontal="left" vertical="top"/>
    </xf>
    <xf numFmtId="14" fontId="26" fillId="35" borderId="0" xfId="0" applyNumberFormat="1" applyFont="1" applyFill="1" applyAlignment="1">
      <alignment horizontal="left" vertical="top"/>
    </xf>
    <xf numFmtId="1" fontId="26" fillId="35" borderId="0" xfId="0" applyNumberFormat="1" applyFont="1" applyFill="1" applyAlignment="1">
      <alignment horizontal="left" vertical="top"/>
    </xf>
    <xf numFmtId="164" fontId="26" fillId="35" borderId="0" xfId="0" applyNumberFormat="1" applyFont="1" applyFill="1" applyAlignment="1">
      <alignment horizontal="right" vertical="top"/>
    </xf>
    <xf numFmtId="49" fontId="26" fillId="33" borderId="0" xfId="0" applyNumberFormat="1" applyFont="1" applyFill="1" applyAlignment="1">
      <alignment horizontal="left" vertical="top"/>
    </xf>
    <xf numFmtId="14" fontId="26" fillId="33" borderId="0" xfId="0" applyNumberFormat="1" applyFont="1" applyFill="1" applyAlignment="1">
      <alignment horizontal="left" vertical="top"/>
    </xf>
    <xf numFmtId="1" fontId="26" fillId="33" borderId="0" xfId="0" applyNumberFormat="1" applyFont="1" applyFill="1" applyAlignment="1">
      <alignment horizontal="left" vertical="top"/>
    </xf>
    <xf numFmtId="164" fontId="26" fillId="33" borderId="0" xfId="0" applyNumberFormat="1" applyFont="1" applyFill="1" applyAlignment="1">
      <alignment horizontal="right" vertical="top"/>
    </xf>
    <xf numFmtId="0" fontId="26" fillId="33" borderId="0" xfId="0" applyFont="1" applyFill="1" applyAlignment="1">
      <alignment horizontal="left" vertical="top"/>
    </xf>
    <xf numFmtId="0" fontId="26" fillId="35" borderId="0" xfId="0" applyFont="1" applyFill="1" applyAlignment="1">
      <alignment horizontal="left" vertical="top"/>
    </xf>
    <xf numFmtId="49" fontId="20" fillId="0" borderId="0" xfId="0" applyNumberFormat="1" applyFont="1" applyAlignment="1">
      <alignment horizontal="left" vertical="top"/>
    </xf>
    <xf numFmtId="14" fontId="20" fillId="0" borderId="0" xfId="0" applyNumberFormat="1" applyFont="1" applyAlignment="1">
      <alignment horizontal="left" vertical="top"/>
    </xf>
    <xf numFmtId="1" fontId="20" fillId="0" borderId="0" xfId="0" applyNumberFormat="1" applyFont="1" applyAlignment="1">
      <alignment horizontal="left" vertical="top"/>
    </xf>
    <xf numFmtId="164" fontId="20" fillId="0" borderId="0" xfId="0" applyNumberFormat="1" applyFont="1" applyAlignment="1">
      <alignment horizontal="right" vertical="top"/>
    </xf>
    <xf numFmtId="0" fontId="20" fillId="0" borderId="0" xfId="0" applyFont="1" applyAlignment="1">
      <alignment horizontal="left" vertical="top"/>
    </xf>
    <xf numFmtId="0" fontId="21" fillId="0" borderId="0" xfId="0" applyFont="1" applyAlignment="1">
      <alignment vertical="top"/>
    </xf>
    <xf numFmtId="0" fontId="20" fillId="33" borderId="10" xfId="0" applyFont="1" applyFill="1" applyBorder="1" applyAlignment="1">
      <alignment vertical="top"/>
    </xf>
    <xf numFmtId="0" fontId="22" fillId="0" borderId="12" xfId="0" applyFont="1" applyBorder="1" applyAlignment="1"/>
    <xf numFmtId="0" fontId="23" fillId="0" borderId="11" xfId="0" applyFont="1" applyBorder="1" applyAlignment="1"/>
    <xf numFmtId="0" fontId="24" fillId="0" borderId="13" xfId="0" applyFont="1" applyBorder="1" applyAlignment="1"/>
    <xf numFmtId="164" fontId="20" fillId="0" borderId="0" xfId="0" applyNumberFormat="1" applyFont="1" applyAlignment="1"/>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Followed Hyperlink" xfId="43" builtinId="9"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9"/>
  <sheetViews>
    <sheetView showGridLines="0" tabSelected="1" topLeftCell="C1" workbookViewId="0">
      <selection activeCell="I23" sqref="I23"/>
    </sheetView>
  </sheetViews>
  <sheetFormatPr defaultRowHeight="11.25" x14ac:dyDescent="0.2"/>
  <cols>
    <col min="1" max="1" width="16.42578125" style="1" customWidth="1"/>
    <col min="2" max="2" width="25.140625" style="1" customWidth="1"/>
    <col min="3" max="3" width="9" style="1" customWidth="1"/>
    <col min="4" max="4" width="31.5703125" style="1" customWidth="1"/>
    <col min="5" max="6" width="36.5703125" style="1" bestFit="1" customWidth="1"/>
    <col min="7" max="7" width="17.5703125" style="1" customWidth="1"/>
    <col min="8" max="8" width="12.85546875" style="1" customWidth="1"/>
    <col min="9" max="9" width="21.140625" style="1" customWidth="1"/>
    <col min="10" max="16384" width="9.140625" style="1"/>
  </cols>
  <sheetData>
    <row r="1" spans="1:9" ht="18" customHeight="1" x14ac:dyDescent="0.2">
      <c r="A1" s="18" t="s">
        <v>0</v>
      </c>
      <c r="B1" s="18"/>
      <c r="C1" s="18"/>
      <c r="D1" s="18"/>
      <c r="E1" s="18"/>
      <c r="F1" s="18"/>
      <c r="G1" s="18"/>
      <c r="H1" s="18"/>
      <c r="I1" s="18"/>
    </row>
    <row r="2" spans="1:9" ht="12" thickBot="1" x14ac:dyDescent="0.25">
      <c r="A2" s="19"/>
      <c r="B2" s="19"/>
      <c r="C2" s="19"/>
      <c r="D2" s="19"/>
      <c r="E2" s="19"/>
      <c r="F2" s="19"/>
      <c r="G2" s="19"/>
      <c r="H2" s="19"/>
      <c r="I2" s="19"/>
    </row>
    <row r="3" spans="1:9" ht="13.5" thickTop="1" x14ac:dyDescent="0.2">
      <c r="A3" s="20"/>
      <c r="B3" s="20"/>
      <c r="C3" s="20"/>
      <c r="D3" s="20"/>
      <c r="E3" s="20"/>
      <c r="F3" s="20"/>
      <c r="G3" s="20"/>
      <c r="H3" s="20"/>
      <c r="I3" s="20"/>
    </row>
    <row r="4" spans="1:9" ht="24" customHeight="1" thickBot="1" x14ac:dyDescent="0.25">
      <c r="A4" s="21" t="s">
        <v>1</v>
      </c>
      <c r="B4" s="21"/>
      <c r="C4" s="21"/>
      <c r="D4" s="21"/>
      <c r="E4" s="21"/>
      <c r="F4" s="21"/>
      <c r="G4" s="21"/>
      <c r="H4" s="21"/>
      <c r="I4" s="21"/>
    </row>
    <row r="5" spans="1:9" ht="12.75" thickTop="1" thickBot="1" x14ac:dyDescent="0.25">
      <c r="A5" s="22" t="s">
        <v>2</v>
      </c>
      <c r="B5" s="22"/>
      <c r="C5" s="22"/>
      <c r="D5" s="22"/>
      <c r="E5" s="22"/>
      <c r="F5" s="22"/>
      <c r="G5" s="22"/>
      <c r="H5" s="22"/>
      <c r="I5" s="22"/>
    </row>
    <row r="6" spans="1:9" ht="12" thickTop="1" x14ac:dyDescent="0.2">
      <c r="A6" s="2" t="s">
        <v>3</v>
      </c>
      <c r="B6" s="2" t="s">
        <v>4</v>
      </c>
      <c r="C6" s="2" t="s">
        <v>5</v>
      </c>
      <c r="D6" s="2" t="s">
        <v>6</v>
      </c>
      <c r="E6" s="2" t="s">
        <v>7</v>
      </c>
      <c r="F6" s="2" t="s">
        <v>8</v>
      </c>
      <c r="G6" s="2" t="s">
        <v>9</v>
      </c>
      <c r="H6" s="2" t="s">
        <v>10</v>
      </c>
      <c r="I6" s="2" t="s">
        <v>11</v>
      </c>
    </row>
    <row r="7" spans="1:9" x14ac:dyDescent="0.2">
      <c r="A7" s="7" t="s">
        <v>12</v>
      </c>
      <c r="B7" s="7" t="s">
        <v>13</v>
      </c>
      <c r="C7" s="8">
        <v>43100</v>
      </c>
      <c r="D7" s="7" t="s">
        <v>49</v>
      </c>
      <c r="E7" s="7" t="s">
        <v>48</v>
      </c>
      <c r="F7" s="7" t="s">
        <v>88</v>
      </c>
      <c r="G7" s="9">
        <v>20014878</v>
      </c>
      <c r="H7" s="10">
        <v>36942.490000000005</v>
      </c>
      <c r="I7" s="11"/>
    </row>
    <row r="8" spans="1:9" x14ac:dyDescent="0.2">
      <c r="A8" s="3" t="s">
        <v>12</v>
      </c>
      <c r="B8" s="3" t="s">
        <v>13</v>
      </c>
      <c r="C8" s="4">
        <v>43100</v>
      </c>
      <c r="D8" s="3" t="s">
        <v>14</v>
      </c>
      <c r="E8" s="3" t="s">
        <v>29</v>
      </c>
      <c r="F8" s="3" t="s">
        <v>30</v>
      </c>
      <c r="G8" s="5">
        <v>20206588</v>
      </c>
      <c r="H8" s="6">
        <v>58011.23</v>
      </c>
      <c r="I8" s="12"/>
    </row>
    <row r="9" spans="1:9" x14ac:dyDescent="0.2">
      <c r="A9" s="7" t="s">
        <v>12</v>
      </c>
      <c r="B9" s="7" t="s">
        <v>13</v>
      </c>
      <c r="C9" s="8">
        <v>43100</v>
      </c>
      <c r="D9" s="7" t="s">
        <v>14</v>
      </c>
      <c r="E9" s="7" t="s">
        <v>29</v>
      </c>
      <c r="F9" s="7" t="s">
        <v>30</v>
      </c>
      <c r="G9" s="9">
        <v>19943441</v>
      </c>
      <c r="H9" s="10">
        <v>67649.350000000006</v>
      </c>
      <c r="I9" s="11"/>
    </row>
    <row r="10" spans="1:9" x14ac:dyDescent="0.2">
      <c r="A10" s="3" t="s">
        <v>12</v>
      </c>
      <c r="B10" s="3" t="s">
        <v>13</v>
      </c>
      <c r="C10" s="4">
        <v>43100</v>
      </c>
      <c r="D10" s="3" t="s">
        <v>14</v>
      </c>
      <c r="E10" s="3" t="s">
        <v>22</v>
      </c>
      <c r="F10" s="3" t="s">
        <v>35</v>
      </c>
      <c r="G10" s="5">
        <v>19943465</v>
      </c>
      <c r="H10" s="6">
        <v>36658.230000000003</v>
      </c>
      <c r="I10" s="12"/>
    </row>
    <row r="11" spans="1:9" x14ac:dyDescent="0.2">
      <c r="A11" s="7" t="s">
        <v>12</v>
      </c>
      <c r="B11" s="7" t="s">
        <v>13</v>
      </c>
      <c r="C11" s="8">
        <v>43100</v>
      </c>
      <c r="D11" s="7" t="s">
        <v>49</v>
      </c>
      <c r="E11" s="7" t="s">
        <v>48</v>
      </c>
      <c r="F11" s="7" t="s">
        <v>82</v>
      </c>
      <c r="G11" s="9">
        <v>20014866</v>
      </c>
      <c r="H11" s="10">
        <v>105524.42</v>
      </c>
      <c r="I11" s="11"/>
    </row>
    <row r="12" spans="1:9" x14ac:dyDescent="0.2">
      <c r="A12" s="7" t="s">
        <v>12</v>
      </c>
      <c r="B12" s="7" t="s">
        <v>13</v>
      </c>
      <c r="C12" s="8">
        <v>43100</v>
      </c>
      <c r="D12" s="7" t="s">
        <v>75</v>
      </c>
      <c r="E12" s="7" t="s">
        <v>48</v>
      </c>
      <c r="F12" s="7" t="s">
        <v>82</v>
      </c>
      <c r="G12" s="9">
        <v>20193077</v>
      </c>
      <c r="H12" s="10">
        <v>-27293.4</v>
      </c>
      <c r="I12" s="11"/>
    </row>
    <row r="13" spans="1:9" x14ac:dyDescent="0.2">
      <c r="A13" s="7" t="s">
        <v>12</v>
      </c>
      <c r="B13" s="7" t="s">
        <v>13</v>
      </c>
      <c r="C13" s="8">
        <v>43100</v>
      </c>
      <c r="D13" s="7" t="s">
        <v>75</v>
      </c>
      <c r="E13" s="7" t="s">
        <v>74</v>
      </c>
      <c r="F13" s="7" t="s">
        <v>82</v>
      </c>
      <c r="G13" s="9">
        <v>20193078</v>
      </c>
      <c r="H13" s="10">
        <v>68106.34</v>
      </c>
      <c r="I13" s="11"/>
    </row>
    <row r="14" spans="1:9" x14ac:dyDescent="0.2">
      <c r="A14" s="3" t="s">
        <v>12</v>
      </c>
      <c r="B14" s="3" t="s">
        <v>13</v>
      </c>
      <c r="C14" s="4">
        <v>43100</v>
      </c>
      <c r="D14" s="3" t="s">
        <v>14</v>
      </c>
      <c r="E14" s="3" t="s">
        <v>15</v>
      </c>
      <c r="F14" s="3" t="s">
        <v>16</v>
      </c>
      <c r="G14" s="5">
        <v>19903456</v>
      </c>
      <c r="H14" s="6">
        <v>726088.87</v>
      </c>
      <c r="I14" s="3" t="s">
        <v>17</v>
      </c>
    </row>
    <row r="15" spans="1:9" x14ac:dyDescent="0.2">
      <c r="A15" s="3" t="s">
        <v>12</v>
      </c>
      <c r="B15" s="3" t="s">
        <v>13</v>
      </c>
      <c r="C15" s="4">
        <v>43100</v>
      </c>
      <c r="D15" s="3" t="s">
        <v>14</v>
      </c>
      <c r="E15" s="3" t="s">
        <v>15</v>
      </c>
      <c r="F15" s="3" t="s">
        <v>16</v>
      </c>
      <c r="G15" s="5">
        <v>19903515</v>
      </c>
      <c r="H15" s="6">
        <v>28075.15</v>
      </c>
      <c r="I15" s="3" t="s">
        <v>17</v>
      </c>
    </row>
    <row r="16" spans="1:9" x14ac:dyDescent="0.2">
      <c r="A16" s="3" t="s">
        <v>12</v>
      </c>
      <c r="B16" s="3" t="s">
        <v>13</v>
      </c>
      <c r="C16" s="4">
        <v>43100</v>
      </c>
      <c r="D16" s="3" t="s">
        <v>55</v>
      </c>
      <c r="E16" s="3" t="s">
        <v>56</v>
      </c>
      <c r="F16" s="3" t="s">
        <v>57</v>
      </c>
      <c r="G16" s="5">
        <v>20100038</v>
      </c>
      <c r="H16" s="6">
        <v>43013.69</v>
      </c>
      <c r="I16" s="3" t="s">
        <v>58</v>
      </c>
    </row>
    <row r="17" spans="1:9" x14ac:dyDescent="0.2">
      <c r="A17" s="3" t="s">
        <v>12</v>
      </c>
      <c r="B17" s="3" t="s">
        <v>13</v>
      </c>
      <c r="C17" s="4">
        <v>43100</v>
      </c>
      <c r="D17" s="3" t="s">
        <v>41</v>
      </c>
      <c r="E17" s="3" t="s">
        <v>19</v>
      </c>
      <c r="F17" s="3" t="s">
        <v>42</v>
      </c>
      <c r="G17" s="5">
        <v>19970393</v>
      </c>
      <c r="H17" s="6">
        <v>77399.69</v>
      </c>
      <c r="I17" s="12"/>
    </row>
    <row r="18" spans="1:9" x14ac:dyDescent="0.2">
      <c r="A18" s="3" t="s">
        <v>12</v>
      </c>
      <c r="B18" s="3" t="s">
        <v>13</v>
      </c>
      <c r="C18" s="4">
        <v>43100</v>
      </c>
      <c r="D18" s="3" t="s">
        <v>49</v>
      </c>
      <c r="E18" s="3" t="s">
        <v>48</v>
      </c>
      <c r="F18" s="3" t="s">
        <v>78</v>
      </c>
      <c r="G18" s="5">
        <v>20014864</v>
      </c>
      <c r="H18" s="6">
        <v>100261.93000000002</v>
      </c>
      <c r="I18" s="12"/>
    </row>
    <row r="19" spans="1:9" x14ac:dyDescent="0.2">
      <c r="A19" s="3" t="s">
        <v>12</v>
      </c>
      <c r="B19" s="3" t="s">
        <v>13</v>
      </c>
      <c r="C19" s="4">
        <v>43100</v>
      </c>
      <c r="D19" s="3" t="s">
        <v>18</v>
      </c>
      <c r="E19" s="3" t="s">
        <v>22</v>
      </c>
      <c r="F19" s="3" t="s">
        <v>31</v>
      </c>
      <c r="G19" s="5">
        <v>19943452</v>
      </c>
      <c r="H19" s="6">
        <v>44442.61</v>
      </c>
      <c r="I19" s="3" t="s">
        <v>32</v>
      </c>
    </row>
    <row r="20" spans="1:9" x14ac:dyDescent="0.2">
      <c r="A20" s="3" t="s">
        <v>12</v>
      </c>
      <c r="B20" s="3" t="s">
        <v>13</v>
      </c>
      <c r="C20" s="4">
        <v>43100</v>
      </c>
      <c r="D20" s="3" t="s">
        <v>18</v>
      </c>
      <c r="E20" s="3" t="s">
        <v>22</v>
      </c>
      <c r="F20" s="3" t="s">
        <v>31</v>
      </c>
      <c r="G20" s="5">
        <v>20115602</v>
      </c>
      <c r="H20" s="6">
        <v>122034.15</v>
      </c>
      <c r="I20" s="3" t="s">
        <v>32</v>
      </c>
    </row>
    <row r="21" spans="1:9" x14ac:dyDescent="0.2">
      <c r="A21" s="7" t="s">
        <v>12</v>
      </c>
      <c r="B21" s="7" t="s">
        <v>13</v>
      </c>
      <c r="C21" s="8">
        <v>43100</v>
      </c>
      <c r="D21" s="7" t="s">
        <v>14</v>
      </c>
      <c r="E21" s="7" t="s">
        <v>22</v>
      </c>
      <c r="F21" s="7" t="s">
        <v>33</v>
      </c>
      <c r="G21" s="9">
        <v>19943458</v>
      </c>
      <c r="H21" s="10">
        <v>37372.370000000003</v>
      </c>
      <c r="I21" s="7" t="s">
        <v>34</v>
      </c>
    </row>
    <row r="22" spans="1:9" x14ac:dyDescent="0.2">
      <c r="A22" s="3" t="s">
        <v>12</v>
      </c>
      <c r="B22" s="3" t="s">
        <v>13</v>
      </c>
      <c r="C22" s="4">
        <v>43100</v>
      </c>
      <c r="D22" s="3" t="s">
        <v>21</v>
      </c>
      <c r="E22" s="3" t="s">
        <v>37</v>
      </c>
      <c r="F22" s="3" t="s">
        <v>38</v>
      </c>
      <c r="G22" s="5">
        <v>19943564</v>
      </c>
      <c r="H22" s="6">
        <v>346211</v>
      </c>
      <c r="I22" s="12"/>
    </row>
    <row r="23" spans="1:9" x14ac:dyDescent="0.2">
      <c r="A23" s="3" t="s">
        <v>12</v>
      </c>
      <c r="B23" s="3" t="s">
        <v>13</v>
      </c>
      <c r="C23" s="4">
        <v>43100</v>
      </c>
      <c r="D23" s="3" t="s">
        <v>49</v>
      </c>
      <c r="E23" s="3" t="s">
        <v>48</v>
      </c>
      <c r="F23" s="3" t="s">
        <v>51</v>
      </c>
      <c r="G23" s="5">
        <v>20014882</v>
      </c>
      <c r="H23" s="6">
        <v>49300.87999999999</v>
      </c>
      <c r="I23" s="12"/>
    </row>
    <row r="24" spans="1:9" x14ac:dyDescent="0.2">
      <c r="A24" s="3" t="s">
        <v>12</v>
      </c>
      <c r="B24" s="3" t="s">
        <v>13</v>
      </c>
      <c r="C24" s="4">
        <v>43100</v>
      </c>
      <c r="D24" s="3" t="s">
        <v>49</v>
      </c>
      <c r="E24" s="3" t="s">
        <v>48</v>
      </c>
      <c r="F24" s="3" t="s">
        <v>52</v>
      </c>
      <c r="G24" s="5">
        <v>20014884</v>
      </c>
      <c r="H24" s="6">
        <v>135200.09999999998</v>
      </c>
      <c r="I24" s="12"/>
    </row>
    <row r="25" spans="1:9" x14ac:dyDescent="0.2">
      <c r="A25" s="7" t="s">
        <v>12</v>
      </c>
      <c r="B25" s="7" t="s">
        <v>13</v>
      </c>
      <c r="C25" s="8">
        <v>43100</v>
      </c>
      <c r="D25" s="7" t="s">
        <v>14</v>
      </c>
      <c r="E25" s="7" t="s">
        <v>28</v>
      </c>
      <c r="F25" s="7" t="s">
        <v>39</v>
      </c>
      <c r="G25" s="9">
        <v>19943589</v>
      </c>
      <c r="H25" s="10">
        <v>31060</v>
      </c>
      <c r="I25" s="7" t="s">
        <v>40</v>
      </c>
    </row>
    <row r="26" spans="1:9" x14ac:dyDescent="0.2">
      <c r="A26" s="7" t="s">
        <v>12</v>
      </c>
      <c r="B26" s="7" t="s">
        <v>13</v>
      </c>
      <c r="C26" s="8">
        <v>43100</v>
      </c>
      <c r="D26" s="7" t="s">
        <v>49</v>
      </c>
      <c r="E26" s="7" t="s">
        <v>48</v>
      </c>
      <c r="F26" s="7" t="s">
        <v>86</v>
      </c>
      <c r="G26" s="9">
        <v>20014872</v>
      </c>
      <c r="H26" s="10">
        <v>42851.05</v>
      </c>
      <c r="I26" s="11"/>
    </row>
    <row r="27" spans="1:9" x14ac:dyDescent="0.2">
      <c r="A27" s="7" t="s">
        <v>12</v>
      </c>
      <c r="B27" s="7" t="s">
        <v>13</v>
      </c>
      <c r="C27" s="8">
        <v>43100</v>
      </c>
      <c r="D27" s="7" t="s">
        <v>72</v>
      </c>
      <c r="E27" s="7" t="s">
        <v>48</v>
      </c>
      <c r="F27" s="7" t="s">
        <v>90</v>
      </c>
      <c r="G27" s="9">
        <v>20128281</v>
      </c>
      <c r="H27" s="10">
        <v>33807.019999999997</v>
      </c>
      <c r="I27" s="11"/>
    </row>
    <row r="28" spans="1:9" x14ac:dyDescent="0.2">
      <c r="A28" s="3" t="s">
        <v>12</v>
      </c>
      <c r="B28" s="3" t="s">
        <v>13</v>
      </c>
      <c r="C28" s="4">
        <v>43100</v>
      </c>
      <c r="D28" s="3" t="s">
        <v>41</v>
      </c>
      <c r="E28" s="3" t="s">
        <v>65</v>
      </c>
      <c r="F28" s="3" t="s">
        <v>66</v>
      </c>
      <c r="G28" s="5">
        <v>20100063</v>
      </c>
      <c r="H28" s="6">
        <v>108886.8</v>
      </c>
      <c r="I28" s="12"/>
    </row>
    <row r="29" spans="1:9" x14ac:dyDescent="0.2">
      <c r="A29" s="7" t="s">
        <v>12</v>
      </c>
      <c r="B29" s="7" t="s">
        <v>13</v>
      </c>
      <c r="C29" s="8">
        <v>43100</v>
      </c>
      <c r="D29" s="7" t="s">
        <v>49</v>
      </c>
      <c r="E29" s="7" t="s">
        <v>48</v>
      </c>
      <c r="F29" s="7" t="s">
        <v>89</v>
      </c>
      <c r="G29" s="9">
        <v>20014880</v>
      </c>
      <c r="H29" s="10">
        <v>80796.28</v>
      </c>
      <c r="I29" s="11"/>
    </row>
    <row r="30" spans="1:9" x14ac:dyDescent="0.2">
      <c r="A30" s="7" t="s">
        <v>12</v>
      </c>
      <c r="B30" s="7" t="s">
        <v>13</v>
      </c>
      <c r="C30" s="8">
        <v>43100</v>
      </c>
      <c r="D30" s="7" t="s">
        <v>67</v>
      </c>
      <c r="E30" s="7" t="s">
        <v>70</v>
      </c>
      <c r="F30" s="7" t="s">
        <v>69</v>
      </c>
      <c r="G30" s="9">
        <v>20115663</v>
      </c>
      <c r="H30" s="10">
        <v>41651</v>
      </c>
      <c r="I30" s="11"/>
    </row>
    <row r="31" spans="1:9" x14ac:dyDescent="0.2">
      <c r="A31" s="7" t="s">
        <v>12</v>
      </c>
      <c r="B31" s="7" t="s">
        <v>13</v>
      </c>
      <c r="C31" s="8">
        <v>43100</v>
      </c>
      <c r="D31" s="7" t="s">
        <v>67</v>
      </c>
      <c r="E31" s="7" t="s">
        <v>68</v>
      </c>
      <c r="F31" s="7" t="s">
        <v>69</v>
      </c>
      <c r="G31" s="9">
        <v>20100069</v>
      </c>
      <c r="H31" s="10">
        <v>154144</v>
      </c>
      <c r="I31" s="11"/>
    </row>
    <row r="32" spans="1:9" x14ac:dyDescent="0.2">
      <c r="A32" s="7" t="s">
        <v>12</v>
      </c>
      <c r="B32" s="7" t="s">
        <v>13</v>
      </c>
      <c r="C32" s="8">
        <v>43100</v>
      </c>
      <c r="D32" s="7" t="s">
        <v>59</v>
      </c>
      <c r="E32" s="7" t="s">
        <v>60</v>
      </c>
      <c r="F32" s="7" t="s">
        <v>61</v>
      </c>
      <c r="G32" s="9">
        <v>20100044</v>
      </c>
      <c r="H32" s="10">
        <v>35416</v>
      </c>
      <c r="I32" s="11"/>
    </row>
    <row r="33" spans="1:9" x14ac:dyDescent="0.2">
      <c r="A33" s="3" t="s">
        <v>12</v>
      </c>
      <c r="B33" s="3" t="s">
        <v>13</v>
      </c>
      <c r="C33" s="4">
        <v>43100</v>
      </c>
      <c r="D33" s="3" t="s">
        <v>43</v>
      </c>
      <c r="E33" s="3" t="s">
        <v>44</v>
      </c>
      <c r="F33" s="3" t="s">
        <v>45</v>
      </c>
      <c r="G33" s="5">
        <v>19995069</v>
      </c>
      <c r="H33" s="6">
        <v>1301548</v>
      </c>
      <c r="I33" s="12"/>
    </row>
    <row r="34" spans="1:9" x14ac:dyDescent="0.2">
      <c r="A34" s="7" t="s">
        <v>12</v>
      </c>
      <c r="B34" s="7" t="s">
        <v>13</v>
      </c>
      <c r="C34" s="8">
        <v>43100</v>
      </c>
      <c r="D34" s="7" t="s">
        <v>43</v>
      </c>
      <c r="E34" s="7" t="s">
        <v>46</v>
      </c>
      <c r="F34" s="7" t="s">
        <v>45</v>
      </c>
      <c r="G34" s="9">
        <v>19995076</v>
      </c>
      <c r="H34" s="10">
        <v>143124</v>
      </c>
      <c r="I34" s="11"/>
    </row>
    <row r="35" spans="1:9" x14ac:dyDescent="0.2">
      <c r="A35" s="3" t="s">
        <v>12</v>
      </c>
      <c r="B35" s="3" t="s">
        <v>13</v>
      </c>
      <c r="C35" s="4">
        <v>43100</v>
      </c>
      <c r="D35" s="3" t="s">
        <v>43</v>
      </c>
      <c r="E35" s="3" t="s">
        <v>19</v>
      </c>
      <c r="F35" s="3" t="s">
        <v>45</v>
      </c>
      <c r="G35" s="5">
        <v>20100047</v>
      </c>
      <c r="H35" s="6">
        <v>152402.51999999999</v>
      </c>
      <c r="I35" s="12"/>
    </row>
    <row r="36" spans="1:9" x14ac:dyDescent="0.2">
      <c r="A36" s="7" t="s">
        <v>12</v>
      </c>
      <c r="B36" s="7" t="s">
        <v>13</v>
      </c>
      <c r="C36" s="8">
        <v>43100</v>
      </c>
      <c r="D36" s="7" t="s">
        <v>43</v>
      </c>
      <c r="E36" s="7" t="s">
        <v>62</v>
      </c>
      <c r="F36" s="7" t="s">
        <v>45</v>
      </c>
      <c r="G36" s="9">
        <v>20100053</v>
      </c>
      <c r="H36" s="10">
        <v>32503.85</v>
      </c>
      <c r="I36" s="11"/>
    </row>
    <row r="37" spans="1:9" x14ac:dyDescent="0.2">
      <c r="A37" s="7" t="s">
        <v>12</v>
      </c>
      <c r="B37" s="7" t="s">
        <v>13</v>
      </c>
      <c r="C37" s="8">
        <v>43100</v>
      </c>
      <c r="D37" s="7" t="s">
        <v>63</v>
      </c>
      <c r="E37" s="7" t="s">
        <v>64</v>
      </c>
      <c r="F37" s="7" t="s">
        <v>45</v>
      </c>
      <c r="G37" s="9">
        <v>20100061</v>
      </c>
      <c r="H37" s="10">
        <v>194246</v>
      </c>
      <c r="I37" s="11"/>
    </row>
    <row r="38" spans="1:9" x14ac:dyDescent="0.2">
      <c r="A38" s="7" t="s">
        <v>12</v>
      </c>
      <c r="B38" s="7" t="s">
        <v>13</v>
      </c>
      <c r="C38" s="8">
        <v>43100</v>
      </c>
      <c r="D38" s="7" t="s">
        <v>21</v>
      </c>
      <c r="E38" s="7" t="s">
        <v>22</v>
      </c>
      <c r="F38" s="7" t="s">
        <v>23</v>
      </c>
      <c r="G38" s="9">
        <v>19970422</v>
      </c>
      <c r="H38" s="10">
        <v>-589530</v>
      </c>
      <c r="I38" s="11"/>
    </row>
    <row r="39" spans="1:9" x14ac:dyDescent="0.2">
      <c r="A39" s="3" t="s">
        <v>12</v>
      </c>
      <c r="B39" s="3" t="s">
        <v>13</v>
      </c>
      <c r="C39" s="4">
        <v>43100</v>
      </c>
      <c r="D39" s="3" t="s">
        <v>21</v>
      </c>
      <c r="E39" s="3" t="s">
        <v>22</v>
      </c>
      <c r="F39" s="3" t="s">
        <v>23</v>
      </c>
      <c r="G39" s="5">
        <v>19903480</v>
      </c>
      <c r="H39" s="6">
        <v>6594661</v>
      </c>
      <c r="I39" s="12"/>
    </row>
    <row r="40" spans="1:9" x14ac:dyDescent="0.2">
      <c r="A40" s="13" t="s">
        <v>12</v>
      </c>
      <c r="B40" s="13" t="s">
        <v>13</v>
      </c>
      <c r="C40" s="14">
        <v>43100</v>
      </c>
      <c r="D40" s="13" t="s">
        <v>14</v>
      </c>
      <c r="E40" s="13" t="s">
        <v>22</v>
      </c>
      <c r="F40" s="13" t="s">
        <v>24</v>
      </c>
      <c r="G40" s="15">
        <v>20270580</v>
      </c>
      <c r="H40" s="16">
        <v>-49941.03</v>
      </c>
      <c r="I40" s="17"/>
    </row>
    <row r="41" spans="1:9" x14ac:dyDescent="0.2">
      <c r="A41" s="7" t="s">
        <v>12</v>
      </c>
      <c r="B41" s="7" t="s">
        <v>13</v>
      </c>
      <c r="C41" s="8">
        <v>43100</v>
      </c>
      <c r="D41" s="7" t="s">
        <v>14</v>
      </c>
      <c r="E41" s="7" t="s">
        <v>22</v>
      </c>
      <c r="F41" s="7" t="s">
        <v>24</v>
      </c>
      <c r="G41" s="9">
        <v>19903485</v>
      </c>
      <c r="H41" s="10">
        <v>249292.03</v>
      </c>
      <c r="I41" s="11"/>
    </row>
    <row r="42" spans="1:9" x14ac:dyDescent="0.2">
      <c r="A42" s="7" t="s">
        <v>12</v>
      </c>
      <c r="B42" s="7" t="s">
        <v>13</v>
      </c>
      <c r="C42" s="8">
        <v>43100</v>
      </c>
      <c r="D42" s="7" t="s">
        <v>14</v>
      </c>
      <c r="E42" s="7" t="s">
        <v>25</v>
      </c>
      <c r="F42" s="7" t="s">
        <v>26</v>
      </c>
      <c r="G42" s="9">
        <v>19908430</v>
      </c>
      <c r="H42" s="10">
        <v>308169</v>
      </c>
      <c r="I42" s="11"/>
    </row>
    <row r="43" spans="1:9" x14ac:dyDescent="0.2">
      <c r="A43" s="7" t="s">
        <v>12</v>
      </c>
      <c r="B43" s="7" t="s">
        <v>13</v>
      </c>
      <c r="C43" s="8">
        <v>43100</v>
      </c>
      <c r="D43" s="7" t="s">
        <v>53</v>
      </c>
      <c r="E43" s="7" t="s">
        <v>44</v>
      </c>
      <c r="F43" s="7" t="s">
        <v>20</v>
      </c>
      <c r="G43" s="9">
        <v>20206638</v>
      </c>
      <c r="H43" s="10">
        <v>-59550</v>
      </c>
      <c r="I43" s="11"/>
    </row>
    <row r="44" spans="1:9" x14ac:dyDescent="0.2">
      <c r="A44" s="3" t="s">
        <v>12</v>
      </c>
      <c r="B44" s="3" t="s">
        <v>13</v>
      </c>
      <c r="C44" s="4">
        <v>43100</v>
      </c>
      <c r="D44" s="3" t="s">
        <v>27</v>
      </c>
      <c r="E44" s="3" t="s">
        <v>28</v>
      </c>
      <c r="F44" s="3" t="s">
        <v>20</v>
      </c>
      <c r="G44" s="5">
        <v>19943438</v>
      </c>
      <c r="H44" s="6">
        <v>46179</v>
      </c>
      <c r="I44" s="12"/>
    </row>
    <row r="45" spans="1:9" x14ac:dyDescent="0.2">
      <c r="A45" s="7" t="s">
        <v>12</v>
      </c>
      <c r="B45" s="7" t="s">
        <v>13</v>
      </c>
      <c r="C45" s="8">
        <v>43100</v>
      </c>
      <c r="D45" s="7" t="s">
        <v>18</v>
      </c>
      <c r="E45" s="7" t="s">
        <v>19</v>
      </c>
      <c r="F45" s="7" t="s">
        <v>20</v>
      </c>
      <c r="G45" s="9">
        <v>19903476</v>
      </c>
      <c r="H45" s="10">
        <v>916214</v>
      </c>
      <c r="I45" s="11"/>
    </row>
    <row r="46" spans="1:9" x14ac:dyDescent="0.2">
      <c r="A46" s="7" t="s">
        <v>12</v>
      </c>
      <c r="B46" s="7" t="s">
        <v>13</v>
      </c>
      <c r="C46" s="8">
        <v>43100</v>
      </c>
      <c r="D46" s="7" t="s">
        <v>53</v>
      </c>
      <c r="E46" s="7" t="s">
        <v>44</v>
      </c>
      <c r="F46" s="7" t="s">
        <v>20</v>
      </c>
      <c r="G46" s="9">
        <v>20033597</v>
      </c>
      <c r="H46" s="10">
        <v>59550</v>
      </c>
      <c r="I46" s="11"/>
    </row>
    <row r="47" spans="1:9" x14ac:dyDescent="0.2">
      <c r="A47" s="3" t="s">
        <v>12</v>
      </c>
      <c r="B47" s="3" t="s">
        <v>13</v>
      </c>
      <c r="C47" s="4">
        <v>43100</v>
      </c>
      <c r="D47" s="3" t="s">
        <v>18</v>
      </c>
      <c r="E47" s="3" t="s">
        <v>47</v>
      </c>
      <c r="F47" s="3" t="s">
        <v>20</v>
      </c>
      <c r="G47" s="5">
        <v>19995085</v>
      </c>
      <c r="H47" s="6">
        <v>1097311.01</v>
      </c>
      <c r="I47" s="12"/>
    </row>
    <row r="48" spans="1:9" x14ac:dyDescent="0.2">
      <c r="A48" s="7" t="s">
        <v>12</v>
      </c>
      <c r="B48" s="7" t="s">
        <v>13</v>
      </c>
      <c r="C48" s="8">
        <v>43100</v>
      </c>
      <c r="D48" s="7" t="s">
        <v>27</v>
      </c>
      <c r="E48" s="7" t="s">
        <v>28</v>
      </c>
      <c r="F48" s="7" t="s">
        <v>20</v>
      </c>
      <c r="G48" s="9">
        <v>20100022</v>
      </c>
      <c r="H48" s="10">
        <v>69995.5</v>
      </c>
      <c r="I48" s="11"/>
    </row>
    <row r="49" spans="1:9" x14ac:dyDescent="0.2">
      <c r="A49" s="3" t="s">
        <v>12</v>
      </c>
      <c r="B49" s="3" t="s">
        <v>13</v>
      </c>
      <c r="C49" s="4">
        <v>43100</v>
      </c>
      <c r="D49" s="3" t="s">
        <v>54</v>
      </c>
      <c r="E49" s="3" t="s">
        <v>19</v>
      </c>
      <c r="F49" s="3" t="s">
        <v>20</v>
      </c>
      <c r="G49" s="5">
        <v>20033601</v>
      </c>
      <c r="H49" s="6">
        <v>48045.9</v>
      </c>
      <c r="I49" s="12"/>
    </row>
    <row r="50" spans="1:9" x14ac:dyDescent="0.2">
      <c r="A50" s="3" t="s">
        <v>12</v>
      </c>
      <c r="B50" s="3" t="s">
        <v>13</v>
      </c>
      <c r="C50" s="4">
        <v>43100</v>
      </c>
      <c r="D50" s="3" t="s">
        <v>18</v>
      </c>
      <c r="E50" s="3" t="s">
        <v>19</v>
      </c>
      <c r="F50" s="3" t="s">
        <v>20</v>
      </c>
      <c r="G50" s="5">
        <v>20251517</v>
      </c>
      <c r="H50" s="6">
        <v>254312</v>
      </c>
      <c r="I50" s="12"/>
    </row>
    <row r="51" spans="1:9" x14ac:dyDescent="0.2">
      <c r="A51" s="3" t="s">
        <v>12</v>
      </c>
      <c r="B51" s="3" t="s">
        <v>13</v>
      </c>
      <c r="C51" s="4">
        <v>43100</v>
      </c>
      <c r="D51" s="3" t="s">
        <v>18</v>
      </c>
      <c r="E51" s="3" t="s">
        <v>19</v>
      </c>
      <c r="F51" s="3" t="s">
        <v>20</v>
      </c>
      <c r="G51" s="5">
        <v>20165923</v>
      </c>
      <c r="H51" s="6">
        <v>-47774</v>
      </c>
      <c r="I51" s="12"/>
    </row>
    <row r="52" spans="1:9" x14ac:dyDescent="0.2">
      <c r="A52" s="7" t="s">
        <v>12</v>
      </c>
      <c r="B52" s="7" t="s">
        <v>13</v>
      </c>
      <c r="C52" s="8">
        <v>43100</v>
      </c>
      <c r="D52" s="7" t="s">
        <v>72</v>
      </c>
      <c r="E52" s="7" t="s">
        <v>48</v>
      </c>
      <c r="F52" s="7" t="s">
        <v>83</v>
      </c>
      <c r="G52" s="9">
        <v>20128279</v>
      </c>
      <c r="H52" s="10">
        <v>67350.209999999992</v>
      </c>
      <c r="I52" s="11"/>
    </row>
    <row r="53" spans="1:9" x14ac:dyDescent="0.2">
      <c r="A53" s="3" t="s">
        <v>12</v>
      </c>
      <c r="B53" s="3" t="s">
        <v>13</v>
      </c>
      <c r="C53" s="4">
        <v>43100</v>
      </c>
      <c r="D53" s="3" t="s">
        <v>49</v>
      </c>
      <c r="E53" s="3" t="s">
        <v>48</v>
      </c>
      <c r="F53" s="3" t="s">
        <v>77</v>
      </c>
      <c r="G53" s="5">
        <v>20014860</v>
      </c>
      <c r="H53" s="6">
        <v>95423.700000000012</v>
      </c>
      <c r="I53" s="12"/>
    </row>
    <row r="54" spans="1:9" x14ac:dyDescent="0.2">
      <c r="A54" s="3" t="s">
        <v>12</v>
      </c>
      <c r="B54" s="3" t="s">
        <v>13</v>
      </c>
      <c r="C54" s="4">
        <v>43100</v>
      </c>
      <c r="D54" s="3" t="s">
        <v>49</v>
      </c>
      <c r="E54" s="3" t="s">
        <v>48</v>
      </c>
      <c r="F54" s="3" t="s">
        <v>85</v>
      </c>
      <c r="G54" s="5">
        <v>20014870</v>
      </c>
      <c r="H54" s="6">
        <v>64826.670000000006</v>
      </c>
      <c r="I54" s="12"/>
    </row>
    <row r="55" spans="1:9" x14ac:dyDescent="0.2">
      <c r="A55" s="3" t="s">
        <v>12</v>
      </c>
      <c r="B55" s="3" t="s">
        <v>13</v>
      </c>
      <c r="C55" s="4">
        <v>43100</v>
      </c>
      <c r="D55" s="3" t="s">
        <v>49</v>
      </c>
      <c r="E55" s="3" t="s">
        <v>48</v>
      </c>
      <c r="F55" s="3" t="s">
        <v>87</v>
      </c>
      <c r="G55" s="5">
        <v>20014876</v>
      </c>
      <c r="H55" s="6">
        <v>65048.139999999992</v>
      </c>
      <c r="I55" s="12"/>
    </row>
    <row r="56" spans="1:9" x14ac:dyDescent="0.2">
      <c r="A56" s="7" t="s">
        <v>12</v>
      </c>
      <c r="B56" s="7" t="s">
        <v>13</v>
      </c>
      <c r="C56" s="8">
        <v>43100</v>
      </c>
      <c r="D56" s="7" t="s">
        <v>14</v>
      </c>
      <c r="E56" s="7" t="s">
        <v>19</v>
      </c>
      <c r="F56" s="7" t="s">
        <v>36</v>
      </c>
      <c r="G56" s="9">
        <v>19943530</v>
      </c>
      <c r="H56" s="10">
        <v>41334.120000000003</v>
      </c>
      <c r="I56" s="11"/>
    </row>
    <row r="57" spans="1:9" x14ac:dyDescent="0.2">
      <c r="A57" s="7" t="s">
        <v>12</v>
      </c>
      <c r="B57" s="7" t="s">
        <v>13</v>
      </c>
      <c r="C57" s="8">
        <v>43100</v>
      </c>
      <c r="D57" s="7" t="s">
        <v>18</v>
      </c>
      <c r="E57" s="7" t="s">
        <v>19</v>
      </c>
      <c r="F57" s="7" t="s">
        <v>73</v>
      </c>
      <c r="G57" s="9">
        <v>20169295</v>
      </c>
      <c r="H57" s="10">
        <v>494719.11</v>
      </c>
      <c r="I57" s="11"/>
    </row>
    <row r="58" spans="1:9" x14ac:dyDescent="0.2">
      <c r="A58" s="7" t="s">
        <v>12</v>
      </c>
      <c r="B58" s="7" t="s">
        <v>13</v>
      </c>
      <c r="C58" s="8">
        <v>43100</v>
      </c>
      <c r="D58" s="7" t="s">
        <v>50</v>
      </c>
      <c r="E58" s="7" t="s">
        <v>48</v>
      </c>
      <c r="F58" s="7" t="s">
        <v>79</v>
      </c>
      <c r="G58" s="9">
        <v>20014861</v>
      </c>
      <c r="H58" s="10">
        <v>-32485.070000000003</v>
      </c>
      <c r="I58" s="11"/>
    </row>
    <row r="59" spans="1:9" x14ac:dyDescent="0.2">
      <c r="A59" s="7" t="s">
        <v>12</v>
      </c>
      <c r="B59" s="7" t="s">
        <v>13</v>
      </c>
      <c r="C59" s="8">
        <v>43100</v>
      </c>
      <c r="D59" s="7" t="s">
        <v>49</v>
      </c>
      <c r="E59" s="7" t="s">
        <v>48</v>
      </c>
      <c r="F59" s="7" t="s">
        <v>79</v>
      </c>
      <c r="G59" s="9">
        <v>20014862</v>
      </c>
      <c r="H59" s="10">
        <v>131454.01</v>
      </c>
      <c r="I59" s="11"/>
    </row>
    <row r="60" spans="1:9" x14ac:dyDescent="0.2">
      <c r="A60" s="3" t="s">
        <v>12</v>
      </c>
      <c r="B60" s="3" t="s">
        <v>13</v>
      </c>
      <c r="C60" s="4">
        <v>43100</v>
      </c>
      <c r="D60" s="3" t="s">
        <v>71</v>
      </c>
      <c r="E60" s="3" t="s">
        <v>48</v>
      </c>
      <c r="F60" s="3" t="s">
        <v>80</v>
      </c>
      <c r="G60" s="5">
        <v>20128274</v>
      </c>
      <c r="H60" s="6">
        <v>-32314.39</v>
      </c>
      <c r="I60" s="12"/>
    </row>
    <row r="61" spans="1:9" x14ac:dyDescent="0.2">
      <c r="A61" s="7" t="s">
        <v>12</v>
      </c>
      <c r="B61" s="7" t="s">
        <v>13</v>
      </c>
      <c r="C61" s="8">
        <v>43100</v>
      </c>
      <c r="D61" s="7" t="s">
        <v>72</v>
      </c>
      <c r="E61" s="7" t="s">
        <v>48</v>
      </c>
      <c r="F61" s="7" t="s">
        <v>80</v>
      </c>
      <c r="G61" s="9">
        <v>20128275</v>
      </c>
      <c r="H61" s="10">
        <v>158504.48000000001</v>
      </c>
      <c r="I61" s="11"/>
    </row>
    <row r="62" spans="1:9" x14ac:dyDescent="0.2">
      <c r="A62" s="3" t="s">
        <v>12</v>
      </c>
      <c r="B62" s="3" t="s">
        <v>13</v>
      </c>
      <c r="C62" s="4">
        <v>43100</v>
      </c>
      <c r="D62" s="3" t="s">
        <v>50</v>
      </c>
      <c r="E62" s="3" t="s">
        <v>48</v>
      </c>
      <c r="F62" s="3" t="s">
        <v>92</v>
      </c>
      <c r="G62" s="5">
        <v>20014885</v>
      </c>
      <c r="H62" s="6">
        <v>-25618.11</v>
      </c>
      <c r="I62" s="12"/>
    </row>
    <row r="63" spans="1:9" x14ac:dyDescent="0.2">
      <c r="A63" s="3" t="s">
        <v>12</v>
      </c>
      <c r="B63" s="3" t="s">
        <v>13</v>
      </c>
      <c r="C63" s="4">
        <v>43100</v>
      </c>
      <c r="D63" s="3" t="s">
        <v>49</v>
      </c>
      <c r="E63" s="3" t="s">
        <v>48</v>
      </c>
      <c r="F63" s="3" t="s">
        <v>92</v>
      </c>
      <c r="G63" s="5">
        <v>20014886</v>
      </c>
      <c r="H63" s="6">
        <v>120879.26000000001</v>
      </c>
      <c r="I63" s="12"/>
    </row>
    <row r="64" spans="1:9" x14ac:dyDescent="0.2">
      <c r="A64" s="3" t="s">
        <v>12</v>
      </c>
      <c r="B64" s="3" t="s">
        <v>13</v>
      </c>
      <c r="C64" s="4">
        <v>43100</v>
      </c>
      <c r="D64" s="3" t="s">
        <v>49</v>
      </c>
      <c r="E64" s="3" t="s">
        <v>48</v>
      </c>
      <c r="F64" s="3" t="s">
        <v>76</v>
      </c>
      <c r="G64" s="5">
        <v>20014858</v>
      </c>
      <c r="H64" s="6">
        <v>38644.54</v>
      </c>
      <c r="I64" s="12"/>
    </row>
    <row r="65" spans="1:9" x14ac:dyDescent="0.2">
      <c r="A65" s="7" t="s">
        <v>12</v>
      </c>
      <c r="B65" s="7" t="s">
        <v>13</v>
      </c>
      <c r="C65" s="8">
        <v>43100</v>
      </c>
      <c r="D65" s="7" t="s">
        <v>72</v>
      </c>
      <c r="E65" s="7" t="s">
        <v>48</v>
      </c>
      <c r="F65" s="7" t="s">
        <v>91</v>
      </c>
      <c r="G65" s="9">
        <v>20128283</v>
      </c>
      <c r="H65" s="10">
        <v>44472.63</v>
      </c>
      <c r="I65" s="11"/>
    </row>
    <row r="66" spans="1:9" x14ac:dyDescent="0.2">
      <c r="A66" s="7" t="s">
        <v>12</v>
      </c>
      <c r="B66" s="7" t="s">
        <v>13</v>
      </c>
      <c r="C66" s="8">
        <v>43100</v>
      </c>
      <c r="D66" s="7" t="s">
        <v>72</v>
      </c>
      <c r="E66" s="7" t="s">
        <v>48</v>
      </c>
      <c r="F66" s="7" t="s">
        <v>81</v>
      </c>
      <c r="G66" s="9">
        <v>20128277</v>
      </c>
      <c r="H66" s="10">
        <v>84132.65</v>
      </c>
      <c r="I66" s="11"/>
    </row>
    <row r="67" spans="1:9" x14ac:dyDescent="0.2">
      <c r="A67" s="3" t="s">
        <v>12</v>
      </c>
      <c r="B67" s="3" t="s">
        <v>13</v>
      </c>
      <c r="C67" s="4">
        <v>43100</v>
      </c>
      <c r="D67" s="3" t="s">
        <v>49</v>
      </c>
      <c r="E67" s="3" t="s">
        <v>48</v>
      </c>
      <c r="F67" s="3" t="s">
        <v>84</v>
      </c>
      <c r="G67" s="5">
        <v>20014868</v>
      </c>
      <c r="H67" s="6">
        <v>116128.26000000001</v>
      </c>
      <c r="I67" s="12"/>
    </row>
    <row r="69" spans="1:9" x14ac:dyDescent="0.2">
      <c r="H69" s="23">
        <f>SUM(H7:H68)</f>
        <v>14736870.239999998</v>
      </c>
    </row>
  </sheetData>
  <sortState ref="A7:I67">
    <sortCondition ref="F7:F67"/>
  </sortState>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A3131. Expenditure Over Thresho</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A3131. Expenditure Over Threshold (AP)</dc:title>
  <dc:creator>Callaghan Elaine - Senior Finance Assistant - Nottingham North &amp; East CCG</dc:creator>
  <cp:lastModifiedBy>cattre</cp:lastModifiedBy>
  <dcterms:created xsi:type="dcterms:W3CDTF">2018-01-02T08:25:37Z</dcterms:created>
  <dcterms:modified xsi:type="dcterms:W3CDTF">2018-01-02T11:29:14Z</dcterms:modified>
</cp:coreProperties>
</file>