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егэ\"/>
    </mc:Choice>
  </mc:AlternateContent>
  <xr:revisionPtr revIDLastSave="0" documentId="13_ncr:1_{448838A5-A014-4836-B8EE-53DBAE06B0ED}" xr6:coauthVersionLast="47" xr6:coauthVersionMax="47" xr10:uidLastSave="{00000000-0000-0000-0000-000000000000}"/>
  <bookViews>
    <workbookView xWindow="2304" yWindow="2172" windowWidth="9984" windowHeight="10164" activeTab="1" xr2:uid="{00000000-000D-0000-FFFF-FFFF00000000}"/>
  </bookViews>
  <sheets>
    <sheet name="Условие" sheetId="1" r:id="rId1"/>
    <sheet name="Решение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8" i="2" l="1"/>
  <c r="D98" i="2"/>
  <c r="H98" i="2" s="1"/>
  <c r="H97" i="2"/>
  <c r="D97" i="2"/>
  <c r="F97" i="2" s="1"/>
  <c r="H96" i="2"/>
  <c r="D96" i="2"/>
  <c r="F96" i="2" s="1"/>
  <c r="F95" i="2"/>
  <c r="D95" i="2"/>
  <c r="H95" i="2" s="1"/>
  <c r="H94" i="2"/>
  <c r="F94" i="2"/>
  <c r="G94" i="2" s="1"/>
  <c r="E94" i="2"/>
  <c r="D94" i="2"/>
  <c r="D93" i="2"/>
  <c r="H93" i="2" s="1"/>
  <c r="D92" i="2"/>
  <c r="H92" i="2" s="1"/>
  <c r="H91" i="2"/>
  <c r="E91" i="2"/>
  <c r="D91" i="2"/>
  <c r="F91" i="2" s="1"/>
  <c r="G91" i="2" s="1"/>
  <c r="D90" i="2"/>
  <c r="H90" i="2" s="1"/>
  <c r="H89" i="2"/>
  <c r="F89" i="2"/>
  <c r="G89" i="2" s="1"/>
  <c r="E89" i="2"/>
  <c r="D89" i="2"/>
  <c r="H88" i="2"/>
  <c r="E88" i="2"/>
  <c r="D88" i="2"/>
  <c r="F88" i="2" s="1"/>
  <c r="G88" i="2" s="1"/>
  <c r="D87" i="2"/>
  <c r="H87" i="2" s="1"/>
  <c r="F86" i="2"/>
  <c r="D86" i="2"/>
  <c r="H86" i="2" s="1"/>
  <c r="H85" i="2"/>
  <c r="D85" i="2"/>
  <c r="F85" i="2" s="1"/>
  <c r="H84" i="2"/>
  <c r="D84" i="2"/>
  <c r="F84" i="2" s="1"/>
  <c r="F83" i="2"/>
  <c r="D83" i="2"/>
  <c r="H83" i="2" s="1"/>
  <c r="H82" i="2"/>
  <c r="F82" i="2"/>
  <c r="G82" i="2" s="1"/>
  <c r="E82" i="2"/>
  <c r="D82" i="2"/>
  <c r="D81" i="2"/>
  <c r="H81" i="2" s="1"/>
  <c r="D80" i="2"/>
  <c r="H80" i="2" s="1"/>
  <c r="H79" i="2"/>
  <c r="E79" i="2"/>
  <c r="D79" i="2"/>
  <c r="F79" i="2" s="1"/>
  <c r="G79" i="2" s="1"/>
  <c r="D78" i="2"/>
  <c r="H78" i="2" s="1"/>
  <c r="H77" i="2"/>
  <c r="F77" i="2"/>
  <c r="G77" i="2" s="1"/>
  <c r="E77" i="2"/>
  <c r="D77" i="2"/>
  <c r="H76" i="2"/>
  <c r="E76" i="2"/>
  <c r="D76" i="2"/>
  <c r="F76" i="2" s="1"/>
  <c r="G76" i="2" s="1"/>
  <c r="D75" i="2"/>
  <c r="H75" i="2" s="1"/>
  <c r="F74" i="2"/>
  <c r="D74" i="2"/>
  <c r="H74" i="2" s="1"/>
  <c r="D73" i="2"/>
  <c r="H73" i="2" s="1"/>
  <c r="H72" i="2"/>
  <c r="D72" i="2"/>
  <c r="F72" i="2" s="1"/>
  <c r="F71" i="2"/>
  <c r="D71" i="2"/>
  <c r="H71" i="2" s="1"/>
  <c r="H70" i="2"/>
  <c r="F70" i="2"/>
  <c r="G70" i="2" s="1"/>
  <c r="E70" i="2"/>
  <c r="D70" i="2"/>
  <c r="D69" i="2"/>
  <c r="H69" i="2" s="1"/>
  <c r="D68" i="2"/>
  <c r="H68" i="2" s="1"/>
  <c r="H67" i="2"/>
  <c r="E67" i="2"/>
  <c r="D67" i="2"/>
  <c r="F67" i="2" s="1"/>
  <c r="G67" i="2" s="1"/>
  <c r="D66" i="2"/>
  <c r="H66" i="2" s="1"/>
  <c r="H65" i="2"/>
  <c r="F65" i="2"/>
  <c r="G65" i="2" s="1"/>
  <c r="D65" i="2"/>
  <c r="E65" i="2" s="1"/>
  <c r="H64" i="2"/>
  <c r="E64" i="2"/>
  <c r="D64" i="2"/>
  <c r="F64" i="2" s="1"/>
  <c r="G64" i="2" s="1"/>
  <c r="D63" i="2"/>
  <c r="E63" i="2" s="1"/>
  <c r="F62" i="2"/>
  <c r="D62" i="2"/>
  <c r="H62" i="2" s="1"/>
  <c r="H61" i="2"/>
  <c r="D61" i="2"/>
  <c r="F61" i="2" s="1"/>
  <c r="H60" i="2"/>
  <c r="D60" i="2"/>
  <c r="F60" i="2" s="1"/>
  <c r="F59" i="2"/>
  <c r="D59" i="2"/>
  <c r="H59" i="2" s="1"/>
  <c r="H58" i="2"/>
  <c r="F58" i="2"/>
  <c r="G58" i="2" s="1"/>
  <c r="E58" i="2"/>
  <c r="D58" i="2"/>
  <c r="D57" i="2"/>
  <c r="H57" i="2" s="1"/>
  <c r="D56" i="2"/>
  <c r="H56" i="2" s="1"/>
  <c r="H55" i="2"/>
  <c r="E55" i="2"/>
  <c r="D55" i="2"/>
  <c r="F55" i="2" s="1"/>
  <c r="G55" i="2" s="1"/>
  <c r="D54" i="2"/>
  <c r="H54" i="2" s="1"/>
  <c r="H53" i="2"/>
  <c r="F53" i="2"/>
  <c r="G53" i="2" s="1"/>
  <c r="D53" i="2"/>
  <c r="E53" i="2" s="1"/>
  <c r="H52" i="2"/>
  <c r="E52" i="2"/>
  <c r="D52" i="2"/>
  <c r="F52" i="2" s="1"/>
  <c r="G52" i="2" s="1"/>
  <c r="D51" i="2"/>
  <c r="F51" i="2" s="1"/>
  <c r="H50" i="2"/>
  <c r="F50" i="2"/>
  <c r="G50" i="2" s="1"/>
  <c r="E50" i="2"/>
  <c r="D50" i="2"/>
  <c r="H49" i="2"/>
  <c r="D49" i="2"/>
  <c r="F49" i="2" s="1"/>
  <c r="H48" i="2"/>
  <c r="D48" i="2"/>
  <c r="F48" i="2" s="1"/>
  <c r="F47" i="2"/>
  <c r="D47" i="2"/>
  <c r="H47" i="2" s="1"/>
  <c r="H46" i="2"/>
  <c r="F46" i="2"/>
  <c r="G46" i="2" s="1"/>
  <c r="E46" i="2"/>
  <c r="D46" i="2"/>
  <c r="D45" i="2"/>
  <c r="H45" i="2" s="1"/>
  <c r="D44" i="2"/>
  <c r="H44" i="2" s="1"/>
  <c r="H43" i="2"/>
  <c r="E43" i="2"/>
  <c r="D43" i="2"/>
  <c r="F43" i="2" s="1"/>
  <c r="G43" i="2" s="1"/>
  <c r="D42" i="2"/>
  <c r="H42" i="2" s="1"/>
  <c r="H41" i="2"/>
  <c r="F41" i="2"/>
  <c r="D41" i="2"/>
  <c r="E41" i="2" s="1"/>
  <c r="H40" i="2"/>
  <c r="E40" i="2"/>
  <c r="D40" i="2"/>
  <c r="F40" i="2" s="1"/>
  <c r="G40" i="2" s="1"/>
  <c r="D39" i="2"/>
  <c r="H39" i="2" s="1"/>
  <c r="F38" i="2"/>
  <c r="D38" i="2"/>
  <c r="H38" i="2" s="1"/>
  <c r="D37" i="2"/>
  <c r="H37" i="2" s="1"/>
  <c r="H36" i="2"/>
  <c r="D36" i="2"/>
  <c r="F36" i="2" s="1"/>
  <c r="F35" i="2"/>
  <c r="D35" i="2"/>
  <c r="H35" i="2" s="1"/>
  <c r="H34" i="2"/>
  <c r="F34" i="2"/>
  <c r="G34" i="2" s="1"/>
  <c r="E34" i="2"/>
  <c r="D34" i="2"/>
  <c r="D33" i="2"/>
  <c r="H33" i="2" s="1"/>
  <c r="D32" i="2"/>
  <c r="H32" i="2" s="1"/>
  <c r="H31" i="2"/>
  <c r="E31" i="2"/>
  <c r="D31" i="2"/>
  <c r="F31" i="2" s="1"/>
  <c r="G31" i="2" s="1"/>
  <c r="D30" i="2"/>
  <c r="H30" i="2" s="1"/>
  <c r="H29" i="2"/>
  <c r="F29" i="2"/>
  <c r="D29" i="2"/>
  <c r="E29" i="2" s="1"/>
  <c r="H28" i="2"/>
  <c r="E28" i="2"/>
  <c r="D28" i="2"/>
  <c r="F28" i="2" s="1"/>
  <c r="G28" i="2" s="1"/>
  <c r="D27" i="2"/>
  <c r="E27" i="2" s="1"/>
  <c r="F26" i="2"/>
  <c r="D26" i="2"/>
  <c r="H26" i="2" s="1"/>
  <c r="H25" i="2"/>
  <c r="D25" i="2"/>
  <c r="F25" i="2" s="1"/>
  <c r="H24" i="2"/>
  <c r="D24" i="2"/>
  <c r="F24" i="2" s="1"/>
  <c r="F23" i="2"/>
  <c r="D23" i="2"/>
  <c r="H23" i="2" s="1"/>
  <c r="H22" i="2"/>
  <c r="F22" i="2"/>
  <c r="G22" i="2" s="1"/>
  <c r="E22" i="2"/>
  <c r="D22" i="2"/>
  <c r="D21" i="2"/>
  <c r="H21" i="2" s="1"/>
  <c r="D20" i="2"/>
  <c r="H20" i="2" s="1"/>
  <c r="H19" i="2"/>
  <c r="E19" i="2"/>
  <c r="D19" i="2"/>
  <c r="F19" i="2" s="1"/>
  <c r="G19" i="2" s="1"/>
  <c r="D18" i="2"/>
  <c r="H18" i="2" s="1"/>
  <c r="H17" i="2"/>
  <c r="F17" i="2"/>
  <c r="D17" i="2"/>
  <c r="E17" i="2" s="1"/>
  <c r="H16" i="2"/>
  <c r="E16" i="2"/>
  <c r="D16" i="2"/>
  <c r="F16" i="2" s="1"/>
  <c r="G16" i="2" s="1"/>
  <c r="D15" i="2"/>
  <c r="E15" i="2" s="1"/>
  <c r="F14" i="2"/>
  <c r="D14" i="2"/>
  <c r="H14" i="2" s="1"/>
  <c r="H13" i="2"/>
  <c r="D13" i="2"/>
  <c r="E13" i="2" s="1"/>
  <c r="H12" i="2"/>
  <c r="D12" i="2"/>
  <c r="F12" i="2" s="1"/>
  <c r="F11" i="2"/>
  <c r="D11" i="2"/>
  <c r="H11" i="2" s="1"/>
  <c r="H10" i="2"/>
  <c r="F10" i="2"/>
  <c r="G10" i="2" s="1"/>
  <c r="E10" i="2"/>
  <c r="D10" i="2"/>
  <c r="D9" i="2"/>
  <c r="H9" i="2" s="1"/>
  <c r="D8" i="2"/>
  <c r="H8" i="2" s="1"/>
  <c r="H7" i="2"/>
  <c r="E7" i="2"/>
  <c r="D7" i="2"/>
  <c r="F7" i="2" s="1"/>
  <c r="G7" i="2" s="1"/>
  <c r="D6" i="2"/>
  <c r="H6" i="2" s="1"/>
  <c r="H5" i="2"/>
  <c r="F5" i="2"/>
  <c r="G5" i="2" s="1"/>
  <c r="E5" i="2"/>
  <c r="D5" i="2"/>
  <c r="H4" i="2"/>
  <c r="E4" i="2"/>
  <c r="D4" i="2"/>
  <c r="F4" i="2" s="1"/>
  <c r="G4" i="2" s="1"/>
  <c r="D3" i="2"/>
  <c r="E3" i="2" s="1"/>
  <c r="D2" i="2"/>
  <c r="H2" i="2" s="1"/>
  <c r="D1" i="2"/>
  <c r="H1" i="2" s="1"/>
  <c r="G96" i="2" l="1"/>
  <c r="G14" i="2"/>
  <c r="G71" i="2"/>
  <c r="G61" i="2"/>
  <c r="G51" i="2"/>
  <c r="G17" i="2"/>
  <c r="G29" i="2"/>
  <c r="G41" i="2"/>
  <c r="G86" i="2"/>
  <c r="G59" i="2"/>
  <c r="G11" i="2"/>
  <c r="G74" i="2"/>
  <c r="E1" i="2"/>
  <c r="E39" i="2"/>
  <c r="E87" i="2"/>
  <c r="F63" i="2"/>
  <c r="G63" i="2" s="1"/>
  <c r="E68" i="2"/>
  <c r="F75" i="2"/>
  <c r="E80" i="2"/>
  <c r="F87" i="2"/>
  <c r="E92" i="2"/>
  <c r="F1" i="2"/>
  <c r="E20" i="2"/>
  <c r="F27" i="2"/>
  <c r="G27" i="2" s="1"/>
  <c r="E32" i="2"/>
  <c r="F8" i="2"/>
  <c r="G8" i="2" s="1"/>
  <c r="F20" i="2"/>
  <c r="G20" i="2" s="1"/>
  <c r="E37" i="2"/>
  <c r="F44" i="2"/>
  <c r="E49" i="2"/>
  <c r="G49" i="2" s="1"/>
  <c r="F56" i="2"/>
  <c r="E61" i="2"/>
  <c r="F68" i="2"/>
  <c r="G68" i="2" s="1"/>
  <c r="E73" i="2"/>
  <c r="F80" i="2"/>
  <c r="G80" i="2" s="1"/>
  <c r="E85" i="2"/>
  <c r="G85" i="2" s="1"/>
  <c r="F92" i="2"/>
  <c r="G92" i="2" s="1"/>
  <c r="E97" i="2"/>
  <c r="G97" i="2" s="1"/>
  <c r="E75" i="2"/>
  <c r="F3" i="2"/>
  <c r="G3" i="2" s="1"/>
  <c r="E8" i="2"/>
  <c r="F15" i="2"/>
  <c r="G15" i="2" s="1"/>
  <c r="F39" i="2"/>
  <c r="E44" i="2"/>
  <c r="E56" i="2"/>
  <c r="E25" i="2"/>
  <c r="G25" i="2" s="1"/>
  <c r="F32" i="2"/>
  <c r="H3" i="2"/>
  <c r="J1" i="2" s="1"/>
  <c r="E6" i="2"/>
  <c r="F13" i="2"/>
  <c r="G13" i="2" s="1"/>
  <c r="H15" i="2"/>
  <c r="E18" i="2"/>
  <c r="H27" i="2"/>
  <c r="E30" i="2"/>
  <c r="F37" i="2"/>
  <c r="G37" i="2" s="1"/>
  <c r="E42" i="2"/>
  <c r="H51" i="2"/>
  <c r="E54" i="2"/>
  <c r="H63" i="2"/>
  <c r="E66" i="2"/>
  <c r="F73" i="2"/>
  <c r="G73" i="2" s="1"/>
  <c r="E78" i="2"/>
  <c r="E90" i="2"/>
  <c r="E51" i="2"/>
  <c r="F6" i="2"/>
  <c r="E11" i="2"/>
  <c r="F18" i="2"/>
  <c r="G18" i="2" s="1"/>
  <c r="E23" i="2"/>
  <c r="G23" i="2" s="1"/>
  <c r="F30" i="2"/>
  <c r="G30" i="2" s="1"/>
  <c r="E35" i="2"/>
  <c r="G35" i="2" s="1"/>
  <c r="F42" i="2"/>
  <c r="G42" i="2" s="1"/>
  <c r="E47" i="2"/>
  <c r="G47" i="2" s="1"/>
  <c r="F54" i="2"/>
  <c r="G54" i="2" s="1"/>
  <c r="E59" i="2"/>
  <c r="F66" i="2"/>
  <c r="G66" i="2" s="1"/>
  <c r="E71" i="2"/>
  <c r="F78" i="2"/>
  <c r="E83" i="2"/>
  <c r="G83" i="2" s="1"/>
  <c r="F90" i="2"/>
  <c r="E95" i="2"/>
  <c r="G95" i="2" s="1"/>
  <c r="E2" i="2"/>
  <c r="E9" i="2"/>
  <c r="E21" i="2"/>
  <c r="E33" i="2"/>
  <c r="E45" i="2"/>
  <c r="E57" i="2"/>
  <c r="E69" i="2"/>
  <c r="E81" i="2"/>
  <c r="E93" i="2"/>
  <c r="F2" i="2"/>
  <c r="F9" i="2"/>
  <c r="E14" i="2"/>
  <c r="F21" i="2"/>
  <c r="E26" i="2"/>
  <c r="G26" i="2" s="1"/>
  <c r="F33" i="2"/>
  <c r="G33" i="2" s="1"/>
  <c r="E38" i="2"/>
  <c r="G38" i="2" s="1"/>
  <c r="F45" i="2"/>
  <c r="G45" i="2" s="1"/>
  <c r="F57" i="2"/>
  <c r="G57" i="2" s="1"/>
  <c r="E62" i="2"/>
  <c r="G62" i="2" s="1"/>
  <c r="F69" i="2"/>
  <c r="E74" i="2"/>
  <c r="F81" i="2"/>
  <c r="G81" i="2" s="1"/>
  <c r="E86" i="2"/>
  <c r="F93" i="2"/>
  <c r="G93" i="2" s="1"/>
  <c r="E98" i="2"/>
  <c r="G98" i="2" s="1"/>
  <c r="E12" i="2"/>
  <c r="G12" i="2" s="1"/>
  <c r="E24" i="2"/>
  <c r="G24" i="2" s="1"/>
  <c r="E36" i="2"/>
  <c r="G36" i="2" s="1"/>
  <c r="E48" i="2"/>
  <c r="G48" i="2" s="1"/>
  <c r="E60" i="2"/>
  <c r="G60" i="2" s="1"/>
  <c r="E72" i="2"/>
  <c r="G72" i="2" s="1"/>
  <c r="E84" i="2"/>
  <c r="G84" i="2" s="1"/>
  <c r="E96" i="2"/>
  <c r="G32" i="2" l="1"/>
  <c r="G1" i="2"/>
  <c r="J2" i="2" s="1"/>
  <c r="G21" i="2"/>
  <c r="G87" i="2"/>
  <c r="G9" i="2"/>
  <c r="G90" i="2"/>
  <c r="G39" i="2"/>
  <c r="G56" i="2"/>
  <c r="G2" i="2"/>
  <c r="G75" i="2"/>
  <c r="G78" i="2"/>
  <c r="G6" i="2"/>
  <c r="G44" i="2"/>
  <c r="G69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98"/>
  <sheetViews>
    <sheetView topLeftCell="A85" workbookViewId="0">
      <selection activeCell="G17" sqref="G17"/>
    </sheetView>
  </sheetViews>
  <sheetFormatPr defaultRowHeight="14.4" x14ac:dyDescent="0.3"/>
  <sheetData>
    <row r="1" spans="2:3" x14ac:dyDescent="0.3">
      <c r="B1">
        <v>4154451</v>
      </c>
      <c r="C1">
        <v>14</v>
      </c>
    </row>
    <row r="2" spans="2:3" x14ac:dyDescent="0.3">
      <c r="B2">
        <v>1813671</v>
      </c>
      <c r="C2">
        <v>17</v>
      </c>
    </row>
    <row r="3" spans="2:3" x14ac:dyDescent="0.3">
      <c r="B3">
        <v>4133688</v>
      </c>
      <c r="C3">
        <v>18</v>
      </c>
    </row>
    <row r="4" spans="2:3" x14ac:dyDescent="0.3">
      <c r="B4">
        <v>4009518</v>
      </c>
      <c r="C4">
        <v>16</v>
      </c>
    </row>
    <row r="5" spans="2:3" x14ac:dyDescent="0.3">
      <c r="B5">
        <v>664725</v>
      </c>
      <c r="C5">
        <v>17</v>
      </c>
    </row>
    <row r="6" spans="2:3" x14ac:dyDescent="0.3">
      <c r="B6">
        <v>4666724</v>
      </c>
      <c r="C6">
        <v>17</v>
      </c>
    </row>
    <row r="7" spans="2:3" x14ac:dyDescent="0.3">
      <c r="B7">
        <v>2506236</v>
      </c>
      <c r="C7">
        <v>16</v>
      </c>
    </row>
    <row r="8" spans="2:3" x14ac:dyDescent="0.3">
      <c r="B8">
        <v>3682408</v>
      </c>
      <c r="C8">
        <v>16</v>
      </c>
    </row>
    <row r="9" spans="2:3" x14ac:dyDescent="0.3">
      <c r="B9">
        <v>528555</v>
      </c>
      <c r="C9">
        <v>17</v>
      </c>
    </row>
    <row r="10" spans="2:3" x14ac:dyDescent="0.3">
      <c r="B10">
        <v>3423946</v>
      </c>
      <c r="C10">
        <v>13</v>
      </c>
    </row>
    <row r="11" spans="2:3" x14ac:dyDescent="0.3">
      <c r="B11">
        <v>3386358</v>
      </c>
      <c r="C11">
        <v>16</v>
      </c>
    </row>
    <row r="12" spans="2:3" x14ac:dyDescent="0.3">
      <c r="B12">
        <v>3984200</v>
      </c>
      <c r="C12">
        <v>13</v>
      </c>
    </row>
    <row r="13" spans="2:3" x14ac:dyDescent="0.3">
      <c r="B13">
        <v>2215777</v>
      </c>
      <c r="C13">
        <v>15</v>
      </c>
    </row>
    <row r="14" spans="2:3" x14ac:dyDescent="0.3">
      <c r="B14">
        <v>656959</v>
      </c>
      <c r="C14">
        <v>20</v>
      </c>
    </row>
    <row r="15" spans="2:3" x14ac:dyDescent="0.3">
      <c r="B15">
        <v>563684</v>
      </c>
      <c r="C15">
        <v>20</v>
      </c>
    </row>
    <row r="16" spans="2:3" x14ac:dyDescent="0.3">
      <c r="B16">
        <v>523427</v>
      </c>
      <c r="C16">
        <v>16</v>
      </c>
    </row>
    <row r="17" spans="2:3" x14ac:dyDescent="0.3">
      <c r="B17">
        <v>3812404</v>
      </c>
      <c r="C17">
        <v>20</v>
      </c>
    </row>
    <row r="18" spans="2:3" x14ac:dyDescent="0.3">
      <c r="B18">
        <v>4958447</v>
      </c>
      <c r="C18">
        <v>14</v>
      </c>
    </row>
    <row r="19" spans="2:3" x14ac:dyDescent="0.3">
      <c r="B19">
        <v>3382300</v>
      </c>
      <c r="C19">
        <v>16</v>
      </c>
    </row>
    <row r="20" spans="2:3" x14ac:dyDescent="0.3">
      <c r="B20">
        <v>1317837</v>
      </c>
      <c r="C20">
        <v>13</v>
      </c>
    </row>
    <row r="21" spans="2:3" x14ac:dyDescent="0.3">
      <c r="B21">
        <v>4537686</v>
      </c>
      <c r="C21">
        <v>20</v>
      </c>
    </row>
    <row r="22" spans="2:3" x14ac:dyDescent="0.3">
      <c r="B22">
        <v>4135450</v>
      </c>
      <c r="C22">
        <v>17</v>
      </c>
    </row>
    <row r="23" spans="2:3" x14ac:dyDescent="0.3">
      <c r="B23">
        <v>2026865</v>
      </c>
      <c r="C23">
        <v>20</v>
      </c>
    </row>
    <row r="24" spans="2:3" x14ac:dyDescent="0.3">
      <c r="B24">
        <v>2336918</v>
      </c>
      <c r="C24">
        <v>18</v>
      </c>
    </row>
    <row r="25" spans="2:3" x14ac:dyDescent="0.3">
      <c r="B25">
        <v>1401717</v>
      </c>
      <c r="C25">
        <v>18</v>
      </c>
    </row>
    <row r="26" spans="2:3" x14ac:dyDescent="0.3">
      <c r="B26">
        <v>2470779</v>
      </c>
      <c r="C26">
        <v>14</v>
      </c>
    </row>
    <row r="27" spans="2:3" x14ac:dyDescent="0.3">
      <c r="B27">
        <v>1419214</v>
      </c>
      <c r="C27">
        <v>20</v>
      </c>
    </row>
    <row r="28" spans="2:3" x14ac:dyDescent="0.3">
      <c r="B28">
        <v>1410263</v>
      </c>
      <c r="C28">
        <v>20</v>
      </c>
    </row>
    <row r="29" spans="2:3" x14ac:dyDescent="0.3">
      <c r="B29">
        <v>4335939</v>
      </c>
      <c r="C29">
        <v>14</v>
      </c>
    </row>
    <row r="30" spans="2:3" x14ac:dyDescent="0.3">
      <c r="B30">
        <v>2268849</v>
      </c>
      <c r="C30">
        <v>19</v>
      </c>
    </row>
    <row r="31" spans="2:3" x14ac:dyDescent="0.3">
      <c r="B31">
        <v>3907988</v>
      </c>
      <c r="C31">
        <v>17</v>
      </c>
    </row>
    <row r="32" spans="2:3" x14ac:dyDescent="0.3">
      <c r="B32">
        <v>4246303</v>
      </c>
      <c r="C32">
        <v>20</v>
      </c>
    </row>
    <row r="33" spans="2:3" x14ac:dyDescent="0.3">
      <c r="B33">
        <v>1381708</v>
      </c>
      <c r="C33">
        <v>14</v>
      </c>
    </row>
    <row r="34" spans="2:3" x14ac:dyDescent="0.3">
      <c r="B34">
        <v>3617527</v>
      </c>
      <c r="C34">
        <v>18</v>
      </c>
    </row>
    <row r="35" spans="2:3" x14ac:dyDescent="0.3">
      <c r="B35">
        <v>3188527</v>
      </c>
      <c r="C35">
        <v>16</v>
      </c>
    </row>
    <row r="36" spans="2:3" x14ac:dyDescent="0.3">
      <c r="B36">
        <v>1766827</v>
      </c>
      <c r="C36">
        <v>20</v>
      </c>
    </row>
    <row r="37" spans="2:3" x14ac:dyDescent="0.3">
      <c r="B37">
        <v>2514929</v>
      </c>
      <c r="C37">
        <v>18</v>
      </c>
    </row>
    <row r="38" spans="2:3" x14ac:dyDescent="0.3">
      <c r="B38">
        <v>3734630</v>
      </c>
      <c r="C38">
        <v>20</v>
      </c>
    </row>
    <row r="39" spans="2:3" x14ac:dyDescent="0.3">
      <c r="B39">
        <v>3781016</v>
      </c>
      <c r="C39">
        <v>14</v>
      </c>
    </row>
    <row r="40" spans="2:3" x14ac:dyDescent="0.3">
      <c r="B40">
        <v>2353634</v>
      </c>
      <c r="C40">
        <v>13</v>
      </c>
    </row>
    <row r="41" spans="2:3" x14ac:dyDescent="0.3">
      <c r="B41">
        <v>3523418</v>
      </c>
      <c r="C41">
        <v>14</v>
      </c>
    </row>
    <row r="42" spans="2:3" x14ac:dyDescent="0.3">
      <c r="B42">
        <v>1485940</v>
      </c>
      <c r="C42">
        <v>19</v>
      </c>
    </row>
    <row r="43" spans="2:3" x14ac:dyDescent="0.3">
      <c r="B43">
        <v>1082233</v>
      </c>
      <c r="C43">
        <v>18</v>
      </c>
    </row>
    <row r="44" spans="2:3" x14ac:dyDescent="0.3">
      <c r="B44">
        <v>4029089</v>
      </c>
      <c r="C44">
        <v>19</v>
      </c>
    </row>
    <row r="45" spans="2:3" x14ac:dyDescent="0.3">
      <c r="B45">
        <v>1989882</v>
      </c>
      <c r="C45">
        <v>18</v>
      </c>
    </row>
    <row r="46" spans="2:3" x14ac:dyDescent="0.3">
      <c r="B46">
        <v>1774948</v>
      </c>
      <c r="C46">
        <v>15</v>
      </c>
    </row>
    <row r="47" spans="2:3" x14ac:dyDescent="0.3">
      <c r="B47">
        <v>3871500</v>
      </c>
      <c r="C47">
        <v>13</v>
      </c>
    </row>
    <row r="48" spans="2:3" x14ac:dyDescent="0.3">
      <c r="B48">
        <v>3008399</v>
      </c>
      <c r="C48">
        <v>18</v>
      </c>
    </row>
    <row r="49" spans="2:3" x14ac:dyDescent="0.3">
      <c r="B49">
        <v>1448712</v>
      </c>
      <c r="C49">
        <v>20</v>
      </c>
    </row>
    <row r="50" spans="2:3" x14ac:dyDescent="0.3">
      <c r="B50">
        <v>4312330</v>
      </c>
      <c r="C50">
        <v>18</v>
      </c>
    </row>
    <row r="51" spans="2:3" x14ac:dyDescent="0.3">
      <c r="B51">
        <v>2671874</v>
      </c>
      <c r="C51">
        <v>17</v>
      </c>
    </row>
    <row r="52" spans="2:3" x14ac:dyDescent="0.3">
      <c r="B52">
        <v>2910415</v>
      </c>
      <c r="C52">
        <v>18</v>
      </c>
    </row>
    <row r="53" spans="2:3" x14ac:dyDescent="0.3">
      <c r="B53">
        <v>4286780</v>
      </c>
      <c r="C53">
        <v>15</v>
      </c>
    </row>
    <row r="54" spans="2:3" x14ac:dyDescent="0.3">
      <c r="B54">
        <v>2494274</v>
      </c>
      <c r="C54">
        <v>20</v>
      </c>
    </row>
    <row r="55" spans="2:3" x14ac:dyDescent="0.3">
      <c r="B55">
        <v>4099978</v>
      </c>
      <c r="C55">
        <v>18</v>
      </c>
    </row>
    <row r="56" spans="2:3" x14ac:dyDescent="0.3">
      <c r="B56">
        <v>3335519</v>
      </c>
      <c r="C56">
        <v>13</v>
      </c>
    </row>
    <row r="57" spans="2:3" x14ac:dyDescent="0.3">
      <c r="B57">
        <v>2327048</v>
      </c>
      <c r="C57">
        <v>13</v>
      </c>
    </row>
    <row r="58" spans="2:3" x14ac:dyDescent="0.3">
      <c r="B58">
        <v>1371902</v>
      </c>
      <c r="C58">
        <v>18</v>
      </c>
    </row>
    <row r="59" spans="2:3" x14ac:dyDescent="0.3">
      <c r="B59">
        <v>4111669</v>
      </c>
      <c r="C59">
        <v>16</v>
      </c>
    </row>
    <row r="60" spans="2:3" x14ac:dyDescent="0.3">
      <c r="B60">
        <v>1136388</v>
      </c>
      <c r="C60">
        <v>17</v>
      </c>
    </row>
    <row r="61" spans="2:3" x14ac:dyDescent="0.3">
      <c r="B61">
        <v>686880</v>
      </c>
      <c r="C61">
        <v>17</v>
      </c>
    </row>
    <row r="62" spans="2:3" x14ac:dyDescent="0.3">
      <c r="B62">
        <v>1316157</v>
      </c>
      <c r="C62">
        <v>14</v>
      </c>
    </row>
    <row r="63" spans="2:3" x14ac:dyDescent="0.3">
      <c r="B63">
        <v>3553217</v>
      </c>
      <c r="C63">
        <v>13</v>
      </c>
    </row>
    <row r="64" spans="2:3" x14ac:dyDescent="0.3">
      <c r="B64">
        <v>1706804</v>
      </c>
      <c r="C64">
        <v>19</v>
      </c>
    </row>
    <row r="65" spans="2:3" x14ac:dyDescent="0.3">
      <c r="B65">
        <v>4799502</v>
      </c>
      <c r="C65">
        <v>15</v>
      </c>
    </row>
    <row r="66" spans="2:3" x14ac:dyDescent="0.3">
      <c r="B66">
        <v>1047465</v>
      </c>
      <c r="C66">
        <v>17</v>
      </c>
    </row>
    <row r="67" spans="2:3" x14ac:dyDescent="0.3">
      <c r="B67">
        <v>4379551</v>
      </c>
      <c r="C67">
        <v>16</v>
      </c>
    </row>
    <row r="68" spans="2:3" x14ac:dyDescent="0.3">
      <c r="B68">
        <v>3381307</v>
      </c>
      <c r="C68">
        <v>16</v>
      </c>
    </row>
    <row r="69" spans="2:3" x14ac:dyDescent="0.3">
      <c r="B69">
        <v>2521905</v>
      </c>
      <c r="C69">
        <v>15</v>
      </c>
    </row>
    <row r="70" spans="2:3" x14ac:dyDescent="0.3">
      <c r="B70">
        <v>1270776</v>
      </c>
      <c r="C70">
        <v>20</v>
      </c>
    </row>
    <row r="71" spans="2:3" x14ac:dyDescent="0.3">
      <c r="B71">
        <v>3163953</v>
      </c>
      <c r="C71">
        <v>14</v>
      </c>
    </row>
    <row r="72" spans="2:3" x14ac:dyDescent="0.3">
      <c r="B72">
        <v>4618002</v>
      </c>
      <c r="C72">
        <v>19</v>
      </c>
    </row>
    <row r="73" spans="2:3" x14ac:dyDescent="0.3">
      <c r="B73">
        <v>4502863</v>
      </c>
      <c r="C73">
        <v>13</v>
      </c>
    </row>
    <row r="74" spans="2:3" x14ac:dyDescent="0.3">
      <c r="B74">
        <v>2549662</v>
      </c>
      <c r="C74">
        <v>19</v>
      </c>
    </row>
    <row r="75" spans="2:3" x14ac:dyDescent="0.3">
      <c r="B75">
        <v>4112598</v>
      </c>
      <c r="C75">
        <v>13</v>
      </c>
    </row>
    <row r="76" spans="2:3" x14ac:dyDescent="0.3">
      <c r="B76">
        <v>1751869</v>
      </c>
      <c r="C76">
        <v>16</v>
      </c>
    </row>
    <row r="77" spans="2:3" x14ac:dyDescent="0.3">
      <c r="B77">
        <v>1196320</v>
      </c>
      <c r="C77">
        <v>15</v>
      </c>
    </row>
    <row r="78" spans="2:3" x14ac:dyDescent="0.3">
      <c r="B78">
        <v>4992886</v>
      </c>
      <c r="C78">
        <v>18</v>
      </c>
    </row>
    <row r="79" spans="2:3" x14ac:dyDescent="0.3">
      <c r="B79">
        <v>2336489</v>
      </c>
      <c r="C79">
        <v>14</v>
      </c>
    </row>
    <row r="80" spans="2:3" x14ac:dyDescent="0.3">
      <c r="B80">
        <v>4138298</v>
      </c>
      <c r="C80">
        <v>14</v>
      </c>
    </row>
    <row r="81" spans="2:3" x14ac:dyDescent="0.3">
      <c r="B81">
        <v>2872621</v>
      </c>
      <c r="C81">
        <v>18</v>
      </c>
    </row>
    <row r="82" spans="2:3" x14ac:dyDescent="0.3">
      <c r="B82">
        <v>533213</v>
      </c>
      <c r="C82">
        <v>15</v>
      </c>
    </row>
    <row r="83" spans="2:3" x14ac:dyDescent="0.3">
      <c r="B83">
        <v>2201109</v>
      </c>
      <c r="C83">
        <v>16</v>
      </c>
    </row>
    <row r="84" spans="2:3" x14ac:dyDescent="0.3">
      <c r="B84">
        <v>2962548</v>
      </c>
      <c r="C84">
        <v>16</v>
      </c>
    </row>
    <row r="85" spans="2:3" x14ac:dyDescent="0.3">
      <c r="B85">
        <v>4291253</v>
      </c>
      <c r="C85">
        <v>19</v>
      </c>
    </row>
    <row r="86" spans="2:3" x14ac:dyDescent="0.3">
      <c r="B86">
        <v>874478</v>
      </c>
      <c r="C86">
        <v>17</v>
      </c>
    </row>
    <row r="87" spans="2:3" x14ac:dyDescent="0.3">
      <c r="B87">
        <v>1606241</v>
      </c>
      <c r="C87">
        <v>17</v>
      </c>
    </row>
    <row r="88" spans="2:3" x14ac:dyDescent="0.3">
      <c r="B88">
        <v>4182122</v>
      </c>
      <c r="C88">
        <v>17</v>
      </c>
    </row>
    <row r="89" spans="2:3" x14ac:dyDescent="0.3">
      <c r="B89">
        <v>4698911</v>
      </c>
      <c r="C89">
        <v>16</v>
      </c>
    </row>
    <row r="90" spans="2:3" x14ac:dyDescent="0.3">
      <c r="B90">
        <v>2247055</v>
      </c>
      <c r="C90">
        <v>15</v>
      </c>
    </row>
    <row r="91" spans="2:3" x14ac:dyDescent="0.3">
      <c r="B91">
        <v>4166833</v>
      </c>
      <c r="C91">
        <v>15</v>
      </c>
    </row>
    <row r="92" spans="2:3" x14ac:dyDescent="0.3">
      <c r="B92">
        <v>3228637</v>
      </c>
      <c r="C92">
        <v>14</v>
      </c>
    </row>
    <row r="93" spans="2:3" x14ac:dyDescent="0.3">
      <c r="B93">
        <v>3846044</v>
      </c>
      <c r="C93">
        <v>20</v>
      </c>
    </row>
    <row r="94" spans="2:3" x14ac:dyDescent="0.3">
      <c r="B94">
        <v>3097196</v>
      </c>
      <c r="C94">
        <v>13</v>
      </c>
    </row>
    <row r="95" spans="2:3" x14ac:dyDescent="0.3">
      <c r="B95">
        <v>4934368</v>
      </c>
      <c r="C95">
        <v>15</v>
      </c>
    </row>
    <row r="96" spans="2:3" x14ac:dyDescent="0.3">
      <c r="B96">
        <v>3710523</v>
      </c>
      <c r="C96">
        <v>17</v>
      </c>
    </row>
    <row r="97" spans="2:3" x14ac:dyDescent="0.3">
      <c r="B97">
        <v>1452461</v>
      </c>
      <c r="C97">
        <v>20</v>
      </c>
    </row>
    <row r="98" spans="2:3" x14ac:dyDescent="0.3">
      <c r="B98">
        <v>2631171</v>
      </c>
      <c r="C98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581FC-78D9-43F8-9A08-201A818C9A76}">
  <dimension ref="B1:J98"/>
  <sheetViews>
    <sheetView tabSelected="1" topLeftCell="A28" workbookViewId="0">
      <selection activeCell="J49" sqref="J49"/>
    </sheetView>
  </sheetViews>
  <sheetFormatPr defaultRowHeight="14.4" x14ac:dyDescent="0.3"/>
  <sheetData>
    <row r="1" spans="2:10" x14ac:dyDescent="0.3">
      <c r="B1" s="1">
        <v>4154451</v>
      </c>
      <c r="C1" s="1">
        <v>14</v>
      </c>
      <c r="D1">
        <f>B1*C1/100</f>
        <v>581623.14</v>
      </c>
      <c r="E1">
        <f>IF(D1&lt;=200000,D1-D1*0.13,0)</f>
        <v>0</v>
      </c>
      <c r="F1">
        <f>IF(AND(D1&gt;200000,D1&lt;=500000),D1-D1*0.17,0)</f>
        <v>0</v>
      </c>
      <c r="G1">
        <f>IF(AND(F1=0,E1=0),D1-D1*0.2,0)</f>
        <v>465298.51199999999</v>
      </c>
      <c r="H1">
        <f>IF(D1&lt;=200000,D1-D1*0.13,IF(D1&lt;=500000,D1-D1*0.17,D1-D1*0.2))</f>
        <v>465298.51199999999</v>
      </c>
      <c r="J1" s="2">
        <f>MAX(H:H)</f>
        <v>726029.76</v>
      </c>
    </row>
    <row r="2" spans="2:10" x14ac:dyDescent="0.3">
      <c r="B2" s="1">
        <v>1813671</v>
      </c>
      <c r="C2" s="1">
        <v>17</v>
      </c>
      <c r="D2">
        <f t="shared" ref="D2:D65" si="0">B2*C2/100</f>
        <v>308324.07</v>
      </c>
      <c r="E2">
        <f t="shared" ref="E2:E65" si="1">IF(D2&lt;=200000,D2-D2*0.13,0)</f>
        <v>0</v>
      </c>
      <c r="F2">
        <f t="shared" ref="F2:F65" si="2">IF(AND(D2&gt;200000,D2&lt;=500000),D2-D2*0.17,0)</f>
        <v>255908.97810000001</v>
      </c>
      <c r="G2">
        <f t="shared" ref="G2:G65" si="3">IF(AND(F2=0,E2=0),D2-D2*0.2,0)</f>
        <v>0</v>
      </c>
      <c r="H2">
        <f t="shared" ref="H2:H65" si="4">IF(D2&lt;=200000,D2-D2*0.13,IF(D2&lt;=500000,D2-D2*0.17,D2-D2*0.2))</f>
        <v>255908.97810000001</v>
      </c>
      <c r="J2" s="2">
        <f>MAX(E:G)</f>
        <v>726029.76</v>
      </c>
    </row>
    <row r="3" spans="2:10" x14ac:dyDescent="0.3">
      <c r="B3" s="1">
        <v>4133688</v>
      </c>
      <c r="C3" s="1">
        <v>18</v>
      </c>
      <c r="D3">
        <f t="shared" si="0"/>
        <v>744063.84</v>
      </c>
      <c r="E3">
        <f t="shared" si="1"/>
        <v>0</v>
      </c>
      <c r="F3">
        <f t="shared" si="2"/>
        <v>0</v>
      </c>
      <c r="G3">
        <f t="shared" si="3"/>
        <v>595251.07199999993</v>
      </c>
      <c r="H3">
        <f t="shared" si="4"/>
        <v>595251.07199999993</v>
      </c>
    </row>
    <row r="4" spans="2:10" x14ac:dyDescent="0.3">
      <c r="B4" s="1">
        <v>4009518</v>
      </c>
      <c r="C4" s="1">
        <v>16</v>
      </c>
      <c r="D4">
        <f t="shared" si="0"/>
        <v>641522.88</v>
      </c>
      <c r="E4">
        <f t="shared" si="1"/>
        <v>0</v>
      </c>
      <c r="F4">
        <f t="shared" si="2"/>
        <v>0</v>
      </c>
      <c r="G4">
        <f t="shared" si="3"/>
        <v>513218.304</v>
      </c>
      <c r="H4">
        <f t="shared" si="4"/>
        <v>513218.304</v>
      </c>
    </row>
    <row r="5" spans="2:10" x14ac:dyDescent="0.3">
      <c r="B5" s="1">
        <v>664725</v>
      </c>
      <c r="C5" s="1">
        <v>17</v>
      </c>
      <c r="D5">
        <f t="shared" si="0"/>
        <v>113003.25</v>
      </c>
      <c r="E5">
        <f t="shared" si="1"/>
        <v>98312.827499999999</v>
      </c>
      <c r="F5">
        <f t="shared" si="2"/>
        <v>0</v>
      </c>
      <c r="G5">
        <f t="shared" si="3"/>
        <v>0</v>
      </c>
      <c r="H5">
        <f t="shared" si="4"/>
        <v>98312.827499999999</v>
      </c>
    </row>
    <row r="6" spans="2:10" x14ac:dyDescent="0.3">
      <c r="B6" s="1">
        <v>4666724</v>
      </c>
      <c r="C6" s="1">
        <v>17</v>
      </c>
      <c r="D6">
        <f t="shared" si="0"/>
        <v>793343.08</v>
      </c>
      <c r="E6">
        <f t="shared" si="1"/>
        <v>0</v>
      </c>
      <c r="F6">
        <f t="shared" si="2"/>
        <v>0</v>
      </c>
      <c r="G6">
        <f t="shared" si="3"/>
        <v>634674.46399999992</v>
      </c>
      <c r="H6">
        <f t="shared" si="4"/>
        <v>634674.46399999992</v>
      </c>
    </row>
    <row r="7" spans="2:10" x14ac:dyDescent="0.3">
      <c r="B7" s="1">
        <v>2506236</v>
      </c>
      <c r="C7" s="1">
        <v>16</v>
      </c>
      <c r="D7">
        <f t="shared" si="0"/>
        <v>400997.76</v>
      </c>
      <c r="E7">
        <f t="shared" si="1"/>
        <v>0</v>
      </c>
      <c r="F7">
        <f t="shared" si="2"/>
        <v>332828.14079999999</v>
      </c>
      <c r="G7">
        <f t="shared" si="3"/>
        <v>0</v>
      </c>
      <c r="H7">
        <f t="shared" si="4"/>
        <v>332828.14079999999</v>
      </c>
    </row>
    <row r="8" spans="2:10" x14ac:dyDescent="0.3">
      <c r="B8" s="1">
        <v>3682408</v>
      </c>
      <c r="C8" s="1">
        <v>16</v>
      </c>
      <c r="D8">
        <f t="shared" si="0"/>
        <v>589185.28000000003</v>
      </c>
      <c r="E8">
        <f t="shared" si="1"/>
        <v>0</v>
      </c>
      <c r="F8">
        <f t="shared" si="2"/>
        <v>0</v>
      </c>
      <c r="G8">
        <f t="shared" si="3"/>
        <v>471348.22400000005</v>
      </c>
      <c r="H8">
        <f t="shared" si="4"/>
        <v>471348.22400000005</v>
      </c>
    </row>
    <row r="9" spans="2:10" x14ac:dyDescent="0.3">
      <c r="B9" s="1">
        <v>528555</v>
      </c>
      <c r="C9" s="1">
        <v>17</v>
      </c>
      <c r="D9">
        <f t="shared" si="0"/>
        <v>89854.35</v>
      </c>
      <c r="E9">
        <f t="shared" si="1"/>
        <v>78173.284500000009</v>
      </c>
      <c r="F9">
        <f t="shared" si="2"/>
        <v>0</v>
      </c>
      <c r="G9">
        <f t="shared" si="3"/>
        <v>0</v>
      </c>
      <c r="H9">
        <f t="shared" si="4"/>
        <v>78173.284500000009</v>
      </c>
    </row>
    <row r="10" spans="2:10" x14ac:dyDescent="0.3">
      <c r="B10" s="1">
        <v>3423946</v>
      </c>
      <c r="C10" s="1">
        <v>13</v>
      </c>
      <c r="D10">
        <f t="shared" si="0"/>
        <v>445112.98</v>
      </c>
      <c r="E10">
        <f t="shared" si="1"/>
        <v>0</v>
      </c>
      <c r="F10">
        <f t="shared" si="2"/>
        <v>369443.77339999995</v>
      </c>
      <c r="G10">
        <f t="shared" si="3"/>
        <v>0</v>
      </c>
      <c r="H10">
        <f t="shared" si="4"/>
        <v>369443.77339999995</v>
      </c>
    </row>
    <row r="11" spans="2:10" x14ac:dyDescent="0.3">
      <c r="B11" s="1">
        <v>3386358</v>
      </c>
      <c r="C11" s="1">
        <v>16</v>
      </c>
      <c r="D11">
        <f t="shared" si="0"/>
        <v>541817.28</v>
      </c>
      <c r="E11">
        <f t="shared" si="1"/>
        <v>0</v>
      </c>
      <c r="F11">
        <f t="shared" si="2"/>
        <v>0</v>
      </c>
      <c r="G11">
        <f t="shared" si="3"/>
        <v>433453.82400000002</v>
      </c>
      <c r="H11">
        <f t="shared" si="4"/>
        <v>433453.82400000002</v>
      </c>
    </row>
    <row r="12" spans="2:10" x14ac:dyDescent="0.3">
      <c r="B12" s="1">
        <v>3984200</v>
      </c>
      <c r="C12" s="1">
        <v>13</v>
      </c>
      <c r="D12">
        <f t="shared" si="0"/>
        <v>517946</v>
      </c>
      <c r="E12">
        <f t="shared" si="1"/>
        <v>0</v>
      </c>
      <c r="F12">
        <f t="shared" si="2"/>
        <v>0</v>
      </c>
      <c r="G12">
        <f t="shared" si="3"/>
        <v>414356.8</v>
      </c>
      <c r="H12">
        <f t="shared" si="4"/>
        <v>414356.8</v>
      </c>
    </row>
    <row r="13" spans="2:10" x14ac:dyDescent="0.3">
      <c r="B13" s="1">
        <v>2215777</v>
      </c>
      <c r="C13" s="1">
        <v>15</v>
      </c>
      <c r="D13">
        <f t="shared" si="0"/>
        <v>332366.55</v>
      </c>
      <c r="E13">
        <f t="shared" si="1"/>
        <v>0</v>
      </c>
      <c r="F13">
        <f t="shared" si="2"/>
        <v>275864.2365</v>
      </c>
      <c r="G13">
        <f t="shared" si="3"/>
        <v>0</v>
      </c>
      <c r="H13">
        <f t="shared" si="4"/>
        <v>275864.2365</v>
      </c>
    </row>
    <row r="14" spans="2:10" x14ac:dyDescent="0.3">
      <c r="B14" s="1">
        <v>656959</v>
      </c>
      <c r="C14" s="1">
        <v>20</v>
      </c>
      <c r="D14">
        <f t="shared" si="0"/>
        <v>131391.79999999999</v>
      </c>
      <c r="E14">
        <f t="shared" si="1"/>
        <v>114310.86599999999</v>
      </c>
      <c r="F14">
        <f t="shared" si="2"/>
        <v>0</v>
      </c>
      <c r="G14">
        <f t="shared" si="3"/>
        <v>0</v>
      </c>
      <c r="H14">
        <f t="shared" si="4"/>
        <v>114310.86599999999</v>
      </c>
    </row>
    <row r="15" spans="2:10" x14ac:dyDescent="0.3">
      <c r="B15" s="1">
        <v>563684</v>
      </c>
      <c r="C15" s="1">
        <v>20</v>
      </c>
      <c r="D15">
        <f t="shared" si="0"/>
        <v>112736.8</v>
      </c>
      <c r="E15">
        <f t="shared" si="1"/>
        <v>98081.016000000003</v>
      </c>
      <c r="F15">
        <f t="shared" si="2"/>
        <v>0</v>
      </c>
      <c r="G15">
        <f t="shared" si="3"/>
        <v>0</v>
      </c>
      <c r="H15">
        <f t="shared" si="4"/>
        <v>98081.016000000003</v>
      </c>
    </row>
    <row r="16" spans="2:10" x14ac:dyDescent="0.3">
      <c r="B16" s="1">
        <v>523427</v>
      </c>
      <c r="C16" s="1">
        <v>16</v>
      </c>
      <c r="D16">
        <f t="shared" si="0"/>
        <v>83748.320000000007</v>
      </c>
      <c r="E16">
        <f t="shared" si="1"/>
        <v>72861.038400000005</v>
      </c>
      <c r="F16">
        <f t="shared" si="2"/>
        <v>0</v>
      </c>
      <c r="G16">
        <f t="shared" si="3"/>
        <v>0</v>
      </c>
      <c r="H16">
        <f t="shared" si="4"/>
        <v>72861.038400000005</v>
      </c>
    </row>
    <row r="17" spans="2:8" x14ac:dyDescent="0.3">
      <c r="B17" s="1">
        <v>3812404</v>
      </c>
      <c r="C17" s="1">
        <v>20</v>
      </c>
      <c r="D17">
        <f t="shared" si="0"/>
        <v>762480.8</v>
      </c>
      <c r="E17">
        <f t="shared" si="1"/>
        <v>0</v>
      </c>
      <c r="F17">
        <f t="shared" si="2"/>
        <v>0</v>
      </c>
      <c r="G17">
        <f t="shared" si="3"/>
        <v>609984.64</v>
      </c>
      <c r="H17">
        <f t="shared" si="4"/>
        <v>609984.64</v>
      </c>
    </row>
    <row r="18" spans="2:8" x14ac:dyDescent="0.3">
      <c r="B18" s="1">
        <v>4958447</v>
      </c>
      <c r="C18" s="1">
        <v>14</v>
      </c>
      <c r="D18">
        <f t="shared" si="0"/>
        <v>694182.58</v>
      </c>
      <c r="E18">
        <f t="shared" si="1"/>
        <v>0</v>
      </c>
      <c r="F18">
        <f t="shared" si="2"/>
        <v>0</v>
      </c>
      <c r="G18">
        <f t="shared" si="3"/>
        <v>555346.06400000001</v>
      </c>
      <c r="H18">
        <f t="shared" si="4"/>
        <v>555346.06400000001</v>
      </c>
    </row>
    <row r="19" spans="2:8" x14ac:dyDescent="0.3">
      <c r="B19" s="1">
        <v>3382300</v>
      </c>
      <c r="C19" s="1">
        <v>16</v>
      </c>
      <c r="D19">
        <f t="shared" si="0"/>
        <v>541168</v>
      </c>
      <c r="E19">
        <f t="shared" si="1"/>
        <v>0</v>
      </c>
      <c r="F19">
        <f t="shared" si="2"/>
        <v>0</v>
      </c>
      <c r="G19">
        <f t="shared" si="3"/>
        <v>432934.40000000002</v>
      </c>
      <c r="H19">
        <f t="shared" si="4"/>
        <v>432934.40000000002</v>
      </c>
    </row>
    <row r="20" spans="2:8" x14ac:dyDescent="0.3">
      <c r="B20" s="1">
        <v>1317837</v>
      </c>
      <c r="C20" s="1">
        <v>13</v>
      </c>
      <c r="D20">
        <f t="shared" si="0"/>
        <v>171318.81</v>
      </c>
      <c r="E20">
        <f t="shared" si="1"/>
        <v>149047.36470000001</v>
      </c>
      <c r="F20">
        <f t="shared" si="2"/>
        <v>0</v>
      </c>
      <c r="G20">
        <f t="shared" si="3"/>
        <v>0</v>
      </c>
      <c r="H20">
        <f t="shared" si="4"/>
        <v>149047.36470000001</v>
      </c>
    </row>
    <row r="21" spans="2:8" x14ac:dyDescent="0.3">
      <c r="B21" s="1">
        <v>4537686</v>
      </c>
      <c r="C21" s="1">
        <v>20</v>
      </c>
      <c r="D21">
        <f t="shared" si="0"/>
        <v>907537.2</v>
      </c>
      <c r="E21">
        <f t="shared" si="1"/>
        <v>0</v>
      </c>
      <c r="F21">
        <f t="shared" si="2"/>
        <v>0</v>
      </c>
      <c r="G21">
        <f t="shared" si="3"/>
        <v>726029.76</v>
      </c>
      <c r="H21">
        <f t="shared" si="4"/>
        <v>726029.76</v>
      </c>
    </row>
    <row r="22" spans="2:8" x14ac:dyDescent="0.3">
      <c r="B22" s="1">
        <v>4135450</v>
      </c>
      <c r="C22" s="1">
        <v>17</v>
      </c>
      <c r="D22">
        <f t="shared" si="0"/>
        <v>703026.5</v>
      </c>
      <c r="E22">
        <f t="shared" si="1"/>
        <v>0</v>
      </c>
      <c r="F22">
        <f t="shared" si="2"/>
        <v>0</v>
      </c>
      <c r="G22">
        <f t="shared" si="3"/>
        <v>562421.19999999995</v>
      </c>
      <c r="H22">
        <f t="shared" si="4"/>
        <v>562421.19999999995</v>
      </c>
    </row>
    <row r="23" spans="2:8" x14ac:dyDescent="0.3">
      <c r="B23" s="1">
        <v>2026865</v>
      </c>
      <c r="C23" s="1">
        <v>20</v>
      </c>
      <c r="D23">
        <f t="shared" si="0"/>
        <v>405373</v>
      </c>
      <c r="E23">
        <f t="shared" si="1"/>
        <v>0</v>
      </c>
      <c r="F23">
        <f t="shared" si="2"/>
        <v>336459.58999999997</v>
      </c>
      <c r="G23">
        <f t="shared" si="3"/>
        <v>0</v>
      </c>
      <c r="H23">
        <f t="shared" si="4"/>
        <v>336459.58999999997</v>
      </c>
    </row>
    <row r="24" spans="2:8" x14ac:dyDescent="0.3">
      <c r="B24" s="1">
        <v>2336918</v>
      </c>
      <c r="C24" s="1">
        <v>18</v>
      </c>
      <c r="D24">
        <f t="shared" si="0"/>
        <v>420645.24</v>
      </c>
      <c r="E24">
        <f t="shared" si="1"/>
        <v>0</v>
      </c>
      <c r="F24">
        <f t="shared" si="2"/>
        <v>349135.54920000001</v>
      </c>
      <c r="G24">
        <f t="shared" si="3"/>
        <v>0</v>
      </c>
      <c r="H24">
        <f t="shared" si="4"/>
        <v>349135.54920000001</v>
      </c>
    </row>
    <row r="25" spans="2:8" x14ac:dyDescent="0.3">
      <c r="B25" s="1">
        <v>1401717</v>
      </c>
      <c r="C25" s="1">
        <v>18</v>
      </c>
      <c r="D25">
        <f t="shared" si="0"/>
        <v>252309.06</v>
      </c>
      <c r="E25">
        <f t="shared" si="1"/>
        <v>0</v>
      </c>
      <c r="F25">
        <f t="shared" si="2"/>
        <v>209416.51980000001</v>
      </c>
      <c r="G25">
        <f t="shared" si="3"/>
        <v>0</v>
      </c>
      <c r="H25">
        <f t="shared" si="4"/>
        <v>209416.51980000001</v>
      </c>
    </row>
    <row r="26" spans="2:8" x14ac:dyDescent="0.3">
      <c r="B26" s="1">
        <v>2470779</v>
      </c>
      <c r="C26" s="1">
        <v>14</v>
      </c>
      <c r="D26">
        <f t="shared" si="0"/>
        <v>345909.06</v>
      </c>
      <c r="E26">
        <f t="shared" si="1"/>
        <v>0</v>
      </c>
      <c r="F26">
        <f t="shared" si="2"/>
        <v>287104.51980000001</v>
      </c>
      <c r="G26">
        <f t="shared" si="3"/>
        <v>0</v>
      </c>
      <c r="H26">
        <f t="shared" si="4"/>
        <v>287104.51980000001</v>
      </c>
    </row>
    <row r="27" spans="2:8" x14ac:dyDescent="0.3">
      <c r="B27" s="1">
        <v>1419214</v>
      </c>
      <c r="C27" s="1">
        <v>20</v>
      </c>
      <c r="D27">
        <f t="shared" si="0"/>
        <v>283842.8</v>
      </c>
      <c r="E27">
        <f t="shared" si="1"/>
        <v>0</v>
      </c>
      <c r="F27">
        <f t="shared" si="2"/>
        <v>235589.52399999998</v>
      </c>
      <c r="G27">
        <f t="shared" si="3"/>
        <v>0</v>
      </c>
      <c r="H27">
        <f t="shared" si="4"/>
        <v>235589.52399999998</v>
      </c>
    </row>
    <row r="28" spans="2:8" x14ac:dyDescent="0.3">
      <c r="B28" s="1">
        <v>1410263</v>
      </c>
      <c r="C28" s="1">
        <v>20</v>
      </c>
      <c r="D28">
        <f t="shared" si="0"/>
        <v>282052.59999999998</v>
      </c>
      <c r="E28">
        <f t="shared" si="1"/>
        <v>0</v>
      </c>
      <c r="F28">
        <f t="shared" si="2"/>
        <v>234103.65799999997</v>
      </c>
      <c r="G28">
        <f t="shared" si="3"/>
        <v>0</v>
      </c>
      <c r="H28">
        <f t="shared" si="4"/>
        <v>234103.65799999997</v>
      </c>
    </row>
    <row r="29" spans="2:8" x14ac:dyDescent="0.3">
      <c r="B29" s="1">
        <v>4335939</v>
      </c>
      <c r="C29" s="1">
        <v>14</v>
      </c>
      <c r="D29">
        <f t="shared" si="0"/>
        <v>607031.46</v>
      </c>
      <c r="E29">
        <f t="shared" si="1"/>
        <v>0</v>
      </c>
      <c r="F29">
        <f t="shared" si="2"/>
        <v>0</v>
      </c>
      <c r="G29">
        <f t="shared" si="3"/>
        <v>485625.16799999995</v>
      </c>
      <c r="H29">
        <f t="shared" si="4"/>
        <v>485625.16799999995</v>
      </c>
    </row>
    <row r="30" spans="2:8" x14ac:dyDescent="0.3">
      <c r="B30" s="1">
        <v>2268849</v>
      </c>
      <c r="C30" s="1">
        <v>19</v>
      </c>
      <c r="D30">
        <f t="shared" si="0"/>
        <v>431081.31</v>
      </c>
      <c r="E30">
        <f t="shared" si="1"/>
        <v>0</v>
      </c>
      <c r="F30">
        <f t="shared" si="2"/>
        <v>357797.48729999998</v>
      </c>
      <c r="G30">
        <f t="shared" si="3"/>
        <v>0</v>
      </c>
      <c r="H30">
        <f t="shared" si="4"/>
        <v>357797.48729999998</v>
      </c>
    </row>
    <row r="31" spans="2:8" x14ac:dyDescent="0.3">
      <c r="B31" s="1">
        <v>3907988</v>
      </c>
      <c r="C31" s="1">
        <v>17</v>
      </c>
      <c r="D31">
        <f t="shared" si="0"/>
        <v>664357.96</v>
      </c>
      <c r="E31">
        <f t="shared" si="1"/>
        <v>0</v>
      </c>
      <c r="F31">
        <f t="shared" si="2"/>
        <v>0</v>
      </c>
      <c r="G31">
        <f t="shared" si="3"/>
        <v>531486.36800000002</v>
      </c>
      <c r="H31">
        <f t="shared" si="4"/>
        <v>531486.36800000002</v>
      </c>
    </row>
    <row r="32" spans="2:8" x14ac:dyDescent="0.3">
      <c r="B32" s="1">
        <v>4246303</v>
      </c>
      <c r="C32" s="1">
        <v>20</v>
      </c>
      <c r="D32">
        <f t="shared" si="0"/>
        <v>849260.6</v>
      </c>
      <c r="E32">
        <f t="shared" si="1"/>
        <v>0</v>
      </c>
      <c r="F32">
        <f t="shared" si="2"/>
        <v>0</v>
      </c>
      <c r="G32">
        <f t="shared" si="3"/>
        <v>679408.48</v>
      </c>
      <c r="H32">
        <f t="shared" si="4"/>
        <v>679408.48</v>
      </c>
    </row>
    <row r="33" spans="2:8" x14ac:dyDescent="0.3">
      <c r="B33" s="1">
        <v>1381708</v>
      </c>
      <c r="C33" s="1">
        <v>14</v>
      </c>
      <c r="D33">
        <f t="shared" si="0"/>
        <v>193439.12</v>
      </c>
      <c r="E33">
        <f t="shared" si="1"/>
        <v>168292.0344</v>
      </c>
      <c r="F33">
        <f t="shared" si="2"/>
        <v>0</v>
      </c>
      <c r="G33">
        <f t="shared" si="3"/>
        <v>0</v>
      </c>
      <c r="H33">
        <f t="shared" si="4"/>
        <v>168292.0344</v>
      </c>
    </row>
    <row r="34" spans="2:8" x14ac:dyDescent="0.3">
      <c r="B34" s="1">
        <v>3617527</v>
      </c>
      <c r="C34" s="1">
        <v>18</v>
      </c>
      <c r="D34">
        <f t="shared" si="0"/>
        <v>651154.86</v>
      </c>
      <c r="E34">
        <f t="shared" si="1"/>
        <v>0</v>
      </c>
      <c r="F34">
        <f t="shared" si="2"/>
        <v>0</v>
      </c>
      <c r="G34">
        <f t="shared" si="3"/>
        <v>520923.88799999998</v>
      </c>
      <c r="H34">
        <f t="shared" si="4"/>
        <v>520923.88799999998</v>
      </c>
    </row>
    <row r="35" spans="2:8" x14ac:dyDescent="0.3">
      <c r="B35" s="1">
        <v>3188527</v>
      </c>
      <c r="C35" s="1">
        <v>16</v>
      </c>
      <c r="D35">
        <f t="shared" si="0"/>
        <v>510164.32</v>
      </c>
      <c r="E35">
        <f t="shared" si="1"/>
        <v>0</v>
      </c>
      <c r="F35">
        <f t="shared" si="2"/>
        <v>0</v>
      </c>
      <c r="G35">
        <f t="shared" si="3"/>
        <v>408131.45600000001</v>
      </c>
      <c r="H35">
        <f t="shared" si="4"/>
        <v>408131.45600000001</v>
      </c>
    </row>
    <row r="36" spans="2:8" x14ac:dyDescent="0.3">
      <c r="B36" s="1">
        <v>1766827</v>
      </c>
      <c r="C36" s="1">
        <v>20</v>
      </c>
      <c r="D36">
        <f t="shared" si="0"/>
        <v>353365.4</v>
      </c>
      <c r="E36">
        <f t="shared" si="1"/>
        <v>0</v>
      </c>
      <c r="F36">
        <f t="shared" si="2"/>
        <v>293293.28200000001</v>
      </c>
      <c r="G36">
        <f t="shared" si="3"/>
        <v>0</v>
      </c>
      <c r="H36">
        <f t="shared" si="4"/>
        <v>293293.28200000001</v>
      </c>
    </row>
    <row r="37" spans="2:8" x14ac:dyDescent="0.3">
      <c r="B37" s="1">
        <v>2514929</v>
      </c>
      <c r="C37" s="1">
        <v>18</v>
      </c>
      <c r="D37">
        <f t="shared" si="0"/>
        <v>452687.22</v>
      </c>
      <c r="E37">
        <f t="shared" si="1"/>
        <v>0</v>
      </c>
      <c r="F37">
        <f t="shared" si="2"/>
        <v>375730.39259999996</v>
      </c>
      <c r="G37">
        <f t="shared" si="3"/>
        <v>0</v>
      </c>
      <c r="H37">
        <f t="shared" si="4"/>
        <v>375730.39259999996</v>
      </c>
    </row>
    <row r="38" spans="2:8" x14ac:dyDescent="0.3">
      <c r="B38" s="1">
        <v>3734630</v>
      </c>
      <c r="C38" s="1">
        <v>20</v>
      </c>
      <c r="D38">
        <f t="shared" si="0"/>
        <v>746926</v>
      </c>
      <c r="E38">
        <f t="shared" si="1"/>
        <v>0</v>
      </c>
      <c r="F38">
        <f t="shared" si="2"/>
        <v>0</v>
      </c>
      <c r="G38">
        <f t="shared" si="3"/>
        <v>597540.80000000005</v>
      </c>
      <c r="H38">
        <f t="shared" si="4"/>
        <v>597540.80000000005</v>
      </c>
    </row>
    <row r="39" spans="2:8" x14ac:dyDescent="0.3">
      <c r="B39" s="1">
        <v>3781016</v>
      </c>
      <c r="C39" s="1">
        <v>14</v>
      </c>
      <c r="D39">
        <f t="shared" si="0"/>
        <v>529342.24</v>
      </c>
      <c r="E39">
        <f t="shared" si="1"/>
        <v>0</v>
      </c>
      <c r="F39">
        <f t="shared" si="2"/>
        <v>0</v>
      </c>
      <c r="G39">
        <f t="shared" si="3"/>
        <v>423473.79200000002</v>
      </c>
      <c r="H39">
        <f t="shared" si="4"/>
        <v>423473.79200000002</v>
      </c>
    </row>
    <row r="40" spans="2:8" x14ac:dyDescent="0.3">
      <c r="B40" s="1">
        <v>2353634</v>
      </c>
      <c r="C40" s="1">
        <v>13</v>
      </c>
      <c r="D40">
        <f t="shared" si="0"/>
        <v>305972.42</v>
      </c>
      <c r="E40">
        <f t="shared" si="1"/>
        <v>0</v>
      </c>
      <c r="F40">
        <f t="shared" si="2"/>
        <v>253957.10859999998</v>
      </c>
      <c r="G40">
        <f t="shared" si="3"/>
        <v>0</v>
      </c>
      <c r="H40">
        <f t="shared" si="4"/>
        <v>253957.10859999998</v>
      </c>
    </row>
    <row r="41" spans="2:8" x14ac:dyDescent="0.3">
      <c r="B41" s="1">
        <v>3523418</v>
      </c>
      <c r="C41" s="1">
        <v>14</v>
      </c>
      <c r="D41">
        <f t="shared" si="0"/>
        <v>493278.52</v>
      </c>
      <c r="E41">
        <f t="shared" si="1"/>
        <v>0</v>
      </c>
      <c r="F41">
        <f t="shared" si="2"/>
        <v>409421.1716</v>
      </c>
      <c r="G41">
        <f t="shared" si="3"/>
        <v>0</v>
      </c>
      <c r="H41">
        <f t="shared" si="4"/>
        <v>409421.1716</v>
      </c>
    </row>
    <row r="42" spans="2:8" x14ac:dyDescent="0.3">
      <c r="B42" s="1">
        <v>1485940</v>
      </c>
      <c r="C42" s="1">
        <v>19</v>
      </c>
      <c r="D42">
        <f t="shared" si="0"/>
        <v>282328.59999999998</v>
      </c>
      <c r="E42">
        <f t="shared" si="1"/>
        <v>0</v>
      </c>
      <c r="F42">
        <f t="shared" si="2"/>
        <v>234332.73799999998</v>
      </c>
      <c r="G42">
        <f t="shared" si="3"/>
        <v>0</v>
      </c>
      <c r="H42">
        <f t="shared" si="4"/>
        <v>234332.73799999998</v>
      </c>
    </row>
    <row r="43" spans="2:8" x14ac:dyDescent="0.3">
      <c r="B43" s="1">
        <v>1082233</v>
      </c>
      <c r="C43" s="1">
        <v>18</v>
      </c>
      <c r="D43">
        <f t="shared" si="0"/>
        <v>194801.94</v>
      </c>
      <c r="E43">
        <f t="shared" si="1"/>
        <v>169477.68780000001</v>
      </c>
      <c r="F43">
        <f t="shared" si="2"/>
        <v>0</v>
      </c>
      <c r="G43">
        <f t="shared" si="3"/>
        <v>0</v>
      </c>
      <c r="H43">
        <f t="shared" si="4"/>
        <v>169477.68780000001</v>
      </c>
    </row>
    <row r="44" spans="2:8" x14ac:dyDescent="0.3">
      <c r="B44" s="1">
        <v>4029089</v>
      </c>
      <c r="C44" s="1">
        <v>19</v>
      </c>
      <c r="D44">
        <f t="shared" si="0"/>
        <v>765526.91</v>
      </c>
      <c r="E44">
        <f t="shared" si="1"/>
        <v>0</v>
      </c>
      <c r="F44">
        <f t="shared" si="2"/>
        <v>0</v>
      </c>
      <c r="G44">
        <f t="shared" si="3"/>
        <v>612421.52800000005</v>
      </c>
      <c r="H44">
        <f t="shared" si="4"/>
        <v>612421.52800000005</v>
      </c>
    </row>
    <row r="45" spans="2:8" x14ac:dyDescent="0.3">
      <c r="B45" s="1">
        <v>1989882</v>
      </c>
      <c r="C45" s="1">
        <v>18</v>
      </c>
      <c r="D45">
        <f t="shared" si="0"/>
        <v>358178.76</v>
      </c>
      <c r="E45">
        <f t="shared" si="1"/>
        <v>0</v>
      </c>
      <c r="F45">
        <f t="shared" si="2"/>
        <v>297288.37080000003</v>
      </c>
      <c r="G45">
        <f t="shared" si="3"/>
        <v>0</v>
      </c>
      <c r="H45">
        <f t="shared" si="4"/>
        <v>297288.37080000003</v>
      </c>
    </row>
    <row r="46" spans="2:8" x14ac:dyDescent="0.3">
      <c r="B46" s="1">
        <v>1774948</v>
      </c>
      <c r="C46" s="1">
        <v>15</v>
      </c>
      <c r="D46">
        <f t="shared" si="0"/>
        <v>266242.2</v>
      </c>
      <c r="E46">
        <f t="shared" si="1"/>
        <v>0</v>
      </c>
      <c r="F46">
        <f t="shared" si="2"/>
        <v>220981.02600000001</v>
      </c>
      <c r="G46">
        <f t="shared" si="3"/>
        <v>0</v>
      </c>
      <c r="H46">
        <f t="shared" si="4"/>
        <v>220981.02600000001</v>
      </c>
    </row>
    <row r="47" spans="2:8" x14ac:dyDescent="0.3">
      <c r="B47" s="1">
        <v>3871500</v>
      </c>
      <c r="C47" s="1">
        <v>13</v>
      </c>
      <c r="D47">
        <f t="shared" si="0"/>
        <v>503295</v>
      </c>
      <c r="E47">
        <f t="shared" si="1"/>
        <v>0</v>
      </c>
      <c r="F47">
        <f t="shared" si="2"/>
        <v>0</v>
      </c>
      <c r="G47">
        <f t="shared" si="3"/>
        <v>402636</v>
      </c>
      <c r="H47">
        <f t="shared" si="4"/>
        <v>402636</v>
      </c>
    </row>
    <row r="48" spans="2:8" x14ac:dyDescent="0.3">
      <c r="B48" s="1">
        <v>3008399</v>
      </c>
      <c r="C48" s="1">
        <v>18</v>
      </c>
      <c r="D48">
        <f t="shared" si="0"/>
        <v>541511.81999999995</v>
      </c>
      <c r="E48">
        <f t="shared" si="1"/>
        <v>0</v>
      </c>
      <c r="F48">
        <f t="shared" si="2"/>
        <v>0</v>
      </c>
      <c r="G48">
        <f t="shared" si="3"/>
        <v>433209.45599999995</v>
      </c>
      <c r="H48">
        <f t="shared" si="4"/>
        <v>433209.45599999995</v>
      </c>
    </row>
    <row r="49" spans="2:8" x14ac:dyDescent="0.3">
      <c r="B49" s="1">
        <v>1448712</v>
      </c>
      <c r="C49" s="1">
        <v>20</v>
      </c>
      <c r="D49">
        <f t="shared" si="0"/>
        <v>289742.40000000002</v>
      </c>
      <c r="E49">
        <f t="shared" si="1"/>
        <v>0</v>
      </c>
      <c r="F49">
        <f t="shared" si="2"/>
        <v>240486.19200000001</v>
      </c>
      <c r="G49">
        <f t="shared" si="3"/>
        <v>0</v>
      </c>
      <c r="H49">
        <f t="shared" si="4"/>
        <v>240486.19200000001</v>
      </c>
    </row>
    <row r="50" spans="2:8" x14ac:dyDescent="0.3">
      <c r="B50" s="1">
        <v>4312330</v>
      </c>
      <c r="C50" s="1">
        <v>18</v>
      </c>
      <c r="D50">
        <f t="shared" si="0"/>
        <v>776219.4</v>
      </c>
      <c r="E50">
        <f t="shared" si="1"/>
        <v>0</v>
      </c>
      <c r="F50">
        <f t="shared" si="2"/>
        <v>0</v>
      </c>
      <c r="G50">
        <f t="shared" si="3"/>
        <v>620975.52</v>
      </c>
      <c r="H50">
        <f t="shared" si="4"/>
        <v>620975.52</v>
      </c>
    </row>
    <row r="51" spans="2:8" x14ac:dyDescent="0.3">
      <c r="B51" s="1">
        <v>2671874</v>
      </c>
      <c r="C51" s="1">
        <v>17</v>
      </c>
      <c r="D51">
        <f t="shared" si="0"/>
        <v>454218.58</v>
      </c>
      <c r="E51">
        <f t="shared" si="1"/>
        <v>0</v>
      </c>
      <c r="F51">
        <f t="shared" si="2"/>
        <v>377001.42139999999</v>
      </c>
      <c r="G51">
        <f t="shared" si="3"/>
        <v>0</v>
      </c>
      <c r="H51">
        <f t="shared" si="4"/>
        <v>377001.42139999999</v>
      </c>
    </row>
    <row r="52" spans="2:8" x14ac:dyDescent="0.3">
      <c r="B52" s="1">
        <v>2910415</v>
      </c>
      <c r="C52" s="1">
        <v>18</v>
      </c>
      <c r="D52">
        <f t="shared" si="0"/>
        <v>523874.7</v>
      </c>
      <c r="E52">
        <f t="shared" si="1"/>
        <v>0</v>
      </c>
      <c r="F52">
        <f t="shared" si="2"/>
        <v>0</v>
      </c>
      <c r="G52">
        <f t="shared" si="3"/>
        <v>419099.76</v>
      </c>
      <c r="H52">
        <f t="shared" si="4"/>
        <v>419099.76</v>
      </c>
    </row>
    <row r="53" spans="2:8" x14ac:dyDescent="0.3">
      <c r="B53" s="1">
        <v>4286780</v>
      </c>
      <c r="C53" s="1">
        <v>15</v>
      </c>
      <c r="D53">
        <f t="shared" si="0"/>
        <v>643017</v>
      </c>
      <c r="E53">
        <f t="shared" si="1"/>
        <v>0</v>
      </c>
      <c r="F53">
        <f t="shared" si="2"/>
        <v>0</v>
      </c>
      <c r="G53">
        <f t="shared" si="3"/>
        <v>514413.6</v>
      </c>
      <c r="H53">
        <f t="shared" si="4"/>
        <v>514413.6</v>
      </c>
    </row>
    <row r="54" spans="2:8" x14ac:dyDescent="0.3">
      <c r="B54" s="1">
        <v>2494274</v>
      </c>
      <c r="C54" s="1">
        <v>20</v>
      </c>
      <c r="D54">
        <f t="shared" si="0"/>
        <v>498854.8</v>
      </c>
      <c r="E54">
        <f t="shared" si="1"/>
        <v>0</v>
      </c>
      <c r="F54">
        <f t="shared" si="2"/>
        <v>414049.484</v>
      </c>
      <c r="G54">
        <f t="shared" si="3"/>
        <v>0</v>
      </c>
      <c r="H54">
        <f t="shared" si="4"/>
        <v>414049.484</v>
      </c>
    </row>
    <row r="55" spans="2:8" x14ac:dyDescent="0.3">
      <c r="B55" s="1">
        <v>4099978</v>
      </c>
      <c r="C55" s="1">
        <v>18</v>
      </c>
      <c r="D55">
        <f t="shared" si="0"/>
        <v>737996.04</v>
      </c>
      <c r="E55">
        <f t="shared" si="1"/>
        <v>0</v>
      </c>
      <c r="F55">
        <f t="shared" si="2"/>
        <v>0</v>
      </c>
      <c r="G55">
        <f t="shared" si="3"/>
        <v>590396.83200000005</v>
      </c>
      <c r="H55">
        <f t="shared" si="4"/>
        <v>590396.83200000005</v>
      </c>
    </row>
    <row r="56" spans="2:8" x14ac:dyDescent="0.3">
      <c r="B56" s="1">
        <v>3335519</v>
      </c>
      <c r="C56" s="1">
        <v>13</v>
      </c>
      <c r="D56">
        <f t="shared" si="0"/>
        <v>433617.47</v>
      </c>
      <c r="E56">
        <f t="shared" si="1"/>
        <v>0</v>
      </c>
      <c r="F56">
        <f t="shared" si="2"/>
        <v>359902.50009999995</v>
      </c>
      <c r="G56">
        <f t="shared" si="3"/>
        <v>0</v>
      </c>
      <c r="H56">
        <f t="shared" si="4"/>
        <v>359902.50009999995</v>
      </c>
    </row>
    <row r="57" spans="2:8" x14ac:dyDescent="0.3">
      <c r="B57" s="1">
        <v>2327048</v>
      </c>
      <c r="C57" s="1">
        <v>13</v>
      </c>
      <c r="D57">
        <f t="shared" si="0"/>
        <v>302516.24</v>
      </c>
      <c r="E57">
        <f t="shared" si="1"/>
        <v>0</v>
      </c>
      <c r="F57">
        <f t="shared" si="2"/>
        <v>251088.4792</v>
      </c>
      <c r="G57">
        <f t="shared" si="3"/>
        <v>0</v>
      </c>
      <c r="H57">
        <f t="shared" si="4"/>
        <v>251088.4792</v>
      </c>
    </row>
    <row r="58" spans="2:8" x14ac:dyDescent="0.3">
      <c r="B58" s="1">
        <v>1371902</v>
      </c>
      <c r="C58" s="1">
        <v>18</v>
      </c>
      <c r="D58">
        <f t="shared" si="0"/>
        <v>246942.36</v>
      </c>
      <c r="E58">
        <f t="shared" si="1"/>
        <v>0</v>
      </c>
      <c r="F58">
        <f t="shared" si="2"/>
        <v>204962.15879999998</v>
      </c>
      <c r="G58">
        <f t="shared" si="3"/>
        <v>0</v>
      </c>
      <c r="H58">
        <f t="shared" si="4"/>
        <v>204962.15879999998</v>
      </c>
    </row>
    <row r="59" spans="2:8" x14ac:dyDescent="0.3">
      <c r="B59" s="1">
        <v>4111669</v>
      </c>
      <c r="C59" s="1">
        <v>16</v>
      </c>
      <c r="D59">
        <f t="shared" si="0"/>
        <v>657867.04</v>
      </c>
      <c r="E59">
        <f t="shared" si="1"/>
        <v>0</v>
      </c>
      <c r="F59">
        <f t="shared" si="2"/>
        <v>0</v>
      </c>
      <c r="G59">
        <f t="shared" si="3"/>
        <v>526293.63199999998</v>
      </c>
      <c r="H59">
        <f t="shared" si="4"/>
        <v>526293.63199999998</v>
      </c>
    </row>
    <row r="60" spans="2:8" x14ac:dyDescent="0.3">
      <c r="B60" s="1">
        <v>1136388</v>
      </c>
      <c r="C60" s="1">
        <v>17</v>
      </c>
      <c r="D60">
        <f t="shared" si="0"/>
        <v>193185.96</v>
      </c>
      <c r="E60">
        <f t="shared" si="1"/>
        <v>168071.78519999998</v>
      </c>
      <c r="F60">
        <f t="shared" si="2"/>
        <v>0</v>
      </c>
      <c r="G60">
        <f t="shared" si="3"/>
        <v>0</v>
      </c>
      <c r="H60">
        <f t="shared" si="4"/>
        <v>168071.78519999998</v>
      </c>
    </row>
    <row r="61" spans="2:8" x14ac:dyDescent="0.3">
      <c r="B61" s="1">
        <v>686880</v>
      </c>
      <c r="C61" s="1">
        <v>17</v>
      </c>
      <c r="D61">
        <f t="shared" si="0"/>
        <v>116769.60000000001</v>
      </c>
      <c r="E61">
        <f t="shared" si="1"/>
        <v>101589.55200000001</v>
      </c>
      <c r="F61">
        <f t="shared" si="2"/>
        <v>0</v>
      </c>
      <c r="G61">
        <f t="shared" si="3"/>
        <v>0</v>
      </c>
      <c r="H61">
        <f t="shared" si="4"/>
        <v>101589.55200000001</v>
      </c>
    </row>
    <row r="62" spans="2:8" x14ac:dyDescent="0.3">
      <c r="B62" s="1">
        <v>1316157</v>
      </c>
      <c r="C62" s="1">
        <v>14</v>
      </c>
      <c r="D62">
        <f t="shared" si="0"/>
        <v>184261.98</v>
      </c>
      <c r="E62">
        <f t="shared" si="1"/>
        <v>160307.92260000002</v>
      </c>
      <c r="F62">
        <f t="shared" si="2"/>
        <v>0</v>
      </c>
      <c r="G62">
        <f t="shared" si="3"/>
        <v>0</v>
      </c>
      <c r="H62">
        <f t="shared" si="4"/>
        <v>160307.92260000002</v>
      </c>
    </row>
    <row r="63" spans="2:8" x14ac:dyDescent="0.3">
      <c r="B63" s="1">
        <v>3553217</v>
      </c>
      <c r="C63" s="1">
        <v>13</v>
      </c>
      <c r="D63">
        <f t="shared" si="0"/>
        <v>461918.21</v>
      </c>
      <c r="E63">
        <f t="shared" si="1"/>
        <v>0</v>
      </c>
      <c r="F63">
        <f t="shared" si="2"/>
        <v>383392.11430000002</v>
      </c>
      <c r="G63">
        <f t="shared" si="3"/>
        <v>0</v>
      </c>
      <c r="H63">
        <f t="shared" si="4"/>
        <v>383392.11430000002</v>
      </c>
    </row>
    <row r="64" spans="2:8" x14ac:dyDescent="0.3">
      <c r="B64" s="1">
        <v>1706804</v>
      </c>
      <c r="C64" s="1">
        <v>19</v>
      </c>
      <c r="D64">
        <f t="shared" si="0"/>
        <v>324292.76</v>
      </c>
      <c r="E64">
        <f t="shared" si="1"/>
        <v>0</v>
      </c>
      <c r="F64">
        <f t="shared" si="2"/>
        <v>269162.99080000003</v>
      </c>
      <c r="G64">
        <f t="shared" si="3"/>
        <v>0</v>
      </c>
      <c r="H64">
        <f t="shared" si="4"/>
        <v>269162.99080000003</v>
      </c>
    </row>
    <row r="65" spans="2:8" x14ac:dyDescent="0.3">
      <c r="B65" s="1">
        <v>4799502</v>
      </c>
      <c r="C65" s="1">
        <v>15</v>
      </c>
      <c r="D65">
        <f t="shared" si="0"/>
        <v>719925.3</v>
      </c>
      <c r="E65">
        <f t="shared" si="1"/>
        <v>0</v>
      </c>
      <c r="F65">
        <f t="shared" si="2"/>
        <v>0</v>
      </c>
      <c r="G65">
        <f t="shared" si="3"/>
        <v>575940.24</v>
      </c>
      <c r="H65">
        <f t="shared" si="4"/>
        <v>575940.24</v>
      </c>
    </row>
    <row r="66" spans="2:8" x14ac:dyDescent="0.3">
      <c r="B66" s="1">
        <v>1047465</v>
      </c>
      <c r="C66" s="1">
        <v>17</v>
      </c>
      <c r="D66">
        <f t="shared" ref="D66:D98" si="5">B66*C66/100</f>
        <v>178069.05</v>
      </c>
      <c r="E66">
        <f t="shared" ref="E66:E98" si="6">IF(D66&lt;=200000,D66-D66*0.13,0)</f>
        <v>154920.0735</v>
      </c>
      <c r="F66">
        <f t="shared" ref="F66:F98" si="7">IF(AND(D66&gt;200000,D66&lt;=500000),D66-D66*0.17,0)</f>
        <v>0</v>
      </c>
      <c r="G66">
        <f t="shared" ref="G66:G98" si="8">IF(AND(F66=0,E66=0),D66-D66*0.2,0)</f>
        <v>0</v>
      </c>
      <c r="H66">
        <f t="shared" ref="H66:H129" si="9">IF(D66&lt;=200000,D66-D66*0.13,IF(D66&lt;=500000,D66-D66*0.17,D66-D66*0.2))</f>
        <v>154920.0735</v>
      </c>
    </row>
    <row r="67" spans="2:8" x14ac:dyDescent="0.3">
      <c r="B67" s="1">
        <v>4379551</v>
      </c>
      <c r="C67" s="1">
        <v>16</v>
      </c>
      <c r="D67">
        <f t="shared" si="5"/>
        <v>700728.16</v>
      </c>
      <c r="E67">
        <f t="shared" si="6"/>
        <v>0</v>
      </c>
      <c r="F67">
        <f t="shared" si="7"/>
        <v>0</v>
      </c>
      <c r="G67">
        <f t="shared" si="8"/>
        <v>560582.52800000005</v>
      </c>
      <c r="H67">
        <f t="shared" si="9"/>
        <v>560582.52800000005</v>
      </c>
    </row>
    <row r="68" spans="2:8" x14ac:dyDescent="0.3">
      <c r="B68" s="1">
        <v>3381307</v>
      </c>
      <c r="C68" s="1">
        <v>16</v>
      </c>
      <c r="D68">
        <f t="shared" si="5"/>
        <v>541009.12</v>
      </c>
      <c r="E68">
        <f t="shared" si="6"/>
        <v>0</v>
      </c>
      <c r="F68">
        <f t="shared" si="7"/>
        <v>0</v>
      </c>
      <c r="G68">
        <f t="shared" si="8"/>
        <v>432807.29599999997</v>
      </c>
      <c r="H68">
        <f t="shared" si="9"/>
        <v>432807.29599999997</v>
      </c>
    </row>
    <row r="69" spans="2:8" x14ac:dyDescent="0.3">
      <c r="B69" s="1">
        <v>2521905</v>
      </c>
      <c r="C69" s="1">
        <v>15</v>
      </c>
      <c r="D69">
        <f t="shared" si="5"/>
        <v>378285.75</v>
      </c>
      <c r="E69">
        <f t="shared" si="6"/>
        <v>0</v>
      </c>
      <c r="F69">
        <f t="shared" si="7"/>
        <v>313977.17249999999</v>
      </c>
      <c r="G69">
        <f t="shared" si="8"/>
        <v>0</v>
      </c>
      <c r="H69">
        <f t="shared" si="9"/>
        <v>313977.17249999999</v>
      </c>
    </row>
    <row r="70" spans="2:8" x14ac:dyDescent="0.3">
      <c r="B70" s="1">
        <v>1270776</v>
      </c>
      <c r="C70" s="1">
        <v>20</v>
      </c>
      <c r="D70">
        <f t="shared" si="5"/>
        <v>254155.2</v>
      </c>
      <c r="E70">
        <f t="shared" si="6"/>
        <v>0</v>
      </c>
      <c r="F70">
        <f t="shared" si="7"/>
        <v>210948.81599999999</v>
      </c>
      <c r="G70">
        <f t="shared" si="8"/>
        <v>0</v>
      </c>
      <c r="H70">
        <f t="shared" si="9"/>
        <v>210948.81599999999</v>
      </c>
    </row>
    <row r="71" spans="2:8" x14ac:dyDescent="0.3">
      <c r="B71" s="1">
        <v>3163953</v>
      </c>
      <c r="C71" s="1">
        <v>14</v>
      </c>
      <c r="D71">
        <f t="shared" si="5"/>
        <v>442953.42</v>
      </c>
      <c r="E71">
        <f t="shared" si="6"/>
        <v>0</v>
      </c>
      <c r="F71">
        <f t="shared" si="7"/>
        <v>367651.33860000002</v>
      </c>
      <c r="G71">
        <f t="shared" si="8"/>
        <v>0</v>
      </c>
      <c r="H71">
        <f t="shared" si="9"/>
        <v>367651.33860000002</v>
      </c>
    </row>
    <row r="72" spans="2:8" x14ac:dyDescent="0.3">
      <c r="B72" s="1">
        <v>4618002</v>
      </c>
      <c r="C72" s="1">
        <v>19</v>
      </c>
      <c r="D72">
        <f t="shared" si="5"/>
        <v>877420.38</v>
      </c>
      <c r="E72">
        <f t="shared" si="6"/>
        <v>0</v>
      </c>
      <c r="F72">
        <f t="shared" si="7"/>
        <v>0</v>
      </c>
      <c r="G72">
        <f t="shared" si="8"/>
        <v>701936.304</v>
      </c>
      <c r="H72">
        <f t="shared" si="9"/>
        <v>701936.304</v>
      </c>
    </row>
    <row r="73" spans="2:8" x14ac:dyDescent="0.3">
      <c r="B73" s="1">
        <v>4502863</v>
      </c>
      <c r="C73" s="1">
        <v>13</v>
      </c>
      <c r="D73">
        <f t="shared" si="5"/>
        <v>585372.18999999994</v>
      </c>
      <c r="E73">
        <f t="shared" si="6"/>
        <v>0</v>
      </c>
      <c r="F73">
        <f t="shared" si="7"/>
        <v>0</v>
      </c>
      <c r="G73">
        <f t="shared" si="8"/>
        <v>468297.75199999998</v>
      </c>
      <c r="H73">
        <f t="shared" si="9"/>
        <v>468297.75199999998</v>
      </c>
    </row>
    <row r="74" spans="2:8" x14ac:dyDescent="0.3">
      <c r="B74" s="1">
        <v>2549662</v>
      </c>
      <c r="C74" s="1">
        <v>19</v>
      </c>
      <c r="D74">
        <f t="shared" si="5"/>
        <v>484435.78</v>
      </c>
      <c r="E74">
        <f t="shared" si="6"/>
        <v>0</v>
      </c>
      <c r="F74">
        <f t="shared" si="7"/>
        <v>402081.6974</v>
      </c>
      <c r="G74">
        <f t="shared" si="8"/>
        <v>0</v>
      </c>
      <c r="H74">
        <f t="shared" si="9"/>
        <v>402081.6974</v>
      </c>
    </row>
    <row r="75" spans="2:8" x14ac:dyDescent="0.3">
      <c r="B75" s="1">
        <v>4112598</v>
      </c>
      <c r="C75" s="1">
        <v>13</v>
      </c>
      <c r="D75">
        <f t="shared" si="5"/>
        <v>534637.74</v>
      </c>
      <c r="E75">
        <f t="shared" si="6"/>
        <v>0</v>
      </c>
      <c r="F75">
        <f t="shared" si="7"/>
        <v>0</v>
      </c>
      <c r="G75">
        <f t="shared" si="8"/>
        <v>427710.19199999998</v>
      </c>
      <c r="H75">
        <f t="shared" si="9"/>
        <v>427710.19199999998</v>
      </c>
    </row>
    <row r="76" spans="2:8" x14ac:dyDescent="0.3">
      <c r="B76" s="1">
        <v>1751869</v>
      </c>
      <c r="C76" s="1">
        <v>16</v>
      </c>
      <c r="D76">
        <f t="shared" si="5"/>
        <v>280299.03999999998</v>
      </c>
      <c r="E76">
        <f t="shared" si="6"/>
        <v>0</v>
      </c>
      <c r="F76">
        <f t="shared" si="7"/>
        <v>232648.20319999999</v>
      </c>
      <c r="G76">
        <f t="shared" si="8"/>
        <v>0</v>
      </c>
      <c r="H76">
        <f t="shared" si="9"/>
        <v>232648.20319999999</v>
      </c>
    </row>
    <row r="77" spans="2:8" x14ac:dyDescent="0.3">
      <c r="B77" s="1">
        <v>1196320</v>
      </c>
      <c r="C77" s="1">
        <v>15</v>
      </c>
      <c r="D77">
        <f t="shared" si="5"/>
        <v>179448</v>
      </c>
      <c r="E77">
        <f t="shared" si="6"/>
        <v>156119.76</v>
      </c>
      <c r="F77">
        <f t="shared" si="7"/>
        <v>0</v>
      </c>
      <c r="G77">
        <f t="shared" si="8"/>
        <v>0</v>
      </c>
      <c r="H77">
        <f t="shared" si="9"/>
        <v>156119.76</v>
      </c>
    </row>
    <row r="78" spans="2:8" x14ac:dyDescent="0.3">
      <c r="B78" s="1">
        <v>4992886</v>
      </c>
      <c r="C78" s="1">
        <v>18</v>
      </c>
      <c r="D78">
        <f t="shared" si="5"/>
        <v>898719.48</v>
      </c>
      <c r="E78">
        <f t="shared" si="6"/>
        <v>0</v>
      </c>
      <c r="F78">
        <f t="shared" si="7"/>
        <v>0</v>
      </c>
      <c r="G78">
        <f t="shared" si="8"/>
        <v>718975.58400000003</v>
      </c>
      <c r="H78">
        <f t="shared" si="9"/>
        <v>718975.58400000003</v>
      </c>
    </row>
    <row r="79" spans="2:8" x14ac:dyDescent="0.3">
      <c r="B79" s="1">
        <v>2336489</v>
      </c>
      <c r="C79" s="1">
        <v>14</v>
      </c>
      <c r="D79">
        <f t="shared" si="5"/>
        <v>327108.46000000002</v>
      </c>
      <c r="E79">
        <f t="shared" si="6"/>
        <v>0</v>
      </c>
      <c r="F79">
        <f t="shared" si="7"/>
        <v>271500.02179999999</v>
      </c>
      <c r="G79">
        <f t="shared" si="8"/>
        <v>0</v>
      </c>
      <c r="H79">
        <f t="shared" si="9"/>
        <v>271500.02179999999</v>
      </c>
    </row>
    <row r="80" spans="2:8" x14ac:dyDescent="0.3">
      <c r="B80" s="1">
        <v>4138298</v>
      </c>
      <c r="C80" s="1">
        <v>14</v>
      </c>
      <c r="D80">
        <f t="shared" si="5"/>
        <v>579361.72</v>
      </c>
      <c r="E80">
        <f t="shared" si="6"/>
        <v>0</v>
      </c>
      <c r="F80">
        <f t="shared" si="7"/>
        <v>0</v>
      </c>
      <c r="G80">
        <f t="shared" si="8"/>
        <v>463489.37599999999</v>
      </c>
      <c r="H80">
        <f t="shared" si="9"/>
        <v>463489.37599999999</v>
      </c>
    </row>
    <row r="81" spans="2:8" x14ac:dyDescent="0.3">
      <c r="B81" s="1">
        <v>2872621</v>
      </c>
      <c r="C81" s="1">
        <v>18</v>
      </c>
      <c r="D81">
        <f t="shared" si="5"/>
        <v>517071.78</v>
      </c>
      <c r="E81">
        <f t="shared" si="6"/>
        <v>0</v>
      </c>
      <c r="F81">
        <f t="shared" si="7"/>
        <v>0</v>
      </c>
      <c r="G81">
        <f t="shared" si="8"/>
        <v>413657.424</v>
      </c>
      <c r="H81">
        <f t="shared" si="9"/>
        <v>413657.424</v>
      </c>
    </row>
    <row r="82" spans="2:8" x14ac:dyDescent="0.3">
      <c r="B82" s="1">
        <v>533213</v>
      </c>
      <c r="C82" s="1">
        <v>15</v>
      </c>
      <c r="D82">
        <f t="shared" si="5"/>
        <v>79981.95</v>
      </c>
      <c r="E82">
        <f t="shared" si="6"/>
        <v>69584.296499999997</v>
      </c>
      <c r="F82">
        <f t="shared" si="7"/>
        <v>0</v>
      </c>
      <c r="G82">
        <f t="shared" si="8"/>
        <v>0</v>
      </c>
      <c r="H82">
        <f t="shared" si="9"/>
        <v>69584.296499999997</v>
      </c>
    </row>
    <row r="83" spans="2:8" x14ac:dyDescent="0.3">
      <c r="B83" s="1">
        <v>2201109</v>
      </c>
      <c r="C83" s="1">
        <v>16</v>
      </c>
      <c r="D83">
        <f t="shared" si="5"/>
        <v>352177.44</v>
      </c>
      <c r="E83">
        <f t="shared" si="6"/>
        <v>0</v>
      </c>
      <c r="F83">
        <f t="shared" si="7"/>
        <v>292307.27519999997</v>
      </c>
      <c r="G83">
        <f t="shared" si="8"/>
        <v>0</v>
      </c>
      <c r="H83">
        <f t="shared" si="9"/>
        <v>292307.27519999997</v>
      </c>
    </row>
    <row r="84" spans="2:8" x14ac:dyDescent="0.3">
      <c r="B84" s="1">
        <v>2962548</v>
      </c>
      <c r="C84" s="1">
        <v>16</v>
      </c>
      <c r="D84">
        <f t="shared" si="5"/>
        <v>474007.68</v>
      </c>
      <c r="E84">
        <f t="shared" si="6"/>
        <v>0</v>
      </c>
      <c r="F84">
        <f t="shared" si="7"/>
        <v>393426.37439999997</v>
      </c>
      <c r="G84">
        <f t="shared" si="8"/>
        <v>0</v>
      </c>
      <c r="H84">
        <f t="shared" si="9"/>
        <v>393426.37439999997</v>
      </c>
    </row>
    <row r="85" spans="2:8" x14ac:dyDescent="0.3">
      <c r="B85" s="1">
        <v>4291253</v>
      </c>
      <c r="C85" s="1">
        <v>19</v>
      </c>
      <c r="D85">
        <f t="shared" si="5"/>
        <v>815338.07</v>
      </c>
      <c r="E85">
        <f t="shared" si="6"/>
        <v>0</v>
      </c>
      <c r="F85">
        <f t="shared" si="7"/>
        <v>0</v>
      </c>
      <c r="G85">
        <f t="shared" si="8"/>
        <v>652270.45600000001</v>
      </c>
      <c r="H85">
        <f t="shared" si="9"/>
        <v>652270.45600000001</v>
      </c>
    </row>
    <row r="86" spans="2:8" x14ac:dyDescent="0.3">
      <c r="B86" s="1">
        <v>874478</v>
      </c>
      <c r="C86" s="1">
        <v>17</v>
      </c>
      <c r="D86">
        <f t="shared" si="5"/>
        <v>148661.26</v>
      </c>
      <c r="E86">
        <f t="shared" si="6"/>
        <v>129335.29620000001</v>
      </c>
      <c r="F86">
        <f t="shared" si="7"/>
        <v>0</v>
      </c>
      <c r="G86">
        <f t="shared" si="8"/>
        <v>0</v>
      </c>
      <c r="H86">
        <f t="shared" si="9"/>
        <v>129335.29620000001</v>
      </c>
    </row>
    <row r="87" spans="2:8" x14ac:dyDescent="0.3">
      <c r="B87" s="1">
        <v>1606241</v>
      </c>
      <c r="C87" s="1">
        <v>17</v>
      </c>
      <c r="D87">
        <f t="shared" si="5"/>
        <v>273060.96999999997</v>
      </c>
      <c r="E87">
        <f t="shared" si="6"/>
        <v>0</v>
      </c>
      <c r="F87">
        <f t="shared" si="7"/>
        <v>226640.60509999999</v>
      </c>
      <c r="G87">
        <f t="shared" si="8"/>
        <v>0</v>
      </c>
      <c r="H87">
        <f t="shared" si="9"/>
        <v>226640.60509999999</v>
      </c>
    </row>
    <row r="88" spans="2:8" x14ac:dyDescent="0.3">
      <c r="B88" s="1">
        <v>4182122</v>
      </c>
      <c r="C88" s="1">
        <v>17</v>
      </c>
      <c r="D88">
        <f t="shared" si="5"/>
        <v>710960.74</v>
      </c>
      <c r="E88">
        <f t="shared" si="6"/>
        <v>0</v>
      </c>
      <c r="F88">
        <f t="shared" si="7"/>
        <v>0</v>
      </c>
      <c r="G88">
        <f t="shared" si="8"/>
        <v>568768.59199999995</v>
      </c>
      <c r="H88">
        <f t="shared" si="9"/>
        <v>568768.59199999995</v>
      </c>
    </row>
    <row r="89" spans="2:8" x14ac:dyDescent="0.3">
      <c r="B89" s="1">
        <v>4698911</v>
      </c>
      <c r="C89" s="1">
        <v>16</v>
      </c>
      <c r="D89">
        <f t="shared" si="5"/>
        <v>751825.76</v>
      </c>
      <c r="E89">
        <f t="shared" si="6"/>
        <v>0</v>
      </c>
      <c r="F89">
        <f t="shared" si="7"/>
        <v>0</v>
      </c>
      <c r="G89">
        <f t="shared" si="8"/>
        <v>601460.60800000001</v>
      </c>
      <c r="H89">
        <f t="shared" si="9"/>
        <v>601460.60800000001</v>
      </c>
    </row>
    <row r="90" spans="2:8" x14ac:dyDescent="0.3">
      <c r="B90" s="1">
        <v>2247055</v>
      </c>
      <c r="C90" s="1">
        <v>15</v>
      </c>
      <c r="D90">
        <f t="shared" si="5"/>
        <v>337058.25</v>
      </c>
      <c r="E90">
        <f t="shared" si="6"/>
        <v>0</v>
      </c>
      <c r="F90">
        <f t="shared" si="7"/>
        <v>279758.34749999997</v>
      </c>
      <c r="G90">
        <f t="shared" si="8"/>
        <v>0</v>
      </c>
      <c r="H90">
        <f t="shared" si="9"/>
        <v>279758.34749999997</v>
      </c>
    </row>
    <row r="91" spans="2:8" x14ac:dyDescent="0.3">
      <c r="B91" s="1">
        <v>4166833</v>
      </c>
      <c r="C91" s="1">
        <v>15</v>
      </c>
      <c r="D91">
        <f t="shared" si="5"/>
        <v>625024.94999999995</v>
      </c>
      <c r="E91">
        <f t="shared" si="6"/>
        <v>0</v>
      </c>
      <c r="F91">
        <f t="shared" si="7"/>
        <v>0</v>
      </c>
      <c r="G91">
        <f t="shared" si="8"/>
        <v>500019.95999999996</v>
      </c>
      <c r="H91">
        <f t="shared" si="9"/>
        <v>500019.95999999996</v>
      </c>
    </row>
    <row r="92" spans="2:8" x14ac:dyDescent="0.3">
      <c r="B92" s="1">
        <v>3228637</v>
      </c>
      <c r="C92" s="1">
        <v>14</v>
      </c>
      <c r="D92">
        <f t="shared" si="5"/>
        <v>452009.18</v>
      </c>
      <c r="E92">
        <f t="shared" si="6"/>
        <v>0</v>
      </c>
      <c r="F92">
        <f t="shared" si="7"/>
        <v>375167.61939999997</v>
      </c>
      <c r="G92">
        <f t="shared" si="8"/>
        <v>0</v>
      </c>
      <c r="H92">
        <f t="shared" si="9"/>
        <v>375167.61939999997</v>
      </c>
    </row>
    <row r="93" spans="2:8" x14ac:dyDescent="0.3">
      <c r="B93" s="1">
        <v>3846044</v>
      </c>
      <c r="C93" s="1">
        <v>20</v>
      </c>
      <c r="D93">
        <f t="shared" si="5"/>
        <v>769208.8</v>
      </c>
      <c r="E93">
        <f t="shared" si="6"/>
        <v>0</v>
      </c>
      <c r="F93">
        <f t="shared" si="7"/>
        <v>0</v>
      </c>
      <c r="G93">
        <f t="shared" si="8"/>
        <v>615367.04</v>
      </c>
      <c r="H93">
        <f t="shared" si="9"/>
        <v>615367.04</v>
      </c>
    </row>
    <row r="94" spans="2:8" x14ac:dyDescent="0.3">
      <c r="B94" s="1">
        <v>3097196</v>
      </c>
      <c r="C94" s="1">
        <v>13</v>
      </c>
      <c r="D94">
        <f t="shared" si="5"/>
        <v>402635.48</v>
      </c>
      <c r="E94">
        <f t="shared" si="6"/>
        <v>0</v>
      </c>
      <c r="F94">
        <f t="shared" si="7"/>
        <v>334187.44839999999</v>
      </c>
      <c r="G94">
        <f t="shared" si="8"/>
        <v>0</v>
      </c>
      <c r="H94">
        <f t="shared" si="9"/>
        <v>334187.44839999999</v>
      </c>
    </row>
    <row r="95" spans="2:8" x14ac:dyDescent="0.3">
      <c r="B95" s="1">
        <v>4934368</v>
      </c>
      <c r="C95" s="1">
        <v>15</v>
      </c>
      <c r="D95">
        <f t="shared" si="5"/>
        <v>740155.2</v>
      </c>
      <c r="E95">
        <f t="shared" si="6"/>
        <v>0</v>
      </c>
      <c r="F95">
        <f t="shared" si="7"/>
        <v>0</v>
      </c>
      <c r="G95">
        <f t="shared" si="8"/>
        <v>592124.15999999992</v>
      </c>
      <c r="H95">
        <f t="shared" si="9"/>
        <v>592124.15999999992</v>
      </c>
    </row>
    <row r="96" spans="2:8" x14ac:dyDescent="0.3">
      <c r="B96" s="1">
        <v>3710523</v>
      </c>
      <c r="C96" s="1">
        <v>17</v>
      </c>
      <c r="D96">
        <f t="shared" si="5"/>
        <v>630788.91</v>
      </c>
      <c r="E96">
        <f t="shared" si="6"/>
        <v>0</v>
      </c>
      <c r="F96">
        <f t="shared" si="7"/>
        <v>0</v>
      </c>
      <c r="G96">
        <f t="shared" si="8"/>
        <v>504631.12800000003</v>
      </c>
      <c r="H96">
        <f t="shared" si="9"/>
        <v>504631.12800000003</v>
      </c>
    </row>
    <row r="97" spans="2:8" x14ac:dyDescent="0.3">
      <c r="B97" s="1">
        <v>1452461</v>
      </c>
      <c r="C97" s="1">
        <v>20</v>
      </c>
      <c r="D97">
        <f t="shared" si="5"/>
        <v>290492.2</v>
      </c>
      <c r="E97">
        <f t="shared" si="6"/>
        <v>0</v>
      </c>
      <c r="F97">
        <f t="shared" si="7"/>
        <v>241108.52600000001</v>
      </c>
      <c r="G97">
        <f t="shared" si="8"/>
        <v>0</v>
      </c>
      <c r="H97">
        <f t="shared" si="9"/>
        <v>241108.52600000001</v>
      </c>
    </row>
    <row r="98" spans="2:8" x14ac:dyDescent="0.3">
      <c r="B98" s="1">
        <v>2631171</v>
      </c>
      <c r="C98" s="1">
        <v>17</v>
      </c>
      <c r="D98">
        <f t="shared" si="5"/>
        <v>447299.07</v>
      </c>
      <c r="E98">
        <f t="shared" si="6"/>
        <v>0</v>
      </c>
      <c r="F98">
        <f t="shared" si="7"/>
        <v>371258.22810000001</v>
      </c>
      <c r="G98">
        <f t="shared" si="8"/>
        <v>0</v>
      </c>
      <c r="H98">
        <f t="shared" si="9"/>
        <v>371258.22810000001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Условие</vt:lpstr>
      <vt:lpstr>Решение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Kirill Goncharov</cp:lastModifiedBy>
  <dcterms:created xsi:type="dcterms:W3CDTF">2015-06-05T18:19:34Z</dcterms:created>
  <dcterms:modified xsi:type="dcterms:W3CDTF">2024-08-02T21:40:03Z</dcterms:modified>
</cp:coreProperties>
</file>