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ropbox (Personal)\work_tecnico\work_current\htf_md\aux_files\"/>
    </mc:Choice>
  </mc:AlternateContent>
  <bookViews>
    <workbookView xWindow="0" yWindow="0" windowWidth="28800" windowHeight="117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S42" i="1"/>
  <c r="V45" i="1" s="1"/>
  <c r="S39" i="1"/>
  <c r="S38" i="1"/>
  <c r="V46" i="1"/>
  <c r="S27" i="1"/>
  <c r="L44" i="1" l="1"/>
  <c r="L32" i="1"/>
  <c r="L33" i="1"/>
  <c r="L34" i="1"/>
  <c r="L35" i="1"/>
  <c r="L36" i="1"/>
  <c r="L37" i="1"/>
  <c r="L38" i="1"/>
  <c r="L39" i="1"/>
  <c r="L40" i="1"/>
  <c r="L41" i="1"/>
  <c r="L42" i="1"/>
  <c r="K41" i="1"/>
  <c r="K40" i="1"/>
  <c r="K38" i="1"/>
  <c r="K36" i="1"/>
  <c r="K34" i="1"/>
  <c r="K42" i="1"/>
  <c r="K39" i="1"/>
  <c r="K37" i="1"/>
  <c r="K35" i="1"/>
  <c r="K33" i="1"/>
  <c r="K47" i="1"/>
  <c r="K46" i="1"/>
  <c r="J50" i="1"/>
  <c r="J40" i="1"/>
  <c r="J39" i="1"/>
  <c r="J36" i="1"/>
  <c r="J35" i="1"/>
  <c r="K20" i="1"/>
  <c r="J44" i="1" l="1"/>
</calcChain>
</file>

<file path=xl/sharedStrings.xml><?xml version="1.0" encoding="utf-8"?>
<sst xmlns="http://schemas.openxmlformats.org/spreadsheetml/2006/main" count="160" uniqueCount="24">
  <si>
    <t>CG</t>
  </si>
  <si>
    <t>C</t>
  </si>
  <si>
    <t>ND1</t>
  </si>
  <si>
    <t>NR</t>
  </si>
  <si>
    <t>HD1</t>
  </si>
  <si>
    <t>H</t>
  </si>
  <si>
    <t>CD2</t>
  </si>
  <si>
    <t>HD2</t>
  </si>
  <si>
    <t>HC</t>
  </si>
  <si>
    <t>CE1</t>
  </si>
  <si>
    <t>NE2</t>
  </si>
  <si>
    <t>N</t>
  </si>
  <si>
    <t>CA</t>
  </si>
  <si>
    <t>CH1</t>
  </si>
  <si>
    <t>CB</t>
  </si>
  <si>
    <t>CH2</t>
  </si>
  <si>
    <t>HE1</t>
  </si>
  <si>
    <t>O</t>
  </si>
  <si>
    <t>CD1</t>
  </si>
  <si>
    <t>CE2</t>
  </si>
  <si>
    <t>HE2</t>
  </si>
  <si>
    <t>CZ</t>
  </si>
  <si>
    <t>OH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</si>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</sst>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6:AC50"/>
  <sheetViews>
    <sheetView tabSelected="1" topLeftCell="D25" zoomScale="85" zoomScaleNormal="85" workbookViewId="0">
      <selection activeCell="N33" sqref="N33"/>
    </sheetView>
  </sheetViews>
  <sheetFormatPr defaultRowHeight="15" x14ac:dyDescent="0.25"/>
  <cols>
    <col min="19" max="19" width="9.140625" style="4"/>
  </cols>
  <sheetData>
    <row r="6" spans="9:17" x14ac:dyDescent="0.25">
      <c r="M6" s="3"/>
      <c r="N6" s="3" t="s">
        <v>11</v>
      </c>
      <c r="O6" s="3" t="s">
        <v>11</v>
      </c>
      <c r="P6" s="3">
        <v>-0.31</v>
      </c>
      <c r="Q6">
        <v>0</v>
      </c>
    </row>
    <row r="7" spans="9:17" x14ac:dyDescent="0.25">
      <c r="M7" s="3"/>
      <c r="N7" s="3" t="s">
        <v>5</v>
      </c>
      <c r="O7" s="3" t="s">
        <v>5</v>
      </c>
      <c r="P7" s="3">
        <v>0.31</v>
      </c>
      <c r="Q7">
        <v>0</v>
      </c>
    </row>
    <row r="8" spans="9:17" x14ac:dyDescent="0.25">
      <c r="M8" s="3"/>
      <c r="N8" s="3" t="s">
        <v>12</v>
      </c>
      <c r="O8" s="3" t="s">
        <v>13</v>
      </c>
      <c r="P8" s="3">
        <v>0</v>
      </c>
      <c r="Q8">
        <v>1</v>
      </c>
    </row>
    <row r="9" spans="9:17" x14ac:dyDescent="0.25">
      <c r="M9" s="3"/>
      <c r="N9" s="3" t="s">
        <v>14</v>
      </c>
      <c r="O9" s="3" t="s">
        <v>15</v>
      </c>
      <c r="P9" s="3">
        <v>0</v>
      </c>
      <c r="Q9">
        <v>1</v>
      </c>
    </row>
    <row r="10" spans="9:17" x14ac:dyDescent="0.25">
      <c r="M10" s="3"/>
      <c r="N10" s="3" t="s">
        <v>0</v>
      </c>
      <c r="O10" s="3" t="s">
        <v>1</v>
      </c>
      <c r="P10" s="3">
        <v>0</v>
      </c>
      <c r="Q10">
        <v>2</v>
      </c>
    </row>
    <row r="11" spans="9:17" x14ac:dyDescent="0.25">
      <c r="I11" t="s">
        <v>0</v>
      </c>
      <c r="J11" t="s">
        <v>1</v>
      </c>
      <c r="K11">
        <v>0</v>
      </c>
      <c r="L11">
        <v>2</v>
      </c>
      <c r="N11" t="s">
        <v>2</v>
      </c>
      <c r="O11" t="s">
        <v>3</v>
      </c>
      <c r="P11">
        <v>-0.70699999999999996</v>
      </c>
      <c r="Q11">
        <v>2</v>
      </c>
    </row>
    <row r="12" spans="9:17" x14ac:dyDescent="0.25">
      <c r="I12" t="s">
        <v>2</v>
      </c>
      <c r="J12" t="s">
        <v>3</v>
      </c>
      <c r="K12">
        <v>-0.70699999999999996</v>
      </c>
      <c r="L12">
        <v>2</v>
      </c>
      <c r="N12" t="s">
        <v>6</v>
      </c>
      <c r="O12" t="s">
        <v>1</v>
      </c>
      <c r="P12">
        <v>-1.9E-2</v>
      </c>
      <c r="Q12">
        <v>2</v>
      </c>
    </row>
    <row r="13" spans="9:17" x14ac:dyDescent="0.25">
      <c r="I13" t="s">
        <v>6</v>
      </c>
      <c r="J13" t="s">
        <v>1</v>
      </c>
      <c r="K13">
        <v>-1.9E-2</v>
      </c>
      <c r="L13">
        <v>2</v>
      </c>
      <c r="N13" t="s">
        <v>7</v>
      </c>
      <c r="O13" t="s">
        <v>8</v>
      </c>
      <c r="P13">
        <v>5.8999999999999997E-2</v>
      </c>
      <c r="Q13">
        <v>2</v>
      </c>
    </row>
    <row r="14" spans="9:17" x14ac:dyDescent="0.25">
      <c r="I14" t="s">
        <v>7</v>
      </c>
      <c r="J14" t="s">
        <v>8</v>
      </c>
      <c r="K14">
        <v>5.8999999999999997E-2</v>
      </c>
      <c r="L14">
        <v>2</v>
      </c>
      <c r="N14" t="s">
        <v>9</v>
      </c>
      <c r="O14" t="s">
        <v>1</v>
      </c>
      <c r="P14">
        <v>0.41599999999999998</v>
      </c>
      <c r="Q14">
        <v>2</v>
      </c>
    </row>
    <row r="15" spans="9:17" x14ac:dyDescent="0.25">
      <c r="I15" t="s">
        <v>9</v>
      </c>
      <c r="J15" t="s">
        <v>1</v>
      </c>
      <c r="K15">
        <v>0.41599999999999998</v>
      </c>
      <c r="L15">
        <v>2</v>
      </c>
      <c r="N15" t="s">
        <v>16</v>
      </c>
      <c r="O15" t="s">
        <v>8</v>
      </c>
      <c r="P15">
        <v>-4.2000000000000003E-2</v>
      </c>
      <c r="Q15">
        <v>2</v>
      </c>
    </row>
    <row r="16" spans="9:17" x14ac:dyDescent="0.25">
      <c r="I16" t="s">
        <v>16</v>
      </c>
      <c r="J16" t="s">
        <v>8</v>
      </c>
      <c r="K16">
        <v>-4.2000000000000003E-2</v>
      </c>
      <c r="L16">
        <v>2</v>
      </c>
      <c r="N16" t="s">
        <v>10</v>
      </c>
      <c r="O16" t="s">
        <v>3</v>
      </c>
      <c r="P16">
        <v>-0.70699999999999996</v>
      </c>
      <c r="Q16">
        <v>2</v>
      </c>
    </row>
    <row r="17" spans="8:29" x14ac:dyDescent="0.25">
      <c r="I17" t="s">
        <v>10</v>
      </c>
      <c r="J17" t="s">
        <v>3</v>
      </c>
      <c r="K17">
        <v>-0.70699999999999996</v>
      </c>
      <c r="L17">
        <v>2</v>
      </c>
      <c r="M17" s="3"/>
      <c r="N17" s="3" t="s">
        <v>1</v>
      </c>
      <c r="O17" s="3" t="s">
        <v>1</v>
      </c>
      <c r="P17" s="3">
        <v>0.45</v>
      </c>
      <c r="Q17">
        <v>3</v>
      </c>
    </row>
    <row r="18" spans="8:29" x14ac:dyDescent="0.25">
      <c r="M18" s="3"/>
      <c r="N18" s="3" t="s">
        <v>17</v>
      </c>
      <c r="O18" s="3" t="s">
        <v>17</v>
      </c>
      <c r="P18" s="3">
        <v>-0.45</v>
      </c>
      <c r="Q18">
        <v>3</v>
      </c>
    </row>
    <row r="20" spans="8:29" x14ac:dyDescent="0.25">
      <c r="K20" s="1">
        <f>SUM(K11:K17)</f>
        <v>-1</v>
      </c>
    </row>
    <row r="22" spans="8:29" x14ac:dyDescent="0.25">
      <c r="R22" s="1"/>
    </row>
    <row r="27" spans="8:29" x14ac:dyDescent="0.25">
      <c r="S27" s="4">
        <f>SUM(S31:S46)</f>
        <v>-1</v>
      </c>
    </row>
    <row r="31" spans="8:29" x14ac:dyDescent="0.25">
      <c r="Q31" s="3" t="s">
        <v>11</v>
      </c>
      <c r="R31" s="3" t="s">
        <v>11</v>
      </c>
      <c r="S31" s="5">
        <v>-0.31</v>
      </c>
      <c r="T31" s="3">
        <v>0</v>
      </c>
      <c r="Z31" t="s">
        <v>11</v>
      </c>
      <c r="AA31" t="s">
        <v>11</v>
      </c>
      <c r="AB31">
        <v>-0.31</v>
      </c>
      <c r="AC31">
        <v>0</v>
      </c>
    </row>
    <row r="32" spans="8:29" x14ac:dyDescent="0.25">
      <c r="H32" t="s">
        <v>0</v>
      </c>
      <c r="I32" t="s">
        <v>1</v>
      </c>
      <c r="J32">
        <v>0</v>
      </c>
      <c r="L32">
        <f t="shared" ref="L32:L42" si="0">K32+J32</f>
        <v>0</v>
      </c>
      <c r="M32">
        <v>1</v>
      </c>
      <c r="Q32" s="3" t="s">
        <v>5</v>
      </c>
      <c r="R32" s="3" t="s">
        <v>5</v>
      </c>
      <c r="S32" s="5">
        <v>0.31</v>
      </c>
      <c r="T32" s="3">
        <v>0</v>
      </c>
      <c r="Z32" t="s">
        <v>5</v>
      </c>
      <c r="AA32" t="s">
        <v>5</v>
      </c>
      <c r="AB32">
        <v>0.31</v>
      </c>
      <c r="AC32">
        <v>0</v>
      </c>
    </row>
    <row r="33" spans="8:29" x14ac:dyDescent="0.25">
      <c r="H33" t="s">
        <v>18</v>
      </c>
      <c r="I33" t="s">
        <v>1</v>
      </c>
      <c r="J33" s="2">
        <v>-0.06</v>
      </c>
      <c r="K33">
        <f>$K$46</f>
        <v>-6.5200000000000008E-2</v>
      </c>
      <c r="L33">
        <f t="shared" si="0"/>
        <v>-0.12520000000000001</v>
      </c>
      <c r="M33">
        <v>2</v>
      </c>
      <c r="Q33" s="3" t="s">
        <v>12</v>
      </c>
      <c r="R33" s="3" t="s">
        <v>13</v>
      </c>
      <c r="S33" s="5">
        <v>0</v>
      </c>
      <c r="T33" s="3">
        <v>1</v>
      </c>
      <c r="Z33" t="s">
        <v>12</v>
      </c>
      <c r="AA33" t="s">
        <v>13</v>
      </c>
      <c r="AB33">
        <v>0</v>
      </c>
      <c r="AC33">
        <v>1</v>
      </c>
    </row>
    <row r="34" spans="8:29" x14ac:dyDescent="0.25">
      <c r="H34" t="s">
        <v>4</v>
      </c>
      <c r="I34" t="s">
        <v>8</v>
      </c>
      <c r="J34" s="2">
        <v>9.1999999999999998E-2</v>
      </c>
      <c r="K34">
        <f>$K$47</f>
        <v>2.3599999999999999E-2</v>
      </c>
      <c r="L34">
        <f t="shared" si="0"/>
        <v>0.11559999999999999</v>
      </c>
      <c r="M34">
        <v>2</v>
      </c>
      <c r="Q34" s="3" t="s">
        <v>14</v>
      </c>
      <c r="R34" s="3" t="s">
        <v>15</v>
      </c>
      <c r="S34" s="5">
        <v>0</v>
      </c>
      <c r="T34" s="3">
        <v>1</v>
      </c>
      <c r="Z34" t="s">
        <v>14</v>
      </c>
      <c r="AA34" t="s">
        <v>15</v>
      </c>
      <c r="AB34">
        <v>0</v>
      </c>
      <c r="AC34">
        <v>1</v>
      </c>
    </row>
    <row r="35" spans="8:29" x14ac:dyDescent="0.25">
      <c r="H35" t="s">
        <v>6</v>
      </c>
      <c r="I35" t="s">
        <v>1</v>
      </c>
      <c r="J35">
        <f>J33</f>
        <v>-0.06</v>
      </c>
      <c r="K35">
        <f>$K$46</f>
        <v>-6.5200000000000008E-2</v>
      </c>
      <c r="L35">
        <f t="shared" si="0"/>
        <v>-0.12520000000000001</v>
      </c>
      <c r="M35">
        <v>3</v>
      </c>
      <c r="Q35" s="3" t="s">
        <v>0</v>
      </c>
      <c r="R35" s="3" t="s">
        <v>1</v>
      </c>
      <c r="S35" s="5">
        <v>0</v>
      </c>
      <c r="T35" s="3">
        <v>1</v>
      </c>
      <c r="Z35" t="s">
        <v>0</v>
      </c>
      <c r="AA35" t="s">
        <v>1</v>
      </c>
      <c r="AB35">
        <v>0</v>
      </c>
      <c r="AC35">
        <v>1</v>
      </c>
    </row>
    <row r="36" spans="8:29" x14ac:dyDescent="0.25">
      <c r="H36" t="s">
        <v>7</v>
      </c>
      <c r="I36" t="s">
        <v>8</v>
      </c>
      <c r="J36">
        <f>J34</f>
        <v>9.1999999999999998E-2</v>
      </c>
      <c r="K36">
        <f>$K$47</f>
        <v>2.3599999999999999E-2</v>
      </c>
      <c r="L36">
        <f t="shared" si="0"/>
        <v>0.11559999999999999</v>
      </c>
      <c r="M36">
        <v>3</v>
      </c>
      <c r="Q36" t="s">
        <v>18</v>
      </c>
      <c r="R36" t="s">
        <v>1</v>
      </c>
      <c r="S36" s="4">
        <v>-0.06</v>
      </c>
      <c r="T36">
        <v>2</v>
      </c>
      <c r="Z36" t="s">
        <v>18</v>
      </c>
      <c r="AA36" t="s">
        <v>1</v>
      </c>
      <c r="AB36">
        <v>-0.06</v>
      </c>
      <c r="AC36">
        <v>2</v>
      </c>
    </row>
    <row r="37" spans="8:29" x14ac:dyDescent="0.25">
      <c r="H37" t="s">
        <v>9</v>
      </c>
      <c r="I37" t="s">
        <v>1</v>
      </c>
      <c r="J37" s="2">
        <v>-0.41199999999999998</v>
      </c>
      <c r="K37">
        <f>$K$46</f>
        <v>-6.5200000000000008E-2</v>
      </c>
      <c r="L37">
        <f t="shared" si="0"/>
        <v>-0.47719999999999996</v>
      </c>
      <c r="M37">
        <v>4</v>
      </c>
      <c r="Q37" t="s">
        <v>4</v>
      </c>
      <c r="R37" t="s">
        <v>8</v>
      </c>
      <c r="S37" s="4">
        <v>9.1999999999999998E-2</v>
      </c>
      <c r="T37">
        <v>2</v>
      </c>
      <c r="Z37" t="s">
        <v>4</v>
      </c>
      <c r="AA37" t="s">
        <v>8</v>
      </c>
      <c r="AB37">
        <v>9.1999999999999998E-2</v>
      </c>
      <c r="AC37">
        <v>2</v>
      </c>
    </row>
    <row r="38" spans="8:29" x14ac:dyDescent="0.25">
      <c r="H38" t="s">
        <v>16</v>
      </c>
      <c r="I38" t="s">
        <v>8</v>
      </c>
      <c r="J38" s="2">
        <v>0.106</v>
      </c>
      <c r="K38">
        <f>$K$47</f>
        <v>2.3599999999999999E-2</v>
      </c>
      <c r="L38">
        <f t="shared" si="0"/>
        <v>0.12959999999999999</v>
      </c>
      <c r="M38">
        <v>4</v>
      </c>
      <c r="Q38" t="s">
        <v>6</v>
      </c>
      <c r="R38" t="s">
        <v>1</v>
      </c>
      <c r="S38" s="6">
        <f>S36</f>
        <v>-0.06</v>
      </c>
      <c r="T38">
        <v>3</v>
      </c>
      <c r="Z38" t="s">
        <v>6</v>
      </c>
      <c r="AA38" t="s">
        <v>1</v>
      </c>
      <c r="AB38">
        <v>-0.06</v>
      </c>
      <c r="AC38">
        <v>3</v>
      </c>
    </row>
    <row r="39" spans="8:29" x14ac:dyDescent="0.25">
      <c r="H39" t="s">
        <v>19</v>
      </c>
      <c r="I39" t="s">
        <v>1</v>
      </c>
      <c r="J39">
        <f>J37</f>
        <v>-0.41199999999999998</v>
      </c>
      <c r="K39">
        <f>$K$46</f>
        <v>-6.5200000000000008E-2</v>
      </c>
      <c r="L39">
        <f t="shared" si="0"/>
        <v>-0.47719999999999996</v>
      </c>
      <c r="M39">
        <v>5</v>
      </c>
      <c r="Q39" t="s">
        <v>7</v>
      </c>
      <c r="R39" t="s">
        <v>8</v>
      </c>
      <c r="S39" s="6">
        <f>S37</f>
        <v>9.1999999999999998E-2</v>
      </c>
      <c r="T39">
        <v>3</v>
      </c>
      <c r="Z39" t="s">
        <v>7</v>
      </c>
      <c r="AA39" t="s">
        <v>8</v>
      </c>
      <c r="AB39">
        <v>9.1999999999999998E-2</v>
      </c>
      <c r="AC39">
        <v>3</v>
      </c>
    </row>
    <row r="40" spans="8:29" x14ac:dyDescent="0.25">
      <c r="H40" t="s">
        <v>20</v>
      </c>
      <c r="I40" t="s">
        <v>8</v>
      </c>
      <c r="J40">
        <f>J38</f>
        <v>0.106</v>
      </c>
      <c r="K40">
        <f>$K$47</f>
        <v>2.3599999999999999E-2</v>
      </c>
      <c r="L40">
        <f t="shared" si="0"/>
        <v>0.12959999999999999</v>
      </c>
      <c r="M40">
        <v>5</v>
      </c>
      <c r="Q40" t="s">
        <v>9</v>
      </c>
      <c r="R40" t="s">
        <v>1</v>
      </c>
      <c r="S40" s="4">
        <v>-0.312</v>
      </c>
      <c r="T40">
        <v>4</v>
      </c>
      <c r="Z40" t="s">
        <v>9</v>
      </c>
      <c r="AA40" t="s">
        <v>1</v>
      </c>
      <c r="AB40">
        <v>-0.312</v>
      </c>
      <c r="AC40">
        <v>4</v>
      </c>
    </row>
    <row r="41" spans="8:29" x14ac:dyDescent="0.25">
      <c r="H41" t="s">
        <v>21</v>
      </c>
      <c r="I41" t="s">
        <v>1</v>
      </c>
      <c r="J41" s="2">
        <v>0.56599999999999995</v>
      </c>
      <c r="K41">
        <f>$K$47</f>
        <v>2.3599999999999999E-2</v>
      </c>
      <c r="L41">
        <f t="shared" si="0"/>
        <v>0.5895999999999999</v>
      </c>
      <c r="M41">
        <v>6</v>
      </c>
      <c r="Q41" t="s">
        <v>16</v>
      </c>
      <c r="R41" t="s">
        <v>8</v>
      </c>
      <c r="S41" s="4">
        <v>0.106</v>
      </c>
      <c r="T41">
        <v>4</v>
      </c>
      <c r="Z41" t="s">
        <v>16</v>
      </c>
      <c r="AA41" t="s">
        <v>8</v>
      </c>
      <c r="AB41">
        <v>0.106</v>
      </c>
      <c r="AC41">
        <v>4</v>
      </c>
    </row>
    <row r="42" spans="8:29" x14ac:dyDescent="0.25">
      <c r="H42" t="s">
        <v>22</v>
      </c>
      <c r="I42" t="s">
        <v>23</v>
      </c>
      <c r="J42" s="2">
        <v>-0.81</v>
      </c>
      <c r="K42">
        <f>$K$46</f>
        <v>-6.5200000000000008E-2</v>
      </c>
      <c r="L42">
        <f t="shared" si="0"/>
        <v>-0.87520000000000009</v>
      </c>
      <c r="M42">
        <v>6</v>
      </c>
      <c r="Q42" t="s">
        <v>19</v>
      </c>
      <c r="R42" t="s">
        <v>1</v>
      </c>
      <c r="S42" s="6">
        <f>S40</f>
        <v>-0.312</v>
      </c>
      <c r="T42">
        <v>5</v>
      </c>
      <c r="Z42" t="s">
        <v>19</v>
      </c>
      <c r="AA42" t="s">
        <v>1</v>
      </c>
      <c r="AB42">
        <v>-0.312</v>
      </c>
      <c r="AC42">
        <v>5</v>
      </c>
    </row>
    <row r="43" spans="8:29" x14ac:dyDescent="0.25">
      <c r="Q43" t="s">
        <v>20</v>
      </c>
      <c r="R43" t="s">
        <v>8</v>
      </c>
      <c r="S43" s="6">
        <f>S41</f>
        <v>0.106</v>
      </c>
      <c r="T43">
        <v>5</v>
      </c>
      <c r="Z43" t="s">
        <v>20</v>
      </c>
      <c r="AA43" t="s">
        <v>8</v>
      </c>
      <c r="AB43">
        <v>0.106</v>
      </c>
      <c r="AC43">
        <v>5</v>
      </c>
    </row>
    <row r="44" spans="8:29" x14ac:dyDescent="0.25">
      <c r="J44">
        <f>SUM(J32:J42)</f>
        <v>-0.79200000000000004</v>
      </c>
      <c r="L44">
        <f>SUM(L32:L42)</f>
        <v>-1</v>
      </c>
      <c r="Q44" t="s">
        <v>21</v>
      </c>
      <c r="R44" t="s">
        <v>1</v>
      </c>
      <c r="S44" s="4">
        <v>0.59799999999999998</v>
      </c>
      <c r="T44">
        <v>6</v>
      </c>
      <c r="Z44" t="s">
        <v>21</v>
      </c>
      <c r="AA44" t="s">
        <v>1</v>
      </c>
      <c r="AB44">
        <v>0.59799999999999998</v>
      </c>
      <c r="AC44">
        <v>6</v>
      </c>
    </row>
    <row r="45" spans="8:29" x14ac:dyDescent="0.25">
      <c r="Q45" t="s">
        <v>22</v>
      </c>
      <c r="R45" t="s">
        <v>23</v>
      </c>
      <c r="S45" s="4">
        <v>-0.8</v>
      </c>
      <c r="T45">
        <v>6</v>
      </c>
      <c r="V45">
        <f>SUM(S36:S45)</f>
        <v>-0.55000000000000004</v>
      </c>
      <c r="Z45" t="s">
        <v>22</v>
      </c>
      <c r="AA45" t="s">
        <v>23</v>
      </c>
      <c r="AB45">
        <v>-0.8</v>
      </c>
      <c r="AC45">
        <v>6</v>
      </c>
    </row>
    <row r="46" spans="8:29" x14ac:dyDescent="0.25">
      <c r="J46">
        <v>-0.32600000000000001</v>
      </c>
      <c r="K46">
        <f>J46/5</f>
        <v>-6.5200000000000008E-2</v>
      </c>
      <c r="Q46" s="3" t="s">
        <v>17</v>
      </c>
      <c r="R46" s="3" t="s">
        <v>17</v>
      </c>
      <c r="S46" s="5">
        <v>-0.45</v>
      </c>
      <c r="T46" s="3">
        <v>7</v>
      </c>
      <c r="V46" s="3">
        <f>SUM(S46,S31:S35)</f>
        <v>-0.45</v>
      </c>
      <c r="Z46" t="s">
        <v>17</v>
      </c>
      <c r="AA46" t="s">
        <v>17</v>
      </c>
      <c r="AB46">
        <v>-0.45</v>
      </c>
      <c r="AC46">
        <v>7</v>
      </c>
    </row>
    <row r="47" spans="8:29" x14ac:dyDescent="0.25">
      <c r="J47">
        <v>0.11799999999999999</v>
      </c>
      <c r="K47">
        <f>J47/5</f>
        <v>2.3599999999999999E-2</v>
      </c>
    </row>
    <row r="50" spans="10:10" x14ac:dyDescent="0.25">
      <c r="J50">
        <f>SUM(J44:J47)</f>
        <v>-1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G23"/>
  <sheetViews>
    <sheetView topLeftCell="A19" workbookViewId="0">
      <selection activeCell="H2" sqref="H2"/>
    </sheetView>
  </sheetViews>
  <sheetFormatPr defaultRowHeight="15" x14ac:dyDescent="0.25"/>
  <sheetData>
    <row r="7" spans="4:7" x14ac:dyDescent="0.25">
      <c r="D7" t="s">
        <v>11</v>
      </c>
      <c r="E7" t="s">
        <v>11</v>
      </c>
      <c r="F7">
        <v>-0.31</v>
      </c>
      <c r="G7">
        <v>0</v>
      </c>
    </row>
    <row r="8" spans="4:7" x14ac:dyDescent="0.25">
      <c r="D8" t="s">
        <v>5</v>
      </c>
      <c r="E8" t="s">
        <v>5</v>
      </c>
      <c r="F8">
        <v>0.31</v>
      </c>
      <c r="G8">
        <v>0</v>
      </c>
    </row>
    <row r="9" spans="4:7" x14ac:dyDescent="0.25">
      <c r="D9" t="s">
        <v>12</v>
      </c>
      <c r="E9" t="s">
        <v>13</v>
      </c>
      <c r="F9">
        <v>0</v>
      </c>
      <c r="G9">
        <v>1</v>
      </c>
    </row>
    <row r="10" spans="4:7" x14ac:dyDescent="0.25">
      <c r="D10" t="s">
        <v>14</v>
      </c>
      <c r="E10" t="s">
        <v>15</v>
      </c>
      <c r="F10">
        <v>0</v>
      </c>
      <c r="G10">
        <v>1</v>
      </c>
    </row>
    <row r="11" spans="4:7" x14ac:dyDescent="0.25">
      <c r="D11" t="s">
        <v>0</v>
      </c>
      <c r="E11" t="s">
        <v>1</v>
      </c>
      <c r="F11">
        <v>0</v>
      </c>
      <c r="G11">
        <v>1</v>
      </c>
    </row>
    <row r="12" spans="4:7" x14ac:dyDescent="0.25">
      <c r="D12" t="s">
        <v>18</v>
      </c>
      <c r="E12" t="s">
        <v>1</v>
      </c>
      <c r="F12">
        <v>-0.12520000000000001</v>
      </c>
      <c r="G12">
        <v>2</v>
      </c>
    </row>
    <row r="13" spans="4:7" x14ac:dyDescent="0.25">
      <c r="D13" t="s">
        <v>4</v>
      </c>
      <c r="E13" t="s">
        <v>8</v>
      </c>
      <c r="F13">
        <v>0.11559999999999999</v>
      </c>
      <c r="G13">
        <v>2</v>
      </c>
    </row>
    <row r="14" spans="4:7" x14ac:dyDescent="0.25">
      <c r="D14" t="s">
        <v>6</v>
      </c>
      <c r="E14" t="s">
        <v>1</v>
      </c>
      <c r="F14">
        <v>-0.12520000000000001</v>
      </c>
      <c r="G14">
        <v>3</v>
      </c>
    </row>
    <row r="15" spans="4:7" x14ac:dyDescent="0.25">
      <c r="D15" t="s">
        <v>7</v>
      </c>
      <c r="E15" t="s">
        <v>8</v>
      </c>
      <c r="F15">
        <v>0.11559999999999999</v>
      </c>
      <c r="G15">
        <v>3</v>
      </c>
    </row>
    <row r="16" spans="4:7" x14ac:dyDescent="0.25">
      <c r="D16" t="s">
        <v>9</v>
      </c>
      <c r="E16" t="s">
        <v>1</v>
      </c>
      <c r="F16">
        <v>-0.47720000000000001</v>
      </c>
      <c r="G16">
        <v>4</v>
      </c>
    </row>
    <row r="17" spans="4:7" x14ac:dyDescent="0.25">
      <c r="D17" t="s">
        <v>16</v>
      </c>
      <c r="E17" t="s">
        <v>8</v>
      </c>
      <c r="F17">
        <v>0.12959999999999999</v>
      </c>
      <c r="G17">
        <v>4</v>
      </c>
    </row>
    <row r="18" spans="4:7" x14ac:dyDescent="0.25">
      <c r="D18" t="s">
        <v>19</v>
      </c>
      <c r="E18" t="s">
        <v>1</v>
      </c>
      <c r="F18">
        <v>-0.47720000000000001</v>
      </c>
      <c r="G18">
        <v>5</v>
      </c>
    </row>
    <row r="19" spans="4:7" x14ac:dyDescent="0.25">
      <c r="D19" t="s">
        <v>20</v>
      </c>
      <c r="E19" t="s">
        <v>8</v>
      </c>
      <c r="F19">
        <v>0.12959999999999999</v>
      </c>
      <c r="G19">
        <v>5</v>
      </c>
    </row>
    <row r="20" spans="4:7" x14ac:dyDescent="0.25">
      <c r="D20" t="s">
        <v>21</v>
      </c>
      <c r="E20" t="s">
        <v>1</v>
      </c>
      <c r="F20">
        <v>0.58960000000000001</v>
      </c>
      <c r="G20">
        <v>6</v>
      </c>
    </row>
    <row r="21" spans="4:7" x14ac:dyDescent="0.25">
      <c r="D21" t="s">
        <v>22</v>
      </c>
      <c r="E21" t="s">
        <v>23</v>
      </c>
      <c r="F21">
        <v>-0.87519999999999998</v>
      </c>
      <c r="G21">
        <v>6</v>
      </c>
    </row>
    <row r="22" spans="4:7" x14ac:dyDescent="0.25">
      <c r="D22" t="s">
        <v>1</v>
      </c>
      <c r="E22" t="s">
        <v>1</v>
      </c>
      <c r="F22">
        <v>0.45</v>
      </c>
      <c r="G22">
        <v>7</v>
      </c>
    </row>
    <row r="23" spans="4:7" x14ac:dyDescent="0.25">
      <c r="D23" t="s">
        <v>17</v>
      </c>
      <c r="E23" t="s">
        <v>17</v>
      </c>
      <c r="F23">
        <v>-0.45</v>
      </c>
      <c r="G2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</dc:creator>
  <cp:lastModifiedBy>goncalo</cp:lastModifiedBy>
  <dcterms:created xsi:type="dcterms:W3CDTF">2017-06-06T19:57:40Z</dcterms:created>
  <dcterms:modified xsi:type="dcterms:W3CDTF">2017-06-09T09:33:27Z</dcterms:modified>
</cp:coreProperties>
</file>