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16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21" i="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<sst xmlns="http://schemas.openxmlformats.org/spreadsheetml/2006/main" count="243" uniqueCount="21">
  <si>
    <t>Requests
/
Concurrency</t>
  </si>
  <si>
    <t>Type of Page</t>
  </si>
  <si>
    <t>Webserver</t>
  </si>
  <si>
    <t>Avg. Mem.
Usage
(B)</t>
  </si>
  <si>
    <t>Light</t>
  </si>
  <si>
    <t>Thin</t>
  </si>
  <si>
    <t>Cherokee</t>
  </si>
  <si>
    <t>Apache</t>
  </si>
  <si>
    <t>Nginx</t>
  </si>
  <si>
    <t>Thin
(threaded)</t>
  </si>
  <si>
    <t>Passenger</t>
  </si>
  <si>
    <t>FAIL</t>
  </si>
  <si>
    <t>Heavy</t>
  </si>
  <si>
    <t>Heaviest</t>
  </si>
  <si>
    <t>2500/500</t>
  </si>
  <si>
    <t>500/100</t>
  </si>
  <si>
    <t>Requests/s
(#)</t>
  </si>
  <si>
    <t>50/1</t>
  </si>
  <si>
    <t>100/10</t>
  </si>
  <si>
    <t>500/50</t>
  </si>
  <si>
    <t>Total time
(s)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</si>
</sst>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</cellXfs>
  <cellStyles count="2">
    <cellStyle name="Normal" xfId="0" builtinId="0"/>
    <cellStyle name="Win" xfId="1"/>
  </cellStyles>
  <dxfs count="11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2"/>
  <sheetViews>
    <sheetView showGridLines="0" tabSelected="1" topLeftCell="A70" zoomScaleNormal="100" workbookViewId="0">
      <selection activeCell="F120" sqref="F120"/>
    </sheetView>
  </sheetViews>
  <sheetFormatPr defaultColWidth="11.5703125" defaultRowHeight="12.75"/>
  <cols>
    <col min="5" max="7" width="11.5703125" style="3"/>
    <col min="11" max="13" width="11.5703125" customWidth="1"/>
  </cols>
  <sheetData>
    <row r="1" spans="1:13" s="1" customFormat="1" ht="42.75" customHeight="1" thickBot="1">
      <c r="A1" s="1" t="s">
        <v>0</v>
      </c>
      <c r="B1" s="2" t="s">
        <v>1</v>
      </c>
      <c r="C1" s="41" t="s">
        <v>2</v>
      </c>
      <c r="D1" s="41"/>
      <c r="E1" s="42" t="s">
        <v>16</v>
      </c>
      <c r="F1" s="42" t="s">
        <v>20</v>
      </c>
      <c r="G1" s="1" t="s">
        <v>3</v>
      </c>
    </row>
    <row r="2" spans="1:13" ht="13.5" thickTop="1">
      <c r="A2" s="53" t="s">
        <v>17</v>
      </c>
      <c r="B2" s="40" t="s">
        <v>4</v>
      </c>
      <c r="C2" s="40" t="s">
        <v>5</v>
      </c>
      <c r="D2" s="20" t="s">
        <v>6</v>
      </c>
      <c r="E2" s="21">
        <v>9.9600000000000009</v>
      </c>
      <c r="F2" s="21">
        <v>5.0199999999999996</v>
      </c>
      <c r="G2" s="43">
        <v>167553</v>
      </c>
      <c r="K2" s="21">
        <f>LARGE(E2:E9,1)</f>
        <v>9.9600000000000009</v>
      </c>
      <c r="L2" s="21">
        <f>SMALL(F2:F9,1)</f>
        <v>5.0199999999999996</v>
      </c>
      <c r="M2" s="21">
        <f>SMALL(G2:G9,1)</f>
        <v>82178</v>
      </c>
    </row>
    <row r="3" spans="1:13">
      <c r="A3" s="37"/>
      <c r="B3" s="35"/>
      <c r="C3" s="35"/>
      <c r="D3" s="6" t="s">
        <v>7</v>
      </c>
      <c r="E3" s="7">
        <v>9.8800000000000008</v>
      </c>
      <c r="F3" s="7">
        <v>5.0579999999999998</v>
      </c>
      <c r="G3" s="44">
        <v>200126</v>
      </c>
      <c r="K3" s="7">
        <f>LARGE(E2:E9,1)</f>
        <v>9.9600000000000009</v>
      </c>
      <c r="L3" s="7">
        <f>SMALL(F2:F9,1)</f>
        <v>5.0199999999999996</v>
      </c>
      <c r="M3" s="7">
        <f>SMALL(G2:G9,1)</f>
        <v>82178</v>
      </c>
    </row>
    <row r="4" spans="1:13">
      <c r="A4" s="37"/>
      <c r="B4" s="35"/>
      <c r="C4" s="36"/>
      <c r="D4" s="8" t="s">
        <v>8</v>
      </c>
      <c r="E4" s="9">
        <v>9.24</v>
      </c>
      <c r="F4" s="9">
        <v>5.4109999999999996</v>
      </c>
      <c r="G4" s="45">
        <v>121213</v>
      </c>
      <c r="K4" s="9">
        <f>LARGE(E2:E9,1)</f>
        <v>9.9600000000000009</v>
      </c>
      <c r="L4" s="9">
        <f>SMALL(F2:F9,1)</f>
        <v>5.0199999999999996</v>
      </c>
      <c r="M4" s="9">
        <f>SMALL(G2:G9,1)</f>
        <v>82178</v>
      </c>
    </row>
    <row r="5" spans="1:13" ht="12.75" customHeight="1">
      <c r="A5" s="37"/>
      <c r="B5" s="35"/>
      <c r="C5" s="24" t="s">
        <v>9</v>
      </c>
      <c r="D5" s="4" t="s">
        <v>6</v>
      </c>
      <c r="E5" s="5">
        <v>6.35</v>
      </c>
      <c r="F5" s="5">
        <v>7.8760000000000003</v>
      </c>
      <c r="G5" s="46">
        <v>171794</v>
      </c>
      <c r="K5" s="5">
        <f>LARGE(E2:E9,1)</f>
        <v>9.9600000000000009</v>
      </c>
      <c r="L5" s="5">
        <f>SMALL(F2:F9,1)</f>
        <v>5.0199999999999996</v>
      </c>
      <c r="M5" s="5">
        <f>SMALL(G2:G9,1)</f>
        <v>82178</v>
      </c>
    </row>
    <row r="6" spans="1:13">
      <c r="A6" s="37"/>
      <c r="B6" s="35"/>
      <c r="C6" s="35"/>
      <c r="D6" s="6" t="s">
        <v>7</v>
      </c>
      <c r="E6" s="7">
        <v>6.75</v>
      </c>
      <c r="F6" s="7">
        <v>7.4039999999999999</v>
      </c>
      <c r="G6" s="44">
        <v>204259</v>
      </c>
      <c r="K6" s="7">
        <f>LARGE(E2:E9,1)</f>
        <v>9.9600000000000009</v>
      </c>
      <c r="L6" s="7">
        <f>SMALL(F2:F9,1)</f>
        <v>5.0199999999999996</v>
      </c>
      <c r="M6" s="7">
        <f>SMALL(G2:G9,1)</f>
        <v>82178</v>
      </c>
    </row>
    <row r="7" spans="1:13">
      <c r="A7" s="37"/>
      <c r="B7" s="35"/>
      <c r="C7" s="36"/>
      <c r="D7" s="8" t="s">
        <v>8</v>
      </c>
      <c r="E7" s="9">
        <v>7.5</v>
      </c>
      <c r="F7" s="9">
        <v>6.665</v>
      </c>
      <c r="G7" s="45">
        <v>126491</v>
      </c>
      <c r="K7" s="9">
        <f>LARGE(E2:E9,1)</f>
        <v>9.9600000000000009</v>
      </c>
      <c r="L7" s="9">
        <f>SMALL(F2:F9,1)</f>
        <v>5.0199999999999996</v>
      </c>
      <c r="M7" s="9">
        <f>SMALL(G2:G9,1)</f>
        <v>82178</v>
      </c>
    </row>
    <row r="8" spans="1:13">
      <c r="A8" s="37"/>
      <c r="B8" s="35"/>
      <c r="C8" s="27" t="s">
        <v>10</v>
      </c>
      <c r="D8" s="4" t="s">
        <v>7</v>
      </c>
      <c r="E8" s="5">
        <v>9.3699999999999992</v>
      </c>
      <c r="F8" s="5">
        <v>5.3360000000000003</v>
      </c>
      <c r="G8" s="46">
        <v>164429</v>
      </c>
      <c r="K8" s="5">
        <f>LARGE(E2:E9,1)</f>
        <v>9.9600000000000009</v>
      </c>
      <c r="L8" s="5">
        <f>SMALL(F2:F9,1)</f>
        <v>5.0199999999999996</v>
      </c>
      <c r="M8" s="5">
        <f>SMALL(G2:G9,1)</f>
        <v>82178</v>
      </c>
    </row>
    <row r="9" spans="1:13" ht="13.5" thickBot="1">
      <c r="A9" s="37"/>
      <c r="B9" s="35"/>
      <c r="C9" s="35"/>
      <c r="D9" s="6" t="s">
        <v>8</v>
      </c>
      <c r="E9" s="7">
        <v>9.06</v>
      </c>
      <c r="F9" s="7">
        <v>5.52</v>
      </c>
      <c r="G9" s="44">
        <v>82178</v>
      </c>
      <c r="K9" s="7">
        <f>LARGE(E2:E9,1)</f>
        <v>9.9600000000000009</v>
      </c>
      <c r="L9" s="7">
        <f>SMALL(F2:F9,1)</f>
        <v>5.0199999999999996</v>
      </c>
      <c r="M9" s="7">
        <f>SMALL(G2:G9,1)</f>
        <v>82178</v>
      </c>
    </row>
    <row r="10" spans="1:13">
      <c r="A10" s="37"/>
      <c r="B10" s="29" t="s">
        <v>12</v>
      </c>
      <c r="C10" s="29" t="s">
        <v>5</v>
      </c>
      <c r="D10" s="16" t="s">
        <v>6</v>
      </c>
      <c r="E10" s="17">
        <v>1.25</v>
      </c>
      <c r="F10" s="17">
        <v>39.843000000000004</v>
      </c>
      <c r="G10" s="47">
        <v>171311</v>
      </c>
      <c r="K10" s="17">
        <f>LARGE(E10:E17,1)</f>
        <v>1.25</v>
      </c>
      <c r="L10" s="17">
        <f>SMALL(F10:F17,1)</f>
        <v>39.843000000000004</v>
      </c>
      <c r="M10" s="17">
        <f>SMALL(G10:G17,1)</f>
        <v>82178</v>
      </c>
    </row>
    <row r="11" spans="1:13">
      <c r="A11" s="37"/>
      <c r="B11" s="30"/>
      <c r="C11" s="30"/>
      <c r="D11" s="12" t="s">
        <v>7</v>
      </c>
      <c r="E11" s="13">
        <v>1.22</v>
      </c>
      <c r="F11" s="13">
        <v>40.887</v>
      </c>
      <c r="G11" s="48">
        <v>201862</v>
      </c>
      <c r="K11" s="13">
        <f>LARGE(E10:E17,1)</f>
        <v>1.25</v>
      </c>
      <c r="L11" s="13">
        <f>SMALL(F10:F17,1)</f>
        <v>39.843000000000004</v>
      </c>
      <c r="M11" s="13">
        <f>SMALL(G10:G17,1)</f>
        <v>82178</v>
      </c>
    </row>
    <row r="12" spans="1:13">
      <c r="A12" s="37"/>
      <c r="B12" s="30"/>
      <c r="C12" s="32"/>
      <c r="D12" s="14" t="s">
        <v>8</v>
      </c>
      <c r="E12" s="15">
        <v>1.22</v>
      </c>
      <c r="F12" s="15">
        <v>41</v>
      </c>
      <c r="G12" s="49">
        <v>121506</v>
      </c>
      <c r="K12" s="15">
        <f>LARGE(E10:E17,1)</f>
        <v>1.25</v>
      </c>
      <c r="L12" s="15">
        <f>SMALL(F10:F17,1)</f>
        <v>39.843000000000004</v>
      </c>
      <c r="M12" s="15">
        <f>SMALL(G10:G17,1)</f>
        <v>82178</v>
      </c>
    </row>
    <row r="13" spans="1:13" ht="12.75" customHeight="1">
      <c r="A13" s="37"/>
      <c r="B13" s="30"/>
      <c r="C13" s="33" t="s">
        <v>9</v>
      </c>
      <c r="D13" s="10" t="s">
        <v>6</v>
      </c>
      <c r="E13" s="11">
        <v>0.88</v>
      </c>
      <c r="F13" s="11">
        <v>57.12</v>
      </c>
      <c r="G13" s="50">
        <v>196141</v>
      </c>
      <c r="K13" s="11">
        <f>LARGE(E10:E17,1)</f>
        <v>1.25</v>
      </c>
      <c r="L13" s="11">
        <f>SMALL(F10:F17,1)</f>
        <v>39.843000000000004</v>
      </c>
      <c r="M13" s="11">
        <f>SMALL(G10:G17,1)</f>
        <v>82178</v>
      </c>
    </row>
    <row r="14" spans="1:13">
      <c r="A14" s="37"/>
      <c r="B14" s="30"/>
      <c r="C14" s="30"/>
      <c r="D14" s="12" t="s">
        <v>7</v>
      </c>
      <c r="E14" s="13">
        <v>0.91</v>
      </c>
      <c r="F14" s="13">
        <v>55.042999999999999</v>
      </c>
      <c r="G14" s="48">
        <v>207904</v>
      </c>
      <c r="K14" s="13">
        <f>LARGE(E10:E17,1)</f>
        <v>1.25</v>
      </c>
      <c r="L14" s="13">
        <f>SMALL(F10:F17,1)</f>
        <v>39.843000000000004</v>
      </c>
      <c r="M14" s="13">
        <f>SMALL(G10:G17,1)</f>
        <v>82178</v>
      </c>
    </row>
    <row r="15" spans="1:13">
      <c r="A15" s="37"/>
      <c r="B15" s="30"/>
      <c r="C15" s="32"/>
      <c r="D15" s="14" t="s">
        <v>8</v>
      </c>
      <c r="E15" s="15">
        <v>0.91</v>
      </c>
      <c r="F15" s="15">
        <v>55.220999999999997</v>
      </c>
      <c r="G15" s="49">
        <v>128809</v>
      </c>
      <c r="K15" s="15">
        <f>LARGE(E10:E17,1)</f>
        <v>1.25</v>
      </c>
      <c r="L15" s="15">
        <f>SMALL(F10:F17,1)</f>
        <v>39.843000000000004</v>
      </c>
      <c r="M15" s="15">
        <f>SMALL(G10:G17,1)</f>
        <v>82178</v>
      </c>
    </row>
    <row r="16" spans="1:13">
      <c r="A16" s="37"/>
      <c r="B16" s="30"/>
      <c r="C16" s="34" t="s">
        <v>10</v>
      </c>
      <c r="D16" s="10" t="s">
        <v>7</v>
      </c>
      <c r="E16" s="11">
        <v>1.18</v>
      </c>
      <c r="F16" s="11">
        <v>42.494</v>
      </c>
      <c r="G16" s="50">
        <v>154696</v>
      </c>
      <c r="K16" s="11">
        <f>LARGE(E10:E17,1)</f>
        <v>1.25</v>
      </c>
      <c r="L16" s="11">
        <f>SMALL(F10:F17,1)</f>
        <v>39.843000000000004</v>
      </c>
      <c r="M16" s="11">
        <f>SMALL(G10:G17,1)</f>
        <v>82178</v>
      </c>
    </row>
    <row r="17" spans="1:13" ht="13.5" thickBot="1">
      <c r="A17" s="37"/>
      <c r="B17" s="31"/>
      <c r="C17" s="31"/>
      <c r="D17" s="18" t="s">
        <v>8</v>
      </c>
      <c r="E17" s="19">
        <v>1.1299999999999999</v>
      </c>
      <c r="F17" s="19">
        <v>44.067</v>
      </c>
      <c r="G17" s="51">
        <v>82178</v>
      </c>
      <c r="K17" s="19">
        <f>LARGE(E10:E17,1)</f>
        <v>1.25</v>
      </c>
      <c r="L17" s="19">
        <f>SMALL(F10:F17,1)</f>
        <v>39.843000000000004</v>
      </c>
      <c r="M17" s="19">
        <f>SMALL(G10:G17,1)</f>
        <v>82178</v>
      </c>
    </row>
    <row r="18" spans="1:13">
      <c r="A18" s="37"/>
      <c r="B18" s="39" t="s">
        <v>13</v>
      </c>
      <c r="C18" s="39" t="s">
        <v>5</v>
      </c>
      <c r="D18" s="6" t="s">
        <v>6</v>
      </c>
      <c r="E18" s="7">
        <v>6.36</v>
      </c>
      <c r="F18" s="7">
        <v>7.8630000000000004</v>
      </c>
      <c r="G18" s="44">
        <v>158716</v>
      </c>
      <c r="K18" s="7">
        <f>LARGE(E18:E25,1)</f>
        <v>6.88</v>
      </c>
      <c r="L18" s="7">
        <f>SMALL(F18:F25,1)</f>
        <v>7.2720000000000002</v>
      </c>
      <c r="M18" s="7">
        <f>SMALL(G18:G25,1)</f>
        <v>38487</v>
      </c>
    </row>
    <row r="19" spans="1:13">
      <c r="A19" s="37"/>
      <c r="B19" s="35"/>
      <c r="C19" s="35"/>
      <c r="D19" s="6" t="s">
        <v>7</v>
      </c>
      <c r="E19" s="7">
        <v>6.88</v>
      </c>
      <c r="F19" s="7">
        <v>7.2720000000000002</v>
      </c>
      <c r="G19" s="44">
        <v>216544</v>
      </c>
      <c r="K19" s="7">
        <f>LARGE(E18:E25,1)</f>
        <v>6.88</v>
      </c>
      <c r="L19" s="7">
        <f>SMALL(F18:F25,1)</f>
        <v>7.2720000000000002</v>
      </c>
      <c r="M19" s="7">
        <f>SMALL(G18:G25,1)</f>
        <v>38487</v>
      </c>
    </row>
    <row r="20" spans="1:13">
      <c r="A20" s="37"/>
      <c r="B20" s="35"/>
      <c r="C20" s="36"/>
      <c r="D20" s="8" t="s">
        <v>8</v>
      </c>
      <c r="E20" s="9">
        <v>5.99</v>
      </c>
      <c r="F20" s="9">
        <v>8.3409999999999993</v>
      </c>
      <c r="G20" s="45">
        <v>121325</v>
      </c>
      <c r="K20" s="9">
        <f>LARGE(E18:E25,1)</f>
        <v>6.88</v>
      </c>
      <c r="L20" s="9">
        <f>SMALL(F18:F25,1)</f>
        <v>7.2720000000000002</v>
      </c>
      <c r="M20" s="9">
        <f>SMALL(G18:G25,1)</f>
        <v>38487</v>
      </c>
    </row>
    <row r="21" spans="1:13" ht="12.75" customHeight="1">
      <c r="A21" s="37"/>
      <c r="B21" s="35"/>
      <c r="C21" s="24" t="s">
        <v>9</v>
      </c>
      <c r="D21" s="4" t="s">
        <v>6</v>
      </c>
      <c r="E21" s="5">
        <v>5.31</v>
      </c>
      <c r="F21" s="5">
        <v>9.423</v>
      </c>
      <c r="G21" s="46">
        <v>179576</v>
      </c>
      <c r="K21" s="5">
        <f>LARGE(E18:E25,1)</f>
        <v>6.88</v>
      </c>
      <c r="L21" s="5">
        <f>SMALL(F18:F25,1)</f>
        <v>7.2720000000000002</v>
      </c>
      <c r="M21" s="5">
        <f>SMALL(G18:G25,1)</f>
        <v>38487</v>
      </c>
    </row>
    <row r="22" spans="1:13">
      <c r="A22" s="37"/>
      <c r="B22" s="35"/>
      <c r="C22" s="25"/>
      <c r="D22" s="6" t="s">
        <v>7</v>
      </c>
      <c r="E22" s="7">
        <v>5</v>
      </c>
      <c r="F22" s="7">
        <v>10.006</v>
      </c>
      <c r="G22" s="44">
        <v>204511</v>
      </c>
      <c r="K22" s="7">
        <f>LARGE(E18:E25,1)</f>
        <v>6.88</v>
      </c>
      <c r="L22" s="7">
        <f>SMALL(F18:F25,1)</f>
        <v>7.2720000000000002</v>
      </c>
      <c r="M22" s="7">
        <f>SMALL(G18:G25,1)</f>
        <v>38487</v>
      </c>
    </row>
    <row r="23" spans="1:13">
      <c r="A23" s="37"/>
      <c r="B23" s="35"/>
      <c r="C23" s="26"/>
      <c r="D23" s="8" t="s">
        <v>8</v>
      </c>
      <c r="E23" s="9">
        <v>4.67</v>
      </c>
      <c r="F23" s="9">
        <v>10.711</v>
      </c>
      <c r="G23" s="45">
        <v>126954</v>
      </c>
      <c r="K23" s="9">
        <f>LARGE(E18:E25,1)</f>
        <v>6.88</v>
      </c>
      <c r="L23" s="9">
        <f>SMALL(F18:F25,1)</f>
        <v>7.2720000000000002</v>
      </c>
      <c r="M23" s="9">
        <f>SMALL(G18:G25,1)</f>
        <v>38487</v>
      </c>
    </row>
    <row r="24" spans="1:13">
      <c r="A24" s="37"/>
      <c r="B24" s="35"/>
      <c r="C24" s="27" t="s">
        <v>10</v>
      </c>
      <c r="D24" s="4" t="s">
        <v>7</v>
      </c>
      <c r="E24" s="5">
        <v>6.24</v>
      </c>
      <c r="F24" s="5">
        <v>8.0169999999999995</v>
      </c>
      <c r="G24" s="46">
        <v>185727</v>
      </c>
      <c r="K24" s="5">
        <f>LARGE(E18:E25,1)</f>
        <v>6.88</v>
      </c>
      <c r="L24" s="5">
        <f>SMALL(F18:F25,1)</f>
        <v>7.2720000000000002</v>
      </c>
      <c r="M24" s="5">
        <f>SMALL(G18:G25,1)</f>
        <v>38487</v>
      </c>
    </row>
    <row r="25" spans="1:13" ht="13.5" thickBot="1">
      <c r="A25" s="38"/>
      <c r="B25" s="28"/>
      <c r="C25" s="28"/>
      <c r="D25" s="22" t="s">
        <v>8</v>
      </c>
      <c r="E25" s="23">
        <v>6.08</v>
      </c>
      <c r="F25" s="23">
        <v>8.2279999999999998</v>
      </c>
      <c r="G25" s="52">
        <v>38487</v>
      </c>
      <c r="K25" s="23">
        <f>LARGE(E18:E25,1)</f>
        <v>6.88</v>
      </c>
      <c r="L25" s="23">
        <f>SMALL(F18:F25,1)</f>
        <v>7.2720000000000002</v>
      </c>
      <c r="M25" s="23">
        <f>SMALL(G18:G25,1)</f>
        <v>38487</v>
      </c>
    </row>
    <row r="26" spans="1:13" ht="13.5" thickTop="1">
      <c r="A26" s="53" t="s">
        <v>18</v>
      </c>
      <c r="B26" s="29" t="s">
        <v>4</v>
      </c>
      <c r="C26" s="29" t="s">
        <v>5</v>
      </c>
      <c r="D26" s="16" t="s">
        <v>6</v>
      </c>
      <c r="E26" s="17">
        <v>9.76</v>
      </c>
      <c r="F26" s="17">
        <v>10.246</v>
      </c>
      <c r="G26" s="47">
        <v>178254</v>
      </c>
      <c r="K26" s="17">
        <f>LARGE(E26:E33,1)</f>
        <v>12.24</v>
      </c>
      <c r="L26" s="17">
        <f>SMALL(F26:F33,1)</f>
        <v>8.1669999999999998</v>
      </c>
      <c r="M26" s="17">
        <f>SMALL(G26:G33,1)</f>
        <v>82222</v>
      </c>
    </row>
    <row r="27" spans="1:13">
      <c r="A27" s="37"/>
      <c r="B27" s="30"/>
      <c r="C27" s="30"/>
      <c r="D27" s="12" t="s">
        <v>7</v>
      </c>
      <c r="E27" s="13">
        <v>11.47</v>
      </c>
      <c r="F27" s="13">
        <v>8.7149999999999999</v>
      </c>
      <c r="G27" s="48">
        <v>200734</v>
      </c>
      <c r="K27" s="13">
        <f>LARGE(E26:E33,1)</f>
        <v>12.24</v>
      </c>
      <c r="L27" s="13">
        <f>SMALL(F26:F33,1)</f>
        <v>8.1669999999999998</v>
      </c>
      <c r="M27" s="13">
        <f>SMALL(G26:G33,1)</f>
        <v>82222</v>
      </c>
    </row>
    <row r="28" spans="1:13">
      <c r="A28" s="37"/>
      <c r="B28" s="30"/>
      <c r="C28" s="32"/>
      <c r="D28" s="14" t="s">
        <v>8</v>
      </c>
      <c r="E28" s="15">
        <v>11.84</v>
      </c>
      <c r="F28" s="15">
        <v>8.4440000000000008</v>
      </c>
      <c r="G28" s="49">
        <v>121412</v>
      </c>
      <c r="K28" s="15">
        <f>LARGE(E26:E33,1)</f>
        <v>12.24</v>
      </c>
      <c r="L28" s="15">
        <f>SMALL(F26:F33,1)</f>
        <v>8.1669999999999998</v>
      </c>
      <c r="M28" s="15">
        <f>SMALL(G26:G33,1)</f>
        <v>82222</v>
      </c>
    </row>
    <row r="29" spans="1:13" ht="12.75" customHeight="1">
      <c r="A29" s="37"/>
      <c r="B29" s="30"/>
      <c r="C29" s="33" t="s">
        <v>9</v>
      </c>
      <c r="D29" s="10" t="s">
        <v>6</v>
      </c>
      <c r="E29" s="11">
        <v>12.24</v>
      </c>
      <c r="F29" s="11">
        <v>8.1669999999999998</v>
      </c>
      <c r="G29" s="50">
        <v>194777</v>
      </c>
      <c r="K29" s="11">
        <f>LARGE(E26:E33,1)</f>
        <v>12.24</v>
      </c>
      <c r="L29" s="11">
        <f>SMALL(F26:F33,1)</f>
        <v>8.1669999999999998</v>
      </c>
      <c r="M29" s="11">
        <f>SMALL(G26:G33,1)</f>
        <v>82222</v>
      </c>
    </row>
    <row r="30" spans="1:13">
      <c r="A30" s="37"/>
      <c r="B30" s="30"/>
      <c r="C30" s="30"/>
      <c r="D30" s="12" t="s">
        <v>7</v>
      </c>
      <c r="E30" s="13">
        <v>11.31</v>
      </c>
      <c r="F30" s="13">
        <v>8.84</v>
      </c>
      <c r="G30" s="48">
        <v>221363</v>
      </c>
      <c r="K30" s="13">
        <f>LARGE(E26:E33,1)</f>
        <v>12.24</v>
      </c>
      <c r="L30" s="13">
        <f>SMALL(F26:F33,1)</f>
        <v>8.1669999999999998</v>
      </c>
      <c r="M30" s="13">
        <f>SMALL(G26:G33,1)</f>
        <v>82222</v>
      </c>
    </row>
    <row r="31" spans="1:13">
      <c r="A31" s="37"/>
      <c r="B31" s="30"/>
      <c r="C31" s="32"/>
      <c r="D31" s="14" t="s">
        <v>8</v>
      </c>
      <c r="E31" s="15">
        <v>11.81</v>
      </c>
      <c r="F31" s="15">
        <v>8.4649999999999999</v>
      </c>
      <c r="G31" s="49">
        <v>128097</v>
      </c>
      <c r="K31" s="15">
        <f>LARGE(E26:E33,1)</f>
        <v>12.24</v>
      </c>
      <c r="L31" s="15">
        <f>SMALL(F26:F33,1)</f>
        <v>8.1669999999999998</v>
      </c>
      <c r="M31" s="15">
        <f>SMALL(G26:G33,1)</f>
        <v>82222</v>
      </c>
    </row>
    <row r="32" spans="1:13">
      <c r="A32" s="37"/>
      <c r="B32" s="30"/>
      <c r="C32" s="34" t="s">
        <v>10</v>
      </c>
      <c r="D32" s="10" t="s">
        <v>7</v>
      </c>
      <c r="E32" s="11">
        <v>12.06</v>
      </c>
      <c r="F32" s="11">
        <v>8.2940000000000005</v>
      </c>
      <c r="G32" s="50">
        <v>207374</v>
      </c>
      <c r="K32" s="11">
        <f>LARGE(E26:E33,1)</f>
        <v>12.24</v>
      </c>
      <c r="L32" s="11">
        <f>SMALL(F26:F33,1)</f>
        <v>8.1669999999999998</v>
      </c>
      <c r="M32" s="11">
        <f>SMALL(G26:G33,1)</f>
        <v>82222</v>
      </c>
    </row>
    <row r="33" spans="1:13" ht="13.5" thickBot="1">
      <c r="A33" s="37"/>
      <c r="B33" s="31"/>
      <c r="C33" s="31"/>
      <c r="D33" s="18" t="s">
        <v>8</v>
      </c>
      <c r="E33" s="19">
        <v>11.96</v>
      </c>
      <c r="F33" s="19">
        <v>8.36</v>
      </c>
      <c r="G33" s="51">
        <v>82222</v>
      </c>
      <c r="K33" s="19">
        <f>LARGE(E26:E33,1)</f>
        <v>12.24</v>
      </c>
      <c r="L33" s="19">
        <f>SMALL(F26:F33,1)</f>
        <v>8.1669999999999998</v>
      </c>
      <c r="M33" s="19">
        <f>SMALL(G26:G33,1)</f>
        <v>82222</v>
      </c>
    </row>
    <row r="34" spans="1:13">
      <c r="A34" s="37"/>
      <c r="B34" s="39" t="s">
        <v>12</v>
      </c>
      <c r="C34" s="39" t="s">
        <v>5</v>
      </c>
      <c r="D34" s="6" t="s">
        <v>6</v>
      </c>
      <c r="E34" s="7">
        <v>1.22</v>
      </c>
      <c r="F34" s="7">
        <v>82.177999999999997</v>
      </c>
      <c r="G34" s="44">
        <v>191255</v>
      </c>
      <c r="K34" s="7">
        <f>LARGE(E34:E41,1)</f>
        <v>2.25</v>
      </c>
      <c r="L34" s="7">
        <f>SMALL(F34:F41,1)</f>
        <v>44.494999999999997</v>
      </c>
      <c r="M34" s="7">
        <f>SMALL(G34:G41,1)</f>
        <v>82221</v>
      </c>
    </row>
    <row r="35" spans="1:13">
      <c r="A35" s="37"/>
      <c r="B35" s="35"/>
      <c r="C35" s="35"/>
      <c r="D35" s="6" t="s">
        <v>7</v>
      </c>
      <c r="E35" s="7">
        <v>2.1</v>
      </c>
      <c r="F35" s="7">
        <v>47.593000000000004</v>
      </c>
      <c r="G35" s="44">
        <v>215347</v>
      </c>
      <c r="K35" s="7">
        <f>LARGE(E34:E41,1)</f>
        <v>2.25</v>
      </c>
      <c r="L35" s="7">
        <f>SMALL(F34:F41,1)</f>
        <v>44.494999999999997</v>
      </c>
      <c r="M35" s="7">
        <f>SMALL(G34:G41,1)</f>
        <v>82221</v>
      </c>
    </row>
    <row r="36" spans="1:13">
      <c r="A36" s="37"/>
      <c r="B36" s="35"/>
      <c r="C36" s="36"/>
      <c r="D36" s="8" t="s">
        <v>8</v>
      </c>
      <c r="E36" s="9">
        <v>2.25</v>
      </c>
      <c r="F36" s="9">
        <v>44.494999999999997</v>
      </c>
      <c r="G36" s="45">
        <v>121666</v>
      </c>
      <c r="K36" s="9">
        <f>LARGE(E34:E41,1)</f>
        <v>2.25</v>
      </c>
      <c r="L36" s="9">
        <f>SMALL(F34:F41,1)</f>
        <v>44.494999999999997</v>
      </c>
      <c r="M36" s="9">
        <f>SMALL(G34:G41,1)</f>
        <v>82221</v>
      </c>
    </row>
    <row r="37" spans="1:13" ht="12.75" customHeight="1">
      <c r="A37" s="37"/>
      <c r="B37" s="35"/>
      <c r="C37" s="24" t="s">
        <v>9</v>
      </c>
      <c r="D37" s="4" t="s">
        <v>6</v>
      </c>
      <c r="E37" s="5">
        <v>1.55</v>
      </c>
      <c r="F37" s="5">
        <v>64.510999999999996</v>
      </c>
      <c r="G37" s="46">
        <v>208278</v>
      </c>
      <c r="K37" s="5">
        <f>LARGE(E34:E41,1)</f>
        <v>2.25</v>
      </c>
      <c r="L37" s="5">
        <f>SMALL(F34:F41,1)</f>
        <v>44.494999999999997</v>
      </c>
      <c r="M37" s="5">
        <f>SMALL(G34:G41,1)</f>
        <v>82221</v>
      </c>
    </row>
    <row r="38" spans="1:13">
      <c r="A38" s="37"/>
      <c r="B38" s="35"/>
      <c r="C38" s="25"/>
      <c r="D38" s="6" t="s">
        <v>7</v>
      </c>
      <c r="E38" s="7">
        <v>1.83</v>
      </c>
      <c r="F38" s="7">
        <v>54.526000000000003</v>
      </c>
      <c r="G38" s="44">
        <v>215099</v>
      </c>
      <c r="K38" s="7">
        <f>LARGE(E34:E41,1)</f>
        <v>2.25</v>
      </c>
      <c r="L38" s="7">
        <f>SMALL(F34:F41,1)</f>
        <v>44.494999999999997</v>
      </c>
      <c r="M38" s="7">
        <f>SMALL(G34:G41,1)</f>
        <v>82221</v>
      </c>
    </row>
    <row r="39" spans="1:13">
      <c r="A39" s="37"/>
      <c r="B39" s="35"/>
      <c r="C39" s="26"/>
      <c r="D39" s="8" t="s">
        <v>8</v>
      </c>
      <c r="E39" s="9">
        <v>1.84</v>
      </c>
      <c r="F39" s="9">
        <v>54.468000000000004</v>
      </c>
      <c r="G39" s="45">
        <v>133241</v>
      </c>
      <c r="K39" s="9">
        <f>LARGE(E34:E41,1)</f>
        <v>2.25</v>
      </c>
      <c r="L39" s="9">
        <f>SMALL(F34:F41,1)</f>
        <v>44.494999999999997</v>
      </c>
      <c r="M39" s="9">
        <f>SMALL(G34:G41,1)</f>
        <v>82221</v>
      </c>
    </row>
    <row r="40" spans="1:13">
      <c r="A40" s="37"/>
      <c r="B40" s="35"/>
      <c r="C40" s="27" t="s">
        <v>10</v>
      </c>
      <c r="D40" s="4" t="s">
        <v>7</v>
      </c>
      <c r="E40" s="5">
        <v>2.17</v>
      </c>
      <c r="F40" s="5">
        <v>45.988</v>
      </c>
      <c r="G40" s="46">
        <v>168179</v>
      </c>
      <c r="K40" s="5">
        <f>LARGE(E34:E41,1)</f>
        <v>2.25</v>
      </c>
      <c r="L40" s="5">
        <f>SMALL(F34:F41,1)</f>
        <v>44.494999999999997</v>
      </c>
      <c r="M40" s="5">
        <f>SMALL(G34:G41,1)</f>
        <v>82221</v>
      </c>
    </row>
    <row r="41" spans="1:13" ht="13.5" thickBot="1">
      <c r="A41" s="37"/>
      <c r="B41" s="28"/>
      <c r="C41" s="28"/>
      <c r="D41" s="22" t="s">
        <v>8</v>
      </c>
      <c r="E41" s="23">
        <v>2.0699999999999998</v>
      </c>
      <c r="F41" s="23">
        <v>48.271999999999998</v>
      </c>
      <c r="G41" s="52">
        <v>82221</v>
      </c>
      <c r="K41" s="23">
        <f>LARGE(E34:E41,1)</f>
        <v>2.25</v>
      </c>
      <c r="L41" s="23">
        <f>SMALL(F34:F41,1)</f>
        <v>44.494999999999997</v>
      </c>
      <c r="M41" s="23">
        <f>SMALL(G34:G41,1)</f>
        <v>82221</v>
      </c>
    </row>
    <row r="42" spans="1:13" ht="13.5" thickTop="1">
      <c r="A42" s="37"/>
      <c r="B42" s="29" t="s">
        <v>13</v>
      </c>
      <c r="C42" s="29" t="s">
        <v>5</v>
      </c>
      <c r="D42" s="16" t="s">
        <v>6</v>
      </c>
      <c r="E42" s="17">
        <v>6.76</v>
      </c>
      <c r="F42" s="17">
        <v>14.785</v>
      </c>
      <c r="G42" s="47">
        <v>183319</v>
      </c>
      <c r="K42" s="17">
        <f>LARGE(E42:E49,1)</f>
        <v>12.84</v>
      </c>
      <c r="L42" s="17">
        <f>SMALL(F42:F49,1)</f>
        <v>7.79</v>
      </c>
      <c r="M42" s="17">
        <f>SMALL(G42:G49,1)</f>
        <v>67657</v>
      </c>
    </row>
    <row r="43" spans="1:13">
      <c r="A43" s="37"/>
      <c r="B43" s="30"/>
      <c r="C43" s="30"/>
      <c r="D43" s="12" t="s">
        <v>7</v>
      </c>
      <c r="E43" s="13">
        <v>6.71</v>
      </c>
      <c r="F43" s="13">
        <v>14.906000000000001</v>
      </c>
      <c r="G43" s="48">
        <v>200220</v>
      </c>
      <c r="K43" s="13">
        <f>LARGE(E42:E49,1)</f>
        <v>12.84</v>
      </c>
      <c r="L43" s="13">
        <f>SMALL(F42:F49,1)</f>
        <v>7.79</v>
      </c>
      <c r="M43" s="13">
        <f>SMALL(G42:G49,1)</f>
        <v>67657</v>
      </c>
    </row>
    <row r="44" spans="1:13">
      <c r="A44" s="37"/>
      <c r="B44" s="30"/>
      <c r="C44" s="32"/>
      <c r="D44" s="14" t="s">
        <v>8</v>
      </c>
      <c r="E44" s="15">
        <v>12.14</v>
      </c>
      <c r="F44" s="15">
        <v>8.2360000000000007</v>
      </c>
      <c r="G44" s="49">
        <v>121402</v>
      </c>
      <c r="K44" s="15">
        <f>LARGE(E42:E49,1)</f>
        <v>12.84</v>
      </c>
      <c r="L44" s="15">
        <f>SMALL(F42:F49,1)</f>
        <v>7.79</v>
      </c>
      <c r="M44" s="15">
        <f>SMALL(G42:G49,1)</f>
        <v>67657</v>
      </c>
    </row>
    <row r="45" spans="1:13" ht="12.75" customHeight="1">
      <c r="A45" s="37"/>
      <c r="B45" s="30"/>
      <c r="C45" s="33" t="s">
        <v>9</v>
      </c>
      <c r="D45" s="10" t="s">
        <v>6</v>
      </c>
      <c r="E45" s="11">
        <v>11.09</v>
      </c>
      <c r="F45" s="11">
        <v>9.0180000000000007</v>
      </c>
      <c r="G45" s="50">
        <v>201652</v>
      </c>
      <c r="K45" s="11">
        <f>LARGE(E42:E49,1)</f>
        <v>12.84</v>
      </c>
      <c r="L45" s="11">
        <f>SMALL(F42:F49,1)</f>
        <v>7.79</v>
      </c>
      <c r="M45" s="11">
        <f>SMALL(G42:G49,1)</f>
        <v>67657</v>
      </c>
    </row>
    <row r="46" spans="1:13">
      <c r="A46" s="37"/>
      <c r="B46" s="30"/>
      <c r="C46" s="30"/>
      <c r="D46" s="12" t="s">
        <v>7</v>
      </c>
      <c r="E46" s="13">
        <v>9.25</v>
      </c>
      <c r="F46" s="13">
        <v>10.811999999999999</v>
      </c>
      <c r="G46" s="48">
        <v>205407</v>
      </c>
      <c r="K46" s="13">
        <f>LARGE(E42:E49,1)</f>
        <v>12.84</v>
      </c>
      <c r="L46" s="13">
        <f>SMALL(F42:F49,1)</f>
        <v>7.79</v>
      </c>
      <c r="M46" s="13">
        <f>SMALL(G42:G49,1)</f>
        <v>67657</v>
      </c>
    </row>
    <row r="47" spans="1:13">
      <c r="A47" s="37"/>
      <c r="B47" s="30"/>
      <c r="C47" s="32"/>
      <c r="D47" s="14" t="s">
        <v>8</v>
      </c>
      <c r="E47" s="15">
        <v>11.73</v>
      </c>
      <c r="F47" s="15">
        <v>8.5269999999999992</v>
      </c>
      <c r="G47" s="49">
        <v>128709</v>
      </c>
      <c r="K47" s="15">
        <f>LARGE(E42:E49,1)</f>
        <v>12.84</v>
      </c>
      <c r="L47" s="15">
        <f>SMALL(F42:F49,1)</f>
        <v>7.79</v>
      </c>
      <c r="M47" s="15">
        <f>SMALL(G42:G49,1)</f>
        <v>67657</v>
      </c>
    </row>
    <row r="48" spans="1:13">
      <c r="A48" s="37"/>
      <c r="B48" s="30"/>
      <c r="C48" s="34" t="s">
        <v>10</v>
      </c>
      <c r="D48" s="10" t="s">
        <v>7</v>
      </c>
      <c r="E48" s="11">
        <v>12.84</v>
      </c>
      <c r="F48" s="11">
        <v>7.79</v>
      </c>
      <c r="G48" s="50">
        <v>181126</v>
      </c>
      <c r="K48" s="11">
        <f>LARGE(E42:E49,1)</f>
        <v>12.84</v>
      </c>
      <c r="L48" s="11">
        <f>SMALL(F42:F49,1)</f>
        <v>7.79</v>
      </c>
      <c r="M48" s="11">
        <f>SMALL(G42:G49,1)</f>
        <v>67657</v>
      </c>
    </row>
    <row r="49" spans="1:13" ht="13.5" thickBot="1">
      <c r="A49" s="38"/>
      <c r="B49" s="31"/>
      <c r="C49" s="31"/>
      <c r="D49" s="18" t="s">
        <v>8</v>
      </c>
      <c r="E49" s="19">
        <v>12.18</v>
      </c>
      <c r="F49" s="19">
        <v>8.2129999999999992</v>
      </c>
      <c r="G49" s="51">
        <v>67657</v>
      </c>
      <c r="K49" s="19">
        <f>LARGE(E42:E49,1)</f>
        <v>12.84</v>
      </c>
      <c r="L49" s="19">
        <f>SMALL(F42:F49,1)</f>
        <v>7.79</v>
      </c>
      <c r="M49" s="19">
        <f>SMALL(G42:G49,1)</f>
        <v>67657</v>
      </c>
    </row>
    <row r="50" spans="1:13" ht="13.5" thickTop="1">
      <c r="A50" s="53" t="s">
        <v>19</v>
      </c>
      <c r="B50" s="40" t="s">
        <v>4</v>
      </c>
      <c r="C50" s="40" t="s">
        <v>5</v>
      </c>
      <c r="D50" s="20" t="s">
        <v>6</v>
      </c>
      <c r="E50" s="21">
        <v>9.6</v>
      </c>
      <c r="F50" s="21">
        <v>52.107999999999997</v>
      </c>
      <c r="G50" s="43">
        <v>187319</v>
      </c>
      <c r="K50" s="21">
        <f>LARGE(E50:E57,1)</f>
        <v>11.67</v>
      </c>
      <c r="L50" s="21">
        <f>SMALL(F50:F57,1)</f>
        <v>42.332000000000001</v>
      </c>
      <c r="M50" s="21">
        <f>SMALL(G50:G57,1)</f>
        <v>38662</v>
      </c>
    </row>
    <row r="51" spans="1:13">
      <c r="A51" s="37"/>
      <c r="B51" s="35"/>
      <c r="C51" s="35"/>
      <c r="D51" s="6" t="s">
        <v>7</v>
      </c>
      <c r="E51" s="7">
        <v>11.65</v>
      </c>
      <c r="F51" s="7">
        <v>42.926000000000002</v>
      </c>
      <c r="G51" s="44">
        <v>341887</v>
      </c>
      <c r="K51" s="7">
        <f>LARGE(E50:E57,1)</f>
        <v>11.67</v>
      </c>
      <c r="L51" s="7">
        <f>SMALL(F50:F57,1)</f>
        <v>42.332000000000001</v>
      </c>
      <c r="M51" s="7">
        <f>SMALL(G50:G57,1)</f>
        <v>38662</v>
      </c>
    </row>
    <row r="52" spans="1:13">
      <c r="A52" s="37"/>
      <c r="B52" s="35"/>
      <c r="C52" s="36"/>
      <c r="D52" s="8" t="s">
        <v>8</v>
      </c>
      <c r="E52" s="9">
        <v>11.67</v>
      </c>
      <c r="F52" s="9">
        <v>42.332000000000001</v>
      </c>
      <c r="G52" s="45">
        <v>121593</v>
      </c>
      <c r="K52" s="9">
        <f>LARGE(E50:E57,1)</f>
        <v>11.67</v>
      </c>
      <c r="L52" s="9">
        <f>SMALL(F50:F57,1)</f>
        <v>42.332000000000001</v>
      </c>
      <c r="M52" s="9">
        <f>SMALL(G50:G57,1)</f>
        <v>38662</v>
      </c>
    </row>
    <row r="53" spans="1:13" ht="12.75" customHeight="1">
      <c r="A53" s="37"/>
      <c r="B53" s="35"/>
      <c r="C53" s="24" t="s">
        <v>9</v>
      </c>
      <c r="D53" s="4" t="s">
        <v>6</v>
      </c>
      <c r="E53" s="5">
        <v>8.67</v>
      </c>
      <c r="F53" s="5">
        <v>57.661000000000001</v>
      </c>
      <c r="G53" s="46">
        <v>175137</v>
      </c>
      <c r="K53" s="5">
        <f>LARGE(E50:E57,1)</f>
        <v>11.67</v>
      </c>
      <c r="L53" s="5">
        <f>SMALL(F50:F57,1)</f>
        <v>42.332000000000001</v>
      </c>
      <c r="M53" s="5">
        <f>SMALL(G50:G57,1)</f>
        <v>38662</v>
      </c>
    </row>
    <row r="54" spans="1:13">
      <c r="A54" s="37"/>
      <c r="B54" s="35"/>
      <c r="C54" s="35"/>
      <c r="D54" s="6" t="s">
        <v>7</v>
      </c>
      <c r="E54" s="7">
        <v>11.51</v>
      </c>
      <c r="F54" s="7">
        <v>43.451000000000001</v>
      </c>
      <c r="G54" s="44">
        <v>384888</v>
      </c>
      <c r="K54" s="7">
        <f>LARGE(E50:E57,1)</f>
        <v>11.67</v>
      </c>
      <c r="L54" s="7">
        <f>SMALL(F50:F57,1)</f>
        <v>42.332000000000001</v>
      </c>
      <c r="M54" s="7">
        <f>SMALL(G50:G57,1)</f>
        <v>38662</v>
      </c>
    </row>
    <row r="55" spans="1:13">
      <c r="A55" s="37"/>
      <c r="B55" s="35"/>
      <c r="C55" s="36"/>
      <c r="D55" s="8" t="s">
        <v>8</v>
      </c>
      <c r="E55" s="9">
        <v>11.47</v>
      </c>
      <c r="F55" s="9">
        <v>43.604999999999997</v>
      </c>
      <c r="G55" s="45">
        <v>129938</v>
      </c>
      <c r="K55" s="9">
        <f>LARGE(E50:E57,1)</f>
        <v>11.67</v>
      </c>
      <c r="L55" s="9">
        <f>SMALL(F50:F57,1)</f>
        <v>42.332000000000001</v>
      </c>
      <c r="M55" s="9">
        <f>SMALL(G50:G57,1)</f>
        <v>38662</v>
      </c>
    </row>
    <row r="56" spans="1:13">
      <c r="A56" s="37"/>
      <c r="B56" s="35"/>
      <c r="C56" s="27" t="s">
        <v>10</v>
      </c>
      <c r="D56" s="4" t="s">
        <v>7</v>
      </c>
      <c r="E56" s="5">
        <v>11.63</v>
      </c>
      <c r="F56" s="5">
        <v>42.978999999999999</v>
      </c>
      <c r="G56" s="46">
        <v>235130</v>
      </c>
      <c r="K56" s="5">
        <f>LARGE(E50:E57,1)</f>
        <v>11.67</v>
      </c>
      <c r="L56" s="5">
        <f>SMALL(F50:F57,1)</f>
        <v>42.332000000000001</v>
      </c>
      <c r="M56" s="5">
        <f>SMALL(G50:G57,1)</f>
        <v>38662</v>
      </c>
    </row>
    <row r="57" spans="1:13" ht="13.5" thickBot="1">
      <c r="A57" s="37"/>
      <c r="B57" s="35"/>
      <c r="C57" s="35"/>
      <c r="D57" s="6" t="s">
        <v>8</v>
      </c>
      <c r="E57" s="7">
        <v>11.66</v>
      </c>
      <c r="F57" s="7">
        <v>42.890999999999998</v>
      </c>
      <c r="G57" s="44">
        <v>38662</v>
      </c>
      <c r="K57" s="7">
        <f>LARGE(E50:E57,1)</f>
        <v>11.67</v>
      </c>
      <c r="L57" s="7">
        <f>SMALL(F50:F57,1)</f>
        <v>42.332000000000001</v>
      </c>
      <c r="M57" s="7">
        <f>SMALL(G50:G57,1)</f>
        <v>38662</v>
      </c>
    </row>
    <row r="58" spans="1:13">
      <c r="A58" s="37"/>
      <c r="B58" s="29" t="s">
        <v>12</v>
      </c>
      <c r="C58" s="29" t="s">
        <v>5</v>
      </c>
      <c r="D58" s="16" t="s">
        <v>6</v>
      </c>
      <c r="E58" s="17">
        <v>1.31</v>
      </c>
      <c r="F58" s="17">
        <v>382.77300000000002</v>
      </c>
      <c r="G58" s="47">
        <v>220144</v>
      </c>
      <c r="K58" s="17">
        <f>LARGE(E58:E65,1)</f>
        <v>2.37</v>
      </c>
      <c r="L58" s="17">
        <f>SMALL(F58:F65,1)</f>
        <v>212.42699999999999</v>
      </c>
      <c r="M58" s="17">
        <f>SMALL(G58:G65,1)</f>
        <v>82374</v>
      </c>
    </row>
    <row r="59" spans="1:13">
      <c r="A59" s="37"/>
      <c r="B59" s="30"/>
      <c r="C59" s="30"/>
      <c r="D59" s="12" t="s">
        <v>7</v>
      </c>
      <c r="E59" s="13">
        <v>2.33</v>
      </c>
      <c r="F59" s="13">
        <v>214.23500000000001</v>
      </c>
      <c r="G59" s="48">
        <v>356046</v>
      </c>
      <c r="K59" s="13">
        <f>LARGE(E58:E65,1)</f>
        <v>2.37</v>
      </c>
      <c r="L59" s="13">
        <f>SMALL(F58:F65,1)</f>
        <v>212.42699999999999</v>
      </c>
      <c r="M59" s="13">
        <f>SMALL(G58:G65,1)</f>
        <v>82374</v>
      </c>
    </row>
    <row r="60" spans="1:13">
      <c r="A60" s="37"/>
      <c r="B60" s="30"/>
      <c r="C60" s="32"/>
      <c r="D60" s="14" t="s">
        <v>8</v>
      </c>
      <c r="E60" s="15">
        <v>2.37</v>
      </c>
      <c r="F60" s="15">
        <v>212.42699999999999</v>
      </c>
      <c r="G60" s="49">
        <v>125128</v>
      </c>
      <c r="K60" s="15">
        <f>LARGE(E58:E65,1)</f>
        <v>2.37</v>
      </c>
      <c r="L60" s="15">
        <f>SMALL(F58:F65,1)</f>
        <v>212.42699999999999</v>
      </c>
      <c r="M60" s="15">
        <f>SMALL(G58:G65,1)</f>
        <v>82374</v>
      </c>
    </row>
    <row r="61" spans="1:13" ht="12.75" customHeight="1">
      <c r="A61" s="37"/>
      <c r="B61" s="30"/>
      <c r="C61" s="33" t="s">
        <v>9</v>
      </c>
      <c r="D61" s="10" t="s">
        <v>6</v>
      </c>
      <c r="E61" s="11" t="s">
        <v>11</v>
      </c>
      <c r="F61" s="11" t="s">
        <v>11</v>
      </c>
      <c r="G61" s="50">
        <v>194152</v>
      </c>
      <c r="K61" s="11">
        <f>LARGE(E58:E65,1)</f>
        <v>2.37</v>
      </c>
      <c r="L61" s="11">
        <f>SMALL(F58:F65,1)</f>
        <v>212.42699999999999</v>
      </c>
      <c r="M61" s="11">
        <f>SMALL(G58:G65,1)</f>
        <v>82374</v>
      </c>
    </row>
    <row r="62" spans="1:13">
      <c r="A62" s="37"/>
      <c r="B62" s="30"/>
      <c r="C62" s="30"/>
      <c r="D62" s="12" t="s">
        <v>7</v>
      </c>
      <c r="E62" s="13">
        <v>1.69</v>
      </c>
      <c r="F62" s="13">
        <v>296.64800000000002</v>
      </c>
      <c r="G62" s="48">
        <v>345402</v>
      </c>
      <c r="K62" s="13">
        <f>LARGE(E58:E65,1)</f>
        <v>2.37</v>
      </c>
      <c r="L62" s="13">
        <f>SMALL(F58:F65,1)</f>
        <v>212.42699999999999</v>
      </c>
      <c r="M62" s="13">
        <f>SMALL(G58:G65,1)</f>
        <v>82374</v>
      </c>
    </row>
    <row r="63" spans="1:13">
      <c r="A63" s="37"/>
      <c r="B63" s="30"/>
      <c r="C63" s="32"/>
      <c r="D63" s="14" t="s">
        <v>8</v>
      </c>
      <c r="E63" s="15">
        <v>0.94</v>
      </c>
      <c r="F63" s="15">
        <v>533.94000000000005</v>
      </c>
      <c r="G63" s="49">
        <v>152066</v>
      </c>
      <c r="K63" s="15">
        <f>LARGE(E58:E65,1)</f>
        <v>2.37</v>
      </c>
      <c r="L63" s="15">
        <f>SMALL(F58:F65,1)</f>
        <v>212.42699999999999</v>
      </c>
      <c r="M63" s="15">
        <f>SMALL(G58:G65,1)</f>
        <v>82374</v>
      </c>
    </row>
    <row r="64" spans="1:13">
      <c r="A64" s="37"/>
      <c r="B64" s="30"/>
      <c r="C64" s="34" t="s">
        <v>10</v>
      </c>
      <c r="D64" s="10" t="s">
        <v>7</v>
      </c>
      <c r="E64" s="11" t="s">
        <v>11</v>
      </c>
      <c r="F64" s="11" t="s">
        <v>11</v>
      </c>
      <c r="G64" s="50">
        <v>207180</v>
      </c>
      <c r="K64" s="11">
        <f>LARGE(E58:E65,1)</f>
        <v>2.37</v>
      </c>
      <c r="L64" s="11">
        <f>SMALL(F58:F65,1)</f>
        <v>212.42699999999999</v>
      </c>
      <c r="M64" s="11">
        <f>SMALL(G58:G65,1)</f>
        <v>82374</v>
      </c>
    </row>
    <row r="65" spans="1:13" ht="13.5" thickBot="1">
      <c r="A65" s="37"/>
      <c r="B65" s="31"/>
      <c r="C65" s="31"/>
      <c r="D65" s="18" t="s">
        <v>8</v>
      </c>
      <c r="E65" s="19">
        <v>2.1</v>
      </c>
      <c r="F65" s="19">
        <v>237.90299999999999</v>
      </c>
      <c r="G65" s="51">
        <v>82374</v>
      </c>
      <c r="K65" s="19">
        <f>LARGE(E58:E65,1)</f>
        <v>2.37</v>
      </c>
      <c r="L65" s="19">
        <f>SMALL(F58:F65,1)</f>
        <v>212.42699999999999</v>
      </c>
      <c r="M65" s="19">
        <f>SMALL(G58:G65,1)</f>
        <v>82374</v>
      </c>
    </row>
    <row r="66" spans="1:13">
      <c r="A66" s="37"/>
      <c r="B66" s="35" t="s">
        <v>13</v>
      </c>
      <c r="C66" s="35" t="s">
        <v>5</v>
      </c>
      <c r="D66" s="6" t="s">
        <v>6</v>
      </c>
      <c r="E66" s="7">
        <v>6.65</v>
      </c>
      <c r="F66" s="7">
        <v>75.147000000000006</v>
      </c>
      <c r="G66" s="44">
        <v>187706</v>
      </c>
      <c r="K66" s="7">
        <f>LARGE(E66:E73,1)</f>
        <v>12.5</v>
      </c>
      <c r="L66" s="7">
        <f>SMALL(F66:F73,1)</f>
        <v>39.984999999999999</v>
      </c>
      <c r="M66" s="7">
        <f>SMALL(G66:G73,1)</f>
        <v>82353</v>
      </c>
    </row>
    <row r="67" spans="1:13">
      <c r="A67" s="37"/>
      <c r="B67" s="35"/>
      <c r="C67" s="35"/>
      <c r="D67" s="6" t="s">
        <v>7</v>
      </c>
      <c r="E67" s="7">
        <v>12.35</v>
      </c>
      <c r="F67" s="7">
        <v>40.5</v>
      </c>
      <c r="G67" s="44">
        <v>342251</v>
      </c>
      <c r="K67" s="7">
        <f>LARGE(E66:E73,1)</f>
        <v>12.5</v>
      </c>
      <c r="L67" s="7">
        <f>SMALL(F66:F73,1)</f>
        <v>39.984999999999999</v>
      </c>
      <c r="M67" s="7">
        <f>SMALL(G66:G73,1)</f>
        <v>82353</v>
      </c>
    </row>
    <row r="68" spans="1:13">
      <c r="A68" s="37"/>
      <c r="B68" s="35"/>
      <c r="C68" s="36"/>
      <c r="D68" s="8" t="s">
        <v>8</v>
      </c>
      <c r="E68" s="9">
        <v>12.45</v>
      </c>
      <c r="F68" s="9">
        <v>40.173000000000002</v>
      </c>
      <c r="G68" s="45">
        <v>121625</v>
      </c>
      <c r="K68" s="9">
        <f>LARGE(E66:E73,1)</f>
        <v>12.5</v>
      </c>
      <c r="L68" s="9">
        <f>SMALL(F66:F73,1)</f>
        <v>39.984999999999999</v>
      </c>
      <c r="M68" s="9">
        <f>SMALL(G66:G73,1)</f>
        <v>82353</v>
      </c>
    </row>
    <row r="69" spans="1:13" ht="12.75" customHeight="1">
      <c r="A69" s="37"/>
      <c r="B69" s="35"/>
      <c r="C69" s="24" t="s">
        <v>9</v>
      </c>
      <c r="D69" s="4" t="s">
        <v>6</v>
      </c>
      <c r="E69" s="5">
        <v>5.75</v>
      </c>
      <c r="F69" s="5">
        <v>86.89</v>
      </c>
      <c r="G69" s="46">
        <v>189275</v>
      </c>
      <c r="K69" s="5">
        <f>LARGE(E66:E73,1)</f>
        <v>12.5</v>
      </c>
      <c r="L69" s="5">
        <f>SMALL(F66:F73,1)</f>
        <v>39.984999999999999</v>
      </c>
      <c r="M69" s="5">
        <f>SMALL(G66:G73,1)</f>
        <v>82353</v>
      </c>
    </row>
    <row r="70" spans="1:13">
      <c r="A70" s="37"/>
      <c r="B70" s="35"/>
      <c r="C70" s="35"/>
      <c r="D70" s="6" t="s">
        <v>7</v>
      </c>
      <c r="E70" s="7">
        <v>11.65</v>
      </c>
      <c r="F70" s="7">
        <v>42.911999999999999</v>
      </c>
      <c r="G70" s="44">
        <v>369050</v>
      </c>
      <c r="K70" s="7">
        <f>LARGE(E66:E73,1)</f>
        <v>12.5</v>
      </c>
      <c r="L70" s="7">
        <f>SMALL(F66:F73,1)</f>
        <v>39.984999999999999</v>
      </c>
      <c r="M70" s="7">
        <f>SMALL(G66:G73,1)</f>
        <v>82353</v>
      </c>
    </row>
    <row r="71" spans="1:13">
      <c r="A71" s="37"/>
      <c r="B71" s="35"/>
      <c r="C71" s="36"/>
      <c r="D71" s="8" t="s">
        <v>8</v>
      </c>
      <c r="E71" s="9">
        <v>11.9</v>
      </c>
      <c r="F71" s="9">
        <v>42.005000000000003</v>
      </c>
      <c r="G71" s="45">
        <v>130860</v>
      </c>
      <c r="K71" s="9">
        <f>LARGE(E66:E73,1)</f>
        <v>12.5</v>
      </c>
      <c r="L71" s="9">
        <f>SMALL(F66:F73,1)</f>
        <v>39.984999999999999</v>
      </c>
      <c r="M71" s="9">
        <f>SMALL(G66:G73,1)</f>
        <v>82353</v>
      </c>
    </row>
    <row r="72" spans="1:13">
      <c r="A72" s="37"/>
      <c r="B72" s="35"/>
      <c r="C72" s="27" t="s">
        <v>10</v>
      </c>
      <c r="D72" s="4" t="s">
        <v>7</v>
      </c>
      <c r="E72" s="5">
        <v>12.49</v>
      </c>
      <c r="F72" s="5">
        <v>40.042999999999999</v>
      </c>
      <c r="G72" s="46">
        <v>200330</v>
      </c>
      <c r="K72" s="5">
        <f>LARGE(E66:E73,1)</f>
        <v>12.5</v>
      </c>
      <c r="L72" s="5">
        <f>SMALL(F66:F73,1)</f>
        <v>39.984999999999999</v>
      </c>
      <c r="M72" s="5">
        <f>SMALL(G66:G73,1)</f>
        <v>82353</v>
      </c>
    </row>
    <row r="73" spans="1:13" ht="13.5" thickBot="1">
      <c r="A73" s="38"/>
      <c r="B73" s="28"/>
      <c r="C73" s="28"/>
      <c r="D73" s="22" t="s">
        <v>8</v>
      </c>
      <c r="E73" s="23">
        <v>12.5</v>
      </c>
      <c r="F73" s="23">
        <v>39.984999999999999</v>
      </c>
      <c r="G73" s="52">
        <v>82353</v>
      </c>
      <c r="K73" s="23">
        <f>LARGE(E66:E73,1)</f>
        <v>12.5</v>
      </c>
      <c r="L73" s="23">
        <f>SMALL(F66:F73,1)</f>
        <v>39.984999999999999</v>
      </c>
      <c r="M73" s="23">
        <f>SMALL(G66:G73,1)</f>
        <v>82353</v>
      </c>
    </row>
    <row r="74" spans="1:13" ht="13.5" thickTop="1">
      <c r="A74" s="53" t="s">
        <v>15</v>
      </c>
      <c r="B74" s="29" t="s">
        <v>4</v>
      </c>
      <c r="C74" s="29" t="s">
        <v>5</v>
      </c>
      <c r="D74" s="16" t="s">
        <v>6</v>
      </c>
      <c r="E74" s="17">
        <v>9.5299999999999994</v>
      </c>
      <c r="F74" s="17">
        <v>52.473999999999997</v>
      </c>
      <c r="G74" s="47">
        <v>187887</v>
      </c>
      <c r="K74" s="17">
        <f>LARGE(E74:E81,1)</f>
        <v>11.69</v>
      </c>
      <c r="L74" s="17">
        <f>SMALL(F74:F81,1)</f>
        <v>42.783999999999999</v>
      </c>
      <c r="M74" s="17">
        <f>SMALL(G74:G81,1)</f>
        <v>38838</v>
      </c>
    </row>
    <row r="75" spans="1:13">
      <c r="A75" s="37"/>
      <c r="B75" s="30"/>
      <c r="C75" s="30"/>
      <c r="D75" s="12" t="s">
        <v>7</v>
      </c>
      <c r="E75" s="13">
        <v>11.45</v>
      </c>
      <c r="F75" s="13">
        <v>43.676000000000002</v>
      </c>
      <c r="G75" s="48">
        <v>326127</v>
      </c>
      <c r="K75" s="13">
        <f>LARGE(E74:E81,1)</f>
        <v>11.69</v>
      </c>
      <c r="L75" s="13">
        <f>SMALL(F74:F81,1)</f>
        <v>42.783999999999999</v>
      </c>
      <c r="M75" s="13">
        <f>SMALL(G74:G81,1)</f>
        <v>38838</v>
      </c>
    </row>
    <row r="76" spans="1:13">
      <c r="A76" s="37"/>
      <c r="B76" s="30"/>
      <c r="C76" s="32"/>
      <c r="D76" s="14" t="s">
        <v>8</v>
      </c>
      <c r="E76" s="15">
        <v>11.48</v>
      </c>
      <c r="F76" s="15">
        <v>43.545999999999999</v>
      </c>
      <c r="G76" s="49">
        <v>121613</v>
      </c>
      <c r="K76" s="15">
        <f>LARGE(E74:E81,1)</f>
        <v>11.69</v>
      </c>
      <c r="L76" s="15">
        <f>SMALL(F74:F81,1)</f>
        <v>42.783999999999999</v>
      </c>
      <c r="M76" s="15">
        <f>SMALL(G74:G81,1)</f>
        <v>38838</v>
      </c>
    </row>
    <row r="77" spans="1:13" ht="12.75" customHeight="1">
      <c r="A77" s="37"/>
      <c r="B77" s="30"/>
      <c r="C77" s="33" t="s">
        <v>9</v>
      </c>
      <c r="D77" s="10" t="s">
        <v>6</v>
      </c>
      <c r="E77" s="11">
        <v>8.66</v>
      </c>
      <c r="F77" s="11">
        <v>57.765999999999998</v>
      </c>
      <c r="G77" s="50">
        <v>203693</v>
      </c>
      <c r="K77" s="11">
        <f>LARGE(E74:E81,1)</f>
        <v>11.69</v>
      </c>
      <c r="L77" s="11">
        <f>SMALL(F74:F81,1)</f>
        <v>42.783999999999999</v>
      </c>
      <c r="M77" s="11">
        <f>SMALL(G74:G81,1)</f>
        <v>38838</v>
      </c>
    </row>
    <row r="78" spans="1:13">
      <c r="A78" s="37"/>
      <c r="B78" s="30"/>
      <c r="C78" s="30"/>
      <c r="D78" s="12" t="s">
        <v>7</v>
      </c>
      <c r="E78" s="13">
        <v>11.61</v>
      </c>
      <c r="F78" s="13">
        <v>43.052</v>
      </c>
      <c r="G78" s="48">
        <v>335892</v>
      </c>
      <c r="K78" s="13">
        <f>LARGE(E74:E81,1)</f>
        <v>11.69</v>
      </c>
      <c r="L78" s="13">
        <f>SMALL(F74:F81,1)</f>
        <v>42.783999999999999</v>
      </c>
      <c r="M78" s="13">
        <f>SMALL(G74:G81,1)</f>
        <v>38838</v>
      </c>
    </row>
    <row r="79" spans="1:13">
      <c r="A79" s="37"/>
      <c r="B79" s="30"/>
      <c r="C79" s="32"/>
      <c r="D79" s="14" t="s">
        <v>8</v>
      </c>
      <c r="E79" s="15">
        <v>11.6</v>
      </c>
      <c r="F79" s="15">
        <v>43.110999999999997</v>
      </c>
      <c r="G79" s="49">
        <v>130082</v>
      </c>
      <c r="K79" s="15">
        <f>LARGE(E74:E81,1)</f>
        <v>11.69</v>
      </c>
      <c r="L79" s="15">
        <f>SMALL(F74:F81,1)</f>
        <v>42.783999999999999</v>
      </c>
      <c r="M79" s="15">
        <f>SMALL(G74:G81,1)</f>
        <v>38838</v>
      </c>
    </row>
    <row r="80" spans="1:13">
      <c r="A80" s="37"/>
      <c r="B80" s="30"/>
      <c r="C80" s="34" t="s">
        <v>10</v>
      </c>
      <c r="D80" s="10" t="s">
        <v>7</v>
      </c>
      <c r="E80" s="11" t="s">
        <v>11</v>
      </c>
      <c r="F80" s="11" t="s">
        <v>11</v>
      </c>
      <c r="G80" s="50">
        <v>255006</v>
      </c>
      <c r="K80" s="11">
        <f>LARGE(E74:E81,1)</f>
        <v>11.69</v>
      </c>
      <c r="L80" s="11">
        <f>SMALL(F74:F81,1)</f>
        <v>42.783999999999999</v>
      </c>
      <c r="M80" s="11">
        <f>SMALL(G74:G81,1)</f>
        <v>38838</v>
      </c>
    </row>
    <row r="81" spans="1:13" ht="13.5" thickBot="1">
      <c r="A81" s="37"/>
      <c r="B81" s="31"/>
      <c r="C81" s="31"/>
      <c r="D81" s="18" t="s">
        <v>8</v>
      </c>
      <c r="E81" s="19">
        <v>11.69</v>
      </c>
      <c r="F81" s="19">
        <v>42.783999999999999</v>
      </c>
      <c r="G81" s="51">
        <v>38838</v>
      </c>
      <c r="K81" s="19">
        <f>LARGE(E74:E81,1)</f>
        <v>11.69</v>
      </c>
      <c r="L81" s="19">
        <f>SMALL(F74:F81,1)</f>
        <v>42.783999999999999</v>
      </c>
      <c r="M81" s="19">
        <f>SMALL(G74:G81,1)</f>
        <v>38838</v>
      </c>
    </row>
    <row r="82" spans="1:13">
      <c r="A82" s="37"/>
      <c r="B82" s="39" t="s">
        <v>12</v>
      </c>
      <c r="C82" s="39" t="s">
        <v>5</v>
      </c>
      <c r="D82" s="6" t="s">
        <v>6</v>
      </c>
      <c r="E82" s="7">
        <v>1.21</v>
      </c>
      <c r="F82" s="7">
        <v>412.28800000000001</v>
      </c>
      <c r="G82" s="44">
        <v>192303</v>
      </c>
      <c r="K82" s="7">
        <f>LARGE(E82:E89,1)</f>
        <v>3.17</v>
      </c>
      <c r="L82" s="7">
        <f>SMALL(F82:F89,1)</f>
        <v>157.63</v>
      </c>
      <c r="M82" s="7">
        <f>SMALL(G82:G89,1)</f>
        <v>82550</v>
      </c>
    </row>
    <row r="83" spans="1:13">
      <c r="A83" s="37"/>
      <c r="B83" s="35"/>
      <c r="C83" s="35"/>
      <c r="D83" s="6" t="s">
        <v>7</v>
      </c>
      <c r="E83" s="7">
        <v>2.33</v>
      </c>
      <c r="F83" s="7">
        <v>214.83600000000001</v>
      </c>
      <c r="G83" s="44">
        <v>326197</v>
      </c>
      <c r="K83" s="7">
        <f>LARGE(E82:E89,1)</f>
        <v>3.17</v>
      </c>
      <c r="L83" s="7">
        <f>SMALL(F82:F89,1)</f>
        <v>157.63</v>
      </c>
      <c r="M83" s="7">
        <f>SMALL(G82:G89,1)</f>
        <v>82550</v>
      </c>
    </row>
    <row r="84" spans="1:13">
      <c r="A84" s="37"/>
      <c r="B84" s="35"/>
      <c r="C84" s="36"/>
      <c r="D84" s="8" t="s">
        <v>8</v>
      </c>
      <c r="E84" s="9">
        <v>2.4500000000000002</v>
      </c>
      <c r="F84" s="9">
        <v>203.03700000000001</v>
      </c>
      <c r="G84" s="45">
        <v>127759</v>
      </c>
      <c r="K84" s="9">
        <f>LARGE(E82:E89,1)</f>
        <v>3.17</v>
      </c>
      <c r="L84" s="9">
        <f>SMALL(F82:F89,1)</f>
        <v>157.63</v>
      </c>
      <c r="M84" s="9">
        <f>SMALL(G82:G89,1)</f>
        <v>82550</v>
      </c>
    </row>
    <row r="85" spans="1:13" ht="12.75" customHeight="1">
      <c r="A85" s="37"/>
      <c r="B85" s="35"/>
      <c r="C85" s="24" t="s">
        <v>9</v>
      </c>
      <c r="D85" s="4" t="s">
        <v>6</v>
      </c>
      <c r="E85" s="5" t="s">
        <v>11</v>
      </c>
      <c r="F85" s="5" t="s">
        <v>11</v>
      </c>
      <c r="G85" s="46">
        <v>174631</v>
      </c>
      <c r="K85" s="5">
        <f>LARGE(E82:E89,1)</f>
        <v>3.17</v>
      </c>
      <c r="L85" s="5">
        <f>SMALL(F82:F89,1)</f>
        <v>157.63</v>
      </c>
      <c r="M85" s="5">
        <f>SMALL(G82:G89,1)</f>
        <v>82550</v>
      </c>
    </row>
    <row r="86" spans="1:13">
      <c r="A86" s="37"/>
      <c r="B86" s="35"/>
      <c r="C86" s="25"/>
      <c r="D86" s="6" t="s">
        <v>7</v>
      </c>
      <c r="E86" s="7">
        <v>3.17</v>
      </c>
      <c r="F86" s="7">
        <v>157.63</v>
      </c>
      <c r="G86" s="44">
        <v>341110</v>
      </c>
      <c r="K86" s="7">
        <f>LARGE(E82:E89,1)</f>
        <v>3.17</v>
      </c>
      <c r="L86" s="7">
        <f>SMALL(F82:F89,1)</f>
        <v>157.63</v>
      </c>
      <c r="M86" s="7">
        <f>SMALL(G82:G89,1)</f>
        <v>82550</v>
      </c>
    </row>
    <row r="87" spans="1:13">
      <c r="A87" s="37"/>
      <c r="B87" s="35"/>
      <c r="C87" s="26"/>
      <c r="D87" s="8" t="s">
        <v>8</v>
      </c>
      <c r="E87" s="9">
        <v>1.06</v>
      </c>
      <c r="F87" s="9">
        <v>469.62200000000001</v>
      </c>
      <c r="G87" s="45">
        <v>139153</v>
      </c>
      <c r="K87" s="9">
        <f>LARGE(E82:E89,1)</f>
        <v>3.17</v>
      </c>
      <c r="L87" s="9">
        <f>SMALL(F82:F89,1)</f>
        <v>157.63</v>
      </c>
      <c r="M87" s="9">
        <f>SMALL(G82:G89,1)</f>
        <v>82550</v>
      </c>
    </row>
    <row r="88" spans="1:13">
      <c r="A88" s="37"/>
      <c r="B88" s="35"/>
      <c r="C88" s="27" t="s">
        <v>10</v>
      </c>
      <c r="D88" s="4" t="s">
        <v>7</v>
      </c>
      <c r="E88" s="5" t="s">
        <v>11</v>
      </c>
      <c r="F88" s="5" t="s">
        <v>11</v>
      </c>
      <c r="G88" s="46">
        <v>220525</v>
      </c>
      <c r="K88" s="5">
        <f>LARGE(E82:E89,1)</f>
        <v>3.17</v>
      </c>
      <c r="L88" s="5">
        <f>SMALL(F82:F89,1)</f>
        <v>157.63</v>
      </c>
      <c r="M88" s="5">
        <f>SMALL(G82:G89,1)</f>
        <v>82550</v>
      </c>
    </row>
    <row r="89" spans="1:13" ht="13.5" thickBot="1">
      <c r="A89" s="37"/>
      <c r="B89" s="28"/>
      <c r="C89" s="28"/>
      <c r="D89" s="22" t="s">
        <v>8</v>
      </c>
      <c r="E89" s="23">
        <v>2.1</v>
      </c>
      <c r="F89" s="23">
        <v>237.56100000000001</v>
      </c>
      <c r="G89" s="52">
        <v>82550</v>
      </c>
      <c r="K89" s="23">
        <f>LARGE(E82:E89,1)</f>
        <v>3.17</v>
      </c>
      <c r="L89" s="23">
        <f>SMALL(F82:F89,1)</f>
        <v>157.63</v>
      </c>
      <c r="M89" s="23">
        <f>SMALL(G82:G89,1)</f>
        <v>82550</v>
      </c>
    </row>
    <row r="90" spans="1:13" ht="13.5" thickTop="1">
      <c r="A90" s="37"/>
      <c r="B90" s="29" t="s">
        <v>13</v>
      </c>
      <c r="C90" s="29" t="s">
        <v>5</v>
      </c>
      <c r="D90" s="16" t="s">
        <v>6</v>
      </c>
      <c r="E90" s="17">
        <v>6.59</v>
      </c>
      <c r="F90" s="17">
        <v>75.891999999999996</v>
      </c>
      <c r="G90" s="47">
        <v>191297</v>
      </c>
      <c r="K90" s="17">
        <f>LARGE(E90:E97,1)</f>
        <v>12.54</v>
      </c>
      <c r="L90" s="17">
        <f>SMALL(F90:F97,1)</f>
        <v>39.883000000000003</v>
      </c>
      <c r="M90" s="17">
        <f>SMALL(G90:G97,1)</f>
        <v>38838</v>
      </c>
    </row>
    <row r="91" spans="1:13">
      <c r="A91" s="37"/>
      <c r="B91" s="30"/>
      <c r="C91" s="30"/>
      <c r="D91" s="12" t="s">
        <v>7</v>
      </c>
      <c r="E91" s="13">
        <v>12.48</v>
      </c>
      <c r="F91" s="13">
        <v>40.064999999999998</v>
      </c>
      <c r="G91" s="48">
        <v>326209</v>
      </c>
      <c r="K91" s="13">
        <f>LARGE(E90:E97,1)</f>
        <v>12.54</v>
      </c>
      <c r="L91" s="13">
        <f>SMALL(F90:F97,1)</f>
        <v>39.883000000000003</v>
      </c>
      <c r="M91" s="13">
        <f>SMALL(G90:G97,1)</f>
        <v>38838</v>
      </c>
    </row>
    <row r="92" spans="1:13">
      <c r="A92" s="37"/>
      <c r="B92" s="30"/>
      <c r="C92" s="32"/>
      <c r="D92" s="14" t="s">
        <v>8</v>
      </c>
      <c r="E92" s="15">
        <v>12.54</v>
      </c>
      <c r="F92" s="15">
        <v>39.883000000000003</v>
      </c>
      <c r="G92" s="49">
        <v>121650</v>
      </c>
      <c r="K92" s="15">
        <f>LARGE(E90:E97,1)</f>
        <v>12.54</v>
      </c>
      <c r="L92" s="15">
        <f>SMALL(F90:F97,1)</f>
        <v>39.883000000000003</v>
      </c>
      <c r="M92" s="15">
        <f>SMALL(G90:G97,1)</f>
        <v>38838</v>
      </c>
    </row>
    <row r="93" spans="1:13" ht="12.75" customHeight="1">
      <c r="A93" s="37"/>
      <c r="B93" s="30"/>
      <c r="C93" s="33" t="s">
        <v>9</v>
      </c>
      <c r="D93" s="10" t="s">
        <v>6</v>
      </c>
      <c r="E93" s="11">
        <v>5.68</v>
      </c>
      <c r="F93" s="11">
        <v>87.99</v>
      </c>
      <c r="G93" s="50">
        <v>195761</v>
      </c>
      <c r="K93" s="11">
        <f>LARGE(E90:E97,1)</f>
        <v>12.54</v>
      </c>
      <c r="L93" s="11">
        <f>SMALL(F90:F97,1)</f>
        <v>39.883000000000003</v>
      </c>
      <c r="M93" s="11">
        <f>SMALL(G90:G97,1)</f>
        <v>38838</v>
      </c>
    </row>
    <row r="94" spans="1:13">
      <c r="A94" s="37"/>
      <c r="B94" s="30"/>
      <c r="C94" s="30"/>
      <c r="D94" s="12" t="s">
        <v>7</v>
      </c>
      <c r="E94" s="13">
        <v>11.83</v>
      </c>
      <c r="F94" s="13">
        <v>42.256</v>
      </c>
      <c r="G94" s="48">
        <v>336680</v>
      </c>
      <c r="K94" s="13">
        <f>LARGE(E90:E97,1)</f>
        <v>12.54</v>
      </c>
      <c r="L94" s="13">
        <f>SMALL(F90:F97,1)</f>
        <v>39.883000000000003</v>
      </c>
      <c r="M94" s="13">
        <f>SMALL(G90:G97,1)</f>
        <v>38838</v>
      </c>
    </row>
    <row r="95" spans="1:13">
      <c r="A95" s="37"/>
      <c r="B95" s="30"/>
      <c r="C95" s="32"/>
      <c r="D95" s="14" t="s">
        <v>8</v>
      </c>
      <c r="E95" s="15">
        <v>11.68</v>
      </c>
      <c r="F95" s="15">
        <v>42.817999999999998</v>
      </c>
      <c r="G95" s="49">
        <v>130909</v>
      </c>
      <c r="K95" s="15">
        <f>LARGE(E90:E97,1)</f>
        <v>12.54</v>
      </c>
      <c r="L95" s="15">
        <f>SMALL(F90:F97,1)</f>
        <v>39.883000000000003</v>
      </c>
      <c r="M95" s="15">
        <f>SMALL(G90:G97,1)</f>
        <v>38838</v>
      </c>
    </row>
    <row r="96" spans="1:13">
      <c r="A96" s="37"/>
      <c r="B96" s="30"/>
      <c r="C96" s="34" t="s">
        <v>10</v>
      </c>
      <c r="D96" s="10" t="s">
        <v>7</v>
      </c>
      <c r="E96" s="11" t="s">
        <v>11</v>
      </c>
      <c r="F96" s="11" t="s">
        <v>11</v>
      </c>
      <c r="G96" s="50">
        <v>218195</v>
      </c>
      <c r="K96" s="11">
        <f>LARGE(E90:E97,1)</f>
        <v>12.54</v>
      </c>
      <c r="L96" s="11">
        <f>SMALL(F90:F97,1)</f>
        <v>39.883000000000003</v>
      </c>
      <c r="M96" s="11">
        <f>SMALL(G90:G97,1)</f>
        <v>38838</v>
      </c>
    </row>
    <row r="97" spans="1:13" ht="13.5" thickBot="1">
      <c r="A97" s="38"/>
      <c r="B97" s="31"/>
      <c r="C97" s="31"/>
      <c r="D97" s="18" t="s">
        <v>8</v>
      </c>
      <c r="E97" s="19">
        <v>12.42</v>
      </c>
      <c r="F97" s="19">
        <v>40.271999999999998</v>
      </c>
      <c r="G97" s="51">
        <v>38838</v>
      </c>
      <c r="K97" s="19">
        <f>LARGE(E90:E97,1)</f>
        <v>12.54</v>
      </c>
      <c r="L97" s="19">
        <f>SMALL(F90:F97,1)</f>
        <v>39.883000000000003</v>
      </c>
      <c r="M97" s="19">
        <f>SMALL(G90:G97,1)</f>
        <v>38838</v>
      </c>
    </row>
    <row r="98" spans="1:13" ht="13.5" thickTop="1">
      <c r="A98" s="53" t="s">
        <v>14</v>
      </c>
      <c r="B98" s="40" t="s">
        <v>4</v>
      </c>
      <c r="C98" s="40" t="s">
        <v>5</v>
      </c>
      <c r="D98" s="20" t="s">
        <v>6</v>
      </c>
      <c r="E98" s="21">
        <v>11.07</v>
      </c>
      <c r="F98" s="21">
        <v>225.84700000000001</v>
      </c>
      <c r="G98" s="43">
        <v>199987</v>
      </c>
      <c r="K98" s="21">
        <f>LARGE(E98:E105,1)</f>
        <v>56.49</v>
      </c>
      <c r="L98" s="21">
        <f>SMALL(F98:F105,1)</f>
        <v>44.255000000000003</v>
      </c>
      <c r="M98" s="21">
        <f>SMALL(G98:G105,1)</f>
        <v>82749</v>
      </c>
    </row>
    <row r="99" spans="1:13">
      <c r="A99" s="37"/>
      <c r="B99" s="35"/>
      <c r="C99" s="35"/>
      <c r="D99" s="6" t="s">
        <v>7</v>
      </c>
      <c r="E99" s="7" t="s">
        <v>11</v>
      </c>
      <c r="F99" s="7" t="s">
        <v>11</v>
      </c>
      <c r="G99" s="44">
        <v>342211</v>
      </c>
      <c r="K99" s="7">
        <f>LARGE(E98:E105,1)</f>
        <v>56.49</v>
      </c>
      <c r="L99" s="7">
        <f>SMALL(F98:F105,1)</f>
        <v>44.255000000000003</v>
      </c>
      <c r="M99" s="7">
        <f>SMALL(G98:G105,1)</f>
        <v>82749</v>
      </c>
    </row>
    <row r="100" spans="1:13">
      <c r="A100" s="37"/>
      <c r="B100" s="35"/>
      <c r="C100" s="36"/>
      <c r="D100" s="8" t="s">
        <v>8</v>
      </c>
      <c r="E100" s="9">
        <v>56.49</v>
      </c>
      <c r="F100" s="9">
        <v>44.255000000000003</v>
      </c>
      <c r="G100" s="45">
        <v>122012</v>
      </c>
      <c r="K100" s="9">
        <f>LARGE(E98:E105,1)</f>
        <v>56.49</v>
      </c>
      <c r="L100" s="9">
        <f>SMALL(F98:F105,1)</f>
        <v>44.255000000000003</v>
      </c>
      <c r="M100" s="9">
        <f>SMALL(G98:G105,1)</f>
        <v>82749</v>
      </c>
    </row>
    <row r="101" spans="1:13">
      <c r="A101" s="37"/>
      <c r="B101" s="35"/>
      <c r="C101" s="24" t="s">
        <v>9</v>
      </c>
      <c r="D101" s="4" t="s">
        <v>6</v>
      </c>
      <c r="E101" s="5" t="s">
        <v>11</v>
      </c>
      <c r="F101" s="5" t="s">
        <v>11</v>
      </c>
      <c r="G101" s="46">
        <v>195952</v>
      </c>
      <c r="K101" s="5">
        <f>LARGE(E98:E105,1)</f>
        <v>56.49</v>
      </c>
      <c r="L101" s="5">
        <f>SMALL(F98:F105,1)</f>
        <v>44.255000000000003</v>
      </c>
      <c r="M101" s="5">
        <f>SMALL(G98:G105,1)</f>
        <v>82749</v>
      </c>
    </row>
    <row r="102" spans="1:13">
      <c r="A102" s="37"/>
      <c r="B102" s="35"/>
      <c r="C102" s="35"/>
      <c r="D102" s="6" t="s">
        <v>7</v>
      </c>
      <c r="E102" s="7" t="s">
        <v>11</v>
      </c>
      <c r="F102" s="7" t="s">
        <v>11</v>
      </c>
      <c r="G102" s="44">
        <v>326949</v>
      </c>
      <c r="K102" s="7">
        <f>LARGE(E98:E105,1)</f>
        <v>56.49</v>
      </c>
      <c r="L102" s="7">
        <f>SMALL(F98:F105,1)</f>
        <v>44.255000000000003</v>
      </c>
      <c r="M102" s="7">
        <f>SMALL(G98:G105,1)</f>
        <v>82749</v>
      </c>
    </row>
    <row r="103" spans="1:13">
      <c r="A103" s="37"/>
      <c r="B103" s="35"/>
      <c r="C103" s="36"/>
      <c r="D103" s="8" t="s">
        <v>8</v>
      </c>
      <c r="E103" s="9">
        <v>52.91</v>
      </c>
      <c r="F103" s="9">
        <v>47.247</v>
      </c>
      <c r="G103" s="45">
        <v>130558</v>
      </c>
      <c r="K103" s="9">
        <f>LARGE(E98:E105,1)</f>
        <v>56.49</v>
      </c>
      <c r="L103" s="9">
        <f>SMALL(F98:F105,1)</f>
        <v>44.255000000000003</v>
      </c>
      <c r="M103" s="9">
        <f>SMALL(G98:G105,1)</f>
        <v>82749</v>
      </c>
    </row>
    <row r="104" spans="1:13">
      <c r="A104" s="37"/>
      <c r="B104" s="35"/>
      <c r="C104" s="27" t="s">
        <v>10</v>
      </c>
      <c r="D104" s="4" t="s">
        <v>7</v>
      </c>
      <c r="E104" s="5" t="s">
        <v>11</v>
      </c>
      <c r="F104" s="5" t="s">
        <v>11</v>
      </c>
      <c r="G104" s="46">
        <v>238933</v>
      </c>
      <c r="K104" s="5">
        <f>LARGE(E98:E105,1)</f>
        <v>56.49</v>
      </c>
      <c r="L104" s="5">
        <f>SMALL(F98:F105,1)</f>
        <v>44.255000000000003</v>
      </c>
      <c r="M104" s="5">
        <f>SMALL(G98:G105,1)</f>
        <v>82749</v>
      </c>
    </row>
    <row r="105" spans="1:13" ht="13.5" thickBot="1">
      <c r="A105" s="37"/>
      <c r="B105" s="35"/>
      <c r="C105" s="35"/>
      <c r="D105" s="6" t="s">
        <v>8</v>
      </c>
      <c r="E105" s="7" t="s">
        <v>11</v>
      </c>
      <c r="F105" s="7" t="s">
        <v>11</v>
      </c>
      <c r="G105" s="44">
        <v>82749</v>
      </c>
      <c r="K105" s="7">
        <f>LARGE(E98:E105,1)</f>
        <v>56.49</v>
      </c>
      <c r="L105" s="7">
        <f>SMALL(F98:F105,1)</f>
        <v>44.255000000000003</v>
      </c>
      <c r="M105" s="7">
        <f>SMALL(G98:G105,1)</f>
        <v>82749</v>
      </c>
    </row>
    <row r="106" spans="1:13">
      <c r="A106" s="37"/>
      <c r="B106" s="29" t="s">
        <v>12</v>
      </c>
      <c r="C106" s="29" t="s">
        <v>5</v>
      </c>
      <c r="D106" s="16" t="s">
        <v>6</v>
      </c>
      <c r="E106" s="17">
        <v>2.5299999999999998</v>
      </c>
      <c r="F106" s="17">
        <v>987.57600000000002</v>
      </c>
      <c r="G106" s="47">
        <v>199006</v>
      </c>
      <c r="K106" s="17">
        <f>LARGE(E106:E113,1)</f>
        <v>2.5299999999999998</v>
      </c>
      <c r="L106" s="17">
        <f>SMALL(F106:F113,1)</f>
        <v>987.57600000000002</v>
      </c>
      <c r="M106" s="17">
        <f>SMALL(G106:G113,1)</f>
        <v>82705</v>
      </c>
    </row>
    <row r="107" spans="1:13">
      <c r="A107" s="37"/>
      <c r="B107" s="30"/>
      <c r="C107" s="30"/>
      <c r="D107" s="12" t="s">
        <v>7</v>
      </c>
      <c r="E107" s="13" t="s">
        <v>11</v>
      </c>
      <c r="F107" s="13" t="s">
        <v>11</v>
      </c>
      <c r="G107" s="48">
        <v>342472</v>
      </c>
      <c r="K107" s="13">
        <f>LARGE(E106:E113,1)</f>
        <v>2.5299999999999998</v>
      </c>
      <c r="L107" s="13">
        <f>SMALL(F106:F113,1)</f>
        <v>987.57600000000002</v>
      </c>
      <c r="M107" s="13">
        <f>SMALL(G106:G113,1)</f>
        <v>82705</v>
      </c>
    </row>
    <row r="108" spans="1:13">
      <c r="A108" s="37"/>
      <c r="B108" s="30"/>
      <c r="C108" s="32"/>
      <c r="D108" s="14" t="s">
        <v>8</v>
      </c>
      <c r="E108" s="15" t="s">
        <v>11</v>
      </c>
      <c r="F108" s="15" t="s">
        <v>11</v>
      </c>
      <c r="G108" s="49">
        <v>127524</v>
      </c>
      <c r="K108" s="15">
        <f>LARGE(E106:E113,1)</f>
        <v>2.5299999999999998</v>
      </c>
      <c r="L108" s="15">
        <f>SMALL(F106:F113,1)</f>
        <v>987.57600000000002</v>
      </c>
      <c r="M108" s="15">
        <f>SMALL(G106:G113,1)</f>
        <v>82705</v>
      </c>
    </row>
    <row r="109" spans="1:13">
      <c r="A109" s="37"/>
      <c r="B109" s="30"/>
      <c r="C109" s="33" t="s">
        <v>9</v>
      </c>
      <c r="D109" s="10" t="s">
        <v>6</v>
      </c>
      <c r="E109" s="11" t="s">
        <v>11</v>
      </c>
      <c r="F109" s="11" t="s">
        <v>11</v>
      </c>
      <c r="G109" s="50">
        <v>185095</v>
      </c>
      <c r="K109" s="11">
        <f>LARGE(E106:E113,1)</f>
        <v>2.5299999999999998</v>
      </c>
      <c r="L109" s="11">
        <f>SMALL(F106:F113,1)</f>
        <v>987.57600000000002</v>
      </c>
      <c r="M109" s="11">
        <f>SMALL(G106:G113,1)</f>
        <v>82705</v>
      </c>
    </row>
    <row r="110" spans="1:13">
      <c r="A110" s="37"/>
      <c r="B110" s="30"/>
      <c r="C110" s="30"/>
      <c r="D110" s="12" t="s">
        <v>7</v>
      </c>
      <c r="E110" s="13" t="s">
        <v>11</v>
      </c>
      <c r="F110" s="13" t="s">
        <v>11</v>
      </c>
      <c r="G110" s="48">
        <v>359061</v>
      </c>
      <c r="K110" s="13">
        <f>LARGE(E106:E113,1)</f>
        <v>2.5299999999999998</v>
      </c>
      <c r="L110" s="13">
        <f>SMALL(F106:F113,1)</f>
        <v>987.57600000000002</v>
      </c>
      <c r="M110" s="13">
        <f>SMALL(G106:G113,1)</f>
        <v>82705</v>
      </c>
    </row>
    <row r="111" spans="1:13">
      <c r="A111" s="37"/>
      <c r="B111" s="30"/>
      <c r="C111" s="32"/>
      <c r="D111" s="14" t="s">
        <v>8</v>
      </c>
      <c r="E111" s="15" t="s">
        <v>11</v>
      </c>
      <c r="F111" s="15" t="s">
        <v>11</v>
      </c>
      <c r="G111" s="49">
        <v>134980</v>
      </c>
      <c r="K111" s="15">
        <f>LARGE(E106:E113,1)</f>
        <v>2.5299999999999998</v>
      </c>
      <c r="L111" s="15">
        <f>SMALL(F106:F113,1)</f>
        <v>987.57600000000002</v>
      </c>
      <c r="M111" s="15">
        <f>SMALL(G106:G113,1)</f>
        <v>82705</v>
      </c>
    </row>
    <row r="112" spans="1:13">
      <c r="A112" s="37"/>
      <c r="B112" s="30"/>
      <c r="C112" s="34" t="s">
        <v>10</v>
      </c>
      <c r="D112" s="10" t="s">
        <v>7</v>
      </c>
      <c r="E112" s="11" t="s">
        <v>11</v>
      </c>
      <c r="F112" s="11" t="s">
        <v>11</v>
      </c>
      <c r="G112" s="50">
        <v>220258</v>
      </c>
      <c r="K112" s="11">
        <f>LARGE(E106:E113,1)</f>
        <v>2.5299999999999998</v>
      </c>
      <c r="L112" s="11">
        <f>SMALL(F106:F113,1)</f>
        <v>987.57600000000002</v>
      </c>
      <c r="M112" s="11">
        <f>SMALL(G106:G113,1)</f>
        <v>82705</v>
      </c>
    </row>
    <row r="113" spans="1:13" ht="13.5" thickBot="1">
      <c r="A113" s="37"/>
      <c r="B113" s="31"/>
      <c r="C113" s="31"/>
      <c r="D113" s="18" t="s">
        <v>8</v>
      </c>
      <c r="E113" s="19" t="s">
        <v>11</v>
      </c>
      <c r="F113" s="19" t="s">
        <v>11</v>
      </c>
      <c r="G113" s="51">
        <v>82705</v>
      </c>
      <c r="K113" s="19">
        <f>LARGE(E106:E113,1)</f>
        <v>2.5299999999999998</v>
      </c>
      <c r="L113" s="19">
        <f>SMALL(F106:F113,1)</f>
        <v>987.57600000000002</v>
      </c>
      <c r="M113" s="19">
        <f>SMALL(G106:G113,1)</f>
        <v>82705</v>
      </c>
    </row>
    <row r="114" spans="1:13">
      <c r="A114" s="37"/>
      <c r="B114" s="35" t="s">
        <v>13</v>
      </c>
      <c r="C114" s="35" t="s">
        <v>5</v>
      </c>
      <c r="D114" s="6" t="s">
        <v>6</v>
      </c>
      <c r="E114" s="7" t="s">
        <v>11</v>
      </c>
      <c r="F114" s="7" t="s">
        <v>11</v>
      </c>
      <c r="G114" s="44">
        <v>195006</v>
      </c>
      <c r="K114" s="7" t="e">
        <f>LARGE(E114:E121,1)</f>
        <v>#NUM!</v>
      </c>
      <c r="L114" s="7" t="e">
        <f>SMALL(F114:F121,1)</f>
        <v>#NUM!</v>
      </c>
      <c r="M114" s="7">
        <f>SMALL(G114:G121,1)</f>
        <v>82365</v>
      </c>
    </row>
    <row r="115" spans="1:13">
      <c r="A115" s="37"/>
      <c r="B115" s="35"/>
      <c r="C115" s="35"/>
      <c r="D115" s="6" t="s">
        <v>7</v>
      </c>
      <c r="E115" s="7" t="s">
        <v>11</v>
      </c>
      <c r="F115" s="7" t="s">
        <v>11</v>
      </c>
      <c r="G115" s="44">
        <v>340655</v>
      </c>
      <c r="K115" s="7" t="e">
        <f>LARGE(E114:E121,1)</f>
        <v>#NUM!</v>
      </c>
      <c r="L115" s="7" t="e">
        <f>SMALL(F114:F121,1)</f>
        <v>#NUM!</v>
      </c>
      <c r="M115" s="7">
        <f>SMALL(G114:G121,1)</f>
        <v>82365</v>
      </c>
    </row>
    <row r="116" spans="1:13">
      <c r="A116" s="37"/>
      <c r="B116" s="35"/>
      <c r="C116" s="36"/>
      <c r="D116" s="8" t="s">
        <v>8</v>
      </c>
      <c r="E116" s="9" t="s">
        <v>11</v>
      </c>
      <c r="F116" s="9" t="s">
        <v>11</v>
      </c>
      <c r="G116" s="45">
        <v>122020</v>
      </c>
      <c r="K116" s="9" t="e">
        <f>LARGE(E114:E121,1)</f>
        <v>#NUM!</v>
      </c>
      <c r="L116" s="9" t="e">
        <f>SMALL(F114:F121,1)</f>
        <v>#NUM!</v>
      </c>
      <c r="M116" s="9">
        <f>SMALL(G114:G121,1)</f>
        <v>82365</v>
      </c>
    </row>
    <row r="117" spans="1:13">
      <c r="A117" s="37"/>
      <c r="B117" s="35"/>
      <c r="C117" s="24" t="s">
        <v>9</v>
      </c>
      <c r="D117" s="4" t="s">
        <v>6</v>
      </c>
      <c r="E117" s="5" t="s">
        <v>11</v>
      </c>
      <c r="F117" s="5" t="s">
        <v>11</v>
      </c>
      <c r="G117" s="46">
        <v>207812</v>
      </c>
      <c r="K117" s="5" t="e">
        <f>LARGE(E114:E121,1)</f>
        <v>#NUM!</v>
      </c>
      <c r="L117" s="5" t="e">
        <f>SMALL(F114:F121,1)</f>
        <v>#NUM!</v>
      </c>
      <c r="M117" s="5">
        <f>SMALL(G114:G121,1)</f>
        <v>82365</v>
      </c>
    </row>
    <row r="118" spans="1:13">
      <c r="A118" s="37"/>
      <c r="B118" s="35"/>
      <c r="C118" s="35"/>
      <c r="D118" s="6" t="s">
        <v>7</v>
      </c>
      <c r="E118" s="7" t="s">
        <v>11</v>
      </c>
      <c r="F118" s="7" t="s">
        <v>11</v>
      </c>
      <c r="G118" s="44">
        <v>336193</v>
      </c>
      <c r="K118" s="7" t="e">
        <f>LARGE(E114:E121,1)</f>
        <v>#NUM!</v>
      </c>
      <c r="L118" s="7" t="e">
        <f>SMALL(F114:F121,1)</f>
        <v>#NUM!</v>
      </c>
      <c r="M118" s="7">
        <f>SMALL(G114:G121,1)</f>
        <v>82365</v>
      </c>
    </row>
    <row r="119" spans="1:13">
      <c r="A119" s="37"/>
      <c r="B119" s="35"/>
      <c r="C119" s="36"/>
      <c r="D119" s="8" t="s">
        <v>8</v>
      </c>
      <c r="E119" s="9" t="s">
        <v>11</v>
      </c>
      <c r="F119" s="9" t="s">
        <v>11</v>
      </c>
      <c r="G119" s="45">
        <v>131290</v>
      </c>
      <c r="K119" s="9" t="e">
        <f>LARGE(E114:E121,1)</f>
        <v>#NUM!</v>
      </c>
      <c r="L119" s="9" t="e">
        <f>SMALL(F114:F121,1)</f>
        <v>#NUM!</v>
      </c>
      <c r="M119" s="9">
        <f>SMALL(G114:G121,1)</f>
        <v>82365</v>
      </c>
    </row>
    <row r="120" spans="1:13">
      <c r="A120" s="37"/>
      <c r="B120" s="35"/>
      <c r="C120" s="27" t="s">
        <v>10</v>
      </c>
      <c r="D120" s="4" t="s">
        <v>7</v>
      </c>
      <c r="E120" s="5" t="s">
        <v>11</v>
      </c>
      <c r="F120" s="5" t="s">
        <v>11</v>
      </c>
      <c r="G120" s="46">
        <v>228932</v>
      </c>
      <c r="K120" s="5" t="e">
        <f>LARGE(E114:E121,1)</f>
        <v>#NUM!</v>
      </c>
      <c r="L120" s="5" t="e">
        <f>SMALL(F114:F121,1)</f>
        <v>#NUM!</v>
      </c>
      <c r="M120" s="5">
        <f>SMALL(G114:G121,1)</f>
        <v>82365</v>
      </c>
    </row>
    <row r="121" spans="1:13" ht="13.5" thickBot="1">
      <c r="A121" s="38"/>
      <c r="B121" s="28"/>
      <c r="C121" s="28"/>
      <c r="D121" s="22" t="s">
        <v>8</v>
      </c>
      <c r="E121" s="23" t="s">
        <v>11</v>
      </c>
      <c r="F121" s="23" t="s">
        <v>11</v>
      </c>
      <c r="G121" s="52">
        <v>82365</v>
      </c>
      <c r="K121" s="23" t="e">
        <f>LARGE(E114:E121,1)</f>
        <v>#NUM!</v>
      </c>
      <c r="L121" s="23" t="e">
        <f>SMALL(F114:F121,1)</f>
        <v>#NUM!</v>
      </c>
      <c r="M121" s="23">
        <f>SMALL(G114:G121,1)</f>
        <v>82365</v>
      </c>
    </row>
    <row r="122" spans="1:13" ht="13.5" thickTop="1"/>
  </sheetData>
  <sheetProtection selectLockedCells="1" selectUnlockedCells="1"/>
  <mergeCells count="66">
    <mergeCell ref="C114:C116"/>
    <mergeCell ref="C117:C119"/>
    <mergeCell ref="C120:C121"/>
    <mergeCell ref="A98:A121"/>
    <mergeCell ref="B98:B105"/>
    <mergeCell ref="C98:C100"/>
    <mergeCell ref="C101:C103"/>
    <mergeCell ref="C104:C105"/>
    <mergeCell ref="B106:B113"/>
    <mergeCell ref="C106:C108"/>
    <mergeCell ref="C109:C111"/>
    <mergeCell ref="C112:C113"/>
    <mergeCell ref="B114:B121"/>
    <mergeCell ref="C1:D1"/>
    <mergeCell ref="A2:A25"/>
    <mergeCell ref="B2:B9"/>
    <mergeCell ref="C2:C4"/>
    <mergeCell ref="C5:C7"/>
    <mergeCell ref="C8:C9"/>
    <mergeCell ref="B10:B17"/>
    <mergeCell ref="C10:C12"/>
    <mergeCell ref="C13:C15"/>
    <mergeCell ref="C16:C17"/>
    <mergeCell ref="B18:B25"/>
    <mergeCell ref="C18:C20"/>
    <mergeCell ref="C21:C23"/>
    <mergeCell ref="C24:C25"/>
    <mergeCell ref="A26:A49"/>
    <mergeCell ref="B26:B33"/>
    <mergeCell ref="C26:C28"/>
    <mergeCell ref="C29:C31"/>
    <mergeCell ref="C32:C33"/>
    <mergeCell ref="B34:B41"/>
    <mergeCell ref="C34:C36"/>
    <mergeCell ref="C37:C39"/>
    <mergeCell ref="C40:C41"/>
    <mergeCell ref="B42:B49"/>
    <mergeCell ref="C42:C44"/>
    <mergeCell ref="C45:C47"/>
    <mergeCell ref="C48:C49"/>
    <mergeCell ref="A50:A73"/>
    <mergeCell ref="B50:B57"/>
    <mergeCell ref="C50:C52"/>
    <mergeCell ref="C53:C55"/>
    <mergeCell ref="C56:C57"/>
    <mergeCell ref="B58:B65"/>
    <mergeCell ref="C58:C60"/>
    <mergeCell ref="C61:C63"/>
    <mergeCell ref="C64:C65"/>
    <mergeCell ref="B66:B73"/>
    <mergeCell ref="C66:C68"/>
    <mergeCell ref="C69:C71"/>
    <mergeCell ref="C72:C73"/>
    <mergeCell ref="A74:A97"/>
    <mergeCell ref="B74:B81"/>
    <mergeCell ref="C74:C76"/>
    <mergeCell ref="C77:C79"/>
    <mergeCell ref="C80:C81"/>
    <mergeCell ref="B82:B89"/>
    <mergeCell ref="C82:C84"/>
    <mergeCell ref="C85:C87"/>
    <mergeCell ref="C88:C89"/>
    <mergeCell ref="B90:B97"/>
    <mergeCell ref="C90:C92"/>
    <mergeCell ref="C93:C95"/>
    <mergeCell ref="C96:C97"/>
  </mergeCells>
  <conditionalFormatting sqref="L2:M121">
    <cfRule type="cellIs" dxfId="4" priority="10" stopIfTrue="1" operator="equal">
      <formula>#REF!</formula>
    </cfRule>
  </conditionalFormatting>
  <conditionalFormatting sqref="K2:K121">
    <cfRule type="cellIs" dxfId="3" priority="14" stopIfTrue="1" operator="equal">
      <formula>F2</formula>
    </cfRule>
  </conditionalFormatting>
  <conditionalFormatting sqref="E2:E121">
    <cfRule type="cellIs" dxfId="2" priority="15" stopIfTrue="1" operator="equal">
      <formula>K2</formula>
    </cfRule>
  </conditionalFormatting>
  <conditionalFormatting sqref="F2:F121">
    <cfRule type="cellIs" dxfId="1" priority="17" stopIfTrue="1" operator="equal">
      <formula>L2</formula>
    </cfRule>
  </conditionalFormatting>
  <conditionalFormatting sqref="G2:G121">
    <cfRule type="cellIs" dxfId="0" priority="19" stopIfTrue="1" operator="equal">
      <formula>M2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S. Silva</cp:lastModifiedBy>
  <dcterms:created xsi:type="dcterms:W3CDTF">2010-03-10T00:01:08Z</dcterms:created>
  <dcterms:modified xsi:type="dcterms:W3CDTF">2010-03-10T00:31:20Z</dcterms:modified>
</cp:coreProperties>
</file>