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6380" windowHeight="8190" tabRatio="16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27" i="1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14"/>
  <c r="L14"/>
  <c r="K14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M5"/>
  <c r="L5"/>
  <c r="K5"/>
  <c r="L4"/>
  <c r="K2"/>
  <c r="L2"/>
  <c r="M2"/>
  <c r="K3"/>
  <c r="L3"/>
  <c r="M3"/>
  <c r="K4"/>
  <c r="M4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5"/>
  <c r="L15"/>
  <c r="M15"/>
  <c r="K16"/>
  <c r="L16"/>
  <c r="M16"/>
  <c r="K17"/>
  <c r="L17"/>
  <c r="M17"/>
  <c r="K18"/>
  <c r="L18"/>
  <c r="M18"/>
  <c r="K19"/>
  <c r="L19"/>
  <c r="M19"/>
</calcChain>
</file>

<file path=xl/sharedStrings.xml><?xml version="1.0" encoding="utf-8"?>
<sst xmlns="http://schemas.openxmlformats.org/spreadsheetml/2006/main" count="283" uniqueCount="22">
  <si>
    <t>Requests
/
Concurrency</t>
  </si>
  <si>
    <t>Type of Page</t>
  </si>
  <si>
    <t>Webserver</t>
  </si>
  <si>
    <t>Avg. Mem.
Usage
(B)</t>
  </si>
  <si>
    <t>Light</t>
  </si>
  <si>
    <t>Thin</t>
  </si>
  <si>
    <t>Cherokee</t>
  </si>
  <si>
    <t>Apache</t>
  </si>
  <si>
    <t>Nginx</t>
  </si>
  <si>
    <t>Thin
(threaded)</t>
  </si>
  <si>
    <t>Passenger</t>
  </si>
  <si>
    <t>FAIL</t>
  </si>
  <si>
    <t>Heavy</t>
  </si>
  <si>
    <t>Heaviest</t>
  </si>
  <si>
    <t>2500/500</t>
  </si>
  <si>
    <t>500/100</t>
  </si>
  <si>
    <t>Requests/s
(#)</t>
  </si>
  <si>
    <t>50/1</t>
  </si>
  <si>
    <t>100/10</t>
  </si>
  <si>
    <t>500/50</t>
  </si>
  <si>
    <t>Total time
(s)</t>
  </si>
  <si>
    <t>Unicorn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</si>
</sst>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2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6" xfId="0" applyFon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/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20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2">
    <cellStyle name="Normal" xfId="0" builtinId="0"/>
    <cellStyle name="Win" xfId="1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4BD5E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37"/>
  <sheetViews>
    <sheetView showGridLines="0" tabSelected="1" topLeftCell="A97" zoomScaleNormal="100" workbookViewId="0">
      <selection activeCell="E121" sqref="E121"/>
    </sheetView>
  </sheetViews>
  <sheetFormatPr defaultColWidth="11.5703125" defaultRowHeight="12.75"/>
  <cols>
    <col min="5" max="7" width="11.5703125" style="2"/>
    <col min="11" max="13" width="11.5703125" customWidth="1"/>
  </cols>
  <sheetData>
    <row r="1" spans="1:13" s="1" customFormat="1" ht="42.75" customHeight="1" thickBot="1">
      <c r="A1" s="1" t="s">
        <v>0</v>
      </c>
      <c r="B1" s="23" t="s">
        <v>1</v>
      </c>
      <c r="C1" s="35" t="s">
        <v>2</v>
      </c>
      <c r="D1" s="35"/>
      <c r="E1" s="24" t="s">
        <v>16</v>
      </c>
      <c r="F1" s="24" t="s">
        <v>20</v>
      </c>
      <c r="G1" s="1" t="s">
        <v>3</v>
      </c>
    </row>
    <row r="2" spans="1:13" ht="13.5" thickTop="1">
      <c r="A2" s="39" t="s">
        <v>17</v>
      </c>
      <c r="B2" s="64" t="s">
        <v>4</v>
      </c>
      <c r="C2" s="60" t="s">
        <v>5</v>
      </c>
      <c r="D2" s="19" t="s">
        <v>6</v>
      </c>
      <c r="E2" s="20">
        <v>9.9600000000000009</v>
      </c>
      <c r="F2" s="20">
        <v>5.0199999999999996</v>
      </c>
      <c r="G2" s="25">
        <v>167553</v>
      </c>
      <c r="K2" s="20">
        <f>LARGE(E2:E10,1)</f>
        <v>9.9600000000000009</v>
      </c>
      <c r="L2" s="20">
        <f>SMALL(F2:F10,1)</f>
        <v>5.0199999999999996</v>
      </c>
      <c r="M2" s="20">
        <f>SMALL(G2:G10,1)</f>
        <v>82178</v>
      </c>
    </row>
    <row r="3" spans="1:13">
      <c r="A3" s="40"/>
      <c r="B3" s="57"/>
      <c r="C3" s="61"/>
      <c r="D3" s="5" t="s">
        <v>7</v>
      </c>
      <c r="E3" s="6">
        <v>9.8800000000000008</v>
      </c>
      <c r="F3" s="6">
        <v>5.0579999999999998</v>
      </c>
      <c r="G3" s="26">
        <v>200126</v>
      </c>
      <c r="K3" s="6">
        <f>LARGE(E2:E10,1)</f>
        <v>9.9600000000000009</v>
      </c>
      <c r="L3" s="6">
        <f>SMALL(F2:F10,1)</f>
        <v>5.0199999999999996</v>
      </c>
      <c r="M3" s="6">
        <f>SMALL(G2:G10,1)</f>
        <v>82178</v>
      </c>
    </row>
    <row r="4" spans="1:13">
      <c r="A4" s="40"/>
      <c r="B4" s="57"/>
      <c r="C4" s="62"/>
      <c r="D4" s="7" t="s">
        <v>8</v>
      </c>
      <c r="E4" s="8">
        <v>9.24</v>
      </c>
      <c r="F4" s="8">
        <v>5.4109999999999996</v>
      </c>
      <c r="G4" s="27">
        <v>121213</v>
      </c>
      <c r="K4" s="8">
        <f>LARGE(E2:E10,1)</f>
        <v>9.9600000000000009</v>
      </c>
      <c r="L4" s="8">
        <f>SMALL(F2:F10,1)</f>
        <v>5.0199999999999996</v>
      </c>
      <c r="M4" s="8">
        <f>SMALL(G2:G10,1)</f>
        <v>82178</v>
      </c>
    </row>
    <row r="5" spans="1:13" ht="12.75" customHeight="1">
      <c r="A5" s="40"/>
      <c r="B5" s="57"/>
      <c r="C5" s="36" t="s">
        <v>21</v>
      </c>
      <c r="D5" s="5" t="s">
        <v>8</v>
      </c>
      <c r="E5" s="6">
        <v>9.17</v>
      </c>
      <c r="F5" s="6">
        <v>5.45</v>
      </c>
      <c r="G5" s="26">
        <v>160823</v>
      </c>
      <c r="K5" s="8">
        <f>LARGE(E2:E10,1)</f>
        <v>9.9600000000000009</v>
      </c>
      <c r="L5" s="8">
        <f>SMALL(F2:F10,1)</f>
        <v>5.0199999999999996</v>
      </c>
      <c r="M5" s="8">
        <f>SMALL(G2:G10,1)</f>
        <v>82178</v>
      </c>
    </row>
    <row r="6" spans="1:13" ht="12.75" customHeight="1">
      <c r="A6" s="40"/>
      <c r="B6" s="57"/>
      <c r="C6" s="53" t="s">
        <v>9</v>
      </c>
      <c r="D6" s="3" t="s">
        <v>6</v>
      </c>
      <c r="E6" s="4">
        <v>6.35</v>
      </c>
      <c r="F6" s="4">
        <v>7.8760000000000003</v>
      </c>
      <c r="G6" s="28">
        <v>171794</v>
      </c>
      <c r="K6" s="4">
        <f>LARGE(E2:E10,1)</f>
        <v>9.9600000000000009</v>
      </c>
      <c r="L6" s="4">
        <f>SMALL(F2:F10,1)</f>
        <v>5.0199999999999996</v>
      </c>
      <c r="M6" s="4">
        <f>SMALL(G2:G10,1)</f>
        <v>82178</v>
      </c>
    </row>
    <row r="7" spans="1:13">
      <c r="A7" s="40"/>
      <c r="B7" s="57"/>
      <c r="C7" s="54"/>
      <c r="D7" s="5" t="s">
        <v>7</v>
      </c>
      <c r="E7" s="6">
        <v>6.75</v>
      </c>
      <c r="F7" s="6">
        <v>7.4039999999999999</v>
      </c>
      <c r="G7" s="26">
        <v>204259</v>
      </c>
      <c r="K7" s="6">
        <f>LARGE(E2:E10,1)</f>
        <v>9.9600000000000009</v>
      </c>
      <c r="L7" s="6">
        <f>SMALL(F2:F10,1)</f>
        <v>5.0199999999999996</v>
      </c>
      <c r="M7" s="6">
        <f>SMALL(G2:G10,1)</f>
        <v>82178</v>
      </c>
    </row>
    <row r="8" spans="1:13">
      <c r="A8" s="40"/>
      <c r="B8" s="57"/>
      <c r="C8" s="55"/>
      <c r="D8" s="7" t="s">
        <v>8</v>
      </c>
      <c r="E8" s="8">
        <v>7.5</v>
      </c>
      <c r="F8" s="8">
        <v>6.665</v>
      </c>
      <c r="G8" s="27">
        <v>126491</v>
      </c>
      <c r="K8" s="8">
        <f>LARGE(E2:E10,1)</f>
        <v>9.9600000000000009</v>
      </c>
      <c r="L8" s="8">
        <f>SMALL(F2:F10,1)</f>
        <v>5.0199999999999996</v>
      </c>
      <c r="M8" s="8">
        <f>SMALL(G2:G10,1)</f>
        <v>82178</v>
      </c>
    </row>
    <row r="9" spans="1:13">
      <c r="A9" s="40"/>
      <c r="B9" s="57"/>
      <c r="C9" s="66" t="s">
        <v>10</v>
      </c>
      <c r="D9" s="3" t="s">
        <v>7</v>
      </c>
      <c r="E9" s="4">
        <v>9.3699999999999992</v>
      </c>
      <c r="F9" s="4">
        <v>5.3360000000000003</v>
      </c>
      <c r="G9" s="28">
        <v>164429</v>
      </c>
      <c r="K9" s="4">
        <f>LARGE(E2:E10,1)</f>
        <v>9.9600000000000009</v>
      </c>
      <c r="L9" s="4">
        <f>SMALL(F2:F10,1)</f>
        <v>5.0199999999999996</v>
      </c>
      <c r="M9" s="4">
        <f>SMALL(G2:G10,1)</f>
        <v>82178</v>
      </c>
    </row>
    <row r="10" spans="1:13" ht="13.5" thickBot="1">
      <c r="A10" s="40"/>
      <c r="B10" s="65"/>
      <c r="C10" s="67"/>
      <c r="D10" s="5" t="s">
        <v>8</v>
      </c>
      <c r="E10" s="6">
        <v>9.06</v>
      </c>
      <c r="F10" s="6">
        <v>5.52</v>
      </c>
      <c r="G10" s="26">
        <v>82178</v>
      </c>
      <c r="K10" s="6">
        <f>LARGE(E2:E10,1)</f>
        <v>9.9600000000000009</v>
      </c>
      <c r="L10" s="6">
        <f>SMALL(F2:F10,1)</f>
        <v>5.0199999999999996</v>
      </c>
      <c r="M10" s="6">
        <f>SMALL(G2:G10,1)</f>
        <v>82178</v>
      </c>
    </row>
    <row r="11" spans="1:13">
      <c r="A11" s="40"/>
      <c r="B11" s="63" t="s">
        <v>12</v>
      </c>
      <c r="C11" s="71" t="s">
        <v>5</v>
      </c>
      <c r="D11" s="15" t="s">
        <v>6</v>
      </c>
      <c r="E11" s="16">
        <v>1.25</v>
      </c>
      <c r="F11" s="16">
        <v>39.843000000000004</v>
      </c>
      <c r="G11" s="29">
        <v>171311</v>
      </c>
      <c r="K11" s="16">
        <f>LARGE(E11:E19,1)</f>
        <v>1.25</v>
      </c>
      <c r="L11" s="16">
        <f>SMALL(F11:F19,1)</f>
        <v>39.843000000000004</v>
      </c>
      <c r="M11" s="16">
        <f>SMALL(G11:G19,1)</f>
        <v>82178</v>
      </c>
    </row>
    <row r="12" spans="1:13">
      <c r="A12" s="40"/>
      <c r="B12" s="48"/>
      <c r="C12" s="51"/>
      <c r="D12" s="11" t="s">
        <v>7</v>
      </c>
      <c r="E12" s="12">
        <v>1.22</v>
      </c>
      <c r="F12" s="12">
        <v>40.887</v>
      </c>
      <c r="G12" s="30">
        <v>201862</v>
      </c>
      <c r="K12" s="12">
        <f>LARGE(E11:E19,1)</f>
        <v>1.25</v>
      </c>
      <c r="L12" s="12">
        <f>SMALL(F11:F19,1)</f>
        <v>39.843000000000004</v>
      </c>
      <c r="M12" s="12">
        <f>SMALL(G11:G19,1)</f>
        <v>82178</v>
      </c>
    </row>
    <row r="13" spans="1:13" ht="12.75" customHeight="1">
      <c r="A13" s="40"/>
      <c r="B13" s="48"/>
      <c r="C13" s="52"/>
      <c r="D13" s="13" t="s">
        <v>8</v>
      </c>
      <c r="E13" s="14">
        <v>1.22</v>
      </c>
      <c r="F13" s="14">
        <v>41</v>
      </c>
      <c r="G13" s="31">
        <v>121506</v>
      </c>
      <c r="K13" s="14">
        <f>LARGE(E11:E19,1)</f>
        <v>1.25</v>
      </c>
      <c r="L13" s="14">
        <f>SMALL(F11:F19,1)</f>
        <v>39.843000000000004</v>
      </c>
      <c r="M13" s="14">
        <f>SMALL(G11:G19,1)</f>
        <v>82178</v>
      </c>
    </row>
    <row r="14" spans="1:13">
      <c r="A14" s="40"/>
      <c r="B14" s="48"/>
      <c r="C14" s="37" t="s">
        <v>21</v>
      </c>
      <c r="D14" s="38" t="s">
        <v>8</v>
      </c>
      <c r="E14" s="12">
        <v>1.25</v>
      </c>
      <c r="F14" s="12">
        <v>39.848999999999997</v>
      </c>
      <c r="G14" s="30">
        <v>161062</v>
      </c>
      <c r="K14" s="14">
        <f>LARGE(E11:E19,1)</f>
        <v>1.25</v>
      </c>
      <c r="L14" s="14">
        <f>SMALL(F11:F19,1)</f>
        <v>39.843000000000004</v>
      </c>
      <c r="M14" s="14">
        <f>SMALL(G11:G19,1)</f>
        <v>82178</v>
      </c>
    </row>
    <row r="15" spans="1:13" ht="12.75" customHeight="1">
      <c r="A15" s="40"/>
      <c r="B15" s="48"/>
      <c r="C15" s="42" t="s">
        <v>9</v>
      </c>
      <c r="D15" s="9" t="s">
        <v>6</v>
      </c>
      <c r="E15" s="10">
        <v>0.88</v>
      </c>
      <c r="F15" s="10">
        <v>57.12</v>
      </c>
      <c r="G15" s="32">
        <v>196141</v>
      </c>
      <c r="K15" s="10">
        <f>LARGE(E11:E19,1)</f>
        <v>1.25</v>
      </c>
      <c r="L15" s="10">
        <f>SMALL(F11:F19,1)</f>
        <v>39.843000000000004</v>
      </c>
      <c r="M15" s="10">
        <f>SMALL(G11:G19,1)</f>
        <v>82178</v>
      </c>
    </row>
    <row r="16" spans="1:13">
      <c r="A16" s="40"/>
      <c r="B16" s="48"/>
      <c r="C16" s="43"/>
      <c r="D16" s="11" t="s">
        <v>7</v>
      </c>
      <c r="E16" s="12">
        <v>0.91</v>
      </c>
      <c r="F16" s="12">
        <v>55.042999999999999</v>
      </c>
      <c r="G16" s="30">
        <v>207904</v>
      </c>
      <c r="K16" s="12">
        <f>LARGE(E11:E19,1)</f>
        <v>1.25</v>
      </c>
      <c r="L16" s="12">
        <f>SMALL(F11:F19,1)</f>
        <v>39.843000000000004</v>
      </c>
      <c r="M16" s="12">
        <f>SMALL(G11:G19,1)</f>
        <v>82178</v>
      </c>
    </row>
    <row r="17" spans="1:13">
      <c r="A17" s="40"/>
      <c r="B17" s="48"/>
      <c r="C17" s="44"/>
      <c r="D17" s="13" t="s">
        <v>8</v>
      </c>
      <c r="E17" s="14">
        <v>0.91</v>
      </c>
      <c r="F17" s="14">
        <v>55.220999999999997</v>
      </c>
      <c r="G17" s="31">
        <v>128809</v>
      </c>
      <c r="K17" s="14">
        <f>LARGE(E11:E19,1)</f>
        <v>1.25</v>
      </c>
      <c r="L17" s="14">
        <f>SMALL(F11:F19,1)</f>
        <v>39.843000000000004</v>
      </c>
      <c r="M17" s="14">
        <f>SMALL(G11:G19,1)</f>
        <v>82178</v>
      </c>
    </row>
    <row r="18" spans="1:13">
      <c r="A18" s="40"/>
      <c r="B18" s="48"/>
      <c r="C18" s="45" t="s">
        <v>10</v>
      </c>
      <c r="D18" s="9" t="s">
        <v>7</v>
      </c>
      <c r="E18" s="10">
        <v>1.18</v>
      </c>
      <c r="F18" s="10">
        <v>42.494</v>
      </c>
      <c r="G18" s="32">
        <v>154696</v>
      </c>
      <c r="K18" s="10">
        <f>LARGE(E11:E19,1)</f>
        <v>1.25</v>
      </c>
      <c r="L18" s="10">
        <f>SMALL(F11:F19,1)</f>
        <v>39.843000000000004</v>
      </c>
      <c r="M18" s="10">
        <f>SMALL(G11:G19,1)</f>
        <v>82178</v>
      </c>
    </row>
    <row r="19" spans="1:13" ht="13.5" thickBot="1">
      <c r="A19" s="40"/>
      <c r="B19" s="59"/>
      <c r="C19" s="46"/>
      <c r="D19" s="17" t="s">
        <v>8</v>
      </c>
      <c r="E19" s="18">
        <v>1.1299999999999999</v>
      </c>
      <c r="F19" s="18">
        <v>44.067</v>
      </c>
      <c r="G19" s="33">
        <v>82178</v>
      </c>
      <c r="K19" s="18">
        <f>LARGE(E11:E19,1)</f>
        <v>1.25</v>
      </c>
      <c r="L19" s="18">
        <f>SMALL(F11:F19,1)</f>
        <v>39.843000000000004</v>
      </c>
      <c r="M19" s="18">
        <f>SMALL(G11:G19,1)</f>
        <v>82178</v>
      </c>
    </row>
    <row r="20" spans="1:13" ht="13.5" thickTop="1">
      <c r="A20" s="40"/>
      <c r="B20" s="56" t="s">
        <v>13</v>
      </c>
      <c r="C20" s="70" t="s">
        <v>5</v>
      </c>
      <c r="D20" s="5" t="s">
        <v>6</v>
      </c>
      <c r="E20" s="6">
        <v>6.36</v>
      </c>
      <c r="F20" s="6">
        <v>7.8630000000000004</v>
      </c>
      <c r="G20" s="26">
        <v>158716</v>
      </c>
      <c r="K20" s="20">
        <f>LARGE(E20:E28,1)</f>
        <v>6.89</v>
      </c>
      <c r="L20" s="20">
        <f>SMALL(F20:F28,1)</f>
        <v>7.2569999999999997</v>
      </c>
      <c r="M20" s="20">
        <f>SMALL(G20:G28,1)</f>
        <v>38487</v>
      </c>
    </row>
    <row r="21" spans="1:13" ht="12.75" customHeight="1">
      <c r="A21" s="40"/>
      <c r="B21" s="57"/>
      <c r="C21" s="61"/>
      <c r="D21" s="5" t="s">
        <v>7</v>
      </c>
      <c r="E21" s="6">
        <v>6.88</v>
      </c>
      <c r="F21" s="6">
        <v>7.2720000000000002</v>
      </c>
      <c r="G21" s="26">
        <v>216544</v>
      </c>
      <c r="K21" s="6">
        <f>LARGE(E20:E28,1)</f>
        <v>6.89</v>
      </c>
      <c r="L21" s="6">
        <f>SMALL(F20:F28,1)</f>
        <v>7.2569999999999997</v>
      </c>
      <c r="M21" s="6">
        <f>SMALL(G20:G28,1)</f>
        <v>38487</v>
      </c>
    </row>
    <row r="22" spans="1:13">
      <c r="A22" s="40"/>
      <c r="B22" s="57"/>
      <c r="C22" s="62"/>
      <c r="D22" s="7" t="s">
        <v>8</v>
      </c>
      <c r="E22" s="8">
        <v>5.99</v>
      </c>
      <c r="F22" s="8">
        <v>8.3409999999999993</v>
      </c>
      <c r="G22" s="27">
        <v>121325</v>
      </c>
      <c r="K22" s="8">
        <f>LARGE(E20:E28,1)</f>
        <v>6.89</v>
      </c>
      <c r="L22" s="8">
        <f>SMALL(F20:F28,1)</f>
        <v>7.2569999999999997</v>
      </c>
      <c r="M22" s="8">
        <f>SMALL(G20:G28,1)</f>
        <v>38487</v>
      </c>
    </row>
    <row r="23" spans="1:13">
      <c r="A23" s="40"/>
      <c r="B23" s="57"/>
      <c r="C23" s="36" t="s">
        <v>21</v>
      </c>
      <c r="D23" s="5" t="s">
        <v>8</v>
      </c>
      <c r="E23" s="6">
        <v>6.89</v>
      </c>
      <c r="F23" s="6">
        <v>7.2569999999999997</v>
      </c>
      <c r="G23" s="26">
        <v>160845</v>
      </c>
      <c r="K23" s="8">
        <f>LARGE(E20:E28,1)</f>
        <v>6.89</v>
      </c>
      <c r="L23" s="8">
        <f>SMALL(F20:F28,1)</f>
        <v>7.2569999999999997</v>
      </c>
      <c r="M23" s="8">
        <f>SMALL(G20:G28,1)</f>
        <v>38487</v>
      </c>
    </row>
    <row r="24" spans="1:13" ht="12.75" customHeight="1">
      <c r="A24" s="40"/>
      <c r="B24" s="57"/>
      <c r="C24" s="53" t="s">
        <v>9</v>
      </c>
      <c r="D24" s="3" t="s">
        <v>6</v>
      </c>
      <c r="E24" s="4">
        <v>5.31</v>
      </c>
      <c r="F24" s="4">
        <v>9.423</v>
      </c>
      <c r="G24" s="28">
        <v>179576</v>
      </c>
      <c r="K24" s="4">
        <f>LARGE(E20:E28,1)</f>
        <v>6.89</v>
      </c>
      <c r="L24" s="4">
        <f>SMALL(F20:F28,1)</f>
        <v>7.2569999999999997</v>
      </c>
      <c r="M24" s="4">
        <f>SMALL(G20:G28,1)</f>
        <v>38487</v>
      </c>
    </row>
    <row r="25" spans="1:13">
      <c r="A25" s="40"/>
      <c r="B25" s="57"/>
      <c r="C25" s="54"/>
      <c r="D25" s="5" t="s">
        <v>7</v>
      </c>
      <c r="E25" s="6">
        <v>5</v>
      </c>
      <c r="F25" s="6">
        <v>10.006</v>
      </c>
      <c r="G25" s="26">
        <v>204511</v>
      </c>
      <c r="K25" s="6">
        <f>LARGE(E20:E28,1)</f>
        <v>6.89</v>
      </c>
      <c r="L25" s="6">
        <f>SMALL(F20:F28,1)</f>
        <v>7.2569999999999997</v>
      </c>
      <c r="M25" s="6">
        <f>SMALL(G20:G28,1)</f>
        <v>38487</v>
      </c>
    </row>
    <row r="26" spans="1:13">
      <c r="A26" s="40"/>
      <c r="B26" s="57"/>
      <c r="C26" s="55"/>
      <c r="D26" s="7" t="s">
        <v>8</v>
      </c>
      <c r="E26" s="8">
        <v>4.67</v>
      </c>
      <c r="F26" s="8">
        <v>10.711</v>
      </c>
      <c r="G26" s="27">
        <v>126954</v>
      </c>
      <c r="K26" s="8">
        <f>LARGE(E20:E28,1)</f>
        <v>6.89</v>
      </c>
      <c r="L26" s="8">
        <f>SMALL(F20:F28,1)</f>
        <v>7.2569999999999997</v>
      </c>
      <c r="M26" s="8">
        <f>SMALL(G20:G28,1)</f>
        <v>38487</v>
      </c>
    </row>
    <row r="27" spans="1:13">
      <c r="A27" s="40"/>
      <c r="B27" s="57"/>
      <c r="C27" s="66" t="s">
        <v>10</v>
      </c>
      <c r="D27" s="3" t="s">
        <v>7</v>
      </c>
      <c r="E27" s="4">
        <v>6.24</v>
      </c>
      <c r="F27" s="4">
        <v>8.0169999999999995</v>
      </c>
      <c r="G27" s="28">
        <v>185727</v>
      </c>
      <c r="K27" s="4">
        <f>LARGE(E20:E28,1)</f>
        <v>6.89</v>
      </c>
      <c r="L27" s="4">
        <f>SMALL(F20:F28,1)</f>
        <v>7.2569999999999997</v>
      </c>
      <c r="M27" s="4">
        <f>SMALL(G20:G28,1)</f>
        <v>38487</v>
      </c>
    </row>
    <row r="28" spans="1:13" ht="13.5" thickBot="1">
      <c r="A28" s="41"/>
      <c r="B28" s="58"/>
      <c r="C28" s="69"/>
      <c r="D28" s="21" t="s">
        <v>8</v>
      </c>
      <c r="E28" s="22">
        <v>6.08</v>
      </c>
      <c r="F28" s="22">
        <v>8.2279999999999998</v>
      </c>
      <c r="G28" s="34">
        <v>38487</v>
      </c>
      <c r="K28" s="6">
        <f>LARGE(E20:E28,1)</f>
        <v>6.89</v>
      </c>
      <c r="L28" s="6">
        <f>SMALL(F20:F28,1)</f>
        <v>7.2569999999999997</v>
      </c>
      <c r="M28" s="6">
        <f>SMALL(G20:G28,1)</f>
        <v>38487</v>
      </c>
    </row>
    <row r="29" spans="1:13" ht="12.75" customHeight="1" thickTop="1">
      <c r="A29" s="39" t="s">
        <v>18</v>
      </c>
      <c r="B29" s="47" t="s">
        <v>4</v>
      </c>
      <c r="C29" s="50" t="s">
        <v>5</v>
      </c>
      <c r="D29" s="15" t="s">
        <v>6</v>
      </c>
      <c r="E29" s="16">
        <v>9.76</v>
      </c>
      <c r="F29" s="16">
        <v>10.246</v>
      </c>
      <c r="G29" s="29">
        <v>178254</v>
      </c>
      <c r="K29" s="16">
        <f>LARGE(E29:E37,1)</f>
        <v>12.24</v>
      </c>
      <c r="L29" s="16">
        <f>SMALL(F29:F37,1)</f>
        <v>8.1669999999999998</v>
      </c>
      <c r="M29" s="16">
        <f>SMALL(G29:G37,1)</f>
        <v>82222</v>
      </c>
    </row>
    <row r="30" spans="1:13">
      <c r="A30" s="40"/>
      <c r="B30" s="48"/>
      <c r="C30" s="51"/>
      <c r="D30" s="11" t="s">
        <v>7</v>
      </c>
      <c r="E30" s="12">
        <v>11.47</v>
      </c>
      <c r="F30" s="12">
        <v>8.7149999999999999</v>
      </c>
      <c r="G30" s="30">
        <v>200734</v>
      </c>
      <c r="K30" s="12">
        <f>LARGE(E29:E37,1)</f>
        <v>12.24</v>
      </c>
      <c r="L30" s="12">
        <f>SMALL(F29:F37,1)</f>
        <v>8.1669999999999998</v>
      </c>
      <c r="M30" s="12">
        <f>SMALL(G29:G37,1)</f>
        <v>82222</v>
      </c>
    </row>
    <row r="31" spans="1:13">
      <c r="A31" s="40"/>
      <c r="B31" s="48"/>
      <c r="C31" s="52"/>
      <c r="D31" s="13" t="s">
        <v>8</v>
      </c>
      <c r="E31" s="14">
        <v>11.84</v>
      </c>
      <c r="F31" s="14">
        <v>8.4440000000000008</v>
      </c>
      <c r="G31" s="31">
        <v>121412</v>
      </c>
      <c r="K31" s="14">
        <f>LARGE(E29:E37,1)</f>
        <v>12.24</v>
      </c>
      <c r="L31" s="14">
        <f>SMALL(F29:F37,1)</f>
        <v>8.1669999999999998</v>
      </c>
      <c r="M31" s="14">
        <f>SMALL(G29:G37,1)</f>
        <v>82222</v>
      </c>
    </row>
    <row r="32" spans="1:13">
      <c r="A32" s="40"/>
      <c r="B32" s="48"/>
      <c r="C32" s="37" t="s">
        <v>21</v>
      </c>
      <c r="D32" s="38" t="s">
        <v>8</v>
      </c>
      <c r="E32" s="12">
        <v>12.22</v>
      </c>
      <c r="F32" s="12">
        <v>8.1820000000000004</v>
      </c>
      <c r="G32" s="30">
        <v>160828</v>
      </c>
      <c r="K32" s="14">
        <f>LARGE(E29:E37,1)</f>
        <v>12.24</v>
      </c>
      <c r="L32" s="14">
        <f>SMALL(F29:F37,1)</f>
        <v>8.1669999999999998</v>
      </c>
      <c r="M32" s="14">
        <f>SMALL(G29:G37,1)</f>
        <v>82222</v>
      </c>
    </row>
    <row r="33" spans="1:13" ht="12.75" customHeight="1">
      <c r="A33" s="40"/>
      <c r="B33" s="48"/>
      <c r="C33" s="42" t="s">
        <v>9</v>
      </c>
      <c r="D33" s="9" t="s">
        <v>6</v>
      </c>
      <c r="E33" s="10">
        <v>12.24</v>
      </c>
      <c r="F33" s="10">
        <v>8.1669999999999998</v>
      </c>
      <c r="G33" s="32">
        <v>194777</v>
      </c>
      <c r="K33" s="10">
        <f>LARGE(E29:E37,1)</f>
        <v>12.24</v>
      </c>
      <c r="L33" s="10">
        <f>SMALL(F29:F37,1)</f>
        <v>8.1669999999999998</v>
      </c>
      <c r="M33" s="10">
        <f>SMALL(G29:G37,1)</f>
        <v>82222</v>
      </c>
    </row>
    <row r="34" spans="1:13">
      <c r="A34" s="40"/>
      <c r="B34" s="48"/>
      <c r="C34" s="43"/>
      <c r="D34" s="11" t="s">
        <v>7</v>
      </c>
      <c r="E34" s="12">
        <v>11.31</v>
      </c>
      <c r="F34" s="12">
        <v>8.84</v>
      </c>
      <c r="G34" s="30">
        <v>221363</v>
      </c>
      <c r="K34" s="12">
        <f>LARGE(E29:E37,1)</f>
        <v>12.24</v>
      </c>
      <c r="L34" s="12">
        <f>SMALL(F29:F37,1)</f>
        <v>8.1669999999999998</v>
      </c>
      <c r="M34" s="12">
        <f>SMALL(G29:G37,1)</f>
        <v>82222</v>
      </c>
    </row>
    <row r="35" spans="1:13">
      <c r="A35" s="40"/>
      <c r="B35" s="48"/>
      <c r="C35" s="44"/>
      <c r="D35" s="13" t="s">
        <v>8</v>
      </c>
      <c r="E35" s="14">
        <v>11.81</v>
      </c>
      <c r="F35" s="14">
        <v>8.4649999999999999</v>
      </c>
      <c r="G35" s="31">
        <v>128097</v>
      </c>
      <c r="K35" s="14">
        <f>LARGE(E29:E37,1)</f>
        <v>12.24</v>
      </c>
      <c r="L35" s="14">
        <f>SMALL(F29:F37,1)</f>
        <v>8.1669999999999998</v>
      </c>
      <c r="M35" s="14">
        <f>SMALL(G29:G37,1)</f>
        <v>82222</v>
      </c>
    </row>
    <row r="36" spans="1:13">
      <c r="A36" s="40"/>
      <c r="B36" s="48"/>
      <c r="C36" s="45" t="s">
        <v>10</v>
      </c>
      <c r="D36" s="9" t="s">
        <v>7</v>
      </c>
      <c r="E36" s="10">
        <v>12.06</v>
      </c>
      <c r="F36" s="10">
        <v>8.2940000000000005</v>
      </c>
      <c r="G36" s="32">
        <v>207374</v>
      </c>
      <c r="K36" s="10">
        <f>LARGE(E29:E37,1)</f>
        <v>12.24</v>
      </c>
      <c r="L36" s="10">
        <f>SMALL(F29:F37,1)</f>
        <v>8.1669999999999998</v>
      </c>
      <c r="M36" s="10">
        <f>SMALL(G29:G37,1)</f>
        <v>82222</v>
      </c>
    </row>
    <row r="37" spans="1:13" ht="12.75" customHeight="1" thickBot="1">
      <c r="A37" s="40"/>
      <c r="B37" s="59"/>
      <c r="C37" s="46"/>
      <c r="D37" s="17" t="s">
        <v>8</v>
      </c>
      <c r="E37" s="18">
        <v>11.96</v>
      </c>
      <c r="F37" s="18">
        <v>8.36</v>
      </c>
      <c r="G37" s="33">
        <v>82222</v>
      </c>
      <c r="K37" s="18">
        <f>LARGE(E29:E37,1)</f>
        <v>12.24</v>
      </c>
      <c r="L37" s="18">
        <f>SMALL(F29:F37,1)</f>
        <v>8.1669999999999998</v>
      </c>
      <c r="M37" s="18">
        <f>SMALL(G29:G37,1)</f>
        <v>82222</v>
      </c>
    </row>
    <row r="38" spans="1:13" ht="13.5" thickTop="1">
      <c r="A38" s="40"/>
      <c r="B38" s="56" t="s">
        <v>12</v>
      </c>
      <c r="C38" s="70" t="s">
        <v>5</v>
      </c>
      <c r="D38" s="5" t="s">
        <v>6</v>
      </c>
      <c r="E38" s="6">
        <v>1.22</v>
      </c>
      <c r="F38" s="6">
        <v>82.177999999999997</v>
      </c>
      <c r="G38" s="26">
        <v>191255</v>
      </c>
      <c r="K38" s="20">
        <f>LARGE(E38:E46,1)</f>
        <v>2.2799999999999998</v>
      </c>
      <c r="L38" s="20">
        <f>SMALL(F38:F46,1)</f>
        <v>43.832000000000001</v>
      </c>
      <c r="M38" s="20">
        <f>SMALL(G38:G46,1)</f>
        <v>82221</v>
      </c>
    </row>
    <row r="39" spans="1:13">
      <c r="A39" s="40"/>
      <c r="B39" s="57"/>
      <c r="C39" s="61"/>
      <c r="D39" s="5" t="s">
        <v>7</v>
      </c>
      <c r="E39" s="6">
        <v>2.1</v>
      </c>
      <c r="F39" s="6">
        <v>47.593000000000004</v>
      </c>
      <c r="G39" s="26">
        <v>215347</v>
      </c>
      <c r="K39" s="6">
        <f>LARGE(E38:E46,1)</f>
        <v>2.2799999999999998</v>
      </c>
      <c r="L39" s="6">
        <f>SMALL(F38:F46,1)</f>
        <v>43.832000000000001</v>
      </c>
      <c r="M39" s="6">
        <f>SMALL(G38:G46,1)</f>
        <v>82221</v>
      </c>
    </row>
    <row r="40" spans="1:13">
      <c r="A40" s="40"/>
      <c r="B40" s="57"/>
      <c r="C40" s="62"/>
      <c r="D40" s="7" t="s">
        <v>8</v>
      </c>
      <c r="E40" s="8">
        <v>2.25</v>
      </c>
      <c r="F40" s="8">
        <v>44.494999999999997</v>
      </c>
      <c r="G40" s="27">
        <v>121666</v>
      </c>
      <c r="K40" s="8">
        <f>LARGE(E38:E46,1)</f>
        <v>2.2799999999999998</v>
      </c>
      <c r="L40" s="8">
        <f>SMALL(F38:F46,1)</f>
        <v>43.832000000000001</v>
      </c>
      <c r="M40" s="8">
        <f>SMALL(G38:G46,1)</f>
        <v>82221</v>
      </c>
    </row>
    <row r="41" spans="1:13">
      <c r="A41" s="40"/>
      <c r="B41" s="57"/>
      <c r="C41" s="36" t="s">
        <v>21</v>
      </c>
      <c r="D41" s="5" t="s">
        <v>8</v>
      </c>
      <c r="E41" s="6">
        <v>2.2799999999999998</v>
      </c>
      <c r="F41" s="6">
        <v>43.832000000000001</v>
      </c>
      <c r="G41" s="26">
        <v>161035</v>
      </c>
      <c r="K41" s="8">
        <f>LARGE(E38:E46,1)</f>
        <v>2.2799999999999998</v>
      </c>
      <c r="L41" s="8">
        <f>SMALL(F38:F46,1)</f>
        <v>43.832000000000001</v>
      </c>
      <c r="M41" s="8">
        <f>SMALL(G38:G46,1)</f>
        <v>82221</v>
      </c>
    </row>
    <row r="42" spans="1:13" ht="12.75" customHeight="1">
      <c r="A42" s="40"/>
      <c r="B42" s="57"/>
      <c r="C42" s="53" t="s">
        <v>9</v>
      </c>
      <c r="D42" s="3" t="s">
        <v>6</v>
      </c>
      <c r="E42" s="4">
        <v>1.55</v>
      </c>
      <c r="F42" s="4">
        <v>64.510999999999996</v>
      </c>
      <c r="G42" s="28">
        <v>208278</v>
      </c>
      <c r="K42" s="4">
        <f>LARGE(E38:E46,1)</f>
        <v>2.2799999999999998</v>
      </c>
      <c r="L42" s="4">
        <f>SMALL(F38:F46,1)</f>
        <v>43.832000000000001</v>
      </c>
      <c r="M42" s="4">
        <f>SMALL(G38:G46,1)</f>
        <v>82221</v>
      </c>
    </row>
    <row r="43" spans="1:13">
      <c r="A43" s="40"/>
      <c r="B43" s="57"/>
      <c r="C43" s="54"/>
      <c r="D43" s="5" t="s">
        <v>7</v>
      </c>
      <c r="E43" s="6">
        <v>1.83</v>
      </c>
      <c r="F43" s="6">
        <v>54.526000000000003</v>
      </c>
      <c r="G43" s="26">
        <v>215099</v>
      </c>
      <c r="K43" s="6">
        <f>LARGE(E38:E46,1)</f>
        <v>2.2799999999999998</v>
      </c>
      <c r="L43" s="6">
        <f>SMALL(F38:F46,1)</f>
        <v>43.832000000000001</v>
      </c>
      <c r="M43" s="6">
        <f>SMALL(G38:G46,1)</f>
        <v>82221</v>
      </c>
    </row>
    <row r="44" spans="1:13">
      <c r="A44" s="40"/>
      <c r="B44" s="57"/>
      <c r="C44" s="55"/>
      <c r="D44" s="7" t="s">
        <v>8</v>
      </c>
      <c r="E44" s="8">
        <v>1.84</v>
      </c>
      <c r="F44" s="8">
        <v>54.468000000000004</v>
      </c>
      <c r="G44" s="27">
        <v>133241</v>
      </c>
      <c r="K44" s="8">
        <f>LARGE(E38:E46,1)</f>
        <v>2.2799999999999998</v>
      </c>
      <c r="L44" s="8">
        <f>SMALL(F38:F46,1)</f>
        <v>43.832000000000001</v>
      </c>
      <c r="M44" s="8">
        <f>SMALL(G38:G46,1)</f>
        <v>82221</v>
      </c>
    </row>
    <row r="45" spans="1:13" ht="12.75" customHeight="1">
      <c r="A45" s="40"/>
      <c r="B45" s="57"/>
      <c r="C45" s="66" t="s">
        <v>10</v>
      </c>
      <c r="D45" s="3" t="s">
        <v>7</v>
      </c>
      <c r="E45" s="4">
        <v>2.17</v>
      </c>
      <c r="F45" s="4">
        <v>45.988</v>
      </c>
      <c r="G45" s="28">
        <v>168179</v>
      </c>
      <c r="K45" s="4">
        <f>LARGE(E38:E46,1)</f>
        <v>2.2799999999999998</v>
      </c>
      <c r="L45" s="4">
        <f>SMALL(F38:F46,1)</f>
        <v>43.832000000000001</v>
      </c>
      <c r="M45" s="4">
        <f>SMALL(G38:G46,1)</f>
        <v>82221</v>
      </c>
    </row>
    <row r="46" spans="1:13" ht="13.5" thickBot="1">
      <c r="A46" s="40"/>
      <c r="B46" s="58"/>
      <c r="C46" s="69"/>
      <c r="D46" s="21" t="s">
        <v>8</v>
      </c>
      <c r="E46" s="22">
        <v>2.0699999999999998</v>
      </c>
      <c r="F46" s="22">
        <v>48.271999999999998</v>
      </c>
      <c r="G46" s="34">
        <v>82221</v>
      </c>
      <c r="K46" s="6">
        <f>LARGE(E38:E46,1)</f>
        <v>2.2799999999999998</v>
      </c>
      <c r="L46" s="6">
        <f>SMALL(F38:F46,1)</f>
        <v>43.832000000000001</v>
      </c>
      <c r="M46" s="6">
        <f>SMALL(G38:G46,1)</f>
        <v>82221</v>
      </c>
    </row>
    <row r="47" spans="1:13" ht="13.5" thickTop="1">
      <c r="A47" s="40"/>
      <c r="B47" s="47" t="s">
        <v>13</v>
      </c>
      <c r="C47" s="50" t="s">
        <v>5</v>
      </c>
      <c r="D47" s="15" t="s">
        <v>6</v>
      </c>
      <c r="E47" s="16">
        <v>6.76</v>
      </c>
      <c r="F47" s="16">
        <v>14.785</v>
      </c>
      <c r="G47" s="29">
        <v>183319</v>
      </c>
      <c r="K47" s="16">
        <f>LARGE(E47:E55,1)</f>
        <v>12.84</v>
      </c>
      <c r="L47" s="16">
        <f>SMALL(F47:F55,1)</f>
        <v>7.79</v>
      </c>
      <c r="M47" s="16">
        <f>SMALL(G47:G55,1)</f>
        <v>67657</v>
      </c>
    </row>
    <row r="48" spans="1:13">
      <c r="A48" s="40"/>
      <c r="B48" s="48"/>
      <c r="C48" s="51"/>
      <c r="D48" s="11" t="s">
        <v>7</v>
      </c>
      <c r="E48" s="12">
        <v>6.71</v>
      </c>
      <c r="F48" s="12">
        <v>14.906000000000001</v>
      </c>
      <c r="G48" s="30">
        <v>200220</v>
      </c>
      <c r="K48" s="12">
        <f>LARGE(E47:E55,1)</f>
        <v>12.84</v>
      </c>
      <c r="L48" s="12">
        <f>SMALL(F47:F55,1)</f>
        <v>7.79</v>
      </c>
      <c r="M48" s="12">
        <f>SMALL(G47:G55,1)</f>
        <v>67657</v>
      </c>
    </row>
    <row r="49" spans="1:13">
      <c r="A49" s="40"/>
      <c r="B49" s="48"/>
      <c r="C49" s="52"/>
      <c r="D49" s="13" t="s">
        <v>8</v>
      </c>
      <c r="E49" s="14">
        <v>12.14</v>
      </c>
      <c r="F49" s="14">
        <v>8.2360000000000007</v>
      </c>
      <c r="G49" s="31">
        <v>121402</v>
      </c>
      <c r="K49" s="14">
        <f>LARGE(E47:E55,1)</f>
        <v>12.84</v>
      </c>
      <c r="L49" s="14">
        <f>SMALL(F47:F55,1)</f>
        <v>7.79</v>
      </c>
      <c r="M49" s="14">
        <f>SMALL(G47:G55,1)</f>
        <v>67657</v>
      </c>
    </row>
    <row r="50" spans="1:13">
      <c r="A50" s="40"/>
      <c r="B50" s="48"/>
      <c r="C50" s="37" t="s">
        <v>21</v>
      </c>
      <c r="D50" s="38" t="s">
        <v>8</v>
      </c>
      <c r="E50" s="12">
        <v>12.46</v>
      </c>
      <c r="F50" s="12">
        <v>8.0229999999999997</v>
      </c>
      <c r="G50" s="30">
        <v>160865</v>
      </c>
      <c r="K50" s="14">
        <f>LARGE(E47:E55,1)</f>
        <v>12.84</v>
      </c>
      <c r="L50" s="14">
        <f>SMALL(F47:F55,1)</f>
        <v>7.79</v>
      </c>
      <c r="M50" s="14">
        <f>SMALL(G47:G55,1)</f>
        <v>67657</v>
      </c>
    </row>
    <row r="51" spans="1:13" ht="12.75" customHeight="1">
      <c r="A51" s="40"/>
      <c r="B51" s="48"/>
      <c r="C51" s="42" t="s">
        <v>9</v>
      </c>
      <c r="D51" s="9" t="s">
        <v>6</v>
      </c>
      <c r="E51" s="10">
        <v>11.09</v>
      </c>
      <c r="F51" s="10">
        <v>9.0180000000000007</v>
      </c>
      <c r="G51" s="32">
        <v>201652</v>
      </c>
      <c r="K51" s="10">
        <f>LARGE(E47:E55,1)</f>
        <v>12.84</v>
      </c>
      <c r="L51" s="10">
        <f>SMALL(F47:F55,1)</f>
        <v>7.79</v>
      </c>
      <c r="M51" s="10">
        <f>SMALL(G47:G55,1)</f>
        <v>67657</v>
      </c>
    </row>
    <row r="52" spans="1:13">
      <c r="A52" s="40"/>
      <c r="B52" s="48"/>
      <c r="C52" s="43"/>
      <c r="D52" s="11" t="s">
        <v>7</v>
      </c>
      <c r="E52" s="12">
        <v>9.25</v>
      </c>
      <c r="F52" s="12">
        <v>10.811999999999999</v>
      </c>
      <c r="G52" s="30">
        <v>205407</v>
      </c>
      <c r="K52" s="12">
        <f>LARGE(E47:E55,1)</f>
        <v>12.84</v>
      </c>
      <c r="L52" s="12">
        <f>SMALL(F47:F55,1)</f>
        <v>7.79</v>
      </c>
      <c r="M52" s="12">
        <f>SMALL(G47:G55,1)</f>
        <v>67657</v>
      </c>
    </row>
    <row r="53" spans="1:13" ht="12.75" customHeight="1">
      <c r="A53" s="40"/>
      <c r="B53" s="48"/>
      <c r="C53" s="44"/>
      <c r="D53" s="13" t="s">
        <v>8</v>
      </c>
      <c r="E53" s="14">
        <v>11.73</v>
      </c>
      <c r="F53" s="14">
        <v>8.5269999999999992</v>
      </c>
      <c r="G53" s="31">
        <v>128709</v>
      </c>
      <c r="K53" s="14">
        <f>LARGE(E47:E55,1)</f>
        <v>12.84</v>
      </c>
      <c r="L53" s="14">
        <f>SMALL(F47:F55,1)</f>
        <v>7.79</v>
      </c>
      <c r="M53" s="14">
        <f>SMALL(G47:G55,1)</f>
        <v>67657</v>
      </c>
    </row>
    <row r="54" spans="1:13">
      <c r="A54" s="40"/>
      <c r="B54" s="48"/>
      <c r="C54" s="45" t="s">
        <v>10</v>
      </c>
      <c r="D54" s="9" t="s">
        <v>7</v>
      </c>
      <c r="E54" s="10">
        <v>12.84</v>
      </c>
      <c r="F54" s="10">
        <v>7.79</v>
      </c>
      <c r="G54" s="32">
        <v>181126</v>
      </c>
      <c r="K54" s="10">
        <f>LARGE(E47:E55,1)</f>
        <v>12.84</v>
      </c>
      <c r="L54" s="10">
        <f>SMALL(F47:F55,1)</f>
        <v>7.79</v>
      </c>
      <c r="M54" s="10">
        <f>SMALL(G47:G55,1)</f>
        <v>67657</v>
      </c>
    </row>
    <row r="55" spans="1:13" ht="13.5" thickBot="1">
      <c r="A55" s="41"/>
      <c r="B55" s="49"/>
      <c r="C55" s="68"/>
      <c r="D55" s="17" t="s">
        <v>8</v>
      </c>
      <c r="E55" s="18">
        <v>12.18</v>
      </c>
      <c r="F55" s="18">
        <v>8.2129999999999992</v>
      </c>
      <c r="G55" s="33">
        <v>67657</v>
      </c>
      <c r="K55" s="18">
        <f>LARGE(E47:E55,1)</f>
        <v>12.84</v>
      </c>
      <c r="L55" s="18">
        <f>SMALL(F47:F55,1)</f>
        <v>7.79</v>
      </c>
      <c r="M55" s="18">
        <f>SMALL(G47:G55,1)</f>
        <v>67657</v>
      </c>
    </row>
    <row r="56" spans="1:13" ht="13.5" thickTop="1">
      <c r="A56" s="39" t="s">
        <v>19</v>
      </c>
      <c r="B56" s="64" t="s">
        <v>4</v>
      </c>
      <c r="C56" s="60" t="s">
        <v>5</v>
      </c>
      <c r="D56" s="19" t="s">
        <v>6</v>
      </c>
      <c r="E56" s="20">
        <v>9.6</v>
      </c>
      <c r="F56" s="20">
        <v>52.107999999999997</v>
      </c>
      <c r="G56" s="25">
        <v>187319</v>
      </c>
      <c r="K56" s="20">
        <f>LARGE(E56:E64,1)</f>
        <v>11.67</v>
      </c>
      <c r="L56" s="20">
        <f>SMALL(F56:F64,1)</f>
        <v>42.332000000000001</v>
      </c>
      <c r="M56" s="20">
        <f>SMALL(G56:G64,1)</f>
        <v>38662</v>
      </c>
    </row>
    <row r="57" spans="1:13">
      <c r="A57" s="40"/>
      <c r="B57" s="57"/>
      <c r="C57" s="61"/>
      <c r="D57" s="5" t="s">
        <v>7</v>
      </c>
      <c r="E57" s="6">
        <v>11.65</v>
      </c>
      <c r="F57" s="6">
        <v>42.926000000000002</v>
      </c>
      <c r="G57" s="26">
        <v>341887</v>
      </c>
      <c r="K57" s="6">
        <f>LARGE(E56:E64,1)</f>
        <v>11.67</v>
      </c>
      <c r="L57" s="6">
        <f>SMALL(F56:F64,1)</f>
        <v>42.332000000000001</v>
      </c>
      <c r="M57" s="6">
        <f>SMALL(G56:G64,1)</f>
        <v>38662</v>
      </c>
    </row>
    <row r="58" spans="1:13">
      <c r="A58" s="40"/>
      <c r="B58" s="57"/>
      <c r="C58" s="62"/>
      <c r="D58" s="7" t="s">
        <v>8</v>
      </c>
      <c r="E58" s="8">
        <v>11.67</v>
      </c>
      <c r="F58" s="8">
        <v>42.332000000000001</v>
      </c>
      <c r="G58" s="27">
        <v>121593</v>
      </c>
      <c r="K58" s="8">
        <f>LARGE(E56:E64,1)</f>
        <v>11.67</v>
      </c>
      <c r="L58" s="8">
        <f>SMALL(F56:F64,1)</f>
        <v>42.332000000000001</v>
      </c>
      <c r="M58" s="8">
        <f>SMALL(G56:G64,1)</f>
        <v>38662</v>
      </c>
    </row>
    <row r="59" spans="1:13">
      <c r="A59" s="40"/>
      <c r="B59" s="57"/>
      <c r="C59" s="36" t="s">
        <v>21</v>
      </c>
      <c r="D59" s="5" t="s">
        <v>8</v>
      </c>
      <c r="E59" s="6">
        <v>11.62</v>
      </c>
      <c r="F59" s="6">
        <v>43.012999999999998</v>
      </c>
      <c r="G59" s="26">
        <v>160919</v>
      </c>
      <c r="K59" s="8">
        <f>LARGE(E56:E64,1)</f>
        <v>11.67</v>
      </c>
      <c r="L59" s="8">
        <f>SMALL(F56:F64,1)</f>
        <v>42.332000000000001</v>
      </c>
      <c r="M59" s="8">
        <f>SMALL(G56:G64,1)</f>
        <v>38662</v>
      </c>
    </row>
    <row r="60" spans="1:13">
      <c r="A60" s="40"/>
      <c r="B60" s="57"/>
      <c r="C60" s="53" t="s">
        <v>9</v>
      </c>
      <c r="D60" s="3" t="s">
        <v>6</v>
      </c>
      <c r="E60" s="4">
        <v>8.67</v>
      </c>
      <c r="F60" s="4">
        <v>57.661000000000001</v>
      </c>
      <c r="G60" s="28">
        <v>175137</v>
      </c>
      <c r="K60" s="4">
        <f>LARGE(E56:E64,1)</f>
        <v>11.67</v>
      </c>
      <c r="L60" s="4">
        <f>SMALL(F56:F64,1)</f>
        <v>42.332000000000001</v>
      </c>
      <c r="M60" s="4">
        <f>SMALL(G56:G64,1)</f>
        <v>38662</v>
      </c>
    </row>
    <row r="61" spans="1:13" ht="12.75" customHeight="1">
      <c r="A61" s="40"/>
      <c r="B61" s="57"/>
      <c r="C61" s="54"/>
      <c r="D61" s="5" t="s">
        <v>7</v>
      </c>
      <c r="E61" s="6">
        <v>11.51</v>
      </c>
      <c r="F61" s="6">
        <v>43.451000000000001</v>
      </c>
      <c r="G61" s="26">
        <v>384888</v>
      </c>
      <c r="K61" s="6">
        <f>LARGE(E56:E64,1)</f>
        <v>11.67</v>
      </c>
      <c r="L61" s="6">
        <f>SMALL(F56:F64,1)</f>
        <v>42.332000000000001</v>
      </c>
      <c r="M61" s="6">
        <f>SMALL(G56:G64,1)</f>
        <v>38662</v>
      </c>
    </row>
    <row r="62" spans="1:13">
      <c r="A62" s="40"/>
      <c r="B62" s="57"/>
      <c r="C62" s="55"/>
      <c r="D62" s="7" t="s">
        <v>8</v>
      </c>
      <c r="E62" s="8">
        <v>11.47</v>
      </c>
      <c r="F62" s="8">
        <v>43.604999999999997</v>
      </c>
      <c r="G62" s="27">
        <v>129938</v>
      </c>
      <c r="K62" s="8">
        <f>LARGE(E56:E64,1)</f>
        <v>11.67</v>
      </c>
      <c r="L62" s="8">
        <f>SMALL(F56:F64,1)</f>
        <v>42.332000000000001</v>
      </c>
      <c r="M62" s="8">
        <f>SMALL(G56:G64,1)</f>
        <v>38662</v>
      </c>
    </row>
    <row r="63" spans="1:13">
      <c r="A63" s="40"/>
      <c r="B63" s="57"/>
      <c r="C63" s="66" t="s">
        <v>10</v>
      </c>
      <c r="D63" s="3" t="s">
        <v>7</v>
      </c>
      <c r="E63" s="4">
        <v>11.63</v>
      </c>
      <c r="F63" s="4">
        <v>42.978999999999999</v>
      </c>
      <c r="G63" s="28">
        <v>235130</v>
      </c>
      <c r="K63" s="4">
        <f>LARGE(E56:E64,1)</f>
        <v>11.67</v>
      </c>
      <c r="L63" s="4">
        <f>SMALL(F56:F64,1)</f>
        <v>42.332000000000001</v>
      </c>
      <c r="M63" s="4">
        <f>SMALL(G56:G64,1)</f>
        <v>38662</v>
      </c>
    </row>
    <row r="64" spans="1:13" ht="13.5" thickBot="1">
      <c r="A64" s="40"/>
      <c r="B64" s="65"/>
      <c r="C64" s="67"/>
      <c r="D64" s="5" t="s">
        <v>8</v>
      </c>
      <c r="E64" s="6">
        <v>11.66</v>
      </c>
      <c r="F64" s="6">
        <v>42.890999999999998</v>
      </c>
      <c r="G64" s="26">
        <v>38662</v>
      </c>
      <c r="K64" s="6">
        <f>LARGE(E56:E64,1)</f>
        <v>11.67</v>
      </c>
      <c r="L64" s="6">
        <f>SMALL(F56:F64,1)</f>
        <v>42.332000000000001</v>
      </c>
      <c r="M64" s="6">
        <f>SMALL(G56:G64,1)</f>
        <v>38662</v>
      </c>
    </row>
    <row r="65" spans="1:13">
      <c r="A65" s="40"/>
      <c r="B65" s="63" t="s">
        <v>12</v>
      </c>
      <c r="C65" s="71" t="s">
        <v>5</v>
      </c>
      <c r="D65" s="15" t="s">
        <v>6</v>
      </c>
      <c r="E65" s="16">
        <v>1.31</v>
      </c>
      <c r="F65" s="16">
        <v>382.77300000000002</v>
      </c>
      <c r="G65" s="29">
        <v>220144</v>
      </c>
      <c r="K65" s="16">
        <f>LARGE(E65:E73,1)</f>
        <v>2.37</v>
      </c>
      <c r="L65" s="16">
        <f>SMALL(F65:F73,1)</f>
        <v>212.42699999999999</v>
      </c>
      <c r="M65" s="16">
        <f>SMALL(G65:G73,1)</f>
        <v>82374</v>
      </c>
    </row>
    <row r="66" spans="1:13">
      <c r="A66" s="40"/>
      <c r="B66" s="48"/>
      <c r="C66" s="51"/>
      <c r="D66" s="11" t="s">
        <v>7</v>
      </c>
      <c r="E66" s="12">
        <v>2.33</v>
      </c>
      <c r="F66" s="12">
        <v>214.23500000000001</v>
      </c>
      <c r="G66" s="30">
        <v>356046</v>
      </c>
      <c r="K66" s="12">
        <f>LARGE(E65:E73,1)</f>
        <v>2.37</v>
      </c>
      <c r="L66" s="12">
        <f>SMALL(F65:F73,1)</f>
        <v>212.42699999999999</v>
      </c>
      <c r="M66" s="12">
        <f>SMALL(G65:G73,1)</f>
        <v>82374</v>
      </c>
    </row>
    <row r="67" spans="1:13">
      <c r="A67" s="40"/>
      <c r="B67" s="48"/>
      <c r="C67" s="52"/>
      <c r="D67" s="13" t="s">
        <v>8</v>
      </c>
      <c r="E67" s="14">
        <v>2.37</v>
      </c>
      <c r="F67" s="14">
        <v>212.42699999999999</v>
      </c>
      <c r="G67" s="31">
        <v>125128</v>
      </c>
      <c r="K67" s="14">
        <f>LARGE(E65:E73,1)</f>
        <v>2.37</v>
      </c>
      <c r="L67" s="14">
        <f>SMALL(F65:F73,1)</f>
        <v>212.42699999999999</v>
      </c>
      <c r="M67" s="14">
        <f>SMALL(G65:G73,1)</f>
        <v>82374</v>
      </c>
    </row>
    <row r="68" spans="1:13">
      <c r="A68" s="40"/>
      <c r="B68" s="48"/>
      <c r="C68" s="37" t="s">
        <v>21</v>
      </c>
      <c r="D68" s="38" t="s">
        <v>8</v>
      </c>
      <c r="E68" s="12">
        <v>2.31</v>
      </c>
      <c r="F68" s="12">
        <v>216.52500000000001</v>
      </c>
      <c r="G68" s="30">
        <v>161113</v>
      </c>
      <c r="K68" s="14">
        <f>LARGE(E65:E73,1)</f>
        <v>2.37</v>
      </c>
      <c r="L68" s="14">
        <f>SMALL(F65:F73,1)</f>
        <v>212.42699999999999</v>
      </c>
      <c r="M68" s="14">
        <f>SMALL(G65:G73,1)</f>
        <v>82374</v>
      </c>
    </row>
    <row r="69" spans="1:13" ht="12.75" customHeight="1">
      <c r="A69" s="40"/>
      <c r="B69" s="48"/>
      <c r="C69" s="42" t="s">
        <v>9</v>
      </c>
      <c r="D69" s="9" t="s">
        <v>6</v>
      </c>
      <c r="E69" s="10" t="s">
        <v>11</v>
      </c>
      <c r="F69" s="10" t="s">
        <v>11</v>
      </c>
      <c r="G69" s="32">
        <v>194152</v>
      </c>
      <c r="K69" s="10">
        <f>LARGE(E65:E73,1)</f>
        <v>2.37</v>
      </c>
      <c r="L69" s="10">
        <f>SMALL(F65:F73,1)</f>
        <v>212.42699999999999</v>
      </c>
      <c r="M69" s="10">
        <f>SMALL(G65:G73,1)</f>
        <v>82374</v>
      </c>
    </row>
    <row r="70" spans="1:13">
      <c r="A70" s="40"/>
      <c r="B70" s="48"/>
      <c r="C70" s="43"/>
      <c r="D70" s="11" t="s">
        <v>7</v>
      </c>
      <c r="E70" s="12">
        <v>1.69</v>
      </c>
      <c r="F70" s="12">
        <v>296.64800000000002</v>
      </c>
      <c r="G70" s="30">
        <v>345402</v>
      </c>
      <c r="K70" s="12">
        <f>LARGE(E65:E73,1)</f>
        <v>2.37</v>
      </c>
      <c r="L70" s="12">
        <f>SMALL(F65:F73,1)</f>
        <v>212.42699999999999</v>
      </c>
      <c r="M70" s="12">
        <f>SMALL(G65:G73,1)</f>
        <v>82374</v>
      </c>
    </row>
    <row r="71" spans="1:13">
      <c r="A71" s="40"/>
      <c r="B71" s="48"/>
      <c r="C71" s="44"/>
      <c r="D71" s="13" t="s">
        <v>8</v>
      </c>
      <c r="E71" s="14">
        <v>0.94</v>
      </c>
      <c r="F71" s="14">
        <v>533.94000000000005</v>
      </c>
      <c r="G71" s="31">
        <v>152066</v>
      </c>
      <c r="K71" s="14">
        <f>LARGE(E65:E73,1)</f>
        <v>2.37</v>
      </c>
      <c r="L71" s="14">
        <f>SMALL(F65:F73,1)</f>
        <v>212.42699999999999</v>
      </c>
      <c r="M71" s="14">
        <f>SMALL(G65:G73,1)</f>
        <v>82374</v>
      </c>
    </row>
    <row r="72" spans="1:13">
      <c r="A72" s="40"/>
      <c r="B72" s="48"/>
      <c r="C72" s="45" t="s">
        <v>10</v>
      </c>
      <c r="D72" s="9" t="s">
        <v>7</v>
      </c>
      <c r="E72" s="10" t="s">
        <v>11</v>
      </c>
      <c r="F72" s="10" t="s">
        <v>11</v>
      </c>
      <c r="G72" s="32">
        <v>207180</v>
      </c>
      <c r="K72" s="10">
        <f>LARGE(E65:E73,1)</f>
        <v>2.37</v>
      </c>
      <c r="L72" s="10">
        <f>SMALL(F65:F73,1)</f>
        <v>212.42699999999999</v>
      </c>
      <c r="M72" s="10">
        <f>SMALL(G65:G73,1)</f>
        <v>82374</v>
      </c>
    </row>
    <row r="73" spans="1:13" ht="13.5" thickBot="1">
      <c r="A73" s="40"/>
      <c r="B73" s="59"/>
      <c r="C73" s="46"/>
      <c r="D73" s="17" t="s">
        <v>8</v>
      </c>
      <c r="E73" s="18">
        <v>2.1</v>
      </c>
      <c r="F73" s="18">
        <v>237.90299999999999</v>
      </c>
      <c r="G73" s="33">
        <v>82374</v>
      </c>
      <c r="K73" s="18">
        <f>LARGE(E65:E73,1)</f>
        <v>2.37</v>
      </c>
      <c r="L73" s="18">
        <f>SMALL(F65:F73,1)</f>
        <v>212.42699999999999</v>
      </c>
      <c r="M73" s="18">
        <f>SMALL(G65:G73,1)</f>
        <v>82374</v>
      </c>
    </row>
    <row r="74" spans="1:13" ht="13.5" thickTop="1">
      <c r="A74" s="40"/>
      <c r="B74" s="56" t="s">
        <v>13</v>
      </c>
      <c r="C74" s="70" t="s">
        <v>5</v>
      </c>
      <c r="D74" s="5" t="s">
        <v>6</v>
      </c>
      <c r="E74" s="6">
        <v>6.65</v>
      </c>
      <c r="F74" s="6">
        <v>75.147000000000006</v>
      </c>
      <c r="G74" s="26">
        <v>187706</v>
      </c>
      <c r="K74" s="20">
        <f>LARGE(E74:E82,1)</f>
        <v>12.5</v>
      </c>
      <c r="L74" s="20">
        <f>SMALL(F74:F82,1)</f>
        <v>39.984999999999999</v>
      </c>
      <c r="M74" s="20">
        <f>SMALL(G74:G82,1)</f>
        <v>82353</v>
      </c>
    </row>
    <row r="75" spans="1:13">
      <c r="A75" s="40"/>
      <c r="B75" s="57"/>
      <c r="C75" s="61"/>
      <c r="D75" s="5" t="s">
        <v>7</v>
      </c>
      <c r="E75" s="6">
        <v>12.35</v>
      </c>
      <c r="F75" s="6">
        <v>40.5</v>
      </c>
      <c r="G75" s="26">
        <v>342251</v>
      </c>
      <c r="K75" s="6">
        <f>LARGE(E74:E82,1)</f>
        <v>12.5</v>
      </c>
      <c r="L75" s="6">
        <f>SMALL(F74:F82,1)</f>
        <v>39.984999999999999</v>
      </c>
      <c r="M75" s="6">
        <f>SMALL(G74:G82,1)</f>
        <v>82353</v>
      </c>
    </row>
    <row r="76" spans="1:13">
      <c r="A76" s="40"/>
      <c r="B76" s="57"/>
      <c r="C76" s="62"/>
      <c r="D76" s="7" t="s">
        <v>8</v>
      </c>
      <c r="E76" s="8">
        <v>12.45</v>
      </c>
      <c r="F76" s="8">
        <v>40.173000000000002</v>
      </c>
      <c r="G76" s="27">
        <v>121625</v>
      </c>
      <c r="K76" s="8">
        <f>LARGE(E74:E82,1)</f>
        <v>12.5</v>
      </c>
      <c r="L76" s="8">
        <f>SMALL(F74:F82,1)</f>
        <v>39.984999999999999</v>
      </c>
      <c r="M76" s="8">
        <f>SMALL(G74:G82,1)</f>
        <v>82353</v>
      </c>
    </row>
    <row r="77" spans="1:13" ht="12.75" customHeight="1">
      <c r="A77" s="40"/>
      <c r="B77" s="57"/>
      <c r="C77" s="36" t="s">
        <v>21</v>
      </c>
      <c r="D77" s="5" t="s">
        <v>8</v>
      </c>
      <c r="E77" s="6">
        <v>12.44</v>
      </c>
      <c r="F77" s="6">
        <v>40.207000000000001</v>
      </c>
      <c r="G77" s="26">
        <v>160955</v>
      </c>
      <c r="K77" s="8">
        <f>LARGE(E74:E82,1)</f>
        <v>12.5</v>
      </c>
      <c r="L77" s="8">
        <f>SMALL(F74:F82,1)</f>
        <v>39.984999999999999</v>
      </c>
      <c r="M77" s="8">
        <f>SMALL(G74:G82,1)</f>
        <v>82353</v>
      </c>
    </row>
    <row r="78" spans="1:13">
      <c r="A78" s="40"/>
      <c r="B78" s="57"/>
      <c r="C78" s="53" t="s">
        <v>9</v>
      </c>
      <c r="D78" s="3" t="s">
        <v>6</v>
      </c>
      <c r="E78" s="4">
        <v>5.75</v>
      </c>
      <c r="F78" s="4">
        <v>86.89</v>
      </c>
      <c r="G78" s="28">
        <v>189275</v>
      </c>
      <c r="K78" s="4">
        <f>LARGE(E74:E82,1)</f>
        <v>12.5</v>
      </c>
      <c r="L78" s="4">
        <f>SMALL(F74:F82,1)</f>
        <v>39.984999999999999</v>
      </c>
      <c r="M78" s="4">
        <f>SMALL(G74:G82,1)</f>
        <v>82353</v>
      </c>
    </row>
    <row r="79" spans="1:13">
      <c r="A79" s="40"/>
      <c r="B79" s="57"/>
      <c r="C79" s="54"/>
      <c r="D79" s="5" t="s">
        <v>7</v>
      </c>
      <c r="E79" s="6">
        <v>11.65</v>
      </c>
      <c r="F79" s="6">
        <v>42.911999999999999</v>
      </c>
      <c r="G79" s="26">
        <v>369050</v>
      </c>
      <c r="K79" s="6">
        <f>LARGE(E74:E82,1)</f>
        <v>12.5</v>
      </c>
      <c r="L79" s="6">
        <f>SMALL(F74:F82,1)</f>
        <v>39.984999999999999</v>
      </c>
      <c r="M79" s="6">
        <f>SMALL(G74:G82,1)</f>
        <v>82353</v>
      </c>
    </row>
    <row r="80" spans="1:13">
      <c r="A80" s="40"/>
      <c r="B80" s="57"/>
      <c r="C80" s="55"/>
      <c r="D80" s="7" t="s">
        <v>8</v>
      </c>
      <c r="E80" s="8">
        <v>11.9</v>
      </c>
      <c r="F80" s="8">
        <v>42.005000000000003</v>
      </c>
      <c r="G80" s="27">
        <v>130860</v>
      </c>
      <c r="K80" s="8">
        <f>LARGE(E74:E82,1)</f>
        <v>12.5</v>
      </c>
      <c r="L80" s="8">
        <f>SMALL(F74:F82,1)</f>
        <v>39.984999999999999</v>
      </c>
      <c r="M80" s="8">
        <f>SMALL(G74:G82,1)</f>
        <v>82353</v>
      </c>
    </row>
    <row r="81" spans="1:13">
      <c r="A81" s="40"/>
      <c r="B81" s="57"/>
      <c r="C81" s="66" t="s">
        <v>10</v>
      </c>
      <c r="D81" s="3" t="s">
        <v>7</v>
      </c>
      <c r="E81" s="4">
        <v>12.49</v>
      </c>
      <c r="F81" s="4">
        <v>40.042999999999999</v>
      </c>
      <c r="G81" s="28">
        <v>200330</v>
      </c>
      <c r="K81" s="4">
        <f>LARGE(E74:E82,1)</f>
        <v>12.5</v>
      </c>
      <c r="L81" s="4">
        <f>SMALL(F74:F82,1)</f>
        <v>39.984999999999999</v>
      </c>
      <c r="M81" s="4">
        <f>SMALL(G74:G82,1)</f>
        <v>82353</v>
      </c>
    </row>
    <row r="82" spans="1:13" ht="13.5" thickBot="1">
      <c r="A82" s="41"/>
      <c r="B82" s="58"/>
      <c r="C82" s="69"/>
      <c r="D82" s="21" t="s">
        <v>8</v>
      </c>
      <c r="E82" s="22">
        <v>12.5</v>
      </c>
      <c r="F82" s="22">
        <v>39.984999999999999</v>
      </c>
      <c r="G82" s="34">
        <v>82353</v>
      </c>
      <c r="K82" s="6">
        <f>LARGE(E74:E82,1)</f>
        <v>12.5</v>
      </c>
      <c r="L82" s="6">
        <f>SMALL(F74:F82,1)</f>
        <v>39.984999999999999</v>
      </c>
      <c r="M82" s="6">
        <f>SMALL(G74:G82,1)</f>
        <v>82353</v>
      </c>
    </row>
    <row r="83" spans="1:13" ht="13.5" thickTop="1">
      <c r="A83" s="39" t="s">
        <v>15</v>
      </c>
      <c r="B83" s="47" t="s">
        <v>4</v>
      </c>
      <c r="C83" s="50" t="s">
        <v>5</v>
      </c>
      <c r="D83" s="15" t="s">
        <v>6</v>
      </c>
      <c r="E83" s="16">
        <v>9.5299999999999994</v>
      </c>
      <c r="F83" s="16">
        <v>52.473999999999997</v>
      </c>
      <c r="G83" s="29">
        <v>187887</v>
      </c>
      <c r="K83" s="16">
        <f>LARGE(E83:E91,1)</f>
        <v>11.69</v>
      </c>
      <c r="L83" s="16">
        <f>SMALL(F83:F91,1)</f>
        <v>42.783999999999999</v>
      </c>
      <c r="M83" s="16">
        <f>SMALL(G83:G91,1)</f>
        <v>38838</v>
      </c>
    </row>
    <row r="84" spans="1:13">
      <c r="A84" s="40"/>
      <c r="B84" s="48"/>
      <c r="C84" s="51"/>
      <c r="D84" s="11" t="s">
        <v>7</v>
      </c>
      <c r="E84" s="12">
        <v>11.45</v>
      </c>
      <c r="F84" s="12">
        <v>43.676000000000002</v>
      </c>
      <c r="G84" s="30">
        <v>326127</v>
      </c>
      <c r="K84" s="12">
        <f>LARGE(E83:E91,1)</f>
        <v>11.69</v>
      </c>
      <c r="L84" s="12">
        <f>SMALL(F83:F91,1)</f>
        <v>42.783999999999999</v>
      </c>
      <c r="M84" s="12">
        <f>SMALL(G83:G91,1)</f>
        <v>38838</v>
      </c>
    </row>
    <row r="85" spans="1:13" ht="12.75" customHeight="1">
      <c r="A85" s="40"/>
      <c r="B85" s="48"/>
      <c r="C85" s="52"/>
      <c r="D85" s="13" t="s">
        <v>8</v>
      </c>
      <c r="E85" s="14">
        <v>11.48</v>
      </c>
      <c r="F85" s="14">
        <v>43.545999999999999</v>
      </c>
      <c r="G85" s="31">
        <v>121613</v>
      </c>
      <c r="K85" s="14">
        <f>LARGE(E83:E91,1)</f>
        <v>11.69</v>
      </c>
      <c r="L85" s="14">
        <f>SMALL(F83:F91,1)</f>
        <v>42.783999999999999</v>
      </c>
      <c r="M85" s="14">
        <f>SMALL(G83:G91,1)</f>
        <v>38838</v>
      </c>
    </row>
    <row r="86" spans="1:13">
      <c r="A86" s="40"/>
      <c r="B86" s="48"/>
      <c r="C86" s="37" t="s">
        <v>21</v>
      </c>
      <c r="D86" s="38" t="s">
        <v>8</v>
      </c>
      <c r="E86" s="12">
        <v>11.46</v>
      </c>
      <c r="F86" s="12">
        <v>43.618000000000002</v>
      </c>
      <c r="G86" s="30">
        <v>160997</v>
      </c>
      <c r="K86" s="14">
        <f>LARGE(E83:E91,1)</f>
        <v>11.69</v>
      </c>
      <c r="L86" s="14">
        <f>SMALL(F83:F91,1)</f>
        <v>42.783999999999999</v>
      </c>
      <c r="M86" s="14">
        <f>SMALL(G83:G91,1)</f>
        <v>38838</v>
      </c>
    </row>
    <row r="87" spans="1:13">
      <c r="A87" s="40"/>
      <c r="B87" s="48"/>
      <c r="C87" s="42" t="s">
        <v>9</v>
      </c>
      <c r="D87" s="9" t="s">
        <v>6</v>
      </c>
      <c r="E87" s="10">
        <v>8.66</v>
      </c>
      <c r="F87" s="10">
        <v>57.765999999999998</v>
      </c>
      <c r="G87" s="32">
        <v>203693</v>
      </c>
      <c r="K87" s="10">
        <f>LARGE(E83:E91,1)</f>
        <v>11.69</v>
      </c>
      <c r="L87" s="10">
        <f>SMALL(F83:F91,1)</f>
        <v>42.783999999999999</v>
      </c>
      <c r="M87" s="10">
        <f>SMALL(G83:G91,1)</f>
        <v>38838</v>
      </c>
    </row>
    <row r="88" spans="1:13">
      <c r="A88" s="40"/>
      <c r="B88" s="48"/>
      <c r="C88" s="43"/>
      <c r="D88" s="11" t="s">
        <v>7</v>
      </c>
      <c r="E88" s="12">
        <v>11.61</v>
      </c>
      <c r="F88" s="12">
        <v>43.052</v>
      </c>
      <c r="G88" s="30">
        <v>335892</v>
      </c>
      <c r="K88" s="12">
        <f>LARGE(E83:E91,1)</f>
        <v>11.69</v>
      </c>
      <c r="L88" s="12">
        <f>SMALL(F83:F91,1)</f>
        <v>42.783999999999999</v>
      </c>
      <c r="M88" s="12">
        <f>SMALL(G83:G91,1)</f>
        <v>38838</v>
      </c>
    </row>
    <row r="89" spans="1:13">
      <c r="A89" s="40"/>
      <c r="B89" s="48"/>
      <c r="C89" s="44"/>
      <c r="D89" s="13" t="s">
        <v>8</v>
      </c>
      <c r="E89" s="14">
        <v>11.6</v>
      </c>
      <c r="F89" s="14">
        <v>43.110999999999997</v>
      </c>
      <c r="G89" s="31">
        <v>130082</v>
      </c>
      <c r="K89" s="14">
        <f>LARGE(E83:E91,1)</f>
        <v>11.69</v>
      </c>
      <c r="L89" s="14">
        <f>SMALL(F83:F91,1)</f>
        <v>42.783999999999999</v>
      </c>
      <c r="M89" s="14">
        <f>SMALL(G83:G91,1)</f>
        <v>38838</v>
      </c>
    </row>
    <row r="90" spans="1:13">
      <c r="A90" s="40"/>
      <c r="B90" s="48"/>
      <c r="C90" s="45" t="s">
        <v>10</v>
      </c>
      <c r="D90" s="9" t="s">
        <v>7</v>
      </c>
      <c r="E90" s="10" t="s">
        <v>11</v>
      </c>
      <c r="F90" s="10" t="s">
        <v>11</v>
      </c>
      <c r="G90" s="32">
        <v>255006</v>
      </c>
      <c r="K90" s="10">
        <f>LARGE(E83:E91,1)</f>
        <v>11.69</v>
      </c>
      <c r="L90" s="10">
        <f>SMALL(F83:F91,1)</f>
        <v>42.783999999999999</v>
      </c>
      <c r="M90" s="10">
        <f>SMALL(G83:G91,1)</f>
        <v>38838</v>
      </c>
    </row>
    <row r="91" spans="1:13" ht="13.5" thickBot="1">
      <c r="A91" s="40"/>
      <c r="B91" s="59"/>
      <c r="C91" s="46"/>
      <c r="D91" s="17" t="s">
        <v>8</v>
      </c>
      <c r="E91" s="18">
        <v>11.69</v>
      </c>
      <c r="F91" s="18">
        <v>42.783999999999999</v>
      </c>
      <c r="G91" s="33">
        <v>38838</v>
      </c>
      <c r="K91" s="18">
        <f>LARGE(E83:E91,1)</f>
        <v>11.69</v>
      </c>
      <c r="L91" s="18">
        <f>SMALL(F83:F91,1)</f>
        <v>42.783999999999999</v>
      </c>
      <c r="M91" s="18">
        <f>SMALL(G83:G91,1)</f>
        <v>38838</v>
      </c>
    </row>
    <row r="92" spans="1:13" ht="13.5" thickTop="1">
      <c r="A92" s="40"/>
      <c r="B92" s="56" t="s">
        <v>12</v>
      </c>
      <c r="C92" s="70" t="s">
        <v>5</v>
      </c>
      <c r="D92" s="5" t="s">
        <v>6</v>
      </c>
      <c r="E92" s="6">
        <v>1.21</v>
      </c>
      <c r="F92" s="6">
        <v>412.28800000000001</v>
      </c>
      <c r="G92" s="26">
        <v>192303</v>
      </c>
      <c r="K92" s="20">
        <f>LARGE(E92:E100,1)</f>
        <v>3.17</v>
      </c>
      <c r="L92" s="20">
        <f>SMALL(F92:F100,1)</f>
        <v>157.63</v>
      </c>
      <c r="M92" s="20">
        <f>SMALL(G92:G100,1)</f>
        <v>82550</v>
      </c>
    </row>
    <row r="93" spans="1:13" ht="12.75" customHeight="1">
      <c r="A93" s="40"/>
      <c r="B93" s="57"/>
      <c r="C93" s="61"/>
      <c r="D93" s="5" t="s">
        <v>7</v>
      </c>
      <c r="E93" s="6">
        <v>2.33</v>
      </c>
      <c r="F93" s="6">
        <v>214.83600000000001</v>
      </c>
      <c r="G93" s="26">
        <v>326197</v>
      </c>
      <c r="K93" s="6">
        <f>LARGE(E92:E100,1)</f>
        <v>3.17</v>
      </c>
      <c r="L93" s="6">
        <f>SMALL(F92:F100,1)</f>
        <v>157.63</v>
      </c>
      <c r="M93" s="6">
        <f>SMALL(G92:G100,1)</f>
        <v>82550</v>
      </c>
    </row>
    <row r="94" spans="1:13">
      <c r="A94" s="40"/>
      <c r="B94" s="57"/>
      <c r="C94" s="62"/>
      <c r="D94" s="7" t="s">
        <v>8</v>
      </c>
      <c r="E94" s="8">
        <v>2.4500000000000002</v>
      </c>
      <c r="F94" s="8">
        <v>203.03700000000001</v>
      </c>
      <c r="G94" s="27">
        <v>127759</v>
      </c>
      <c r="K94" s="8">
        <f>LARGE(E92:E100,1)</f>
        <v>3.17</v>
      </c>
      <c r="L94" s="8">
        <f>SMALL(F92:F100,1)</f>
        <v>157.63</v>
      </c>
      <c r="M94" s="8">
        <f>SMALL(G92:G100,1)</f>
        <v>82550</v>
      </c>
    </row>
    <row r="95" spans="1:13">
      <c r="A95" s="40"/>
      <c r="B95" s="57"/>
      <c r="C95" s="36" t="s">
        <v>21</v>
      </c>
      <c r="D95" s="5" t="s">
        <v>8</v>
      </c>
      <c r="E95" s="6">
        <v>2.2999999999999998</v>
      </c>
      <c r="F95" s="6">
        <v>217.51300000000001</v>
      </c>
      <c r="G95" s="26">
        <v>161207</v>
      </c>
      <c r="K95" s="8">
        <f>LARGE(E92:E100,1)</f>
        <v>3.17</v>
      </c>
      <c r="L95" s="8">
        <f>SMALL(F92:F100,1)</f>
        <v>157.63</v>
      </c>
      <c r="M95" s="8">
        <f>SMALL(G92:G100,1)</f>
        <v>82550</v>
      </c>
    </row>
    <row r="96" spans="1:13">
      <c r="A96" s="40"/>
      <c r="B96" s="57"/>
      <c r="C96" s="53" t="s">
        <v>9</v>
      </c>
      <c r="D96" s="3" t="s">
        <v>6</v>
      </c>
      <c r="E96" s="4" t="s">
        <v>11</v>
      </c>
      <c r="F96" s="4" t="s">
        <v>11</v>
      </c>
      <c r="G96" s="28">
        <v>174631</v>
      </c>
      <c r="K96" s="4">
        <f>LARGE(E92:E100,1)</f>
        <v>3.17</v>
      </c>
      <c r="L96" s="4">
        <f>SMALL(F92:F100,1)</f>
        <v>157.63</v>
      </c>
      <c r="M96" s="4">
        <f>SMALL(G92:G100,1)</f>
        <v>82550</v>
      </c>
    </row>
    <row r="97" spans="1:13">
      <c r="A97" s="40"/>
      <c r="B97" s="57"/>
      <c r="C97" s="54"/>
      <c r="D97" s="5" t="s">
        <v>7</v>
      </c>
      <c r="E97" s="6">
        <v>3.17</v>
      </c>
      <c r="F97" s="6">
        <v>157.63</v>
      </c>
      <c r="G97" s="26">
        <v>341110</v>
      </c>
      <c r="K97" s="6">
        <f>LARGE(E92:E100,1)</f>
        <v>3.17</v>
      </c>
      <c r="L97" s="6">
        <f>SMALL(F92:F100,1)</f>
        <v>157.63</v>
      </c>
      <c r="M97" s="6">
        <f>SMALL(G92:G100,1)</f>
        <v>82550</v>
      </c>
    </row>
    <row r="98" spans="1:13">
      <c r="A98" s="40"/>
      <c r="B98" s="57"/>
      <c r="C98" s="55"/>
      <c r="D98" s="7" t="s">
        <v>8</v>
      </c>
      <c r="E98" s="8">
        <v>1.06</v>
      </c>
      <c r="F98" s="8">
        <v>469.62200000000001</v>
      </c>
      <c r="G98" s="27">
        <v>139153</v>
      </c>
      <c r="K98" s="8">
        <f>LARGE(E92:E100,1)</f>
        <v>3.17</v>
      </c>
      <c r="L98" s="8">
        <f>SMALL(F92:F100,1)</f>
        <v>157.63</v>
      </c>
      <c r="M98" s="8">
        <f>SMALL(G92:G100,1)</f>
        <v>82550</v>
      </c>
    </row>
    <row r="99" spans="1:13">
      <c r="A99" s="40"/>
      <c r="B99" s="57"/>
      <c r="C99" s="66" t="s">
        <v>10</v>
      </c>
      <c r="D99" s="3" t="s">
        <v>7</v>
      </c>
      <c r="E99" s="4" t="s">
        <v>11</v>
      </c>
      <c r="F99" s="4" t="s">
        <v>11</v>
      </c>
      <c r="G99" s="28">
        <v>220525</v>
      </c>
      <c r="K99" s="4">
        <f>LARGE(E92:E100,1)</f>
        <v>3.17</v>
      </c>
      <c r="L99" s="4">
        <f>SMALL(F92:F100,1)</f>
        <v>157.63</v>
      </c>
      <c r="M99" s="4">
        <f>SMALL(G92:G100,1)</f>
        <v>82550</v>
      </c>
    </row>
    <row r="100" spans="1:13" ht="13.5" thickBot="1">
      <c r="A100" s="40"/>
      <c r="B100" s="58"/>
      <c r="C100" s="69"/>
      <c r="D100" s="21" t="s">
        <v>8</v>
      </c>
      <c r="E100" s="22">
        <v>2.1</v>
      </c>
      <c r="F100" s="22">
        <v>237.56100000000001</v>
      </c>
      <c r="G100" s="34">
        <v>82550</v>
      </c>
      <c r="K100" s="6">
        <f>LARGE(E92:E100,1)</f>
        <v>3.17</v>
      </c>
      <c r="L100" s="6">
        <f>SMALL(F92:F100,1)</f>
        <v>157.63</v>
      </c>
      <c r="M100" s="6">
        <f>SMALL(G92:G100,1)</f>
        <v>82550</v>
      </c>
    </row>
    <row r="101" spans="1:13" ht="12.75" customHeight="1" thickTop="1">
      <c r="A101" s="40"/>
      <c r="B101" s="47" t="s">
        <v>13</v>
      </c>
      <c r="C101" s="50" t="s">
        <v>5</v>
      </c>
      <c r="D101" s="15" t="s">
        <v>6</v>
      </c>
      <c r="E101" s="16">
        <v>6.59</v>
      </c>
      <c r="F101" s="16">
        <v>75.891999999999996</v>
      </c>
      <c r="G101" s="29">
        <v>191297</v>
      </c>
      <c r="K101" s="16">
        <f>LARGE(E101:E109,1)</f>
        <v>12.65</v>
      </c>
      <c r="L101" s="16">
        <f>SMALL(F101:F109,1)</f>
        <v>39.515999999999998</v>
      </c>
      <c r="M101" s="16">
        <f>SMALL(G101:G109,1)</f>
        <v>38838</v>
      </c>
    </row>
    <row r="102" spans="1:13">
      <c r="A102" s="40"/>
      <c r="B102" s="48"/>
      <c r="C102" s="51"/>
      <c r="D102" s="11" t="s">
        <v>7</v>
      </c>
      <c r="E102" s="12">
        <v>12.48</v>
      </c>
      <c r="F102" s="12">
        <v>40.064999999999998</v>
      </c>
      <c r="G102" s="30">
        <v>326209</v>
      </c>
      <c r="K102" s="12">
        <f>LARGE(E101:E109,1)</f>
        <v>12.65</v>
      </c>
      <c r="L102" s="12">
        <f>SMALL(F101:F109,1)</f>
        <v>39.515999999999998</v>
      </c>
      <c r="M102" s="12">
        <f>SMALL(G101:G109,1)</f>
        <v>38838</v>
      </c>
    </row>
    <row r="103" spans="1:13">
      <c r="A103" s="40"/>
      <c r="B103" s="48"/>
      <c r="C103" s="52"/>
      <c r="D103" s="13" t="s">
        <v>8</v>
      </c>
      <c r="E103" s="14">
        <v>12.54</v>
      </c>
      <c r="F103" s="14">
        <v>39.883000000000003</v>
      </c>
      <c r="G103" s="31">
        <v>121650</v>
      </c>
      <c r="K103" s="14">
        <f>LARGE(E101:E109,1)</f>
        <v>12.65</v>
      </c>
      <c r="L103" s="14">
        <f>SMALL(F101:F109,1)</f>
        <v>39.515999999999998</v>
      </c>
      <c r="M103" s="14">
        <f>SMALL(G101:G109,1)</f>
        <v>38838</v>
      </c>
    </row>
    <row r="104" spans="1:13">
      <c r="A104" s="40"/>
      <c r="B104" s="48"/>
      <c r="C104" s="37" t="s">
        <v>21</v>
      </c>
      <c r="D104" s="38" t="s">
        <v>8</v>
      </c>
      <c r="E104" s="12">
        <v>12.65</v>
      </c>
      <c r="F104" s="12">
        <v>39.515999999999998</v>
      </c>
      <c r="G104" s="30">
        <v>161027</v>
      </c>
      <c r="K104" s="14">
        <f>LARGE(E101:E109,1)</f>
        <v>12.65</v>
      </c>
      <c r="L104" s="14">
        <f>SMALL(F101:F109,1)</f>
        <v>39.515999999999998</v>
      </c>
      <c r="M104" s="14">
        <f>SMALL(G101:G109,1)</f>
        <v>38838</v>
      </c>
    </row>
    <row r="105" spans="1:13">
      <c r="A105" s="40"/>
      <c r="B105" s="48"/>
      <c r="C105" s="42" t="s">
        <v>9</v>
      </c>
      <c r="D105" s="9" t="s">
        <v>6</v>
      </c>
      <c r="E105" s="10">
        <v>5.68</v>
      </c>
      <c r="F105" s="10">
        <v>87.99</v>
      </c>
      <c r="G105" s="32">
        <v>195761</v>
      </c>
      <c r="K105" s="10">
        <f>LARGE(E101:E109,1)</f>
        <v>12.65</v>
      </c>
      <c r="L105" s="10">
        <f>SMALL(F101:F109,1)</f>
        <v>39.515999999999998</v>
      </c>
      <c r="M105" s="10">
        <f>SMALL(G101:G109,1)</f>
        <v>38838</v>
      </c>
    </row>
    <row r="106" spans="1:13">
      <c r="A106" s="40"/>
      <c r="B106" s="48"/>
      <c r="C106" s="43"/>
      <c r="D106" s="11" t="s">
        <v>7</v>
      </c>
      <c r="E106" s="12">
        <v>11.83</v>
      </c>
      <c r="F106" s="12">
        <v>42.256</v>
      </c>
      <c r="G106" s="30">
        <v>336680</v>
      </c>
      <c r="K106" s="12">
        <f>LARGE(E101:E109,1)</f>
        <v>12.65</v>
      </c>
      <c r="L106" s="12">
        <f>SMALL(F101:F109,1)</f>
        <v>39.515999999999998</v>
      </c>
      <c r="M106" s="12">
        <f>SMALL(G101:G109,1)</f>
        <v>38838</v>
      </c>
    </row>
    <row r="107" spans="1:13">
      <c r="A107" s="40"/>
      <c r="B107" s="48"/>
      <c r="C107" s="44"/>
      <c r="D107" s="13" t="s">
        <v>8</v>
      </c>
      <c r="E107" s="14">
        <v>11.68</v>
      </c>
      <c r="F107" s="14">
        <v>42.817999999999998</v>
      </c>
      <c r="G107" s="31">
        <v>130909</v>
      </c>
      <c r="K107" s="14">
        <f>LARGE(E101:E109,1)</f>
        <v>12.65</v>
      </c>
      <c r="L107" s="14">
        <f>SMALL(F101:F109,1)</f>
        <v>39.515999999999998</v>
      </c>
      <c r="M107" s="14">
        <f>SMALL(G101:G109,1)</f>
        <v>38838</v>
      </c>
    </row>
    <row r="108" spans="1:13">
      <c r="A108" s="40"/>
      <c r="B108" s="48"/>
      <c r="C108" s="45" t="s">
        <v>10</v>
      </c>
      <c r="D108" s="9" t="s">
        <v>7</v>
      </c>
      <c r="E108" s="10" t="s">
        <v>11</v>
      </c>
      <c r="F108" s="10" t="s">
        <v>11</v>
      </c>
      <c r="G108" s="32">
        <v>218195</v>
      </c>
      <c r="K108" s="10">
        <f>LARGE(E101:E109,1)</f>
        <v>12.65</v>
      </c>
      <c r="L108" s="10">
        <f>SMALL(F101:F109,1)</f>
        <v>39.515999999999998</v>
      </c>
      <c r="M108" s="10">
        <f>SMALL(G101:G109,1)</f>
        <v>38838</v>
      </c>
    </row>
    <row r="109" spans="1:13" ht="12.75" customHeight="1" thickBot="1">
      <c r="A109" s="41"/>
      <c r="B109" s="49"/>
      <c r="C109" s="68"/>
      <c r="D109" s="17" t="s">
        <v>8</v>
      </c>
      <c r="E109" s="18">
        <v>12.42</v>
      </c>
      <c r="F109" s="18">
        <v>40.271999999999998</v>
      </c>
      <c r="G109" s="33">
        <v>38838</v>
      </c>
      <c r="K109" s="18">
        <f>LARGE(E101:E109,1)</f>
        <v>12.65</v>
      </c>
      <c r="L109" s="18">
        <f>SMALL(F101:F109,1)</f>
        <v>39.515999999999998</v>
      </c>
      <c r="M109" s="18">
        <f>SMALL(G101:G109,1)</f>
        <v>38838</v>
      </c>
    </row>
    <row r="110" spans="1:13" ht="13.5" thickTop="1">
      <c r="A110" s="39" t="s">
        <v>14</v>
      </c>
      <c r="B110" s="64" t="s">
        <v>4</v>
      </c>
      <c r="C110" s="60" t="s">
        <v>5</v>
      </c>
      <c r="D110" s="19" t="s">
        <v>6</v>
      </c>
      <c r="E110" s="20">
        <v>11.07</v>
      </c>
      <c r="F110" s="20">
        <v>225.84700000000001</v>
      </c>
      <c r="G110" s="25">
        <v>199987</v>
      </c>
      <c r="K110" s="20">
        <f>LARGE(E110:E118,1)</f>
        <v>11.07</v>
      </c>
      <c r="L110" s="20">
        <f>SMALL(F110:F118,1)</f>
        <v>225.84700000000001</v>
      </c>
      <c r="M110" s="20">
        <f>SMALL(G110:G118,1)</f>
        <v>82749</v>
      </c>
    </row>
    <row r="111" spans="1:13">
      <c r="A111" s="40"/>
      <c r="B111" s="57"/>
      <c r="C111" s="61"/>
      <c r="D111" s="5" t="s">
        <v>7</v>
      </c>
      <c r="E111" s="6" t="s">
        <v>11</v>
      </c>
      <c r="F111" s="6" t="s">
        <v>11</v>
      </c>
      <c r="G111" s="26">
        <v>342211</v>
      </c>
      <c r="K111" s="6">
        <f>LARGE(E110:E118,1)</f>
        <v>11.07</v>
      </c>
      <c r="L111" s="6">
        <f>SMALL(F110:F118,1)</f>
        <v>225.84700000000001</v>
      </c>
      <c r="M111" s="6">
        <f>SMALL(G110:G118,1)</f>
        <v>82749</v>
      </c>
    </row>
    <row r="112" spans="1:13">
      <c r="A112" s="40"/>
      <c r="B112" s="57"/>
      <c r="C112" s="62"/>
      <c r="D112" s="7" t="s">
        <v>8</v>
      </c>
      <c r="E112" s="8" t="s">
        <v>11</v>
      </c>
      <c r="F112" s="8" t="s">
        <v>11</v>
      </c>
      <c r="G112" s="27">
        <v>122012</v>
      </c>
      <c r="K112" s="8">
        <f>LARGE(E110:E118,1)</f>
        <v>11.07</v>
      </c>
      <c r="L112" s="8">
        <f>SMALL(F110:F118,1)</f>
        <v>225.84700000000001</v>
      </c>
      <c r="M112" s="8">
        <f>SMALL(G110:G118,1)</f>
        <v>82749</v>
      </c>
    </row>
    <row r="113" spans="1:13">
      <c r="A113" s="40"/>
      <c r="B113" s="57"/>
      <c r="C113" s="36" t="s">
        <v>21</v>
      </c>
      <c r="D113" s="5" t="s">
        <v>8</v>
      </c>
      <c r="E113" s="6" t="s">
        <v>11</v>
      </c>
      <c r="F113" s="6" t="s">
        <v>11</v>
      </c>
      <c r="G113" s="26">
        <v>161045</v>
      </c>
      <c r="K113" s="8">
        <f>LARGE(E110:E118,1)</f>
        <v>11.07</v>
      </c>
      <c r="L113" s="8">
        <f>SMALL(F110:F118,1)</f>
        <v>225.84700000000001</v>
      </c>
      <c r="M113" s="8">
        <f>SMALL(G110:G118,1)</f>
        <v>82749</v>
      </c>
    </row>
    <row r="114" spans="1:13" ht="12.75" customHeight="1">
      <c r="A114" s="40"/>
      <c r="B114" s="57"/>
      <c r="C114" s="53" t="s">
        <v>9</v>
      </c>
      <c r="D114" s="3" t="s">
        <v>6</v>
      </c>
      <c r="E114" s="4" t="s">
        <v>11</v>
      </c>
      <c r="F114" s="4" t="s">
        <v>11</v>
      </c>
      <c r="G114" s="28">
        <v>195952</v>
      </c>
      <c r="K114" s="4">
        <f>LARGE(E110:E118,1)</f>
        <v>11.07</v>
      </c>
      <c r="L114" s="4">
        <f>SMALL(F110:F118,1)</f>
        <v>225.84700000000001</v>
      </c>
      <c r="M114" s="4">
        <f>SMALL(G110:G118,1)</f>
        <v>82749</v>
      </c>
    </row>
    <row r="115" spans="1:13">
      <c r="A115" s="40"/>
      <c r="B115" s="57"/>
      <c r="C115" s="54"/>
      <c r="D115" s="5" t="s">
        <v>7</v>
      </c>
      <c r="E115" s="6" t="s">
        <v>11</v>
      </c>
      <c r="F115" s="6" t="s">
        <v>11</v>
      </c>
      <c r="G115" s="26">
        <v>326949</v>
      </c>
      <c r="K115" s="6">
        <f>LARGE(E110:E118,1)</f>
        <v>11.07</v>
      </c>
      <c r="L115" s="6">
        <f>SMALL(F110:F118,1)</f>
        <v>225.84700000000001</v>
      </c>
      <c r="M115" s="6">
        <f>SMALL(G110:G118,1)</f>
        <v>82749</v>
      </c>
    </row>
    <row r="116" spans="1:13">
      <c r="A116" s="40"/>
      <c r="B116" s="57"/>
      <c r="C116" s="55"/>
      <c r="D116" s="7" t="s">
        <v>8</v>
      </c>
      <c r="E116" s="8" t="s">
        <v>11</v>
      </c>
      <c r="F116" s="8" t="s">
        <v>11</v>
      </c>
      <c r="G116" s="27">
        <v>130558</v>
      </c>
      <c r="K116" s="8">
        <f>LARGE(E110:E118,1)</f>
        <v>11.07</v>
      </c>
      <c r="L116" s="8">
        <f>SMALL(F110:F118,1)</f>
        <v>225.84700000000001</v>
      </c>
      <c r="M116" s="8">
        <f>SMALL(G110:G118,1)</f>
        <v>82749</v>
      </c>
    </row>
    <row r="117" spans="1:13" ht="12.75" customHeight="1">
      <c r="A117" s="40"/>
      <c r="B117" s="57"/>
      <c r="C117" s="66" t="s">
        <v>10</v>
      </c>
      <c r="D117" s="3" t="s">
        <v>7</v>
      </c>
      <c r="E117" s="4" t="s">
        <v>11</v>
      </c>
      <c r="F117" s="4" t="s">
        <v>11</v>
      </c>
      <c r="G117" s="28">
        <v>238933</v>
      </c>
      <c r="K117" s="4">
        <f>LARGE(E110:E118,1)</f>
        <v>11.07</v>
      </c>
      <c r="L117" s="4">
        <f>SMALL(F110:F118,1)</f>
        <v>225.84700000000001</v>
      </c>
      <c r="M117" s="4">
        <f>SMALL(G110:G118,1)</f>
        <v>82749</v>
      </c>
    </row>
    <row r="118" spans="1:13" ht="13.5" thickBot="1">
      <c r="A118" s="40"/>
      <c r="B118" s="65"/>
      <c r="C118" s="67"/>
      <c r="D118" s="5" t="s">
        <v>8</v>
      </c>
      <c r="E118" s="6" t="s">
        <v>11</v>
      </c>
      <c r="F118" s="6" t="s">
        <v>11</v>
      </c>
      <c r="G118" s="26">
        <v>82749</v>
      </c>
      <c r="K118" s="6">
        <f>LARGE(E110:E118,1)</f>
        <v>11.07</v>
      </c>
      <c r="L118" s="6">
        <f>SMALL(F110:F118,1)</f>
        <v>225.84700000000001</v>
      </c>
      <c r="M118" s="6">
        <f>SMALL(G110:G118,1)</f>
        <v>82749</v>
      </c>
    </row>
    <row r="119" spans="1:13">
      <c r="A119" s="40"/>
      <c r="B119" s="63" t="s">
        <v>12</v>
      </c>
      <c r="C119" s="71" t="s">
        <v>5</v>
      </c>
      <c r="D119" s="15" t="s">
        <v>6</v>
      </c>
      <c r="E119" s="16">
        <v>2.5299999999999998</v>
      </c>
      <c r="F119" s="16">
        <v>987.57600000000002</v>
      </c>
      <c r="G119" s="29">
        <v>199006</v>
      </c>
      <c r="K119" s="16">
        <f>LARGE(E119:E127,1)</f>
        <v>2.5299999999999998</v>
      </c>
      <c r="L119" s="16">
        <f>SMALL(F119:F127,1)</f>
        <v>987.57600000000002</v>
      </c>
      <c r="M119" s="16">
        <f>SMALL(G119:G127,1)</f>
        <v>82705</v>
      </c>
    </row>
    <row r="120" spans="1:13">
      <c r="A120" s="40"/>
      <c r="B120" s="48"/>
      <c r="C120" s="51"/>
      <c r="D120" s="11" t="s">
        <v>7</v>
      </c>
      <c r="E120" s="12" t="s">
        <v>11</v>
      </c>
      <c r="F120" s="12" t="s">
        <v>11</v>
      </c>
      <c r="G120" s="30">
        <v>342472</v>
      </c>
      <c r="K120" s="12">
        <f>LARGE(E119:E127,1)</f>
        <v>2.5299999999999998</v>
      </c>
      <c r="L120" s="12">
        <f>SMALL(F119:F127,1)</f>
        <v>987.57600000000002</v>
      </c>
      <c r="M120" s="12">
        <f>SMALL(G119:G127,1)</f>
        <v>82705</v>
      </c>
    </row>
    <row r="121" spans="1:13">
      <c r="A121" s="40"/>
      <c r="B121" s="48"/>
      <c r="C121" s="52"/>
      <c r="D121" s="13" t="s">
        <v>8</v>
      </c>
      <c r="E121" s="14" t="s">
        <v>11</v>
      </c>
      <c r="F121" s="14" t="s">
        <v>11</v>
      </c>
      <c r="G121" s="31">
        <v>127524</v>
      </c>
      <c r="K121" s="14">
        <f>LARGE(E119:E127,1)</f>
        <v>2.5299999999999998</v>
      </c>
      <c r="L121" s="14">
        <f>SMALL(F119:F127,1)</f>
        <v>987.57600000000002</v>
      </c>
      <c r="M121" s="14">
        <f>SMALL(G119:G127,1)</f>
        <v>82705</v>
      </c>
    </row>
    <row r="122" spans="1:13">
      <c r="A122" s="40"/>
      <c r="B122" s="48"/>
      <c r="C122" s="37" t="s">
        <v>21</v>
      </c>
      <c r="D122" s="38" t="s">
        <v>8</v>
      </c>
      <c r="E122" s="12" t="s">
        <v>11</v>
      </c>
      <c r="F122" s="12" t="s">
        <v>11</v>
      </c>
      <c r="G122" s="30">
        <v>161193</v>
      </c>
      <c r="K122" s="14">
        <f>LARGE(E119:E127,1)</f>
        <v>2.5299999999999998</v>
      </c>
      <c r="L122" s="14">
        <f>SMALL(F119:F127,1)</f>
        <v>987.57600000000002</v>
      </c>
      <c r="M122" s="14">
        <f>SMALL(G119:G127,1)</f>
        <v>82705</v>
      </c>
    </row>
    <row r="123" spans="1:13" ht="12.75" customHeight="1">
      <c r="A123" s="40"/>
      <c r="B123" s="48"/>
      <c r="C123" s="42" t="s">
        <v>9</v>
      </c>
      <c r="D123" s="9" t="s">
        <v>6</v>
      </c>
      <c r="E123" s="10" t="s">
        <v>11</v>
      </c>
      <c r="F123" s="10" t="s">
        <v>11</v>
      </c>
      <c r="G123" s="32">
        <v>185095</v>
      </c>
      <c r="K123" s="10">
        <f>LARGE(E119:E127,1)</f>
        <v>2.5299999999999998</v>
      </c>
      <c r="L123" s="10">
        <f>SMALL(F119:F127,1)</f>
        <v>987.57600000000002</v>
      </c>
      <c r="M123" s="10">
        <f>SMALL(G119:G127,1)</f>
        <v>82705</v>
      </c>
    </row>
    <row r="124" spans="1:13">
      <c r="A124" s="40"/>
      <c r="B124" s="48"/>
      <c r="C124" s="43"/>
      <c r="D124" s="11" t="s">
        <v>7</v>
      </c>
      <c r="E124" s="12" t="s">
        <v>11</v>
      </c>
      <c r="F124" s="12" t="s">
        <v>11</v>
      </c>
      <c r="G124" s="30">
        <v>359061</v>
      </c>
      <c r="K124" s="12">
        <f>LARGE(E119:E127,1)</f>
        <v>2.5299999999999998</v>
      </c>
      <c r="L124" s="12">
        <f>SMALL(F119:F127,1)</f>
        <v>987.57600000000002</v>
      </c>
      <c r="M124" s="12">
        <f>SMALL(G119:G127,1)</f>
        <v>82705</v>
      </c>
    </row>
    <row r="125" spans="1:13">
      <c r="A125" s="40"/>
      <c r="B125" s="48"/>
      <c r="C125" s="44"/>
      <c r="D125" s="13" t="s">
        <v>8</v>
      </c>
      <c r="E125" s="14" t="s">
        <v>11</v>
      </c>
      <c r="F125" s="14" t="s">
        <v>11</v>
      </c>
      <c r="G125" s="31">
        <v>134980</v>
      </c>
      <c r="K125" s="14">
        <f>LARGE(E119:E127,1)</f>
        <v>2.5299999999999998</v>
      </c>
      <c r="L125" s="14">
        <f>SMALL(F119:F127,1)</f>
        <v>987.57600000000002</v>
      </c>
      <c r="M125" s="14">
        <f>SMALL(G119:G127,1)</f>
        <v>82705</v>
      </c>
    </row>
    <row r="126" spans="1:13">
      <c r="A126" s="40"/>
      <c r="B126" s="48"/>
      <c r="C126" s="45" t="s">
        <v>10</v>
      </c>
      <c r="D126" s="9" t="s">
        <v>7</v>
      </c>
      <c r="E126" s="10" t="s">
        <v>11</v>
      </c>
      <c r="F126" s="10" t="s">
        <v>11</v>
      </c>
      <c r="G126" s="32">
        <v>220258</v>
      </c>
      <c r="K126" s="10">
        <f>LARGE(E119:E127,1)</f>
        <v>2.5299999999999998</v>
      </c>
      <c r="L126" s="10">
        <f>SMALL(F119:F127,1)</f>
        <v>987.57600000000002</v>
      </c>
      <c r="M126" s="10">
        <f>SMALL(G119:G127,1)</f>
        <v>82705</v>
      </c>
    </row>
    <row r="127" spans="1:13" ht="13.5" thickBot="1">
      <c r="A127" s="40"/>
      <c r="B127" s="59"/>
      <c r="C127" s="46"/>
      <c r="D127" s="17" t="s">
        <v>8</v>
      </c>
      <c r="E127" s="18" t="s">
        <v>11</v>
      </c>
      <c r="F127" s="18" t="s">
        <v>11</v>
      </c>
      <c r="G127" s="33">
        <v>82705</v>
      </c>
      <c r="K127" s="18">
        <f>LARGE(E119:E127,1)</f>
        <v>2.5299999999999998</v>
      </c>
      <c r="L127" s="18">
        <f>SMALL(F119:F127,1)</f>
        <v>987.57600000000002</v>
      </c>
      <c r="M127" s="18">
        <f>SMALL(G119:G127,1)</f>
        <v>82705</v>
      </c>
    </row>
    <row r="128" spans="1:13" ht="13.5" thickTop="1">
      <c r="A128" s="40"/>
      <c r="B128" s="56" t="s">
        <v>13</v>
      </c>
      <c r="C128" s="70" t="s">
        <v>5</v>
      </c>
      <c r="D128" s="5" t="s">
        <v>6</v>
      </c>
      <c r="E128" s="6" t="s">
        <v>11</v>
      </c>
      <c r="F128" s="6" t="s">
        <v>11</v>
      </c>
      <c r="G128" s="26">
        <v>195006</v>
      </c>
      <c r="K128" s="20" t="e">
        <f>LARGE(E128:E136,1)</f>
        <v>#NUM!</v>
      </c>
      <c r="L128" s="20" t="e">
        <f>SMALL(F128:F136,1)</f>
        <v>#NUM!</v>
      </c>
      <c r="M128" s="20">
        <f>SMALL(G128:G136,1)</f>
        <v>82365</v>
      </c>
    </row>
    <row r="129" spans="1:13">
      <c r="A129" s="40"/>
      <c r="B129" s="57"/>
      <c r="C129" s="61"/>
      <c r="D129" s="5" t="s">
        <v>7</v>
      </c>
      <c r="E129" s="6" t="s">
        <v>11</v>
      </c>
      <c r="F129" s="6" t="s">
        <v>11</v>
      </c>
      <c r="G129" s="26">
        <v>340655</v>
      </c>
      <c r="K129" s="6" t="e">
        <f>LARGE(E128:E136,1)</f>
        <v>#NUM!</v>
      </c>
      <c r="L129" s="6" t="e">
        <f>SMALL(F128:F136,1)</f>
        <v>#NUM!</v>
      </c>
      <c r="M129" s="6">
        <f>SMALL(G128:G136,1)</f>
        <v>82365</v>
      </c>
    </row>
    <row r="130" spans="1:13">
      <c r="A130" s="40"/>
      <c r="B130" s="57"/>
      <c r="C130" s="62"/>
      <c r="D130" s="7" t="s">
        <v>8</v>
      </c>
      <c r="E130" s="8" t="s">
        <v>11</v>
      </c>
      <c r="F130" s="8" t="s">
        <v>11</v>
      </c>
      <c r="G130" s="27">
        <v>122020</v>
      </c>
      <c r="K130" s="8" t="e">
        <f>LARGE(E128:E136,1)</f>
        <v>#NUM!</v>
      </c>
      <c r="L130" s="8" t="e">
        <f>SMALL(F128:F136,1)</f>
        <v>#NUM!</v>
      </c>
      <c r="M130" s="8">
        <f>SMALL(G128:G136,1)</f>
        <v>82365</v>
      </c>
    </row>
    <row r="131" spans="1:13">
      <c r="A131" s="40"/>
      <c r="B131" s="57"/>
      <c r="C131" s="36" t="s">
        <v>21</v>
      </c>
      <c r="D131" s="5" t="s">
        <v>8</v>
      </c>
      <c r="E131" s="6" t="s">
        <v>11</v>
      </c>
      <c r="F131" s="6" t="s">
        <v>11</v>
      </c>
      <c r="G131" s="26">
        <v>161089</v>
      </c>
      <c r="K131" s="8" t="e">
        <f>LARGE(E128:E136,1)</f>
        <v>#NUM!</v>
      </c>
      <c r="L131" s="8" t="e">
        <f>SMALL(F128:F136,1)</f>
        <v>#NUM!</v>
      </c>
      <c r="M131" s="8">
        <f>SMALL(G128:G136,1)</f>
        <v>82365</v>
      </c>
    </row>
    <row r="132" spans="1:13" ht="12.75" customHeight="1">
      <c r="A132" s="40"/>
      <c r="B132" s="57"/>
      <c r="C132" s="53" t="s">
        <v>9</v>
      </c>
      <c r="D132" s="3" t="s">
        <v>6</v>
      </c>
      <c r="E132" s="4" t="s">
        <v>11</v>
      </c>
      <c r="F132" s="4" t="s">
        <v>11</v>
      </c>
      <c r="G132" s="28">
        <v>207812</v>
      </c>
      <c r="K132" s="4" t="e">
        <f>LARGE(E128:E136,1)</f>
        <v>#NUM!</v>
      </c>
      <c r="L132" s="4" t="e">
        <f>SMALL(F128:F136,1)</f>
        <v>#NUM!</v>
      </c>
      <c r="M132" s="4">
        <f>SMALL(G128:G136,1)</f>
        <v>82365</v>
      </c>
    </row>
    <row r="133" spans="1:13">
      <c r="A133" s="40"/>
      <c r="B133" s="57"/>
      <c r="C133" s="54"/>
      <c r="D133" s="5" t="s">
        <v>7</v>
      </c>
      <c r="E133" s="6" t="s">
        <v>11</v>
      </c>
      <c r="F133" s="6" t="s">
        <v>11</v>
      </c>
      <c r="G133" s="26">
        <v>336193</v>
      </c>
      <c r="K133" s="6" t="e">
        <f>LARGE(E128:E136,1)</f>
        <v>#NUM!</v>
      </c>
      <c r="L133" s="6" t="e">
        <f>SMALL(F128:F136,1)</f>
        <v>#NUM!</v>
      </c>
      <c r="M133" s="6">
        <f>SMALL(G128:G136,1)</f>
        <v>82365</v>
      </c>
    </row>
    <row r="134" spans="1:13">
      <c r="A134" s="40"/>
      <c r="B134" s="57"/>
      <c r="C134" s="55"/>
      <c r="D134" s="7" t="s">
        <v>8</v>
      </c>
      <c r="E134" s="8" t="s">
        <v>11</v>
      </c>
      <c r="F134" s="8" t="s">
        <v>11</v>
      </c>
      <c r="G134" s="27">
        <v>131290</v>
      </c>
      <c r="K134" s="8" t="e">
        <f>LARGE(E128:E136,1)</f>
        <v>#NUM!</v>
      </c>
      <c r="L134" s="8" t="e">
        <f>SMALL(F128:F136,1)</f>
        <v>#NUM!</v>
      </c>
      <c r="M134" s="8">
        <f>SMALL(G128:G136,1)</f>
        <v>82365</v>
      </c>
    </row>
    <row r="135" spans="1:13">
      <c r="A135" s="40"/>
      <c r="B135" s="57"/>
      <c r="C135" s="66" t="s">
        <v>10</v>
      </c>
      <c r="D135" s="3" t="s">
        <v>7</v>
      </c>
      <c r="E135" s="4" t="s">
        <v>11</v>
      </c>
      <c r="F135" s="4" t="s">
        <v>11</v>
      </c>
      <c r="G135" s="28">
        <v>228932</v>
      </c>
      <c r="K135" s="4" t="e">
        <f>LARGE(E128:E136,1)</f>
        <v>#NUM!</v>
      </c>
      <c r="L135" s="4" t="e">
        <f>SMALL(F128:F136,1)</f>
        <v>#NUM!</v>
      </c>
      <c r="M135" s="4">
        <f>SMALL(G128:G136,1)</f>
        <v>82365</v>
      </c>
    </row>
    <row r="136" spans="1:13" ht="13.5" thickBot="1">
      <c r="A136" s="41"/>
      <c r="B136" s="58"/>
      <c r="C136" s="69"/>
      <c r="D136" s="21" t="s">
        <v>8</v>
      </c>
      <c r="E136" s="22" t="s">
        <v>11</v>
      </c>
      <c r="F136" s="22" t="s">
        <v>11</v>
      </c>
      <c r="G136" s="34">
        <v>82365</v>
      </c>
      <c r="K136" s="6" t="e">
        <f>LARGE(E128:E136,1)</f>
        <v>#NUM!</v>
      </c>
      <c r="L136" s="6" t="e">
        <f>SMALL(F128:F136,1)</f>
        <v>#NUM!</v>
      </c>
      <c r="M136" s="6">
        <f>SMALL(G128:G136,1)</f>
        <v>82365</v>
      </c>
    </row>
    <row r="137" spans="1:13" ht="13.5" thickTop="1"/>
  </sheetData>
  <sheetProtection selectLockedCells="1" selectUnlockedCells="1"/>
  <mergeCells count="65">
    <mergeCell ref="B128:B136"/>
    <mergeCell ref="C128:C130"/>
    <mergeCell ref="C132:C134"/>
    <mergeCell ref="C135:C136"/>
    <mergeCell ref="B110:B118"/>
    <mergeCell ref="C110:C112"/>
    <mergeCell ref="C117:C118"/>
    <mergeCell ref="B119:B127"/>
    <mergeCell ref="C119:C121"/>
    <mergeCell ref="C123:C125"/>
    <mergeCell ref="C126:C127"/>
    <mergeCell ref="C114:C116"/>
    <mergeCell ref="C92:C94"/>
    <mergeCell ref="C96:C98"/>
    <mergeCell ref="C99:C100"/>
    <mergeCell ref="B101:B109"/>
    <mergeCell ref="C105:C107"/>
    <mergeCell ref="C108:C109"/>
    <mergeCell ref="B92:B100"/>
    <mergeCell ref="C101:C103"/>
    <mergeCell ref="C78:C80"/>
    <mergeCell ref="C81:C82"/>
    <mergeCell ref="B83:B91"/>
    <mergeCell ref="C83:C85"/>
    <mergeCell ref="C87:C89"/>
    <mergeCell ref="C90:C91"/>
    <mergeCell ref="B74:B82"/>
    <mergeCell ref="C74:C76"/>
    <mergeCell ref="C56:C58"/>
    <mergeCell ref="C60:C62"/>
    <mergeCell ref="C63:C64"/>
    <mergeCell ref="B65:B73"/>
    <mergeCell ref="C65:C67"/>
    <mergeCell ref="B56:B64"/>
    <mergeCell ref="C6:C8"/>
    <mergeCell ref="C9:C10"/>
    <mergeCell ref="C54:C55"/>
    <mergeCell ref="C51:C53"/>
    <mergeCell ref="C47:C49"/>
    <mergeCell ref="C45:C46"/>
    <mergeCell ref="C38:C40"/>
    <mergeCell ref="C36:C37"/>
    <mergeCell ref="C33:C35"/>
    <mergeCell ref="C27:C28"/>
    <mergeCell ref="C24:C26"/>
    <mergeCell ref="C20:C22"/>
    <mergeCell ref="C18:C19"/>
    <mergeCell ref="C15:C17"/>
    <mergeCell ref="C11:C13"/>
    <mergeCell ref="A110:A136"/>
    <mergeCell ref="A83:A109"/>
    <mergeCell ref="A2:A28"/>
    <mergeCell ref="C69:C71"/>
    <mergeCell ref="C72:C73"/>
    <mergeCell ref="A56:A82"/>
    <mergeCell ref="A29:A55"/>
    <mergeCell ref="B47:B55"/>
    <mergeCell ref="C29:C31"/>
    <mergeCell ref="C42:C44"/>
    <mergeCell ref="B38:B46"/>
    <mergeCell ref="B29:B37"/>
    <mergeCell ref="B20:B28"/>
    <mergeCell ref="C2:C4"/>
    <mergeCell ref="B11:B19"/>
    <mergeCell ref="B2:B10"/>
  </mergeCells>
  <conditionalFormatting sqref="L2:M136">
    <cfRule type="cellIs" dxfId="2" priority="10" stopIfTrue="1" operator="equal">
      <formula>#REF!</formula>
    </cfRule>
  </conditionalFormatting>
  <conditionalFormatting sqref="K2:K136">
    <cfRule type="cellIs" dxfId="1" priority="14" stopIfTrue="1" operator="equal">
      <formula>F2</formula>
    </cfRule>
  </conditionalFormatting>
  <conditionalFormatting sqref="E2:G136">
    <cfRule type="cellIs" dxfId="0" priority="15" stopIfTrue="1" operator="equal">
      <formula>K2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Gonçalo S. Silva</cp:lastModifiedBy>
  <dcterms:created xsi:type="dcterms:W3CDTF">2010-03-10T00:01:08Z</dcterms:created>
  <dcterms:modified xsi:type="dcterms:W3CDTF">2010-03-11T18:58:40Z</dcterms:modified>
</cp:coreProperties>
</file>