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Lenovo\Desktop\lunes\"/>
    </mc:Choice>
  </mc:AlternateContent>
  <xr:revisionPtr revIDLastSave="0" documentId="8_{DC4BB52B-2627-4C59-BB27-727010CEB48E}" xr6:coauthVersionLast="47" xr6:coauthVersionMax="47" xr10:uidLastSave="{00000000-0000-0000-0000-000000000000}"/>
  <bookViews>
    <workbookView xWindow="-110" yWindow="-110" windowWidth="19420" windowHeight="10300" firstSheet="5" activeTab="9" xr2:uid="{E0159794-4CD1-4FA5-B2DB-32A7CF413D81}"/>
  </bookViews>
  <sheets>
    <sheet name="Covariables_casa" sheetId="11" r:id="rId1"/>
    <sheet name="Covariables modelo" sheetId="1" r:id="rId2"/>
    <sheet name="Mejor_modelo" sheetId="2" r:id="rId3"/>
    <sheet name="Co ocurrencia" sheetId="3" r:id="rId4"/>
    <sheet name="Matris de Spearman" sheetId="5" r:id="rId5"/>
    <sheet name="Patrones de actividad" sheetId="4" r:id="rId6"/>
    <sheet name="spp_arboles" sheetId="6" r:id="rId7"/>
    <sheet name="DAP y ANOVA" sheetId="8" r:id="rId8"/>
    <sheet name="Template" sheetId="9" r:id="rId9"/>
    <sheet name="spp_fauna_CT" sheetId="12" r:id="rId10"/>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6" l="1"/>
  <c r="N40" i="6"/>
  <c r="U31" i="6"/>
  <c r="V2" i="11"/>
  <c r="V3" i="11"/>
  <c r="V4" i="11"/>
  <c r="U4" i="11"/>
  <c r="U3" i="11"/>
  <c r="U2" i="11"/>
  <c r="T2" i="11"/>
  <c r="T4" i="11"/>
  <c r="T3" i="11"/>
  <c r="R2" i="11"/>
  <c r="S2" i="11"/>
  <c r="R3" i="11"/>
  <c r="S3" i="11"/>
  <c r="R4" i="11"/>
  <c r="S4" i="11"/>
  <c r="P2" i="11"/>
  <c r="Q3" i="11"/>
  <c r="Q4" i="11"/>
  <c r="Q2" i="11"/>
  <c r="P4" i="11"/>
  <c r="P3" i="11"/>
</calcChain>
</file>

<file path=xl/sharedStrings.xml><?xml version="1.0" encoding="utf-8"?>
<sst xmlns="http://schemas.openxmlformats.org/spreadsheetml/2006/main" count="4741" uniqueCount="414">
  <si>
    <t>Abundancia de árboles</t>
  </si>
  <si>
    <t xml:space="preserve">1: Vivo y sano 
2: Vivo y con signos de descomposición y/o decaimiento (e.g. hongos, signos de alimentación de carpinteros o comesebo, taladradores) con &lt; 20% de ramas muertas; Vivo y con signos más avanzados de descomposición y/o decaimiento con un 21-80% de ramas muertas y/o punta quebrada; Vivo, aunque casi muerto con signos muy avanzados de descomposición y/o decaimiento con &gt;81% de ramas muertas. 
3: Muerto recientemente, estable y con muchas ramas aún; Muerto con pérdida mayoritaria de ramas (aprox. 50%), punta quebrada y &lt;50% de la corteza pérdida, madera mayoritariamente dura. 
4: Muerto, casi sin ramas con más del 75% pérdida de corteza, con partes duras y blandas; Muerto, sin ramas, sin corteza, punta quebrada y madera blanda. 
5: Árbol caído naturalmente (e.g. viento o nieve) 
6: Árbol caído por corta 
UKN No se sabe o no se determinó </t>
  </si>
  <si>
    <t>Clase de descomposición</t>
  </si>
  <si>
    <t>Número de cavidades con un ancho minimo de 3 cm, incluyendo naturales y excavadas sin distinguir, de árboles con DAP ≥ 12.5 dentro de un radio de 5,6 m</t>
  </si>
  <si>
    <t>Cavidades</t>
  </si>
  <si>
    <t xml:space="preserve">Numero de diferentes especies de árboles con un DAP ≥ 12.5 cm presentes en un radio de 5.6 m, estimado desde el centro de la parcela </t>
  </si>
  <si>
    <t xml:space="preserve">Riqueza de árboles </t>
  </si>
  <si>
    <t>Proporcion de cielo cubierto por el dosel superior (&gt;5 m de altura) estimado desde el centro de la parcela</t>
  </si>
  <si>
    <t>Cobertura dosel superior</t>
  </si>
  <si>
    <t>Proporción del suelo cubierto por bambú (chusquea spp) (entre los 0 m a 3 m de altura), estimado desde el centro de la parcela </t>
  </si>
  <si>
    <t>Sotobosque de bambu</t>
  </si>
  <si>
    <t>Proporción del suelo cubierto por el sotobosque (entre los 0 m a 3 m de altura), estimada desde el centro de la parcela </t>
  </si>
  <si>
    <t>Cobertura sotobosque</t>
  </si>
  <si>
    <t>0: 0-10% Plano.
1: 11-35% Ondulado.
2: 36-70% Serrano.
3: 70-100% Montano.
4: &gt;100% Pendiente extrema.</t>
  </si>
  <si>
    <t>Pendiente</t>
  </si>
  <si>
    <t xml:space="preserve"> Indica la elevación en metros de la casa nido sobre el nivel del mar</t>
  </si>
  <si>
    <t>Altitud</t>
  </si>
  <si>
    <t>Tasa de captura de rata negra considerando eventos de indepencia (IE) de 12 hr, estandarizado a 100 noches trampa</t>
  </si>
  <si>
    <r>
      <t xml:space="preserve">Tasa de captura (CR12) de </t>
    </r>
    <r>
      <rPr>
        <i/>
        <sz val="10"/>
        <color theme="1"/>
        <rFont val="Times New Roman"/>
        <family val="1"/>
      </rPr>
      <t>Rattus rattus</t>
    </r>
  </si>
  <si>
    <t>Descripción</t>
  </si>
  <si>
    <t xml:space="preserve">Covariables </t>
  </si>
  <si>
    <t>K</t>
  </si>
  <si>
    <t>AICc</t>
  </si>
  <si>
    <t>Delta_AICc</t>
  </si>
  <si>
    <t>AICcWt</t>
  </si>
  <si>
    <t>LL</t>
  </si>
  <si>
    <t>Cum.Wt</t>
  </si>
  <si>
    <t>Modelo</t>
  </si>
  <si>
    <t>Dp</t>
  </si>
  <si>
    <t>Resid. Dev</t>
  </si>
  <si>
    <t>Resid. Df</t>
  </si>
  <si>
    <t>AIC</t>
  </si>
  <si>
    <t>Rd</t>
  </si>
  <si>
    <t>Poisson</t>
  </si>
  <si>
    <t>Quasi Poisson</t>
  </si>
  <si>
    <t>NA</t>
  </si>
  <si>
    <t>Binomial negativo</t>
  </si>
  <si>
    <t>Prom_sotob</t>
  </si>
  <si>
    <t>PROM_BAMBU</t>
  </si>
  <si>
    <t>Cob_dosel_Superior</t>
  </si>
  <si>
    <t>Riqueza_ARB</t>
  </si>
  <si>
    <t>DAP</t>
  </si>
  <si>
    <t>Decay</t>
  </si>
  <si>
    <t>Abundacia_tree</t>
  </si>
  <si>
    <t>cr_100_rat</t>
  </si>
  <si>
    <t>Prom_bambu</t>
  </si>
  <si>
    <t>Roble</t>
  </si>
  <si>
    <t>Casa 110</t>
  </si>
  <si>
    <t>PIC</t>
  </si>
  <si>
    <t>Arrayan_macho</t>
  </si>
  <si>
    <t>Lingue</t>
  </si>
  <si>
    <t>Coigue</t>
  </si>
  <si>
    <t>Tepa</t>
  </si>
  <si>
    <t>casa 98</t>
  </si>
  <si>
    <t>Pitao</t>
  </si>
  <si>
    <t>Maqui</t>
  </si>
  <si>
    <t>Arrayan</t>
  </si>
  <si>
    <t>Casa 104</t>
  </si>
  <si>
    <t>Casa 109</t>
  </si>
  <si>
    <t>PiÃ±ol</t>
  </si>
  <si>
    <t>Laurel</t>
  </si>
  <si>
    <t>Casa 103</t>
  </si>
  <si>
    <t>Casa 111</t>
  </si>
  <si>
    <t>Casa 112</t>
  </si>
  <si>
    <t>Casa 114</t>
  </si>
  <si>
    <t>Casa 115</t>
  </si>
  <si>
    <t>Casa 117</t>
  </si>
  <si>
    <t>Casa 118</t>
  </si>
  <si>
    <t>Casa 106</t>
  </si>
  <si>
    <t>Radal</t>
  </si>
  <si>
    <t>Casa 119</t>
  </si>
  <si>
    <t>Casa 120</t>
  </si>
  <si>
    <t>Casa 102</t>
  </si>
  <si>
    <t>Casa 108</t>
  </si>
  <si>
    <t>Casa 101</t>
  </si>
  <si>
    <t>Casa 94</t>
  </si>
  <si>
    <t>Casa 88</t>
  </si>
  <si>
    <t>Canelo</t>
  </si>
  <si>
    <t>Casa 89</t>
  </si>
  <si>
    <t>Casa 91</t>
  </si>
  <si>
    <t>Olivillo</t>
  </si>
  <si>
    <t>Casa 105</t>
  </si>
  <si>
    <t>Casa 99</t>
  </si>
  <si>
    <t>Casa 87</t>
  </si>
  <si>
    <t>Casa 81</t>
  </si>
  <si>
    <t>Casa 82</t>
  </si>
  <si>
    <t>Casa 92</t>
  </si>
  <si>
    <t>Casa 153</t>
  </si>
  <si>
    <t>LLA</t>
  </si>
  <si>
    <t>MaÃ±io</t>
  </si>
  <si>
    <t>Casa 154</t>
  </si>
  <si>
    <t>Casa 152</t>
  </si>
  <si>
    <t>Casa 151</t>
  </si>
  <si>
    <t>Casa 147</t>
  </si>
  <si>
    <t>Casa 146</t>
  </si>
  <si>
    <t>Casa 145</t>
  </si>
  <si>
    <t>Casa 143</t>
  </si>
  <si>
    <t>Casa 144</t>
  </si>
  <si>
    <t>Casa 142</t>
  </si>
  <si>
    <t>Acer</t>
  </si>
  <si>
    <t>Casa 141</t>
  </si>
  <si>
    <t>Trevo</t>
  </si>
  <si>
    <t>casa 140</t>
  </si>
  <si>
    <t>Casa 122</t>
  </si>
  <si>
    <t>Casa 127</t>
  </si>
  <si>
    <t>casa 121</t>
  </si>
  <si>
    <t>Casa 123</t>
  </si>
  <si>
    <t>Casa 129</t>
  </si>
  <si>
    <t>Casa 135</t>
  </si>
  <si>
    <t>Casa 159</t>
  </si>
  <si>
    <t>Casa 132</t>
  </si>
  <si>
    <t>Casa 138</t>
  </si>
  <si>
    <t>Casa 124</t>
  </si>
  <si>
    <t>Casa 137</t>
  </si>
  <si>
    <t>Casa 134</t>
  </si>
  <si>
    <t>Casa 136</t>
  </si>
  <si>
    <t>Casa 133</t>
  </si>
  <si>
    <t>Casa 128</t>
  </si>
  <si>
    <t>Casa 125</t>
  </si>
  <si>
    <t>Casa 156</t>
  </si>
  <si>
    <t>Casa 155</t>
  </si>
  <si>
    <t>Casa 83</t>
  </si>
  <si>
    <t>Casa 84</t>
  </si>
  <si>
    <t>Casa 85</t>
  </si>
  <si>
    <t>Casa 36</t>
  </si>
  <si>
    <t>KW</t>
  </si>
  <si>
    <t>Casa 30</t>
  </si>
  <si>
    <t>Casa 40</t>
  </si>
  <si>
    <t>Casa 34</t>
  </si>
  <si>
    <t>Casa 38</t>
  </si>
  <si>
    <t>Maiten</t>
  </si>
  <si>
    <t>Casa 31</t>
  </si>
  <si>
    <t>Avellano</t>
  </si>
  <si>
    <t>Casa 21</t>
  </si>
  <si>
    <t>Casa 23</t>
  </si>
  <si>
    <t>Casa 24</t>
  </si>
  <si>
    <t>Casa 20</t>
  </si>
  <si>
    <t>Casa 17</t>
  </si>
  <si>
    <t>Casa 16</t>
  </si>
  <si>
    <t>Casa 19</t>
  </si>
  <si>
    <t>Casa 18</t>
  </si>
  <si>
    <t>Casa 11</t>
  </si>
  <si>
    <t>Casa 12</t>
  </si>
  <si>
    <t>Casa 2</t>
  </si>
  <si>
    <t>Temu</t>
  </si>
  <si>
    <t>Casa 6</t>
  </si>
  <si>
    <t>Casa 7</t>
  </si>
  <si>
    <t>Casa 3</t>
  </si>
  <si>
    <t>Casa 10</t>
  </si>
  <si>
    <t>Peumo</t>
  </si>
  <si>
    <t>Casa 8</t>
  </si>
  <si>
    <t>Casa 4</t>
  </si>
  <si>
    <t>Casa 5</t>
  </si>
  <si>
    <t>Casa 14</t>
  </si>
  <si>
    <t>Boldo</t>
  </si>
  <si>
    <t>Casa 15</t>
  </si>
  <si>
    <t>spp</t>
  </si>
  <si>
    <t>Casas</t>
  </si>
  <si>
    <t>Sitio</t>
  </si>
  <si>
    <t>Tabla 1</t>
  </si>
  <si>
    <t>Covariables temporales</t>
  </si>
  <si>
    <t>Descripcion</t>
  </si>
  <si>
    <t>Date Time</t>
  </si>
  <si>
    <t>Fecha y hora configuradas en las camaras trampa</t>
  </si>
  <si>
    <t>Temperatura</t>
  </si>
  <si>
    <t>Temperatura (°C)</t>
  </si>
  <si>
    <t>Abun_Relativa</t>
  </si>
  <si>
    <t>Laurelia sempervirens</t>
  </si>
  <si>
    <t>Aextoxicon punctatum</t>
  </si>
  <si>
    <t>Luma apiculata</t>
  </si>
  <si>
    <t>Persea Lingue</t>
  </si>
  <si>
    <t>Nothofagus oblicua</t>
  </si>
  <si>
    <t>L. philippiana</t>
  </si>
  <si>
    <t>Piñol</t>
  </si>
  <si>
    <t>Lomatia dentata</t>
  </si>
  <si>
    <t>Peumus boldus</t>
  </si>
  <si>
    <t>Rhaphithamnus spinosus</t>
  </si>
  <si>
    <t>Gevuina avellana</t>
  </si>
  <si>
    <t>Drimys winteri</t>
  </si>
  <si>
    <t>Nothofagus dombeyi</t>
  </si>
  <si>
    <t>Cryptocaria alba</t>
  </si>
  <si>
    <t>Dasyphyllum diacanthoides</t>
  </si>
  <si>
    <t>Lomatia hirsuta</t>
  </si>
  <si>
    <t>Blepharocalyx cruckshanksii</t>
  </si>
  <si>
    <t>Aristotelia chilensis</t>
  </si>
  <si>
    <t>Maytenus boaria</t>
  </si>
  <si>
    <t>Mañio</t>
  </si>
  <si>
    <t>Saxegothaea conspicua</t>
  </si>
  <si>
    <t>Pitavia punctata</t>
  </si>
  <si>
    <t>Kawelluco</t>
  </si>
  <si>
    <t>Kodkod</t>
  </si>
  <si>
    <t>Llancalil</t>
  </si>
  <si>
    <t>ID</t>
  </si>
  <si>
    <t>ANOVA</t>
  </si>
  <si>
    <t>&gt; summary(anova_result)</t>
  </si>
  <si>
    <t xml:space="preserve">             Df Sum Sq Mean Sq F value  Pr(&gt;F)    </t>
  </si>
  <si>
    <t>Sitio         2   9757    4878   11.78 9.9e-06 ***</t>
  </si>
  <si>
    <t xml:space="preserve">Residuals   534 221219     414                    </t>
  </si>
  <si>
    <t>error_est.</t>
  </si>
  <si>
    <t>Cuadrante</t>
  </si>
  <si>
    <t>NE</t>
  </si>
  <si>
    <t>NW</t>
  </si>
  <si>
    <t>SW</t>
  </si>
  <si>
    <t>SE</t>
  </si>
  <si>
    <t>NO</t>
  </si>
  <si>
    <t>NNE</t>
  </si>
  <si>
    <t>LAUREL</t>
  </si>
  <si>
    <t>Dap</t>
  </si>
  <si>
    <t>Tukey multiple comparisons of means</t>
  </si>
  <si>
    <t xml:space="preserve">    95% family-wise confidence level</t>
  </si>
  <si>
    <t>Fit: aov(formula = DAP ~ Sitio, data = datos)</t>
  </si>
  <si>
    <t>$Sitio</t>
  </si>
  <si>
    <t xml:space="preserve">                          diff        lwr       upr</t>
  </si>
  <si>
    <t>Kodkod-Kawelluco      7.779351   2.673301 12.885400</t>
  </si>
  <si>
    <t>Llancalil-Kawelluco  -2.363459  -7.337243  2.610325</t>
  </si>
  <si>
    <t>Llancalil-Kodkod    -10.142810 -15.248860 -5.036761</t>
  </si>
  <si>
    <t>Archivo</t>
  </si>
  <si>
    <t>RelativePath</t>
  </si>
  <si>
    <t>Relative Path</t>
  </si>
  <si>
    <t>Temperature</t>
  </si>
  <si>
    <t>Categoria M.D</t>
  </si>
  <si>
    <t>Especie 1</t>
  </si>
  <si>
    <t>N° sp1</t>
  </si>
  <si>
    <t>Ocupa cavidad</t>
  </si>
  <si>
    <t>Especie 2</t>
  </si>
  <si>
    <t>N° sp2</t>
  </si>
  <si>
    <t>Especie 3</t>
  </si>
  <si>
    <t>N° sp 3</t>
  </si>
  <si>
    <t>Interacción</t>
  </si>
  <si>
    <t>Revisada</t>
  </si>
  <si>
    <t>File</t>
  </si>
  <si>
    <t>Data Label</t>
  </si>
  <si>
    <t>DateTime</t>
  </si>
  <si>
    <t>Categoria_md</t>
  </si>
  <si>
    <t>Especie1</t>
  </si>
  <si>
    <t>n_sp1</t>
  </si>
  <si>
    <t>Cavidad_occupancy</t>
  </si>
  <si>
    <t>n_sp2</t>
  </si>
  <si>
    <t>Especie2</t>
  </si>
  <si>
    <t>Especie3</t>
  </si>
  <si>
    <t>n_sp3</t>
  </si>
  <si>
    <t>Interaccion</t>
  </si>
  <si>
    <t>T °</t>
  </si>
  <si>
    <t>Type</t>
  </si>
  <si>
    <t>Label</t>
  </si>
  <si>
    <t>Note</t>
  </si>
  <si>
    <t>Fixed Choice</t>
  </si>
  <si>
    <t>Counter</t>
  </si>
  <si>
    <t>Flag</t>
  </si>
  <si>
    <t>Lista definida</t>
  </si>
  <si>
    <t>Monito del monte</t>
  </si>
  <si>
    <t>Rata negra</t>
  </si>
  <si>
    <t>Rayadito</t>
  </si>
  <si>
    <t>Persona</t>
  </si>
  <si>
    <t>Chucao</t>
  </si>
  <si>
    <t>Comesebo</t>
  </si>
  <si>
    <t>Cometocino</t>
  </si>
  <si>
    <t>fio fio</t>
  </si>
  <si>
    <t>Tiuque</t>
  </si>
  <si>
    <t>Huet huet</t>
  </si>
  <si>
    <t>Conejo</t>
  </si>
  <si>
    <t>Gato guiña</t>
  </si>
  <si>
    <t>Zorro</t>
  </si>
  <si>
    <t>Caballo</t>
  </si>
  <si>
    <t>Roedor nativo</t>
  </si>
  <si>
    <t>Perro domestico</t>
  </si>
  <si>
    <t>Gato domestico</t>
  </si>
  <si>
    <t>Chuncho</t>
  </si>
  <si>
    <t>Concon</t>
  </si>
  <si>
    <t>Jabali</t>
  </si>
  <si>
    <t>Puma</t>
  </si>
  <si>
    <t>No identificado</t>
  </si>
  <si>
    <t>Nombre común</t>
  </si>
  <si>
    <t>Nombre científico</t>
  </si>
  <si>
    <t>Frecuencia</t>
  </si>
  <si>
    <t>Formato</t>
  </si>
  <si>
    <t>Ruta de acceso al archivo</t>
  </si>
  <si>
    <t xml:space="preserve">Fecha y hora en que fue tomada la fotografia. </t>
  </si>
  <si>
    <t>IMAG0001.jpg</t>
  </si>
  <si>
    <t>AAAA:MM:DD HH:MM:SS</t>
  </si>
  <si>
    <t>Empty, animal, persona, vehiculo</t>
  </si>
  <si>
    <t>Nombre comun de la especie identificada, presente en la lista definida con anterioridad en template</t>
  </si>
  <si>
    <t>Se marca cuando hay ocupacion de la cavidad por parte de la especie 1, de lo contrario, no se marca.</t>
  </si>
  <si>
    <t>Numero de individuos de la tercera especie identificada</t>
  </si>
  <si>
    <t>Numero de individuos de la primera especie identificada</t>
  </si>
  <si>
    <t>Numero de individuos de la segunda especie identificada</t>
  </si>
  <si>
    <t>Se marca cuando hay interaccion entre distintas especies, de lo contrario, no se marca</t>
  </si>
  <si>
    <t>Categoria para marcar la fotografia una vez revisada para un flujo de trabajo ordenado</t>
  </si>
  <si>
    <t>Nombre del archivo</t>
  </si>
  <si>
    <t>0, 1, 2, 3, … n</t>
  </si>
  <si>
    <t>Hay interacción/no hay interacción</t>
  </si>
  <si>
    <t>Categorias detectadas por MegaDetector</t>
  </si>
  <si>
    <t>Temperatura en grados Celsius presente en la imagen de la camara trampa</t>
  </si>
  <si>
    <t>Hay ocupación/no hay ocupación</t>
  </si>
  <si>
    <t>Datos registrados/datos no registrados</t>
  </si>
  <si>
    <t>Casas\Kodkod2023\Casa 85</t>
  </si>
  <si>
    <t xml:space="preserve">22, -1, 4, 18 </t>
  </si>
  <si>
    <t>Tipo Factor</t>
  </si>
  <si>
    <t>Discreta</t>
  </si>
  <si>
    <t>Ordinal</t>
  </si>
  <si>
    <t>Continua</t>
  </si>
  <si>
    <t xml:space="preserve">DAP </t>
  </si>
  <si>
    <t>Diámetro a la altura del pecho del árbol (cm) superior o igual a 12.5 cm de los árboles dentro de un radio de 5.6 metros, estimado desde el centro de la parcela</t>
  </si>
  <si>
    <t>Numero total de árboles con un DAP ≥ 12.5 cm dentro de un radio de 5.6 m, estimado desde el centro de la parcela</t>
  </si>
  <si>
    <t>Abundancia spp</t>
  </si>
  <si>
    <t>Estructura del modelo</t>
  </si>
  <si>
    <t>cr_100_rat + Pendiente</t>
  </si>
  <si>
    <t>PROM_BAMBU + Pendiente</t>
  </si>
  <si>
    <t>Abundancia_tree + Pendiente</t>
  </si>
  <si>
    <t>DAP + Pendiente</t>
  </si>
  <si>
    <t>Species</t>
  </si>
  <si>
    <t>sp_sites</t>
  </si>
  <si>
    <t>D. gliroides</t>
  </si>
  <si>
    <t>R. rattus</t>
  </si>
  <si>
    <t>IE12h</t>
  </si>
  <si>
    <t>CR12h+-(SD)</t>
  </si>
  <si>
    <t>Densidad de Sotobosque (# contactos)</t>
  </si>
  <si>
    <t>dosel superior (cm)</t>
  </si>
  <si>
    <t>Decay (%)</t>
  </si>
  <si>
    <t>2.18(4.02)</t>
  </si>
  <si>
    <t>3.55(9.43)</t>
  </si>
  <si>
    <t>Modelo 1</t>
  </si>
  <si>
    <t>Coeficiente</t>
  </si>
  <si>
    <t>Z</t>
  </si>
  <si>
    <t>P</t>
  </si>
  <si>
    <t xml:space="preserve"> Sitio                casa        num_eventos_mon </t>
  </si>
  <si>
    <t xml:space="preserve"> Length:86          Min.   :  2.00   Min.   : 0.000  </t>
  </si>
  <si>
    <t xml:space="preserve"> Class :character   1st Qu.: 31.75   1st Qu.: 0.000  </t>
  </si>
  <si>
    <t xml:space="preserve"> Mode  :character   Median :104.50   Median : 1.000  </t>
  </si>
  <si>
    <t xml:space="preserve">                    Mean   : 89.10   Mean   : 3.119  </t>
  </si>
  <si>
    <t xml:space="preserve">                    3rd Qu.:131.25   3rd Qu.: 4.000  </t>
  </si>
  <si>
    <t xml:space="preserve">                    Max.   :159.00   Max.   :29.000  </t>
  </si>
  <si>
    <t xml:space="preserve">                                     NA's   :2       </t>
  </si>
  <si>
    <t xml:space="preserve">   cr_100_mon      num_eventos_rat  noches_trampa  </t>
  </si>
  <si>
    <t xml:space="preserve"> Min.   : 0.0000   Min.   : 0.000   Min.   :  1.0  </t>
  </si>
  <si>
    <t xml:space="preserve"> 1st Qu.: 0.0000   1st Qu.: 0.000   1st Qu.:132.5  </t>
  </si>
  <si>
    <t xml:space="preserve"> Median : 0.5953   Median : 0.000   Median :163.0  </t>
  </si>
  <si>
    <t xml:space="preserve"> Mean   : 2.3444   Mean   : 5.071   Mean   :142.8  </t>
  </si>
  <si>
    <t xml:space="preserve"> 3rd Qu.: 2.6074   3rd Qu.: 4.000   3rd Qu.:167.0  </t>
  </si>
  <si>
    <t xml:space="preserve"> Max.   :17.9487   Max.   :63.000   Max.   :171.0  </t>
  </si>
  <si>
    <t xml:space="preserve"> NA's   :2         NA's   :2        NA's   :2      </t>
  </si>
  <si>
    <t xml:space="preserve">   cr_100_rat     num_eventos_ray    cr_100_ray    </t>
  </si>
  <si>
    <t xml:space="preserve"> Min.   : 0.000   Min.   : 0.000   Min.   : 0.000  </t>
  </si>
  <si>
    <t xml:space="preserve"> 1st Qu.: 0.000   1st Qu.: 0.000   1st Qu.: 0.000  </t>
  </si>
  <si>
    <t xml:space="preserve"> Median : 0.000   Median : 2.000   Median : 1.216  </t>
  </si>
  <si>
    <t xml:space="preserve"> Mean   : 4.231   Mean   : 5.667   Mean   : 4.034  </t>
  </si>
  <si>
    <t xml:space="preserve"> 3rd Qu.: 2.399   3rd Qu.: 7.000   3rd Qu.: 5.433  </t>
  </si>
  <si>
    <t xml:space="preserve"> Max.   :44.000   Max.   :39.000   Max.   :23.494  </t>
  </si>
  <si>
    <t xml:space="preserve"> NA's   :2        NA's   :2        NA's   :2       </t>
  </si>
  <si>
    <t xml:space="preserve">    Altitud         Pendiente       Prom_sotob    </t>
  </si>
  <si>
    <t xml:space="preserve"> Min.   : 380.7   Min.   :0.000   Min.   : 0.800  </t>
  </si>
  <si>
    <t xml:space="preserve"> 1st Qu.: 419.3   1st Qu.:0.000   1st Qu.: 3.850  </t>
  </si>
  <si>
    <t xml:space="preserve"> Median : 425.8   Median :1.000   Median : 5.900  </t>
  </si>
  <si>
    <t xml:space="preserve"> Mean   : 644.1   Mean   :1.093   Mean   : 7.048  </t>
  </si>
  <si>
    <t xml:space="preserve"> 3rd Qu.:1055.8   3rd Qu.:2.000   3rd Qu.: 9.800  </t>
  </si>
  <si>
    <t xml:space="preserve"> Max.   :1101.5   Max.   :3.000   Max.   :27.800  </t>
  </si>
  <si>
    <t xml:space="preserve">                                                  </t>
  </si>
  <si>
    <t xml:space="preserve">   PROM_BAMBU    Cob_dosel_Superior  Riqueza_ARB   </t>
  </si>
  <si>
    <t xml:space="preserve"> Min.   : 0.00   Min.   :1.000      Min.   :1.000  </t>
  </si>
  <si>
    <t xml:space="preserve"> 1st Qu.: 0.00   1st Qu.:2.000      1st Qu.:1.000  </t>
  </si>
  <si>
    <t xml:space="preserve"> Median : 0.00   Median :3.000      Median :3.000  </t>
  </si>
  <si>
    <t xml:space="preserve"> Mean   : 1.33   Mean   :2.674      Mean   :3.035  </t>
  </si>
  <si>
    <t xml:space="preserve"> 3rd Qu.: 1.15   3rd Qu.:3.000      3rd Qu.:4.000  </t>
  </si>
  <si>
    <t xml:space="preserve"> Max.   :22.20   Max.   :4.000      Max.   :8.000  </t>
  </si>
  <si>
    <t xml:space="preserve">                                                   </t>
  </si>
  <si>
    <t xml:space="preserve">      DAP           Cavidades          Decay      </t>
  </si>
  <si>
    <t xml:space="preserve"> Min.   : 15.00   Min.   : 0.000   Min.   :1.000  </t>
  </si>
  <si>
    <t xml:space="preserve"> 1st Qu.: 22.28   1st Qu.: 0.000   1st Qu.:1.149  </t>
  </si>
  <si>
    <t xml:space="preserve"> Median : 30.40   Median : 1.000   Median :1.414  </t>
  </si>
  <si>
    <t xml:space="preserve"> Mean   : 36.19   Mean   : 1.744   Mean   :1.435  </t>
  </si>
  <si>
    <t xml:space="preserve"> 3rd Qu.: 38.13   3rd Qu.: 2.750   3rd Qu.:1.600  </t>
  </si>
  <si>
    <t xml:space="preserve"> Max.   :313.10   Max.   :15.000   Max.   :3.000  </t>
  </si>
  <si>
    <t xml:space="preserve"> Abundancia_tree </t>
  </si>
  <si>
    <t xml:space="preserve"> Min.   : 1.000  </t>
  </si>
  <si>
    <t xml:space="preserve"> 1st Qu.: 4.250  </t>
  </si>
  <si>
    <t xml:space="preserve"> Median : 6.000  </t>
  </si>
  <si>
    <t xml:space="preserve"> Mean   : 6.244  </t>
  </si>
  <si>
    <t xml:space="preserve"> 3rd Qu.: 8.000  </t>
  </si>
  <si>
    <t xml:space="preserve"> Max.   :12.000  </t>
  </si>
  <si>
    <t>Deviance</t>
  </si>
  <si>
    <t>Std. Error</t>
  </si>
  <si>
    <t>Modelo 2</t>
  </si>
  <si>
    <t>Variable</t>
  </si>
  <si>
    <t>PEND</t>
  </si>
  <si>
    <t>Modelo 3</t>
  </si>
  <si>
    <t>Modelo 4</t>
  </si>
  <si>
    <t>Modelo 5</t>
  </si>
  <si>
    <t>Abun_relativa (%)</t>
  </si>
  <si>
    <t>Acer pseudoplatanus*</t>
  </si>
  <si>
    <t>Especie Árboles (r = 5.6 m)</t>
  </si>
  <si>
    <t>Ai de la spp para los 3 sitios</t>
  </si>
  <si>
    <t xml:space="preserve">Frecuencia </t>
  </si>
  <si>
    <t>Lugar</t>
  </si>
  <si>
    <t>Casa</t>
  </si>
  <si>
    <t>Descomposición</t>
  </si>
  <si>
    <t xml:space="preserve">KAW </t>
  </si>
  <si>
    <t xml:space="preserve">PIC </t>
  </si>
  <si>
    <t xml:space="preserve">LLA </t>
  </si>
  <si>
    <t>id_Modelo</t>
  </si>
  <si>
    <t>SD</t>
  </si>
  <si>
    <t>p adj</t>
  </si>
  <si>
    <t>N°</t>
  </si>
  <si>
    <t>Nombre cientifico</t>
  </si>
  <si>
    <t>N° registros</t>
  </si>
  <si>
    <t>Sitio*</t>
  </si>
  <si>
    <t>Densidad Sotobosque de Bambu (# contactos)</t>
  </si>
  <si>
    <t>Riqueza spp</t>
  </si>
  <si>
    <t>Especie</t>
  </si>
  <si>
    <t>N° Cavidad</t>
  </si>
  <si>
    <t>Presencia trepadoras/epifitas</t>
  </si>
  <si>
    <t>Todos los arboles</t>
  </si>
  <si>
    <t>Arboles con DAP &gt;= 12.5</t>
  </si>
  <si>
    <t>Abundacia (Ai) por sitio</t>
  </si>
  <si>
    <t>Todas las spp de arbol por sitio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</si>
</sst>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6" x14ac:knownFonts="1">
    <font>
      <sz val="11"/>
      <color theme="1"/>
      <name val="Aptos Narrow"/>
      <family val="2"/>
      <scheme val="minor"/>
    </font>
    <font>
      <sz val="10"/>
      <color rgb="FF000000"/>
      <name val="Times New Roman"/>
      <family val="1"/>
    </font>
    <font>
      <sz val="10"/>
      <color theme="1"/>
      <name val="Times New Roman"/>
      <family val="1"/>
    </font>
    <font>
      <i/>
      <sz val="10"/>
      <color theme="1"/>
      <name val="Times New Roman"/>
      <family val="1"/>
    </font>
    <font>
      <b/>
      <sz val="10"/>
      <color theme="1"/>
      <name val="Times New Roman"/>
      <family val="1"/>
    </font>
    <font>
      <sz val="10"/>
      <color rgb="FF202020"/>
      <name val="Helvetica"/>
    </font>
    <font>
      <sz val="10"/>
      <color theme="1"/>
      <name val="Arial"/>
      <family val="2"/>
    </font>
    <font>
      <b/>
      <sz val="10"/>
      <color theme="1"/>
      <name val="Arial"/>
      <family val="2"/>
    </font>
    <font>
      <sz val="11"/>
      <color theme="1"/>
      <name val="Aptos Narrow"/>
      <family val="2"/>
    </font>
    <font>
      <b/>
      <sz val="11"/>
      <color theme="1"/>
      <name val="Aptos Narrow"/>
      <family val="2"/>
      <scheme val="minor"/>
    </font>
    <font>
      <i/>
      <sz val="11"/>
      <color theme="1"/>
      <name val="Aptos Narrow"/>
      <family val="2"/>
      <scheme val="minor"/>
    </font>
    <font>
      <sz val="7"/>
      <color rgb="FF000000"/>
      <name val="Lucida Console"/>
      <family val="3"/>
    </font>
    <font>
      <sz val="7"/>
      <color rgb="FF0000FF"/>
      <name val="Lucida Console"/>
      <family val="3"/>
    </font>
    <font>
      <sz val="12"/>
      <color theme="1"/>
      <name val="Times New Roman"/>
      <family val="1"/>
    </font>
    <font>
      <b/>
      <sz val="12"/>
      <color rgb="FF000000"/>
      <name val="Times New Roman"/>
      <family val="1"/>
    </font>
    <font>
      <sz val="9"/>
      <color rgb="FF1F1F1F"/>
      <name val="Times New Roman"/>
      <family val="1"/>
    </font>
    <font>
      <sz val="8"/>
      <color theme="1"/>
      <name val="Times New Roman"/>
      <family val="1"/>
    </font>
    <font>
      <b/>
      <sz val="7"/>
      <color rgb="FF000000"/>
      <name val="Lucida Console"/>
      <family val="3"/>
    </font>
    <font>
      <sz val="10"/>
      <color theme="1"/>
      <name val="Aptos Narrow"/>
      <family val="2"/>
      <scheme val="minor"/>
    </font>
    <font>
      <b/>
      <sz val="10"/>
      <color theme="1"/>
      <name val="Aptos Narrow"/>
      <family val="2"/>
      <scheme val="minor"/>
    </font>
    <font>
      <b/>
      <sz val="11"/>
      <color theme="1"/>
      <name val="Times New Roman"/>
      <family val="1"/>
    </font>
    <font>
      <sz val="11"/>
      <color theme="1"/>
      <name val="Times New Roman"/>
      <family val="1"/>
    </font>
    <font>
      <sz val="11"/>
      <color rgb="FF000000"/>
      <name val="Times New Roman"/>
      <family val="1"/>
    </font>
    <font>
      <sz val="11"/>
      <color rgb="FF000000"/>
      <name val="Lucida Console"/>
      <family val="3"/>
    </font>
    <font>
      <i/>
      <sz val="11"/>
      <color theme="1"/>
      <name val="Times New Roman"/>
      <family val="1"/>
    </font>
    <font>
      <b/>
      <sz val="10"/>
      <color rgb="FF000000"/>
      <name val="Aptos Narrow"/>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D6DADC"/>
      </right>
      <top/>
      <bottom style="medium">
        <color rgb="FFD6DADC"/>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rgb="FFD6DADC"/>
      </right>
      <top/>
      <bottom/>
      <diagonal/>
    </border>
  </borders>
  <cellStyleXfs count="1">
    <xf numFmtId="0" fontId="0" fillId="0" borderId="0"/>
  </cellStyleXfs>
  <cellXfs count="115">
    <xf numFmtId="0" fontId="0" fillId="0" borderId="0" xfId="0"/>
    <xf numFmtId="0" fontId="1" fillId="0" borderId="1" xfId="0" applyFont="1" applyBorder="1" applyAlignment="1">
      <alignment horizontal="justify" vertical="top" wrapText="1"/>
    </xf>
    <xf numFmtId="0" fontId="2" fillId="0" borderId="1" xfId="0" applyFont="1" applyBorder="1" applyAlignment="1">
      <alignment vertical="top"/>
    </xf>
    <xf numFmtId="0" fontId="2" fillId="0" borderId="1" xfId="0" applyFont="1" applyBorder="1" applyAlignment="1">
      <alignment vertical="top" wrapText="1"/>
    </xf>
    <xf numFmtId="0" fontId="1" fillId="0" borderId="1" xfId="0" applyFont="1" applyBorder="1" applyAlignment="1">
      <alignment vertical="top"/>
    </xf>
    <xf numFmtId="0" fontId="2" fillId="0" borderId="1" xfId="0" applyFont="1" applyBorder="1" applyAlignment="1">
      <alignment horizontal="left" vertical="top" wrapText="1"/>
    </xf>
    <xf numFmtId="0" fontId="4" fillId="0" borderId="1" xfId="0" applyFont="1" applyBorder="1" applyAlignment="1">
      <alignment horizontal="center"/>
    </xf>
    <xf numFmtId="0" fontId="0" fillId="0" borderId="1" xfId="0" applyBorder="1"/>
    <xf numFmtId="0" fontId="0" fillId="0" borderId="0" xfId="0" applyAlignment="1">
      <alignment horizontal="center"/>
    </xf>
    <xf numFmtId="0" fontId="5" fillId="2" borderId="2" xfId="0" applyFont="1" applyFill="1" applyBorder="1" applyAlignment="1">
      <alignment wrapText="1"/>
    </xf>
    <xf numFmtId="0" fontId="6" fillId="0" borderId="2" xfId="0" applyFont="1" applyBorder="1" applyAlignment="1">
      <alignment wrapText="1"/>
    </xf>
    <xf numFmtId="0" fontId="7" fillId="0" borderId="2" xfId="0" applyFont="1" applyBorder="1" applyAlignment="1">
      <alignment wrapText="1"/>
    </xf>
    <xf numFmtId="0" fontId="6" fillId="2" borderId="2" xfId="0" applyFont="1" applyFill="1" applyBorder="1" applyAlignment="1">
      <alignment wrapText="1"/>
    </xf>
    <xf numFmtId="0" fontId="8" fillId="2" borderId="2" xfId="0" applyFont="1" applyFill="1" applyBorder="1" applyAlignment="1">
      <alignment wrapText="1"/>
    </xf>
    <xf numFmtId="0" fontId="6" fillId="0" borderId="2" xfId="0" applyFont="1" applyBorder="1" applyAlignment="1">
      <alignment vertical="top" wrapText="1"/>
    </xf>
    <xf numFmtId="0" fontId="9" fillId="0" borderId="1" xfId="0" applyFont="1" applyBorder="1"/>
    <xf numFmtId="0" fontId="10" fillId="0" borderId="1" xfId="0" applyFont="1" applyBorder="1"/>
    <xf numFmtId="0" fontId="0" fillId="0" borderId="0" xfId="0" applyAlignment="1">
      <alignment horizontal="left" vertical="center"/>
    </xf>
    <xf numFmtId="0" fontId="0" fillId="0" borderId="0" xfId="0" applyAlignment="1">
      <alignment vertical="center"/>
    </xf>
    <xf numFmtId="0" fontId="12" fillId="0" borderId="0" xfId="0" applyFont="1" applyAlignment="1">
      <alignment vertical="center"/>
    </xf>
    <xf numFmtId="0" fontId="11" fillId="0" borderId="0" xfId="0" applyFont="1" applyAlignment="1">
      <alignment vertical="center"/>
    </xf>
    <xf numFmtId="0" fontId="11" fillId="2" borderId="0" xfId="0" applyFont="1" applyFill="1" applyAlignment="1">
      <alignment vertical="center"/>
    </xf>
    <xf numFmtId="2" fontId="13" fillId="0" borderId="6" xfId="0" applyNumberFormat="1" applyFont="1" applyBorder="1" applyAlignment="1">
      <alignment horizontal="center" vertical="center"/>
    </xf>
    <xf numFmtId="0" fontId="0" fillId="0" borderId="7" xfId="0" applyBorder="1"/>
    <xf numFmtId="0" fontId="9" fillId="0" borderId="8" xfId="0" applyFont="1" applyBorder="1"/>
    <xf numFmtId="0" fontId="9" fillId="0" borderId="9" xfId="0" applyFont="1" applyBorder="1"/>
    <xf numFmtId="0" fontId="0" fillId="0" borderId="9" xfId="0" applyBorder="1"/>
    <xf numFmtId="0" fontId="0" fillId="0" borderId="7" xfId="0" applyBorder="1" applyAlignment="1">
      <alignment horizontal="left" vertical="center"/>
    </xf>
    <xf numFmtId="0" fontId="16" fillId="0" borderId="7" xfId="0" applyFont="1" applyBorder="1"/>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7" xfId="0" applyFont="1" applyBorder="1" applyAlignment="1">
      <alignment horizontal="left" vertical="center"/>
    </xf>
    <xf numFmtId="0" fontId="16" fillId="0" borderId="7" xfId="0" applyFont="1" applyBorder="1" applyAlignment="1">
      <alignment horizontal="left" vertical="center" wrapText="1"/>
    </xf>
    <xf numFmtId="0" fontId="1" fillId="0" borderId="1" xfId="0" applyFont="1" applyBorder="1" applyAlignment="1">
      <alignment vertical="top" wrapText="1"/>
    </xf>
    <xf numFmtId="0" fontId="0" fillId="0" borderId="0" xfId="0" applyAlignment="1">
      <alignment wrapText="1"/>
    </xf>
    <xf numFmtId="0" fontId="17" fillId="0" borderId="0" xfId="0" applyFont="1" applyAlignment="1">
      <alignment vertical="center"/>
    </xf>
    <xf numFmtId="0" fontId="9" fillId="0" borderId="0" xfId="0" applyFont="1"/>
    <xf numFmtId="0" fontId="0" fillId="0" borderId="0" xfId="0" applyAlignment="1">
      <alignment vertical="top"/>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5" fontId="0" fillId="0" borderId="10" xfId="0" applyNumberFormat="1" applyBorder="1" applyAlignment="1">
      <alignment horizontal="center" vertical="center"/>
    </xf>
    <xf numFmtId="0" fontId="0" fillId="0" borderId="11" xfId="0" applyBorder="1"/>
    <xf numFmtId="164" fontId="0" fillId="0" borderId="11" xfId="0" applyNumberFormat="1" applyBorder="1"/>
    <xf numFmtId="0" fontId="5" fillId="2" borderId="3" xfId="0" applyFont="1" applyFill="1" applyBorder="1" applyAlignment="1">
      <alignment wrapText="1"/>
    </xf>
    <xf numFmtId="0" fontId="5" fillId="2" borderId="4" xfId="0" applyFont="1" applyFill="1" applyBorder="1" applyAlignment="1">
      <alignment wrapText="1"/>
    </xf>
    <xf numFmtId="0" fontId="5" fillId="2" borderId="5" xfId="0" applyFont="1" applyFill="1" applyBorder="1" applyAlignment="1">
      <alignment wrapText="1"/>
    </xf>
    <xf numFmtId="0" fontId="18" fillId="0" borderId="0" xfId="0" applyFont="1"/>
    <xf numFmtId="165" fontId="18" fillId="0" borderId="0" xfId="0" applyNumberFormat="1" applyFont="1"/>
    <xf numFmtId="2" fontId="18" fillId="0" borderId="0" xfId="0" applyNumberFormat="1" applyFont="1"/>
    <xf numFmtId="0" fontId="19" fillId="0" borderId="0" xfId="0" applyFont="1"/>
    <xf numFmtId="0" fontId="7" fillId="0" borderId="3" xfId="0" applyFont="1" applyBorder="1" applyAlignment="1">
      <alignment horizontal="center" wrapText="1"/>
    </xf>
    <xf numFmtId="0" fontId="7" fillId="0" borderId="5" xfId="0" applyFont="1" applyBorder="1" applyAlignment="1">
      <alignment horizontal="center" wrapText="1"/>
    </xf>
    <xf numFmtId="0" fontId="6" fillId="0" borderId="3" xfId="0" applyFont="1" applyBorder="1" applyAlignment="1">
      <alignment horizontal="center" wrapText="1"/>
    </xf>
    <xf numFmtId="0" fontId="6" fillId="0" borderId="5" xfId="0" applyFont="1" applyBorder="1" applyAlignment="1">
      <alignment horizontal="center" wrapText="1"/>
    </xf>
    <xf numFmtId="0" fontId="0" fillId="0" borderId="1" xfId="0" applyBorder="1" applyAlignment="1">
      <alignment horizontal="left"/>
    </xf>
    <xf numFmtId="0" fontId="9" fillId="0" borderId="1" xfId="0" applyFont="1" applyBorder="1" applyAlignment="1">
      <alignment horizontal="left" vertical="center" wrapText="1"/>
    </xf>
    <xf numFmtId="0" fontId="11" fillId="0" borderId="1" xfId="0" applyFont="1" applyBorder="1" applyAlignment="1">
      <alignment vertical="center"/>
    </xf>
    <xf numFmtId="0" fontId="11" fillId="2" borderId="1" xfId="0" applyFont="1" applyFill="1" applyBorder="1" applyAlignment="1">
      <alignment vertical="center"/>
    </xf>
    <xf numFmtId="0" fontId="0" fillId="0" borderId="1" xfId="0" applyBorder="1" applyAlignment="1">
      <alignment horizontal="center"/>
    </xf>
    <xf numFmtId="0" fontId="20" fillId="0" borderId="1" xfId="0" applyFont="1" applyBorder="1" applyAlignment="1">
      <alignment horizontal="left"/>
    </xf>
    <xf numFmtId="0" fontId="21" fillId="0" borderId="0" xfId="0" applyFont="1"/>
    <xf numFmtId="0" fontId="21" fillId="0" borderId="1" xfId="0" applyFont="1" applyBorder="1" applyAlignment="1">
      <alignment horizontal="left" wrapText="1"/>
    </xf>
    <xf numFmtId="0" fontId="21" fillId="0" borderId="1" xfId="0" applyFont="1" applyBorder="1" applyAlignment="1">
      <alignment horizontal="left"/>
    </xf>
    <xf numFmtId="0" fontId="20" fillId="0" borderId="1" xfId="0" applyFont="1" applyBorder="1" applyAlignment="1">
      <alignment horizontal="left" vertical="center"/>
    </xf>
    <xf numFmtId="0" fontId="20" fillId="0" borderId="1" xfId="0" applyFont="1" applyBorder="1" applyAlignment="1">
      <alignment horizontal="center" vertical="center"/>
    </xf>
    <xf numFmtId="0" fontId="21" fillId="0" borderId="1" xfId="0" applyFont="1" applyBorder="1" applyAlignment="1">
      <alignment horizontal="left" vertical="center"/>
    </xf>
    <xf numFmtId="0" fontId="21" fillId="0" borderId="1" xfId="0" applyFont="1" applyBorder="1" applyAlignment="1">
      <alignment horizontal="center" vertical="center"/>
    </xf>
    <xf numFmtId="2" fontId="21" fillId="0" borderId="1" xfId="0" applyNumberFormat="1" applyFont="1" applyBorder="1" applyAlignment="1">
      <alignment horizontal="left" vertical="center"/>
    </xf>
    <xf numFmtId="0" fontId="20" fillId="0" borderId="1" xfId="0" applyFont="1" applyBorder="1" applyAlignment="1">
      <alignment vertical="center" wrapText="1"/>
    </xf>
    <xf numFmtId="0" fontId="20" fillId="0" borderId="1" xfId="0" applyFont="1" applyBorder="1" applyAlignment="1">
      <alignment horizontal="left" vertical="center" wrapText="1"/>
    </xf>
    <xf numFmtId="0" fontId="20" fillId="0" borderId="0" xfId="0" applyFont="1" applyAlignment="1">
      <alignment vertical="center" wrapText="1"/>
    </xf>
    <xf numFmtId="0" fontId="21" fillId="0" borderId="1" xfId="0" applyFont="1" applyBorder="1"/>
    <xf numFmtId="0" fontId="21" fillId="0" borderId="10" xfId="0" applyFont="1" applyBorder="1" applyAlignment="1">
      <alignment horizontal="center"/>
    </xf>
    <xf numFmtId="0" fontId="21" fillId="0" borderId="12" xfId="0" applyFont="1" applyBorder="1" applyAlignment="1">
      <alignment horizontal="center"/>
    </xf>
    <xf numFmtId="0" fontId="21" fillId="0" borderId="1" xfId="0" applyFont="1" applyBorder="1" applyAlignment="1">
      <alignment vertical="top"/>
    </xf>
    <xf numFmtId="0" fontId="21" fillId="0" borderId="1" xfId="0" applyFont="1" applyBorder="1" applyAlignment="1">
      <alignment wrapText="1"/>
    </xf>
    <xf numFmtId="0" fontId="0" fillId="0" borderId="0" xfId="0" applyFont="1"/>
    <xf numFmtId="0" fontId="22" fillId="0" borderId="10" xfId="0" applyFont="1" applyBorder="1" applyAlignment="1">
      <alignment horizontal="center" vertical="center"/>
    </xf>
    <xf numFmtId="0" fontId="22" fillId="0" borderId="12" xfId="0" applyFont="1" applyBorder="1" applyAlignment="1">
      <alignment horizontal="center" vertical="center"/>
    </xf>
    <xf numFmtId="0" fontId="22" fillId="0" borderId="1" xfId="0" applyFont="1" applyBorder="1" applyAlignment="1">
      <alignment vertical="center"/>
    </xf>
    <xf numFmtId="0" fontId="22" fillId="2" borderId="1" xfId="0" applyFont="1" applyFill="1" applyBorder="1" applyAlignment="1">
      <alignment vertical="center"/>
    </xf>
    <xf numFmtId="0" fontId="22" fillId="2" borderId="10" xfId="0" applyFont="1" applyFill="1" applyBorder="1" applyAlignment="1">
      <alignment horizontal="center" vertical="center"/>
    </xf>
    <xf numFmtId="0" fontId="22" fillId="2" borderId="12" xfId="0" applyFont="1" applyFill="1" applyBorder="1" applyAlignment="1">
      <alignment horizontal="center" vertical="center"/>
    </xf>
    <xf numFmtId="0" fontId="23" fillId="0" borderId="0" xfId="0" applyFont="1" applyAlignment="1">
      <alignment vertical="center"/>
    </xf>
    <xf numFmtId="0" fontId="0" fillId="0" borderId="0" xfId="0" applyFont="1" applyAlignment="1">
      <alignment vertical="top"/>
    </xf>
    <xf numFmtId="0" fontId="0" fillId="0" borderId="0" xfId="0" applyFont="1" applyAlignment="1">
      <alignment wrapText="1"/>
    </xf>
    <xf numFmtId="0" fontId="20" fillId="0" borderId="1" xfId="0" applyFont="1" applyBorder="1"/>
    <xf numFmtId="0" fontId="24" fillId="0" borderId="1" xfId="0" applyFont="1" applyBorder="1"/>
    <xf numFmtId="0" fontId="14" fillId="0" borderId="13" xfId="0" applyFont="1" applyBorder="1" applyAlignment="1">
      <alignment horizontal="center" vertical="center"/>
    </xf>
    <xf numFmtId="0" fontId="4" fillId="0" borderId="1" xfId="0" applyFont="1" applyBorder="1" applyAlignment="1">
      <alignment wrapText="1"/>
    </xf>
    <xf numFmtId="0" fontId="2" fillId="0" borderId="1" xfId="0" applyFont="1" applyBorder="1" applyAlignment="1">
      <alignment wrapText="1"/>
    </xf>
    <xf numFmtId="0" fontId="15" fillId="2" borderId="1" xfId="0" applyFont="1" applyFill="1" applyBorder="1" applyAlignment="1">
      <alignment wrapText="1"/>
    </xf>
    <xf numFmtId="0" fontId="3" fillId="0" borderId="1" xfId="0" applyFont="1" applyBorder="1" applyAlignment="1">
      <alignment wrapText="1"/>
    </xf>
    <xf numFmtId="2" fontId="2" fillId="0" borderId="1" xfId="0" applyNumberFormat="1" applyFont="1" applyBorder="1" applyAlignment="1">
      <alignment wrapText="1"/>
    </xf>
    <xf numFmtId="2" fontId="2" fillId="0" borderId="1" xfId="0" applyNumberFormat="1" applyFont="1" applyBorder="1" applyAlignment="1">
      <alignment horizontal="right" wrapText="1"/>
    </xf>
    <xf numFmtId="2" fontId="0" fillId="0" borderId="0" xfId="0" applyNumberFormat="1"/>
    <xf numFmtId="2" fontId="0" fillId="0" borderId="1" xfId="0" applyNumberFormat="1" applyBorder="1"/>
    <xf numFmtId="0" fontId="0" fillId="0" borderId="8" xfId="0" applyFill="1" applyBorder="1"/>
    <xf numFmtId="0" fontId="9" fillId="0" borderId="1" xfId="0" applyFont="1" applyFill="1" applyBorder="1"/>
    <xf numFmtId="0" fontId="0" fillId="0" borderId="1" xfId="0" applyBorder="1" applyAlignment="1">
      <alignment vertical="center" wrapText="1"/>
    </xf>
    <xf numFmtId="2" fontId="0" fillId="0" borderId="1" xfId="0" applyNumberFormat="1" applyBorder="1" applyAlignment="1">
      <alignment horizontal="center"/>
    </xf>
    <xf numFmtId="0" fontId="18" fillId="0" borderId="1" xfId="0" applyFont="1" applyBorder="1" applyAlignment="1">
      <alignment horizontal="center"/>
    </xf>
    <xf numFmtId="0" fontId="25" fillId="0" borderId="1" xfId="0" applyFont="1"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3" borderId="0" xfId="0" applyFill="1"/>
    <xf numFmtId="0" fontId="0" fillId="0" borderId="0" xfId="0" applyBorder="1"/>
    <xf numFmtId="2" fontId="0" fillId="0" borderId="1" xfId="0" applyNumberFormat="1" applyBorder="1" applyAlignment="1">
      <alignment horizontal="left"/>
    </xf>
    <xf numFmtId="2" fontId="9" fillId="0" borderId="1" xfId="0" applyNumberFormat="1" applyFont="1" applyBorder="1" applyAlignment="1">
      <alignment horizontal="left"/>
    </xf>
    <xf numFmtId="0" fontId="0" fillId="3" borderId="1" xfId="0" applyFill="1" applyBorder="1"/>
    <xf numFmtId="0" fontId="19" fillId="0" borderId="1" xfId="0" applyFont="1" applyBorder="1" applyAlignment="1">
      <alignment horizontal="left" vertical="center" wrapText="1"/>
    </xf>
    <xf numFmtId="0" fontId="25" fillId="0" borderId="1" xfId="0" applyFont="1" applyBorder="1" applyAlignment="1">
      <alignment horizontal="left" vertical="center" wrapText="1"/>
    </xf>
  </cellXfs>
  <cellStyles count="1">
    <cellStyle name="Normal" xfId="0" builtinId="0"/>
  </cellStyles>
  <dxfs count="3">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342900</xdr:colOff>
      <xdr:row>6</xdr:row>
      <xdr:rowOff>152400</xdr:rowOff>
    </xdr:from>
    <xdr:to>
      <xdr:col>18</xdr:col>
      <xdr:colOff>571500</xdr:colOff>
      <xdr:row>14</xdr:row>
      <xdr:rowOff>31750</xdr:rowOff>
    </xdr:to>
    <xdr:sp macro="" textlink="">
      <xdr:nvSpPr>
        <xdr:cNvPr id="2" name="CuadroTexto 1">
          <a:extLst>
            <a:ext uri="{FF2B5EF4-FFF2-40B4-BE49-F238E27FC236}">
              <a16:creationId xmlns:a16="http://schemas.microsoft.com/office/drawing/2014/main" id="{C5322FE3-698B-A527-DBFA-09C9A918E793}"/>
            </a:ext>
          </a:extLst>
        </xdr:cNvPr>
        <xdr:cNvSpPr txBox="1"/>
      </xdr:nvSpPr>
      <xdr:spPr>
        <a:xfrm>
          <a:off x="10414000" y="1524000"/>
          <a:ext cx="4038600" cy="140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Como expreso</a:t>
          </a:r>
          <a:r>
            <a:rPr lang="es-CL" sz="1100" baseline="0"/>
            <a:t> mis datos en la tabla de arriba?</a:t>
          </a:r>
        </a:p>
        <a:p>
          <a:r>
            <a:rPr lang="es-CL" sz="1100" baseline="0"/>
            <a:t>ejemplo con altitud:</a:t>
          </a:r>
        </a:p>
        <a:p>
          <a:r>
            <a:rPr lang="es-CL" sz="1100" baseline="0"/>
            <a:t>mean(desviacion estandar) = 560(350 ) m.</a:t>
          </a:r>
        </a:p>
        <a:p>
          <a:r>
            <a:rPr lang="es-CL" sz="1100" baseline="0"/>
            <a:t>mean(min - max) = 560(58 - 1039)</a:t>
          </a:r>
        </a:p>
        <a:p>
          <a:r>
            <a:rPr lang="es-CL" sz="1100" baseline="0"/>
            <a:t>..... ??</a:t>
          </a:r>
          <a:endParaRPr lang="es-C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441325</xdr:colOff>
      <xdr:row>0</xdr:row>
      <xdr:rowOff>114301</xdr:rowOff>
    </xdr:from>
    <xdr:to>
      <xdr:col>9</xdr:col>
      <xdr:colOff>1390651</xdr:colOff>
      <xdr:row>3</xdr:row>
      <xdr:rowOff>377825</xdr:rowOff>
    </xdr:to>
    <xdr:sp macro="" textlink="">
      <xdr:nvSpPr>
        <xdr:cNvPr id="4" name="CuadroTexto 3">
          <a:extLst>
            <a:ext uri="{FF2B5EF4-FFF2-40B4-BE49-F238E27FC236}">
              <a16:creationId xmlns:a16="http://schemas.microsoft.com/office/drawing/2014/main" id="{23427FF2-A6A6-727B-BEFB-876DC01EFD34}"/>
            </a:ext>
          </a:extLst>
        </xdr:cNvPr>
        <xdr:cNvSpPr txBox="1"/>
      </xdr:nvSpPr>
      <xdr:spPr>
        <a:xfrm>
          <a:off x="4422775" y="114301"/>
          <a:ext cx="2828926" cy="1025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u="none" strike="noStrike">
              <a:solidFill>
                <a:schemeClr val="dk1"/>
              </a:solidFill>
              <a:effectLst/>
              <a:latin typeface="+mn-lt"/>
              <a:ea typeface="+mn-ea"/>
              <a:cs typeface="+mn-cs"/>
            </a:rPr>
            <a:t>Dp:</a:t>
          </a:r>
          <a:r>
            <a:rPr lang="es-CL" sz="1100" b="0" i="0" u="none" strike="noStrike" baseline="0">
              <a:solidFill>
                <a:schemeClr val="dk1"/>
              </a:solidFill>
              <a:effectLst/>
              <a:latin typeface="+mn-lt"/>
              <a:ea typeface="+mn-ea"/>
              <a:cs typeface="+mn-cs"/>
            </a:rPr>
            <a:t> </a:t>
          </a:r>
          <a:r>
            <a:rPr lang="es-CL" sz="1100" b="0" i="0" u="none" strike="noStrike">
              <a:solidFill>
                <a:schemeClr val="dk1"/>
              </a:solidFill>
              <a:effectLst/>
              <a:latin typeface="+mn-lt"/>
              <a:ea typeface="+mn-ea"/>
              <a:cs typeface="+mn-cs"/>
            </a:rPr>
            <a:t>Parametro de dispersion para la familia del modelo</a:t>
          </a:r>
          <a:r>
            <a:rPr lang="es-CL"/>
            <a:t> </a:t>
          </a:r>
        </a:p>
        <a:p>
          <a:r>
            <a:rPr lang="es-CL" sz="1100" b="0" i="0" u="none" strike="noStrike">
              <a:solidFill>
                <a:schemeClr val="dk1"/>
              </a:solidFill>
              <a:effectLst/>
              <a:latin typeface="+mn-lt"/>
              <a:ea typeface="+mn-ea"/>
              <a:cs typeface="+mn-cs"/>
            </a:rPr>
            <a:t>Resid. Dev:</a:t>
          </a:r>
          <a:r>
            <a:rPr lang="es-CL" sz="1100" b="0" i="0" u="none" strike="noStrike" baseline="0">
              <a:solidFill>
                <a:schemeClr val="dk1"/>
              </a:solidFill>
              <a:effectLst/>
              <a:latin typeface="+mn-lt"/>
              <a:ea typeface="+mn-ea"/>
              <a:cs typeface="+mn-cs"/>
            </a:rPr>
            <a:t> </a:t>
          </a:r>
          <a:r>
            <a:rPr lang="es-CL" sz="1100" b="0" i="0" u="none" strike="noStrike">
              <a:solidFill>
                <a:schemeClr val="dk1"/>
              </a:solidFill>
              <a:effectLst/>
              <a:latin typeface="+mn-lt"/>
              <a:ea typeface="+mn-ea"/>
              <a:cs typeface="+mn-cs"/>
            </a:rPr>
            <a:t>Devianza residual</a:t>
          </a:r>
          <a:r>
            <a:rPr lang="es-CL"/>
            <a:t> </a:t>
          </a:r>
        </a:p>
        <a:p>
          <a:r>
            <a:rPr lang="es-CL" sz="1100" b="0" i="0" u="none" strike="noStrike">
              <a:solidFill>
                <a:schemeClr val="dk1"/>
              </a:solidFill>
              <a:effectLst/>
              <a:latin typeface="+mn-lt"/>
              <a:ea typeface="+mn-ea"/>
              <a:cs typeface="+mn-cs"/>
            </a:rPr>
            <a:t>Df:</a:t>
          </a:r>
          <a:r>
            <a:rPr lang="es-CL" sz="1100" b="0" i="0" u="none" strike="noStrike" baseline="0">
              <a:solidFill>
                <a:schemeClr val="dk1"/>
              </a:solidFill>
              <a:effectLst/>
              <a:latin typeface="+mn-lt"/>
              <a:ea typeface="+mn-ea"/>
              <a:cs typeface="+mn-cs"/>
            </a:rPr>
            <a:t> </a:t>
          </a:r>
          <a:r>
            <a:rPr lang="es-CL" sz="1100" b="0" i="0" u="none" strike="noStrike">
              <a:solidFill>
                <a:schemeClr val="dk1"/>
              </a:solidFill>
              <a:effectLst/>
              <a:latin typeface="+mn-lt"/>
              <a:ea typeface="+mn-ea"/>
              <a:cs typeface="+mn-cs"/>
            </a:rPr>
            <a:t>Grados de libertad</a:t>
          </a:r>
        </a:p>
        <a:p>
          <a:r>
            <a:rPr lang="es-CL" sz="1100" b="0" i="0" u="none" strike="noStrike">
              <a:solidFill>
                <a:schemeClr val="dk1"/>
              </a:solidFill>
              <a:effectLst/>
              <a:latin typeface="+mn-lt"/>
              <a:ea typeface="+mn-ea"/>
              <a:cs typeface="+mn-cs"/>
            </a:rPr>
            <a:t>Rd:</a:t>
          </a:r>
          <a:r>
            <a:rPr lang="es-CL" sz="1100" b="0" i="0" u="none" strike="noStrike" baseline="0">
              <a:solidFill>
                <a:schemeClr val="dk1"/>
              </a:solidFill>
              <a:effectLst/>
              <a:latin typeface="+mn-lt"/>
              <a:ea typeface="+mn-ea"/>
              <a:cs typeface="+mn-cs"/>
            </a:rPr>
            <a:t> </a:t>
          </a:r>
          <a:r>
            <a:rPr lang="es-CL" sz="1100" b="0" i="0" u="none" strike="noStrike">
              <a:solidFill>
                <a:schemeClr val="dk1"/>
              </a:solidFill>
              <a:effectLst/>
              <a:latin typeface="+mn-lt"/>
              <a:ea typeface="+mn-ea"/>
              <a:cs typeface="+mn-cs"/>
            </a:rPr>
            <a:t>Razon de dispersion </a:t>
          </a:r>
          <a:r>
            <a:rPr lang="es-CL"/>
            <a:t> </a:t>
          </a: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101601</xdr:colOff>
      <xdr:row>0</xdr:row>
      <xdr:rowOff>1</xdr:rowOff>
    </xdr:from>
    <xdr:to>
      <xdr:col>4</xdr:col>
      <xdr:colOff>738513</xdr:colOff>
      <xdr:row>10</xdr:row>
      <xdr:rowOff>187325</xdr:rowOff>
    </xdr:to>
    <xdr:pic>
      <xdr:nvPicPr>
        <xdr:cNvPr id="2" name="Imagen 1">
          <a:extLst>
            <a:ext uri="{FF2B5EF4-FFF2-40B4-BE49-F238E27FC236}">
              <a16:creationId xmlns:a16="http://schemas.microsoft.com/office/drawing/2014/main" id="{C56D3968-F3C0-02A2-99B1-C50553A60F09}"/>
            </a:ext>
          </a:extLst>
        </xdr:cNvPr>
        <xdr:cNvPicPr>
          <a:picLocks noChangeAspect="1"/>
        </xdr:cNvPicPr>
      </xdr:nvPicPr>
      <xdr:blipFill>
        <a:blip xmlns:r="http://schemas.openxmlformats.org/officeDocument/2006/relationships" r:embed="rId1"/>
        <a:stretch>
          <a:fillRect/>
        </a:stretch>
      </xdr:blipFill>
      <xdr:spPr>
        <a:xfrm>
          <a:off x="101601" y="1"/>
          <a:ext cx="3684912" cy="2019299"/>
        </a:xfrm>
        <a:prstGeom prst="rect">
          <a:avLst/>
        </a:prstGeom>
      </xdr:spPr>
    </xdr:pic>
    <xdr:clientData/>
  </xdr:twoCellAnchor>
  <xdr:twoCellAnchor editAs="oneCell">
    <xdr:from>
      <xdr:col>0</xdr:col>
      <xdr:colOff>622300</xdr:colOff>
      <xdr:row>11</xdr:row>
      <xdr:rowOff>95250</xdr:rowOff>
    </xdr:from>
    <xdr:to>
      <xdr:col>4</xdr:col>
      <xdr:colOff>575396</xdr:colOff>
      <xdr:row>22</xdr:row>
      <xdr:rowOff>54652</xdr:rowOff>
    </xdr:to>
    <xdr:pic>
      <xdr:nvPicPr>
        <xdr:cNvPr id="4" name="Imagen 3">
          <a:extLst>
            <a:ext uri="{FF2B5EF4-FFF2-40B4-BE49-F238E27FC236}">
              <a16:creationId xmlns:a16="http://schemas.microsoft.com/office/drawing/2014/main" id="{1A670A90-4742-EBBD-80C3-6963ADDC4B3E}"/>
            </a:ext>
          </a:extLst>
        </xdr:cNvPr>
        <xdr:cNvPicPr>
          <a:picLocks noChangeAspect="1"/>
        </xdr:cNvPicPr>
      </xdr:nvPicPr>
      <xdr:blipFill>
        <a:blip xmlns:r="http://schemas.openxmlformats.org/officeDocument/2006/relationships" r:embed="rId2"/>
        <a:stretch>
          <a:fillRect/>
        </a:stretch>
      </xdr:blipFill>
      <xdr:spPr>
        <a:xfrm>
          <a:off x="622300" y="2120900"/>
          <a:ext cx="3001096" cy="197870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4682-7E4F-4C70-A779-93446CB4F3D1}">
  <dimension ref="A1:Y87"/>
  <sheetViews>
    <sheetView topLeftCell="K1" workbookViewId="0">
      <selection activeCell="U6" sqref="U6"/>
    </sheetView>
  </sheetViews>
  <sheetFormatPr baseColWidth="10" defaultRowHeight="15" x14ac:dyDescent="0.25"/>
  <cols>
    <col min="6" max="6" width="11.7109375" bestFit="1" customWidth="1"/>
    <col min="7" max="7" width="13.5703125" bestFit="1" customWidth="1"/>
    <col min="8" max="9" width="11.42578125" customWidth="1"/>
    <col min="12" max="12" width="11.42578125" customWidth="1"/>
    <col min="16" max="17" width="12" bestFit="1" customWidth="1"/>
  </cols>
  <sheetData>
    <row r="1" spans="1:25" ht="33" customHeight="1" x14ac:dyDescent="0.25">
      <c r="A1" s="52" t="s">
        <v>392</v>
      </c>
      <c r="B1" s="52" t="s">
        <v>158</v>
      </c>
      <c r="C1" s="52" t="s">
        <v>393</v>
      </c>
      <c r="D1" s="52" t="s">
        <v>16</v>
      </c>
      <c r="E1" s="52" t="s">
        <v>14</v>
      </c>
      <c r="F1" s="52" t="s">
        <v>37</v>
      </c>
      <c r="G1" s="52" t="s">
        <v>38</v>
      </c>
      <c r="H1" s="52" t="s">
        <v>39</v>
      </c>
      <c r="I1" s="52" t="s">
        <v>40</v>
      </c>
      <c r="J1" s="52" t="s">
        <v>41</v>
      </c>
      <c r="K1" s="52" t="s">
        <v>4</v>
      </c>
      <c r="L1" s="52" t="s">
        <v>394</v>
      </c>
      <c r="N1" s="102" t="s">
        <v>158</v>
      </c>
      <c r="O1" s="102" t="s">
        <v>192</v>
      </c>
      <c r="P1" s="102" t="s">
        <v>16</v>
      </c>
      <c r="Q1" s="102" t="s">
        <v>14</v>
      </c>
      <c r="R1" s="102" t="s">
        <v>316</v>
      </c>
      <c r="S1" s="102" t="s">
        <v>405</v>
      </c>
      <c r="T1" s="102" t="s">
        <v>4</v>
      </c>
      <c r="U1" s="102" t="s">
        <v>317</v>
      </c>
      <c r="V1" s="102" t="s">
        <v>406</v>
      </c>
      <c r="W1" s="102" t="s">
        <v>304</v>
      </c>
      <c r="X1" s="102" t="s">
        <v>41</v>
      </c>
      <c r="Y1" s="102" t="s">
        <v>318</v>
      </c>
    </row>
    <row r="2" spans="1:25" x14ac:dyDescent="0.25">
      <c r="A2" s="49" t="s">
        <v>395</v>
      </c>
      <c r="B2" s="49">
        <v>1</v>
      </c>
      <c r="C2" s="49">
        <v>2</v>
      </c>
      <c r="D2" s="49">
        <v>419.1</v>
      </c>
      <c r="E2" s="49">
        <v>0</v>
      </c>
      <c r="F2" s="50">
        <v>3.6</v>
      </c>
      <c r="G2" s="49">
        <v>0</v>
      </c>
      <c r="H2" s="49">
        <v>4</v>
      </c>
      <c r="I2" s="49">
        <v>3</v>
      </c>
      <c r="J2" s="51">
        <v>17.749713521772346</v>
      </c>
      <c r="K2" s="49">
        <v>4</v>
      </c>
      <c r="L2" s="51">
        <v>1</v>
      </c>
      <c r="N2" s="7" t="s">
        <v>189</v>
      </c>
      <c r="O2" s="7">
        <v>1</v>
      </c>
      <c r="P2" s="99">
        <f>AVERAGE(D2:D27)</f>
        <v>421.68846153846152</v>
      </c>
      <c r="Q2" s="99">
        <f>AVERAGE(E2:E27)</f>
        <v>0</v>
      </c>
      <c r="R2" s="99">
        <f t="shared" ref="R2:S2" si="0">AVERAGE(F2:F27)</f>
        <v>6.638461538461538</v>
      </c>
      <c r="S2" s="99">
        <f t="shared" si="0"/>
        <v>1.5384615384615385E-2</v>
      </c>
      <c r="T2" s="99">
        <f>AVERAGE(H2:H27)</f>
        <v>2.6153846153846154</v>
      </c>
      <c r="U2" s="99">
        <f>AVERAGE(H2:H27)</f>
        <v>2.6153846153846154</v>
      </c>
      <c r="V2" s="99">
        <f>AVERAGE(I2:I27)</f>
        <v>4.615384615384615</v>
      </c>
      <c r="W2" s="99"/>
      <c r="X2" s="99">
        <v>28.86313429680704</v>
      </c>
      <c r="Y2" s="99">
        <v>1.2863899988899989</v>
      </c>
    </row>
    <row r="3" spans="1:25" x14ac:dyDescent="0.25">
      <c r="A3" s="49" t="s">
        <v>395</v>
      </c>
      <c r="B3" s="49">
        <v>1</v>
      </c>
      <c r="C3" s="49">
        <v>3</v>
      </c>
      <c r="D3" s="49">
        <v>418.2</v>
      </c>
      <c r="E3" s="49">
        <v>0</v>
      </c>
      <c r="F3" s="50">
        <v>2.6</v>
      </c>
      <c r="G3" s="49">
        <v>0</v>
      </c>
      <c r="H3" s="49">
        <v>3</v>
      </c>
      <c r="I3" s="49">
        <v>5</v>
      </c>
      <c r="J3" s="51">
        <v>16.64756811815635</v>
      </c>
      <c r="K3" s="49">
        <v>1</v>
      </c>
      <c r="L3" s="51">
        <v>1.4</v>
      </c>
      <c r="N3" s="7" t="s">
        <v>190</v>
      </c>
      <c r="O3" s="7">
        <v>2</v>
      </c>
      <c r="P3" s="99">
        <f>AVERAGE(D28:D57)</f>
        <v>414.48666666666662</v>
      </c>
      <c r="Q3" s="99">
        <f>AVERAGE(E28:E57)</f>
        <v>1.5666666666666667</v>
      </c>
      <c r="R3" s="99">
        <f t="shared" ref="R3:S3" si="1">AVERAGE(F28:F57)</f>
        <v>9.6666666666666679</v>
      </c>
      <c r="S3" s="99">
        <f t="shared" si="1"/>
        <v>1.9266666666666665</v>
      </c>
      <c r="T3" s="99">
        <f>AVERAGE(K28:K57)</f>
        <v>1.7666666666666666</v>
      </c>
      <c r="U3" s="99">
        <f>AVERAGE(H28:H57)</f>
        <v>2.4333333333333331</v>
      </c>
      <c r="V3" s="99">
        <f>AVERAGE(I28:I57)</f>
        <v>3.3666666666666667</v>
      </c>
      <c r="W3" s="99"/>
      <c r="X3" s="99">
        <v>37.953539048309857</v>
      </c>
      <c r="Y3" s="99">
        <v>1.3561652236652237</v>
      </c>
    </row>
    <row r="4" spans="1:25" x14ac:dyDescent="0.25">
      <c r="A4" s="49" t="s">
        <v>395</v>
      </c>
      <c r="B4" s="49">
        <v>1</v>
      </c>
      <c r="C4" s="49">
        <v>4</v>
      </c>
      <c r="D4" s="49">
        <v>418</v>
      </c>
      <c r="E4" s="49">
        <v>0</v>
      </c>
      <c r="F4" s="50">
        <v>9.8000000000000007</v>
      </c>
      <c r="G4" s="49">
        <v>0</v>
      </c>
      <c r="H4" s="49">
        <v>3</v>
      </c>
      <c r="I4" s="49">
        <v>7</v>
      </c>
      <c r="J4" s="51">
        <v>28.760377689002642</v>
      </c>
      <c r="K4" s="49">
        <v>3</v>
      </c>
      <c r="L4" s="51">
        <v>1.5</v>
      </c>
      <c r="N4" s="7" t="s">
        <v>191</v>
      </c>
      <c r="O4" s="7">
        <v>3</v>
      </c>
      <c r="P4" s="99">
        <f>AVERAGE(D58:D87)</f>
        <v>1066.3366666666666</v>
      </c>
      <c r="Q4" s="99">
        <f>AVERAGE(E58:E87)</f>
        <v>1.5666666666666667</v>
      </c>
      <c r="R4" s="99">
        <f t="shared" ref="R4:S4" si="2">AVERAGE(F58:F87)</f>
        <v>4.783333333333335</v>
      </c>
      <c r="S4" s="99">
        <f t="shared" si="2"/>
        <v>1.8733333333333335</v>
      </c>
      <c r="T4" s="99">
        <f>AVERAGE(K58:K87)</f>
        <v>0.5</v>
      </c>
      <c r="U4" s="99">
        <f>AVERAGE(H58:H87)</f>
        <v>2.9666666666666668</v>
      </c>
      <c r="V4" s="99">
        <f>AVERAGE(I58:I87)</f>
        <v>1.3333333333333333</v>
      </c>
      <c r="W4" s="99"/>
      <c r="X4" s="99">
        <v>31.079106983779123</v>
      </c>
      <c r="Y4" s="99">
        <v>1.6395033670033672</v>
      </c>
    </row>
    <row r="5" spans="1:25" x14ac:dyDescent="0.25">
      <c r="A5" s="49" t="s">
        <v>395</v>
      </c>
      <c r="B5" s="49">
        <v>1</v>
      </c>
      <c r="C5" s="49">
        <v>5</v>
      </c>
      <c r="D5" s="49">
        <v>415.6</v>
      </c>
      <c r="E5" s="49">
        <v>0</v>
      </c>
      <c r="F5" s="50">
        <v>8.4</v>
      </c>
      <c r="G5" s="49">
        <v>0</v>
      </c>
      <c r="H5" s="49">
        <v>3</v>
      </c>
      <c r="I5" s="49">
        <v>6</v>
      </c>
      <c r="J5" s="51">
        <v>31.910788557847383</v>
      </c>
      <c r="K5" s="49">
        <v>2</v>
      </c>
      <c r="L5" s="51">
        <v>1</v>
      </c>
    </row>
    <row r="6" spans="1:25" x14ac:dyDescent="0.25">
      <c r="A6" s="49" t="s">
        <v>395</v>
      </c>
      <c r="B6" s="49">
        <v>1</v>
      </c>
      <c r="C6" s="49">
        <v>6</v>
      </c>
      <c r="D6" s="49">
        <v>424.8</v>
      </c>
      <c r="E6" s="49">
        <v>0</v>
      </c>
      <c r="F6" s="50">
        <v>4.2</v>
      </c>
      <c r="G6" s="49">
        <v>0</v>
      </c>
      <c r="H6" s="49">
        <v>3</v>
      </c>
      <c r="I6" s="49">
        <v>5</v>
      </c>
      <c r="J6" s="51">
        <v>35.770198988686388</v>
      </c>
      <c r="K6" s="49">
        <v>1</v>
      </c>
      <c r="L6" s="51">
        <v>1.1428571428571428</v>
      </c>
    </row>
    <row r="7" spans="1:25" x14ac:dyDescent="0.25">
      <c r="A7" s="49" t="s">
        <v>395</v>
      </c>
      <c r="B7" s="49">
        <v>1</v>
      </c>
      <c r="C7" s="49">
        <v>7</v>
      </c>
      <c r="D7" s="49">
        <v>424</v>
      </c>
      <c r="E7" s="49">
        <v>0</v>
      </c>
      <c r="F7" s="50">
        <v>3.4</v>
      </c>
      <c r="G7" s="49">
        <v>0</v>
      </c>
      <c r="H7" s="49">
        <v>3</v>
      </c>
      <c r="I7" s="49">
        <v>3</v>
      </c>
      <c r="J7" s="51">
        <v>23.771517697988294</v>
      </c>
      <c r="K7" s="49">
        <v>3</v>
      </c>
      <c r="L7" s="51">
        <v>1.3</v>
      </c>
    </row>
    <row r="8" spans="1:25" x14ac:dyDescent="0.25">
      <c r="A8" s="49" t="s">
        <v>395</v>
      </c>
      <c r="B8" s="49">
        <v>1</v>
      </c>
      <c r="C8" s="49">
        <v>8</v>
      </c>
      <c r="D8" s="49">
        <v>421.6</v>
      </c>
      <c r="E8" s="49">
        <v>0</v>
      </c>
      <c r="F8" s="50">
        <v>3.8</v>
      </c>
      <c r="G8" s="49">
        <v>0.2</v>
      </c>
      <c r="H8" s="49">
        <v>2</v>
      </c>
      <c r="I8" s="49">
        <v>5</v>
      </c>
      <c r="J8" s="51">
        <v>35.441827640146968</v>
      </c>
      <c r="K8" s="49">
        <v>3</v>
      </c>
      <c r="L8" s="51">
        <v>1.7142857142857142</v>
      </c>
    </row>
    <row r="9" spans="1:25" x14ac:dyDescent="0.25">
      <c r="A9" s="49" t="s">
        <v>395</v>
      </c>
      <c r="B9" s="49">
        <v>1</v>
      </c>
      <c r="C9" s="49">
        <v>10</v>
      </c>
      <c r="D9" s="49">
        <v>423.8</v>
      </c>
      <c r="E9" s="49">
        <v>0</v>
      </c>
      <c r="F9" s="50">
        <v>4.5999999999999996</v>
      </c>
      <c r="G9" s="49">
        <v>0</v>
      </c>
      <c r="H9" s="49">
        <v>4</v>
      </c>
      <c r="I9" s="49">
        <v>4</v>
      </c>
      <c r="J9" s="51">
        <v>35.092917239623127</v>
      </c>
      <c r="K9" s="49">
        <v>0</v>
      </c>
      <c r="L9" s="51">
        <v>1</v>
      </c>
    </row>
    <row r="10" spans="1:25" x14ac:dyDescent="0.25">
      <c r="A10" s="49" t="s">
        <v>395</v>
      </c>
      <c r="B10" s="49">
        <v>1</v>
      </c>
      <c r="C10" s="49">
        <v>11</v>
      </c>
      <c r="D10" s="49">
        <v>426.1</v>
      </c>
      <c r="E10" s="49">
        <v>0</v>
      </c>
      <c r="F10" s="50">
        <v>5</v>
      </c>
      <c r="G10" s="49">
        <v>0</v>
      </c>
      <c r="H10" s="49">
        <v>3</v>
      </c>
      <c r="I10" s="49">
        <v>5</v>
      </c>
      <c r="J10" s="51">
        <v>19.361153552330023</v>
      </c>
      <c r="K10" s="49">
        <v>11</v>
      </c>
      <c r="L10" s="51">
        <v>1.375</v>
      </c>
    </row>
    <row r="11" spans="1:25" x14ac:dyDescent="0.25">
      <c r="A11" s="49" t="s">
        <v>395</v>
      </c>
      <c r="B11" s="49">
        <v>1</v>
      </c>
      <c r="C11" s="49">
        <v>12</v>
      </c>
      <c r="D11" s="49">
        <v>424.3</v>
      </c>
      <c r="E11" s="49">
        <v>0</v>
      </c>
      <c r="F11" s="50">
        <v>4.8</v>
      </c>
      <c r="G11" s="49">
        <v>0</v>
      </c>
      <c r="H11" s="49">
        <v>3</v>
      </c>
      <c r="I11" s="49">
        <v>4</v>
      </c>
      <c r="J11" s="51">
        <v>21.716641201935321</v>
      </c>
      <c r="K11" s="49">
        <v>3</v>
      </c>
      <c r="L11" s="51">
        <v>1.5</v>
      </c>
    </row>
    <row r="12" spans="1:25" x14ac:dyDescent="0.25">
      <c r="A12" s="49" t="s">
        <v>395</v>
      </c>
      <c r="B12" s="49">
        <v>1</v>
      </c>
      <c r="C12" s="49">
        <v>14</v>
      </c>
      <c r="D12" s="49">
        <v>420</v>
      </c>
      <c r="E12" s="49">
        <v>0</v>
      </c>
      <c r="F12" s="50">
        <v>4.4000000000000004</v>
      </c>
      <c r="G12" s="49">
        <v>0.2</v>
      </c>
      <c r="H12" s="49">
        <v>3</v>
      </c>
      <c r="I12" s="49">
        <v>5</v>
      </c>
      <c r="J12" s="51">
        <v>17.427425515660808</v>
      </c>
      <c r="K12" s="49">
        <v>0</v>
      </c>
      <c r="L12" s="51">
        <v>1</v>
      </c>
    </row>
    <row r="13" spans="1:25" x14ac:dyDescent="0.25">
      <c r="A13" s="49" t="s">
        <v>395</v>
      </c>
      <c r="B13" s="49">
        <v>1</v>
      </c>
      <c r="C13" s="49">
        <v>15</v>
      </c>
      <c r="D13" s="49">
        <v>416.4</v>
      </c>
      <c r="E13" s="49">
        <v>0</v>
      </c>
      <c r="F13" s="50">
        <v>4</v>
      </c>
      <c r="G13" s="49">
        <v>0</v>
      </c>
      <c r="H13" s="49">
        <v>3</v>
      </c>
      <c r="I13" s="49">
        <v>8</v>
      </c>
      <c r="J13" s="51">
        <v>81.375265257618196</v>
      </c>
      <c r="K13" s="51">
        <v>4</v>
      </c>
      <c r="L13" s="51">
        <v>1.2222222222222223</v>
      </c>
    </row>
    <row r="14" spans="1:25" x14ac:dyDescent="0.25">
      <c r="A14" s="49" t="s">
        <v>395</v>
      </c>
      <c r="B14" s="49">
        <v>1</v>
      </c>
      <c r="C14" s="49">
        <v>16</v>
      </c>
      <c r="D14" s="49">
        <v>426.2</v>
      </c>
      <c r="E14" s="49">
        <v>0</v>
      </c>
      <c r="F14" s="50">
        <v>11.8</v>
      </c>
      <c r="G14" s="49">
        <v>0</v>
      </c>
      <c r="H14" s="49">
        <v>2</v>
      </c>
      <c r="I14" s="49">
        <v>4</v>
      </c>
      <c r="J14" s="51">
        <v>19.484042101689163</v>
      </c>
      <c r="K14" s="49">
        <v>1</v>
      </c>
      <c r="L14" s="51">
        <v>1.5555555555555556</v>
      </c>
    </row>
    <row r="15" spans="1:25" x14ac:dyDescent="0.25">
      <c r="A15" s="49" t="s">
        <v>395</v>
      </c>
      <c r="B15" s="49">
        <v>1</v>
      </c>
      <c r="C15" s="49">
        <v>17</v>
      </c>
      <c r="D15" s="49">
        <v>424.1</v>
      </c>
      <c r="E15" s="49">
        <v>0</v>
      </c>
      <c r="F15" s="50">
        <v>4.5999999999999996</v>
      </c>
      <c r="G15" s="49">
        <v>0</v>
      </c>
      <c r="H15" s="49">
        <v>3</v>
      </c>
      <c r="I15" s="49">
        <v>5</v>
      </c>
      <c r="J15" s="51">
        <v>31.610898905016551</v>
      </c>
      <c r="K15" s="49">
        <v>5</v>
      </c>
      <c r="L15" s="51">
        <v>1.2</v>
      </c>
    </row>
    <row r="16" spans="1:25" x14ac:dyDescent="0.25">
      <c r="A16" s="49" t="s">
        <v>395</v>
      </c>
      <c r="B16" s="49">
        <v>1</v>
      </c>
      <c r="C16" s="49">
        <v>18</v>
      </c>
      <c r="D16" s="49">
        <v>422.2</v>
      </c>
      <c r="E16" s="49">
        <v>0</v>
      </c>
      <c r="F16" s="50">
        <v>5.6</v>
      </c>
      <c r="G16" s="49">
        <v>0</v>
      </c>
      <c r="H16" s="49">
        <v>2</v>
      </c>
      <c r="I16" s="49">
        <v>5</v>
      </c>
      <c r="J16" s="51">
        <v>49.082222222222214</v>
      </c>
      <c r="K16" s="49">
        <v>7</v>
      </c>
      <c r="L16" s="51">
        <v>1.4444444444444444</v>
      </c>
    </row>
    <row r="17" spans="1:12" x14ac:dyDescent="0.25">
      <c r="A17" s="49" t="s">
        <v>395</v>
      </c>
      <c r="B17" s="49">
        <v>1</v>
      </c>
      <c r="C17" s="49">
        <v>19</v>
      </c>
      <c r="D17" s="49">
        <v>421</v>
      </c>
      <c r="E17" s="49">
        <v>0</v>
      </c>
      <c r="F17" s="50">
        <v>6</v>
      </c>
      <c r="G17" s="49">
        <v>0</v>
      </c>
      <c r="H17" s="49">
        <v>2</v>
      </c>
      <c r="I17" s="49">
        <v>5</v>
      </c>
      <c r="J17" s="51">
        <v>28.436210847975556</v>
      </c>
      <c r="K17" s="49">
        <v>10</v>
      </c>
      <c r="L17" s="51">
        <v>1.4285714285714286</v>
      </c>
    </row>
    <row r="18" spans="1:12" x14ac:dyDescent="0.25">
      <c r="A18" s="49" t="s">
        <v>395</v>
      </c>
      <c r="B18" s="49">
        <v>1</v>
      </c>
      <c r="C18" s="49">
        <v>20</v>
      </c>
      <c r="D18" s="49">
        <v>418.7</v>
      </c>
      <c r="E18" s="49">
        <v>0</v>
      </c>
      <c r="F18" s="50">
        <v>4.5999999999999996</v>
      </c>
      <c r="G18" s="49">
        <v>0</v>
      </c>
      <c r="H18" s="49">
        <v>4</v>
      </c>
      <c r="I18" s="49">
        <v>6</v>
      </c>
      <c r="J18" s="51">
        <v>22.280112044817926</v>
      </c>
      <c r="K18" s="49">
        <v>5</v>
      </c>
      <c r="L18" s="51">
        <v>1.3333333333333333</v>
      </c>
    </row>
    <row r="19" spans="1:12" x14ac:dyDescent="0.25">
      <c r="A19" s="49" t="s">
        <v>395</v>
      </c>
      <c r="B19" s="49">
        <v>1</v>
      </c>
      <c r="C19" s="49">
        <v>21</v>
      </c>
      <c r="D19" s="49">
        <v>424.4</v>
      </c>
      <c r="E19" s="49">
        <v>0</v>
      </c>
      <c r="F19" s="50">
        <v>10.8</v>
      </c>
      <c r="G19" s="49">
        <v>0</v>
      </c>
      <c r="H19" s="49">
        <v>2</v>
      </c>
      <c r="I19" s="49">
        <v>3</v>
      </c>
      <c r="J19" s="51">
        <v>17.641850128481142</v>
      </c>
      <c r="K19" s="49">
        <v>3</v>
      </c>
      <c r="L19" s="51">
        <v>1.2727272727272727</v>
      </c>
    </row>
    <row r="20" spans="1:12" x14ac:dyDescent="0.25">
      <c r="A20" s="49" t="s">
        <v>395</v>
      </c>
      <c r="B20" s="49">
        <v>1</v>
      </c>
      <c r="C20" s="49">
        <v>23</v>
      </c>
      <c r="D20" s="49">
        <v>421.6</v>
      </c>
      <c r="E20" s="49">
        <v>0</v>
      </c>
      <c r="F20" s="50">
        <v>7.4</v>
      </c>
      <c r="G20" s="49">
        <v>0</v>
      </c>
      <c r="H20" s="49">
        <v>1</v>
      </c>
      <c r="I20" s="49">
        <v>3</v>
      </c>
      <c r="J20" s="51">
        <v>18.432791298337516</v>
      </c>
      <c r="K20" s="49">
        <v>4</v>
      </c>
      <c r="L20" s="51">
        <v>1.7142857142857142</v>
      </c>
    </row>
    <row r="21" spans="1:12" x14ac:dyDescent="0.25">
      <c r="A21" s="49" t="s">
        <v>395</v>
      </c>
      <c r="B21" s="49">
        <v>1</v>
      </c>
      <c r="C21" s="49">
        <v>24</v>
      </c>
      <c r="D21" s="49">
        <v>421.8</v>
      </c>
      <c r="E21" s="49">
        <v>0</v>
      </c>
      <c r="F21" s="50">
        <v>8.4</v>
      </c>
      <c r="G21" s="49">
        <v>0</v>
      </c>
      <c r="H21" s="49">
        <v>1</v>
      </c>
      <c r="I21" s="49">
        <v>5</v>
      </c>
      <c r="J21" s="51">
        <v>21.186783804430863</v>
      </c>
      <c r="K21" s="49">
        <v>1</v>
      </c>
      <c r="L21" s="51">
        <v>1.2</v>
      </c>
    </row>
    <row r="22" spans="1:12" x14ac:dyDescent="0.25">
      <c r="A22" s="49" t="s">
        <v>395</v>
      </c>
      <c r="B22" s="49">
        <v>1</v>
      </c>
      <c r="C22" s="49">
        <v>30</v>
      </c>
      <c r="D22" s="49">
        <v>420.1</v>
      </c>
      <c r="E22" s="49">
        <v>0</v>
      </c>
      <c r="F22" s="50">
        <v>17.2</v>
      </c>
      <c r="G22" s="49">
        <v>0</v>
      </c>
      <c r="H22" s="49">
        <v>1</v>
      </c>
      <c r="I22" s="49">
        <v>1</v>
      </c>
      <c r="J22" s="51">
        <v>21.2</v>
      </c>
      <c r="K22" s="49">
        <v>1</v>
      </c>
      <c r="L22" s="51">
        <v>1.5</v>
      </c>
    </row>
    <row r="23" spans="1:12" x14ac:dyDescent="0.25">
      <c r="A23" s="49" t="s">
        <v>395</v>
      </c>
      <c r="B23" s="49">
        <v>1</v>
      </c>
      <c r="C23" s="49">
        <v>31</v>
      </c>
      <c r="D23" s="49">
        <v>423.4</v>
      </c>
      <c r="E23" s="49">
        <v>0</v>
      </c>
      <c r="F23" s="50">
        <v>5.8</v>
      </c>
      <c r="G23" s="49">
        <v>0</v>
      </c>
      <c r="H23" s="49">
        <v>3</v>
      </c>
      <c r="I23" s="49">
        <v>4</v>
      </c>
      <c r="J23" s="51">
        <v>34.785714285714285</v>
      </c>
      <c r="K23" s="49">
        <v>3</v>
      </c>
      <c r="L23" s="51">
        <v>1.1428571428571428</v>
      </c>
    </row>
    <row r="24" spans="1:12" x14ac:dyDescent="0.25">
      <c r="A24" s="49" t="s">
        <v>395</v>
      </c>
      <c r="B24" s="49">
        <v>1</v>
      </c>
      <c r="C24" s="49">
        <v>34</v>
      </c>
      <c r="D24" s="49">
        <v>420.3</v>
      </c>
      <c r="E24" s="49">
        <v>0</v>
      </c>
      <c r="F24" s="50">
        <v>9.8000000000000007</v>
      </c>
      <c r="G24" s="49">
        <v>0</v>
      </c>
      <c r="H24" s="49">
        <v>3</v>
      </c>
      <c r="I24" s="49">
        <v>4</v>
      </c>
      <c r="J24" s="51">
        <v>25.475000000000001</v>
      </c>
      <c r="K24" s="49">
        <v>0</v>
      </c>
      <c r="L24" s="51">
        <v>1</v>
      </c>
    </row>
    <row r="25" spans="1:12" x14ac:dyDescent="0.25">
      <c r="A25" s="49" t="s">
        <v>395</v>
      </c>
      <c r="B25" s="49">
        <v>1</v>
      </c>
      <c r="C25" s="49">
        <v>36</v>
      </c>
      <c r="D25" s="49">
        <v>424.7</v>
      </c>
      <c r="E25" s="49">
        <v>0</v>
      </c>
      <c r="F25" s="50">
        <v>6.4</v>
      </c>
      <c r="G25" s="49">
        <v>0</v>
      </c>
      <c r="H25" s="49">
        <v>2</v>
      </c>
      <c r="I25" s="49">
        <v>5</v>
      </c>
      <c r="J25" s="51">
        <v>31.548115609880316</v>
      </c>
      <c r="K25" s="49">
        <v>3</v>
      </c>
      <c r="L25" s="51">
        <v>1.5</v>
      </c>
    </row>
    <row r="26" spans="1:12" x14ac:dyDescent="0.25">
      <c r="A26" s="49" t="s">
        <v>395</v>
      </c>
      <c r="B26" s="49">
        <v>1</v>
      </c>
      <c r="C26" s="49">
        <v>38</v>
      </c>
      <c r="D26" s="49">
        <v>422</v>
      </c>
      <c r="E26" s="49">
        <v>0</v>
      </c>
      <c r="F26" s="50">
        <v>5.6</v>
      </c>
      <c r="G26" s="49">
        <v>0</v>
      </c>
      <c r="H26" s="49">
        <v>2</v>
      </c>
      <c r="I26" s="49">
        <v>5</v>
      </c>
      <c r="J26" s="51">
        <v>18.778558696205756</v>
      </c>
      <c r="K26" s="49">
        <v>1</v>
      </c>
      <c r="L26" s="51">
        <v>1</v>
      </c>
    </row>
    <row r="27" spans="1:12" x14ac:dyDescent="0.25">
      <c r="A27" s="49" t="s">
        <v>395</v>
      </c>
      <c r="B27" s="49">
        <v>1</v>
      </c>
      <c r="C27" s="49">
        <v>40</v>
      </c>
      <c r="D27" s="49">
        <v>421.5</v>
      </c>
      <c r="E27" s="49">
        <v>0</v>
      </c>
      <c r="F27" s="50">
        <v>10</v>
      </c>
      <c r="G27" s="49">
        <v>0</v>
      </c>
      <c r="H27" s="49">
        <v>3</v>
      </c>
      <c r="I27" s="49">
        <v>5</v>
      </c>
      <c r="J27" s="51">
        <v>45.473796791443853</v>
      </c>
      <c r="K27" s="49">
        <v>3</v>
      </c>
      <c r="L27" s="51">
        <v>1</v>
      </c>
    </row>
    <row r="28" spans="1:12" x14ac:dyDescent="0.25">
      <c r="A28" s="49" t="s">
        <v>396</v>
      </c>
      <c r="B28" s="49">
        <v>2</v>
      </c>
      <c r="C28" s="49">
        <v>81</v>
      </c>
      <c r="D28" s="49">
        <v>404.4</v>
      </c>
      <c r="E28" s="49">
        <v>1</v>
      </c>
      <c r="F28" s="50">
        <v>15.4</v>
      </c>
      <c r="G28" s="49">
        <v>0</v>
      </c>
      <c r="H28" s="49">
        <v>2</v>
      </c>
      <c r="I28" s="49">
        <v>3</v>
      </c>
      <c r="J28" s="51">
        <v>33.191070367540959</v>
      </c>
      <c r="K28" s="49">
        <v>0</v>
      </c>
      <c r="L28" s="51">
        <v>1.3333333333333333</v>
      </c>
    </row>
    <row r="29" spans="1:12" x14ac:dyDescent="0.25">
      <c r="A29" s="49" t="s">
        <v>396</v>
      </c>
      <c r="B29" s="49">
        <v>2</v>
      </c>
      <c r="C29" s="49">
        <v>82</v>
      </c>
      <c r="D29" s="49">
        <v>409.6</v>
      </c>
      <c r="E29" s="49">
        <v>1</v>
      </c>
      <c r="F29" s="50">
        <v>7.4</v>
      </c>
      <c r="G29" s="49">
        <v>0</v>
      </c>
      <c r="H29" s="49">
        <v>2</v>
      </c>
      <c r="I29" s="49">
        <v>3</v>
      </c>
      <c r="J29" s="51">
        <v>15.891583906289789</v>
      </c>
      <c r="K29" s="49">
        <v>0</v>
      </c>
      <c r="L29" s="51">
        <v>1</v>
      </c>
    </row>
    <row r="30" spans="1:12" x14ac:dyDescent="0.25">
      <c r="A30" s="49" t="s">
        <v>396</v>
      </c>
      <c r="B30" s="49">
        <v>2</v>
      </c>
      <c r="C30" s="49">
        <v>83</v>
      </c>
      <c r="D30" s="49">
        <v>402.7</v>
      </c>
      <c r="E30" s="49">
        <v>1</v>
      </c>
      <c r="F30" s="50">
        <v>11.2</v>
      </c>
      <c r="G30" s="49">
        <v>9.6</v>
      </c>
      <c r="H30" s="49">
        <v>4</v>
      </c>
      <c r="I30" s="49">
        <v>2</v>
      </c>
      <c r="J30" s="51">
        <v>45.408810797046087</v>
      </c>
      <c r="K30" s="49">
        <v>0</v>
      </c>
      <c r="L30" s="51">
        <v>1</v>
      </c>
    </row>
    <row r="31" spans="1:12" x14ac:dyDescent="0.25">
      <c r="A31" s="49" t="s">
        <v>396</v>
      </c>
      <c r="B31" s="49">
        <v>2</v>
      </c>
      <c r="C31" s="49">
        <v>84</v>
      </c>
      <c r="D31" s="49">
        <v>400</v>
      </c>
      <c r="E31" s="49">
        <v>1</v>
      </c>
      <c r="F31" s="50">
        <v>14</v>
      </c>
      <c r="G31" s="49">
        <v>0</v>
      </c>
      <c r="H31" s="49">
        <v>4</v>
      </c>
      <c r="I31" s="49">
        <v>5</v>
      </c>
      <c r="J31" s="51">
        <v>43.179611238434767</v>
      </c>
      <c r="K31" s="49">
        <v>1</v>
      </c>
      <c r="L31" s="51">
        <v>1.1666666666666667</v>
      </c>
    </row>
    <row r="32" spans="1:12" x14ac:dyDescent="0.25">
      <c r="A32" s="49" t="s">
        <v>396</v>
      </c>
      <c r="B32" s="49">
        <v>2</v>
      </c>
      <c r="C32" s="49">
        <v>85</v>
      </c>
      <c r="D32" s="49">
        <v>386.7</v>
      </c>
      <c r="E32" s="49">
        <v>2</v>
      </c>
      <c r="F32" s="50">
        <v>7.2</v>
      </c>
      <c r="G32" s="49">
        <v>0</v>
      </c>
      <c r="H32" s="49">
        <v>4</v>
      </c>
      <c r="I32" s="49">
        <v>5</v>
      </c>
      <c r="J32" s="51">
        <v>30.149796282149225</v>
      </c>
      <c r="K32" s="49">
        <v>0</v>
      </c>
      <c r="L32" s="51">
        <v>1</v>
      </c>
    </row>
    <row r="33" spans="1:12" x14ac:dyDescent="0.25">
      <c r="A33" s="49" t="s">
        <v>396</v>
      </c>
      <c r="B33" s="49">
        <v>2</v>
      </c>
      <c r="C33" s="49">
        <v>87</v>
      </c>
      <c r="D33" s="49">
        <v>413.9</v>
      </c>
      <c r="E33" s="49">
        <v>2</v>
      </c>
      <c r="F33" s="50">
        <v>13.2</v>
      </c>
      <c r="G33" s="49">
        <v>0</v>
      </c>
      <c r="H33" s="49">
        <v>2</v>
      </c>
      <c r="I33" s="49">
        <v>5</v>
      </c>
      <c r="J33" s="51">
        <v>27.271999708974498</v>
      </c>
      <c r="K33" s="49">
        <v>2</v>
      </c>
      <c r="L33" s="51">
        <v>1.2857142857142858</v>
      </c>
    </row>
    <row r="34" spans="1:12" x14ac:dyDescent="0.25">
      <c r="A34" s="49" t="s">
        <v>396</v>
      </c>
      <c r="B34" s="49">
        <v>2</v>
      </c>
      <c r="C34" s="49">
        <v>88</v>
      </c>
      <c r="D34" s="49">
        <v>414.2</v>
      </c>
      <c r="E34" s="49">
        <v>1</v>
      </c>
      <c r="F34" s="50">
        <v>7.6</v>
      </c>
      <c r="G34" s="49">
        <v>0</v>
      </c>
      <c r="H34" s="49">
        <v>3</v>
      </c>
      <c r="I34" s="49">
        <v>3</v>
      </c>
      <c r="J34" s="51">
        <v>31.457728545963839</v>
      </c>
      <c r="K34" s="49">
        <v>0</v>
      </c>
      <c r="L34" s="51">
        <v>1.25</v>
      </c>
    </row>
    <row r="35" spans="1:12" x14ac:dyDescent="0.25">
      <c r="A35" s="49" t="s">
        <v>396</v>
      </c>
      <c r="B35" s="49">
        <v>2</v>
      </c>
      <c r="C35" s="49">
        <v>89</v>
      </c>
      <c r="D35" s="49">
        <v>412.2</v>
      </c>
      <c r="E35" s="49">
        <v>1</v>
      </c>
      <c r="F35" s="50">
        <v>10.8</v>
      </c>
      <c r="G35" s="49">
        <v>0</v>
      </c>
      <c r="H35" s="49">
        <v>2</v>
      </c>
      <c r="I35" s="49">
        <v>4</v>
      </c>
      <c r="J35" s="51">
        <v>36.88601986249045</v>
      </c>
      <c r="K35" s="49">
        <v>2</v>
      </c>
      <c r="L35" s="51">
        <v>1.6</v>
      </c>
    </row>
    <row r="36" spans="1:12" x14ac:dyDescent="0.25">
      <c r="A36" s="49" t="s">
        <v>396</v>
      </c>
      <c r="B36" s="49">
        <v>2</v>
      </c>
      <c r="C36" s="49">
        <v>91</v>
      </c>
      <c r="D36" s="49">
        <v>409.9</v>
      </c>
      <c r="E36" s="49">
        <v>2</v>
      </c>
      <c r="F36" s="50">
        <v>4.2</v>
      </c>
      <c r="G36" s="49">
        <v>0</v>
      </c>
      <c r="H36" s="49">
        <v>3</v>
      </c>
      <c r="I36" s="49">
        <v>5</v>
      </c>
      <c r="J36" s="51">
        <v>30.653170359052712</v>
      </c>
      <c r="K36" s="49">
        <v>1</v>
      </c>
      <c r="L36" s="51">
        <v>1.3333333333333333</v>
      </c>
    </row>
    <row r="37" spans="1:12" x14ac:dyDescent="0.25">
      <c r="A37" s="49" t="s">
        <v>396</v>
      </c>
      <c r="B37" s="49">
        <v>2</v>
      </c>
      <c r="C37" s="49">
        <v>92</v>
      </c>
      <c r="D37" s="49">
        <v>397.5</v>
      </c>
      <c r="E37" s="49">
        <v>2</v>
      </c>
      <c r="F37" s="50">
        <v>6.4</v>
      </c>
      <c r="G37" s="49">
        <v>0</v>
      </c>
      <c r="H37" s="49">
        <v>2</v>
      </c>
      <c r="I37" s="49">
        <v>3</v>
      </c>
      <c r="J37" s="51">
        <v>41.242118665648071</v>
      </c>
      <c r="K37" s="49">
        <v>0</v>
      </c>
      <c r="L37" s="51">
        <v>1</v>
      </c>
    </row>
    <row r="38" spans="1:12" x14ac:dyDescent="0.25">
      <c r="A38" s="49" t="s">
        <v>396</v>
      </c>
      <c r="B38" s="49">
        <v>2</v>
      </c>
      <c r="C38" s="49">
        <v>94</v>
      </c>
      <c r="D38" s="49">
        <v>421.3</v>
      </c>
      <c r="E38" s="49">
        <v>2</v>
      </c>
      <c r="F38" s="50">
        <v>7.8</v>
      </c>
      <c r="G38" s="49">
        <v>0</v>
      </c>
      <c r="H38" s="49">
        <v>2</v>
      </c>
      <c r="I38" s="49">
        <v>4</v>
      </c>
      <c r="J38" s="51">
        <v>33.119599354893474</v>
      </c>
      <c r="K38" s="49">
        <v>1</v>
      </c>
      <c r="L38" s="51">
        <v>1.8333333333333333</v>
      </c>
    </row>
    <row r="39" spans="1:12" x14ac:dyDescent="0.25">
      <c r="A39" s="49" t="s">
        <v>396</v>
      </c>
      <c r="B39" s="49">
        <v>2</v>
      </c>
      <c r="C39" s="49">
        <v>98</v>
      </c>
      <c r="D39" s="49">
        <v>431.5</v>
      </c>
      <c r="E39" s="49">
        <v>2</v>
      </c>
      <c r="F39" s="50">
        <v>7.6</v>
      </c>
      <c r="G39" s="49">
        <v>0</v>
      </c>
      <c r="H39" s="49">
        <v>2</v>
      </c>
      <c r="I39" s="49">
        <v>4</v>
      </c>
      <c r="J39" s="51">
        <v>29.113035113035114</v>
      </c>
      <c r="K39" s="49">
        <v>6</v>
      </c>
      <c r="L39" s="51">
        <v>1.5555555555555556</v>
      </c>
    </row>
    <row r="40" spans="1:12" x14ac:dyDescent="0.25">
      <c r="A40" s="49" t="s">
        <v>396</v>
      </c>
      <c r="B40" s="49">
        <v>2</v>
      </c>
      <c r="C40" s="49">
        <v>99</v>
      </c>
      <c r="D40" s="49">
        <v>425.6</v>
      </c>
      <c r="E40" s="49">
        <v>2</v>
      </c>
      <c r="F40" s="50">
        <v>15.6</v>
      </c>
      <c r="G40" s="49">
        <v>1.4</v>
      </c>
      <c r="H40" s="49">
        <v>2</v>
      </c>
      <c r="I40" s="49">
        <v>4</v>
      </c>
      <c r="J40" s="51">
        <v>15</v>
      </c>
      <c r="K40" s="49">
        <v>0</v>
      </c>
      <c r="L40" s="51">
        <v>2</v>
      </c>
    </row>
    <row r="41" spans="1:12" x14ac:dyDescent="0.25">
      <c r="A41" s="49" t="s">
        <v>396</v>
      </c>
      <c r="B41" s="49">
        <v>2</v>
      </c>
      <c r="C41" s="49">
        <v>101</v>
      </c>
      <c r="D41" s="49">
        <v>425.9</v>
      </c>
      <c r="E41" s="49">
        <v>2</v>
      </c>
      <c r="F41" s="50">
        <v>17.600000000000001</v>
      </c>
      <c r="G41" s="49">
        <v>13</v>
      </c>
      <c r="H41" s="49">
        <v>1</v>
      </c>
      <c r="I41" s="49">
        <v>4</v>
      </c>
      <c r="J41" s="51">
        <v>25.716407775231307</v>
      </c>
      <c r="K41" s="49">
        <v>0</v>
      </c>
      <c r="L41" s="51">
        <v>1</v>
      </c>
    </row>
    <row r="42" spans="1:12" x14ac:dyDescent="0.25">
      <c r="A42" s="49" t="s">
        <v>396</v>
      </c>
      <c r="B42" s="49">
        <v>2</v>
      </c>
      <c r="C42" s="49">
        <v>102</v>
      </c>
      <c r="D42" s="49">
        <v>429.4</v>
      </c>
      <c r="E42" s="49">
        <v>2</v>
      </c>
      <c r="F42" s="50">
        <v>27.8</v>
      </c>
      <c r="G42" s="49">
        <v>22.2</v>
      </c>
      <c r="H42" s="49">
        <v>3</v>
      </c>
      <c r="I42" s="49">
        <v>4</v>
      </c>
      <c r="J42" s="51">
        <v>42.279144385026733</v>
      </c>
      <c r="K42" s="49">
        <v>2</v>
      </c>
      <c r="L42" s="51">
        <v>1.4</v>
      </c>
    </row>
    <row r="43" spans="1:12" x14ac:dyDescent="0.25">
      <c r="A43" s="49" t="s">
        <v>396</v>
      </c>
      <c r="B43" s="49">
        <v>2</v>
      </c>
      <c r="C43" s="49">
        <v>103</v>
      </c>
      <c r="D43" s="49">
        <v>430</v>
      </c>
      <c r="E43" s="49">
        <v>1</v>
      </c>
      <c r="F43" s="50">
        <v>10.8</v>
      </c>
      <c r="G43" s="49">
        <v>0.8</v>
      </c>
      <c r="H43" s="49">
        <v>2</v>
      </c>
      <c r="I43" s="49">
        <v>2</v>
      </c>
      <c r="J43" s="51">
        <v>35.14144243556008</v>
      </c>
      <c r="K43" s="49">
        <v>3</v>
      </c>
      <c r="L43" s="51">
        <v>1.4444444444444444</v>
      </c>
    </row>
    <row r="44" spans="1:12" x14ac:dyDescent="0.25">
      <c r="A44" s="49" t="s">
        <v>396</v>
      </c>
      <c r="B44" s="49">
        <v>2</v>
      </c>
      <c r="C44" s="49">
        <v>104</v>
      </c>
      <c r="D44" s="49">
        <v>428.2</v>
      </c>
      <c r="E44" s="49">
        <v>1</v>
      </c>
      <c r="F44" s="50">
        <v>10.8</v>
      </c>
      <c r="G44" s="49">
        <v>0</v>
      </c>
      <c r="H44" s="49">
        <v>1</v>
      </c>
      <c r="I44" s="49">
        <v>3</v>
      </c>
      <c r="J44" s="51">
        <v>50.088610898905024</v>
      </c>
      <c r="K44" s="49">
        <v>15</v>
      </c>
      <c r="L44" s="51">
        <v>2</v>
      </c>
    </row>
    <row r="45" spans="1:12" x14ac:dyDescent="0.25">
      <c r="A45" s="49" t="s">
        <v>396</v>
      </c>
      <c r="B45" s="49">
        <v>2</v>
      </c>
      <c r="C45" s="49">
        <v>105</v>
      </c>
      <c r="D45" s="49">
        <v>429.2</v>
      </c>
      <c r="E45" s="49">
        <v>1</v>
      </c>
      <c r="F45" s="50">
        <v>10.8</v>
      </c>
      <c r="G45" s="49">
        <v>2.8</v>
      </c>
      <c r="H45" s="49">
        <v>2</v>
      </c>
      <c r="I45" s="49">
        <v>4</v>
      </c>
      <c r="J45" s="51">
        <v>41.21089041677277</v>
      </c>
      <c r="K45" s="49">
        <v>0</v>
      </c>
      <c r="L45" s="51">
        <v>1.5</v>
      </c>
    </row>
    <row r="46" spans="1:12" x14ac:dyDescent="0.25">
      <c r="A46" s="49" t="s">
        <v>396</v>
      </c>
      <c r="B46" s="49">
        <v>2</v>
      </c>
      <c r="C46" s="49">
        <v>106</v>
      </c>
      <c r="D46" s="49">
        <v>433.6</v>
      </c>
      <c r="E46" s="49">
        <v>1</v>
      </c>
      <c r="F46" s="50">
        <v>6.2</v>
      </c>
      <c r="G46" s="49">
        <v>0</v>
      </c>
      <c r="H46" s="49">
        <v>3</v>
      </c>
      <c r="I46" s="49">
        <v>3</v>
      </c>
      <c r="J46" s="51">
        <v>26.322026992615225</v>
      </c>
      <c r="K46" s="49">
        <v>0</v>
      </c>
      <c r="L46" s="51">
        <v>1.6666666666666667</v>
      </c>
    </row>
    <row r="47" spans="1:12" x14ac:dyDescent="0.25">
      <c r="A47" s="49" t="s">
        <v>396</v>
      </c>
      <c r="B47" s="49">
        <v>2</v>
      </c>
      <c r="C47" s="49">
        <v>108</v>
      </c>
      <c r="D47" s="49">
        <v>431.3</v>
      </c>
      <c r="E47" s="49">
        <v>1</v>
      </c>
      <c r="F47" s="50">
        <v>9.4</v>
      </c>
      <c r="G47" s="49">
        <v>0</v>
      </c>
      <c r="H47" s="49">
        <v>1</v>
      </c>
      <c r="I47" s="49">
        <v>2</v>
      </c>
      <c r="J47" s="51">
        <v>49.803921568627452</v>
      </c>
      <c r="K47" s="49">
        <v>0</v>
      </c>
      <c r="L47" s="51">
        <v>1.25</v>
      </c>
    </row>
    <row r="48" spans="1:12" x14ac:dyDescent="0.25">
      <c r="A48" s="49" t="s">
        <v>396</v>
      </c>
      <c r="B48" s="49">
        <v>2</v>
      </c>
      <c r="C48" s="49">
        <v>109</v>
      </c>
      <c r="D48" s="49">
        <v>430.6</v>
      </c>
      <c r="E48" s="49">
        <v>1</v>
      </c>
      <c r="F48" s="50">
        <v>9.8000000000000007</v>
      </c>
      <c r="G48" s="49">
        <v>0</v>
      </c>
      <c r="H48" s="49">
        <v>2</v>
      </c>
      <c r="I48" s="49">
        <v>4</v>
      </c>
      <c r="J48" s="51">
        <v>47.109752992105932</v>
      </c>
      <c r="K48" s="49">
        <v>0</v>
      </c>
      <c r="L48" s="51">
        <v>1</v>
      </c>
    </row>
    <row r="49" spans="1:12" x14ac:dyDescent="0.25">
      <c r="A49" s="49" t="s">
        <v>396</v>
      </c>
      <c r="B49" s="49">
        <v>2</v>
      </c>
      <c r="C49" s="49">
        <v>110</v>
      </c>
      <c r="D49" s="49">
        <v>429.8</v>
      </c>
      <c r="E49" s="49">
        <v>1</v>
      </c>
      <c r="F49" s="50">
        <v>6.4</v>
      </c>
      <c r="G49" s="49">
        <v>0</v>
      </c>
      <c r="H49" s="49">
        <v>2</v>
      </c>
      <c r="I49" s="49">
        <v>2</v>
      </c>
      <c r="J49" s="51">
        <v>38.54787369493252</v>
      </c>
      <c r="K49" s="49">
        <v>2</v>
      </c>
      <c r="L49" s="51">
        <v>1.5</v>
      </c>
    </row>
    <row r="50" spans="1:12" x14ac:dyDescent="0.25">
      <c r="A50" s="49" t="s">
        <v>396</v>
      </c>
      <c r="B50" s="49">
        <v>2</v>
      </c>
      <c r="C50" s="49">
        <v>111</v>
      </c>
      <c r="D50" s="49">
        <v>426.1</v>
      </c>
      <c r="E50" s="49">
        <v>2</v>
      </c>
      <c r="F50" s="50">
        <v>4.5999999999999996</v>
      </c>
      <c r="G50" s="49">
        <v>0</v>
      </c>
      <c r="H50" s="49">
        <v>2</v>
      </c>
      <c r="I50" s="49">
        <v>4</v>
      </c>
      <c r="J50" s="51">
        <v>64</v>
      </c>
      <c r="K50" s="49">
        <v>0</v>
      </c>
      <c r="L50" s="51">
        <v>1</v>
      </c>
    </row>
    <row r="51" spans="1:12" x14ac:dyDescent="0.25">
      <c r="A51" s="49" t="s">
        <v>396</v>
      </c>
      <c r="B51" s="49">
        <v>2</v>
      </c>
      <c r="C51" s="49">
        <v>112</v>
      </c>
      <c r="D51" s="49">
        <v>425.4</v>
      </c>
      <c r="E51" s="49">
        <v>2</v>
      </c>
      <c r="F51" s="50">
        <v>10</v>
      </c>
      <c r="G51" s="49">
        <v>0</v>
      </c>
      <c r="H51" s="49">
        <v>2</v>
      </c>
      <c r="I51" s="49">
        <v>4</v>
      </c>
      <c r="J51" s="51">
        <v>77.5</v>
      </c>
      <c r="K51" s="49">
        <v>2</v>
      </c>
      <c r="L51" s="51">
        <v>1.5</v>
      </c>
    </row>
    <row r="52" spans="1:12" x14ac:dyDescent="0.25">
      <c r="A52" s="49" t="s">
        <v>396</v>
      </c>
      <c r="B52" s="49">
        <v>2</v>
      </c>
      <c r="C52" s="49">
        <v>114</v>
      </c>
      <c r="D52" s="49">
        <v>406.4</v>
      </c>
      <c r="E52" s="49">
        <v>2</v>
      </c>
      <c r="F52" s="50">
        <v>6.8</v>
      </c>
      <c r="G52" s="49">
        <v>0.2</v>
      </c>
      <c r="H52" s="49">
        <v>3</v>
      </c>
      <c r="I52" s="49">
        <v>1</v>
      </c>
      <c r="J52" s="51">
        <v>43.133859604447842</v>
      </c>
      <c r="K52" s="49">
        <v>2</v>
      </c>
      <c r="L52" s="51">
        <v>1.5</v>
      </c>
    </row>
    <row r="53" spans="1:12" x14ac:dyDescent="0.25">
      <c r="A53" s="49" t="s">
        <v>396</v>
      </c>
      <c r="B53" s="49">
        <v>2</v>
      </c>
      <c r="C53" s="49">
        <v>115</v>
      </c>
      <c r="D53" s="49">
        <v>411.3</v>
      </c>
      <c r="E53" s="49">
        <v>2</v>
      </c>
      <c r="F53" s="50">
        <v>5</v>
      </c>
      <c r="G53" s="49">
        <v>0</v>
      </c>
      <c r="H53" s="49">
        <v>4</v>
      </c>
      <c r="I53" s="49">
        <v>2</v>
      </c>
      <c r="J53" s="51">
        <v>46.758339699516171</v>
      </c>
      <c r="K53" s="49">
        <v>5</v>
      </c>
      <c r="L53" s="51">
        <v>1.6</v>
      </c>
    </row>
    <row r="54" spans="1:12" x14ac:dyDescent="0.25">
      <c r="A54" s="49" t="s">
        <v>396</v>
      </c>
      <c r="B54" s="49">
        <v>2</v>
      </c>
      <c r="C54" s="49">
        <v>117</v>
      </c>
      <c r="D54" s="49">
        <v>403.6</v>
      </c>
      <c r="E54" s="49">
        <v>2</v>
      </c>
      <c r="F54" s="50">
        <v>3.6</v>
      </c>
      <c r="G54" s="49">
        <v>0</v>
      </c>
      <c r="H54" s="49">
        <v>3</v>
      </c>
      <c r="I54" s="49">
        <v>3</v>
      </c>
      <c r="J54" s="51">
        <v>36.452667430608614</v>
      </c>
      <c r="K54" s="49">
        <v>6</v>
      </c>
      <c r="L54" s="51">
        <v>1.375</v>
      </c>
    </row>
    <row r="55" spans="1:12" x14ac:dyDescent="0.25">
      <c r="A55" s="49" t="s">
        <v>396</v>
      </c>
      <c r="B55" s="49">
        <v>2</v>
      </c>
      <c r="C55" s="49">
        <v>118</v>
      </c>
      <c r="D55" s="49">
        <v>398.7</v>
      </c>
      <c r="E55" s="49">
        <v>2</v>
      </c>
      <c r="F55" s="50">
        <v>11.6</v>
      </c>
      <c r="G55" s="49">
        <v>7.8</v>
      </c>
      <c r="H55" s="49">
        <v>3</v>
      </c>
      <c r="I55" s="49">
        <v>2</v>
      </c>
      <c r="J55" s="51">
        <v>29.814848253350927</v>
      </c>
      <c r="K55" s="49">
        <v>0</v>
      </c>
      <c r="L55" s="51">
        <v>1.0909090909090908</v>
      </c>
    </row>
    <row r="56" spans="1:12" x14ac:dyDescent="0.25">
      <c r="A56" s="49" t="s">
        <v>396</v>
      </c>
      <c r="B56" s="49">
        <v>2</v>
      </c>
      <c r="C56" s="49">
        <v>119</v>
      </c>
      <c r="D56" s="49">
        <v>380.7</v>
      </c>
      <c r="E56" s="49">
        <v>2</v>
      </c>
      <c r="F56" s="50">
        <v>2.2000000000000002</v>
      </c>
      <c r="G56" s="49">
        <v>0</v>
      </c>
      <c r="H56" s="49">
        <v>2</v>
      </c>
      <c r="I56" s="49">
        <v>3</v>
      </c>
      <c r="J56" s="51">
        <v>35.994601476954415</v>
      </c>
      <c r="K56" s="49">
        <v>2</v>
      </c>
      <c r="L56" s="51">
        <v>1.5</v>
      </c>
    </row>
    <row r="57" spans="1:12" x14ac:dyDescent="0.25">
      <c r="A57" s="49" t="s">
        <v>396</v>
      </c>
      <c r="B57" s="49">
        <v>2</v>
      </c>
      <c r="C57" s="49">
        <v>120</v>
      </c>
      <c r="D57" s="49">
        <v>384.9</v>
      </c>
      <c r="E57" s="49">
        <v>2</v>
      </c>
      <c r="F57" s="50">
        <v>8.1999999999999993</v>
      </c>
      <c r="G57" s="49">
        <v>0</v>
      </c>
      <c r="H57" s="49">
        <v>3</v>
      </c>
      <c r="I57" s="49">
        <v>4</v>
      </c>
      <c r="J57" s="51">
        <v>36.167239623121979</v>
      </c>
      <c r="K57" s="49">
        <v>1</v>
      </c>
      <c r="L57" s="51">
        <v>1</v>
      </c>
    </row>
    <row r="58" spans="1:12" x14ac:dyDescent="0.25">
      <c r="A58" s="49" t="s">
        <v>397</v>
      </c>
      <c r="B58" s="49">
        <v>3</v>
      </c>
      <c r="C58" s="49">
        <v>121</v>
      </c>
      <c r="D58" s="49">
        <v>1066.9000000000001</v>
      </c>
      <c r="E58" s="49">
        <v>1</v>
      </c>
      <c r="F58" s="50">
        <v>11</v>
      </c>
      <c r="G58" s="49">
        <v>7.2</v>
      </c>
      <c r="H58" s="49">
        <v>3</v>
      </c>
      <c r="I58" s="49">
        <v>1</v>
      </c>
      <c r="J58" s="51">
        <v>15.172735760971056</v>
      </c>
      <c r="K58" s="49">
        <v>0</v>
      </c>
      <c r="L58" s="51">
        <v>1</v>
      </c>
    </row>
    <row r="59" spans="1:12" x14ac:dyDescent="0.25">
      <c r="A59" s="49" t="s">
        <v>397</v>
      </c>
      <c r="B59" s="49">
        <v>3</v>
      </c>
      <c r="C59" s="49">
        <v>122</v>
      </c>
      <c r="D59" s="49">
        <v>1065.9000000000001</v>
      </c>
      <c r="E59" s="49">
        <v>1</v>
      </c>
      <c r="F59" s="50">
        <v>7.6</v>
      </c>
      <c r="G59" s="49">
        <v>0.2</v>
      </c>
      <c r="H59" s="49">
        <v>3</v>
      </c>
      <c r="I59" s="49">
        <v>1</v>
      </c>
      <c r="J59" s="51">
        <v>23.093251846193024</v>
      </c>
      <c r="K59" s="49">
        <v>0</v>
      </c>
      <c r="L59" s="51">
        <v>1.4</v>
      </c>
    </row>
    <row r="60" spans="1:12" x14ac:dyDescent="0.25">
      <c r="A60" s="49" t="s">
        <v>397</v>
      </c>
      <c r="B60" s="49">
        <v>3</v>
      </c>
      <c r="C60" s="49">
        <v>123</v>
      </c>
      <c r="D60" s="49">
        <v>1061.5</v>
      </c>
      <c r="E60" s="49">
        <v>1</v>
      </c>
      <c r="F60" s="50">
        <v>3.7</v>
      </c>
      <c r="G60" s="49">
        <v>2</v>
      </c>
      <c r="H60" s="49">
        <v>3</v>
      </c>
      <c r="I60" s="49">
        <v>1</v>
      </c>
      <c r="J60" s="51">
        <v>20.403615991851289</v>
      </c>
      <c r="K60" s="49">
        <v>0</v>
      </c>
      <c r="L60" s="51">
        <v>1</v>
      </c>
    </row>
    <row r="61" spans="1:12" x14ac:dyDescent="0.25">
      <c r="A61" s="49" t="s">
        <v>397</v>
      </c>
      <c r="B61" s="49">
        <v>3</v>
      </c>
      <c r="C61" s="49">
        <v>124</v>
      </c>
      <c r="D61" s="49">
        <v>1060.7</v>
      </c>
      <c r="E61" s="49">
        <v>1</v>
      </c>
      <c r="F61" s="50">
        <v>5.4</v>
      </c>
      <c r="G61" s="49">
        <v>1</v>
      </c>
      <c r="H61" s="49">
        <v>1</v>
      </c>
      <c r="I61" s="49">
        <v>1</v>
      </c>
      <c r="J61" s="51">
        <v>110</v>
      </c>
      <c r="K61" s="49">
        <v>0</v>
      </c>
      <c r="L61" s="51">
        <v>3</v>
      </c>
    </row>
    <row r="62" spans="1:12" x14ac:dyDescent="0.25">
      <c r="A62" s="49" t="s">
        <v>397</v>
      </c>
      <c r="B62" s="49">
        <v>3</v>
      </c>
      <c r="C62" s="49">
        <v>125</v>
      </c>
      <c r="D62" s="49">
        <v>1068.2</v>
      </c>
      <c r="E62" s="49">
        <v>2</v>
      </c>
      <c r="F62" s="50">
        <v>7.4</v>
      </c>
      <c r="G62" s="49">
        <v>1.6</v>
      </c>
      <c r="H62" s="49">
        <v>2</v>
      </c>
      <c r="I62" s="49">
        <v>2</v>
      </c>
      <c r="J62" s="51">
        <v>22.281639928698752</v>
      </c>
      <c r="K62" s="49">
        <v>0</v>
      </c>
      <c r="L62" s="51">
        <v>1</v>
      </c>
    </row>
    <row r="63" spans="1:12" x14ac:dyDescent="0.25">
      <c r="A63" s="49" t="s">
        <v>397</v>
      </c>
      <c r="B63" s="49">
        <v>3</v>
      </c>
      <c r="C63" s="49">
        <v>127</v>
      </c>
      <c r="D63" s="49">
        <v>1072.3</v>
      </c>
      <c r="E63" s="49">
        <v>1</v>
      </c>
      <c r="F63" s="50">
        <v>10.6</v>
      </c>
      <c r="G63" s="49">
        <v>7.8</v>
      </c>
      <c r="H63" s="49">
        <v>3</v>
      </c>
      <c r="I63" s="49">
        <v>2</v>
      </c>
      <c r="J63" s="51">
        <v>56.51477591036415</v>
      </c>
      <c r="K63" s="49">
        <v>9</v>
      </c>
      <c r="L63" s="51">
        <v>1.25</v>
      </c>
    </row>
    <row r="64" spans="1:12" x14ac:dyDescent="0.25">
      <c r="A64" s="49" t="s">
        <v>397</v>
      </c>
      <c r="B64" s="49">
        <v>3</v>
      </c>
      <c r="C64" s="49">
        <v>128</v>
      </c>
      <c r="D64" s="49">
        <v>1075.8</v>
      </c>
      <c r="E64" s="49">
        <v>2</v>
      </c>
      <c r="F64" s="50">
        <v>2.4</v>
      </c>
      <c r="G64" s="49">
        <v>1.2</v>
      </c>
      <c r="H64" s="49">
        <v>2</v>
      </c>
      <c r="I64" s="49">
        <v>1</v>
      </c>
      <c r="J64" s="51">
        <v>27.148859543817526</v>
      </c>
      <c r="K64" s="49">
        <v>0</v>
      </c>
      <c r="L64" s="51">
        <v>1.8571428571428572</v>
      </c>
    </row>
    <row r="65" spans="1:12" x14ac:dyDescent="0.25">
      <c r="A65" s="49" t="s">
        <v>397</v>
      </c>
      <c r="B65" s="49">
        <v>3</v>
      </c>
      <c r="C65" s="49">
        <v>129</v>
      </c>
      <c r="D65" s="49">
        <v>1082.5999999999999</v>
      </c>
      <c r="E65" s="49">
        <v>2</v>
      </c>
      <c r="F65" s="50">
        <v>3.4</v>
      </c>
      <c r="G65" s="49">
        <v>2</v>
      </c>
      <c r="H65" s="49">
        <v>3</v>
      </c>
      <c r="I65" s="49">
        <v>1</v>
      </c>
      <c r="J65" s="51">
        <v>38.719124013241661</v>
      </c>
      <c r="K65" s="49">
        <v>0</v>
      </c>
      <c r="L65" s="51">
        <v>1.5</v>
      </c>
    </row>
    <row r="66" spans="1:12" x14ac:dyDescent="0.25">
      <c r="A66" s="49" t="s">
        <v>397</v>
      </c>
      <c r="B66" s="49">
        <v>3</v>
      </c>
      <c r="C66" s="49">
        <v>132</v>
      </c>
      <c r="D66" s="49">
        <v>1090.5999999999999</v>
      </c>
      <c r="E66" s="49">
        <v>2</v>
      </c>
      <c r="F66" s="50">
        <v>3.6</v>
      </c>
      <c r="G66" s="49">
        <v>2</v>
      </c>
      <c r="H66" s="49">
        <v>2</v>
      </c>
      <c r="I66" s="49">
        <v>1</v>
      </c>
      <c r="J66" s="51">
        <v>17.029539088362618</v>
      </c>
      <c r="K66" s="49">
        <v>0</v>
      </c>
      <c r="L66" s="51">
        <v>1</v>
      </c>
    </row>
    <row r="67" spans="1:12" x14ac:dyDescent="0.25">
      <c r="A67" s="49" t="s">
        <v>397</v>
      </c>
      <c r="B67" s="49">
        <v>3</v>
      </c>
      <c r="C67" s="49">
        <v>133</v>
      </c>
      <c r="D67" s="49">
        <v>1082.3</v>
      </c>
      <c r="E67" s="49">
        <v>3</v>
      </c>
      <c r="F67" s="50">
        <v>5.2</v>
      </c>
      <c r="G67" s="49">
        <v>2.8</v>
      </c>
      <c r="H67" s="49">
        <v>3</v>
      </c>
      <c r="I67" s="49">
        <v>1</v>
      </c>
      <c r="J67" s="51">
        <v>22.32761791585321</v>
      </c>
      <c r="K67" s="49">
        <v>0</v>
      </c>
      <c r="L67" s="51">
        <v>1.5555555555555556</v>
      </c>
    </row>
    <row r="68" spans="1:12" x14ac:dyDescent="0.25">
      <c r="A68" s="49" t="s">
        <v>397</v>
      </c>
      <c r="B68" s="49">
        <v>3</v>
      </c>
      <c r="C68" s="49">
        <v>134</v>
      </c>
      <c r="D68" s="49">
        <v>1088.4000000000001</v>
      </c>
      <c r="E68" s="49">
        <v>2</v>
      </c>
      <c r="F68" s="50">
        <v>2</v>
      </c>
      <c r="G68" s="49">
        <v>0</v>
      </c>
      <c r="H68" s="49">
        <v>3</v>
      </c>
      <c r="I68" s="49">
        <v>1</v>
      </c>
      <c r="J68" s="51">
        <v>29.671169294163949</v>
      </c>
      <c r="K68" s="49">
        <v>0</v>
      </c>
      <c r="L68" s="51">
        <v>1.7272727272727273</v>
      </c>
    </row>
    <row r="69" spans="1:12" x14ac:dyDescent="0.25">
      <c r="A69" s="49" t="s">
        <v>397</v>
      </c>
      <c r="B69" s="49">
        <v>3</v>
      </c>
      <c r="C69" s="49">
        <v>135</v>
      </c>
      <c r="D69" s="49">
        <v>1091</v>
      </c>
      <c r="E69" s="49">
        <v>2</v>
      </c>
      <c r="F69" s="50">
        <v>3</v>
      </c>
      <c r="G69" s="49">
        <v>0.4</v>
      </c>
      <c r="H69" s="49">
        <v>3</v>
      </c>
      <c r="I69" s="49">
        <v>1</v>
      </c>
      <c r="J69" s="51">
        <v>23.074634812602728</v>
      </c>
      <c r="K69" s="49">
        <v>0</v>
      </c>
      <c r="L69" s="51">
        <v>1.7272727272727273</v>
      </c>
    </row>
    <row r="70" spans="1:12" x14ac:dyDescent="0.25">
      <c r="A70" s="49" t="s">
        <v>397</v>
      </c>
      <c r="B70" s="49">
        <v>3</v>
      </c>
      <c r="C70" s="49">
        <v>136</v>
      </c>
      <c r="D70" s="49">
        <v>1090</v>
      </c>
      <c r="E70" s="49">
        <v>3</v>
      </c>
      <c r="F70" s="50">
        <v>9.4</v>
      </c>
      <c r="G70" s="49">
        <v>4.5999999999999996</v>
      </c>
      <c r="H70" s="49">
        <v>3</v>
      </c>
      <c r="I70" s="49">
        <v>1</v>
      </c>
      <c r="J70" s="51">
        <v>17.344665138782783</v>
      </c>
      <c r="K70" s="49">
        <v>0</v>
      </c>
      <c r="L70" s="51">
        <v>1.3</v>
      </c>
    </row>
    <row r="71" spans="1:12" x14ac:dyDescent="0.25">
      <c r="A71" s="49" t="s">
        <v>397</v>
      </c>
      <c r="B71" s="49">
        <v>3</v>
      </c>
      <c r="C71" s="49">
        <v>137</v>
      </c>
      <c r="D71" s="49">
        <v>1090.5999999999999</v>
      </c>
      <c r="E71" s="49">
        <v>2</v>
      </c>
      <c r="F71" s="50">
        <v>5.2</v>
      </c>
      <c r="G71" s="49">
        <v>2.4</v>
      </c>
      <c r="H71" s="49">
        <v>3</v>
      </c>
      <c r="I71" s="49">
        <v>1</v>
      </c>
      <c r="J71" s="51">
        <v>20.27465834818776</v>
      </c>
      <c r="K71" s="49">
        <v>0</v>
      </c>
      <c r="L71" s="51">
        <v>1.5833333333333333</v>
      </c>
    </row>
    <row r="72" spans="1:12" x14ac:dyDescent="0.25">
      <c r="A72" s="49" t="s">
        <v>397</v>
      </c>
      <c r="B72" s="49">
        <v>3</v>
      </c>
      <c r="C72" s="49">
        <v>138</v>
      </c>
      <c r="D72" s="49">
        <v>1099</v>
      </c>
      <c r="E72" s="49">
        <v>3</v>
      </c>
      <c r="F72" s="50">
        <v>7.4</v>
      </c>
      <c r="G72" s="49">
        <v>2.4</v>
      </c>
      <c r="H72" s="49">
        <v>3</v>
      </c>
      <c r="I72" s="49">
        <v>1</v>
      </c>
      <c r="J72" s="51">
        <v>22.405107497544471</v>
      </c>
      <c r="K72" s="49">
        <v>0</v>
      </c>
      <c r="L72" s="51">
        <v>1.5</v>
      </c>
    </row>
    <row r="73" spans="1:12" x14ac:dyDescent="0.25">
      <c r="A73" s="49" t="s">
        <v>397</v>
      </c>
      <c r="B73" s="49">
        <v>3</v>
      </c>
      <c r="C73" s="49">
        <v>140</v>
      </c>
      <c r="D73" s="49">
        <v>1058.4000000000001</v>
      </c>
      <c r="E73" s="49">
        <v>2</v>
      </c>
      <c r="F73" s="50">
        <v>5.4</v>
      </c>
      <c r="G73" s="49">
        <v>0.8</v>
      </c>
      <c r="H73" s="49">
        <v>3</v>
      </c>
      <c r="I73" s="49">
        <v>1</v>
      </c>
      <c r="J73" s="51">
        <v>23.018298228382264</v>
      </c>
      <c r="K73" s="49">
        <v>0</v>
      </c>
      <c r="L73" s="51">
        <v>1.5714285714285714</v>
      </c>
    </row>
    <row r="74" spans="1:12" x14ac:dyDescent="0.25">
      <c r="A74" s="49" t="s">
        <v>397</v>
      </c>
      <c r="B74" s="49">
        <v>3</v>
      </c>
      <c r="C74" s="49">
        <v>141</v>
      </c>
      <c r="D74" s="49">
        <v>1061.7</v>
      </c>
      <c r="E74" s="49">
        <v>3</v>
      </c>
      <c r="F74" s="50">
        <v>1</v>
      </c>
      <c r="G74" s="49">
        <v>0.6</v>
      </c>
      <c r="H74" s="49">
        <v>4</v>
      </c>
      <c r="I74" s="49">
        <v>2</v>
      </c>
      <c r="J74" s="51">
        <v>33.872060945590356</v>
      </c>
      <c r="K74" s="49">
        <v>1</v>
      </c>
      <c r="L74" s="51">
        <v>1.6666666666666667</v>
      </c>
    </row>
    <row r="75" spans="1:12" x14ac:dyDescent="0.25">
      <c r="A75" s="49" t="s">
        <v>397</v>
      </c>
      <c r="B75" s="49">
        <v>3</v>
      </c>
      <c r="C75" s="49">
        <v>142</v>
      </c>
      <c r="D75" s="49">
        <v>1065.5999999999999</v>
      </c>
      <c r="E75" s="49">
        <v>2</v>
      </c>
      <c r="F75" s="50">
        <v>3.8</v>
      </c>
      <c r="G75" s="49">
        <v>1.8</v>
      </c>
      <c r="H75" s="49">
        <v>3</v>
      </c>
      <c r="I75" s="49">
        <v>2</v>
      </c>
      <c r="J75" s="51">
        <v>34.568372803666918</v>
      </c>
      <c r="K75" s="49">
        <v>0</v>
      </c>
      <c r="L75" s="51">
        <v>2</v>
      </c>
    </row>
    <row r="76" spans="1:12" x14ac:dyDescent="0.25">
      <c r="A76" s="49" t="s">
        <v>397</v>
      </c>
      <c r="B76" s="49">
        <v>3</v>
      </c>
      <c r="C76" s="49">
        <v>143</v>
      </c>
      <c r="D76" s="49">
        <v>1063.8</v>
      </c>
      <c r="E76" s="49">
        <v>2</v>
      </c>
      <c r="F76" s="50">
        <v>1.8</v>
      </c>
      <c r="G76" s="49">
        <v>0.6</v>
      </c>
      <c r="H76" s="49">
        <v>3</v>
      </c>
      <c r="I76" s="49">
        <v>1</v>
      </c>
      <c r="J76" s="51">
        <v>25.699116010040381</v>
      </c>
      <c r="K76" s="49">
        <v>1</v>
      </c>
      <c r="L76" s="51">
        <v>2</v>
      </c>
    </row>
    <row r="77" spans="1:12" x14ac:dyDescent="0.25">
      <c r="A77" s="49" t="s">
        <v>397</v>
      </c>
      <c r="B77" s="49">
        <v>3</v>
      </c>
      <c r="C77" s="49">
        <v>144</v>
      </c>
      <c r="D77" s="49">
        <v>1056.0999999999999</v>
      </c>
      <c r="E77" s="49">
        <v>2</v>
      </c>
      <c r="F77" s="50">
        <v>2</v>
      </c>
      <c r="G77" s="49">
        <v>1.2</v>
      </c>
      <c r="H77" s="49">
        <v>3</v>
      </c>
      <c r="I77" s="49">
        <v>1</v>
      </c>
      <c r="J77" s="51">
        <v>34.362872421695947</v>
      </c>
      <c r="K77" s="49">
        <v>0</v>
      </c>
      <c r="L77" s="51">
        <v>2</v>
      </c>
    </row>
    <row r="78" spans="1:12" x14ac:dyDescent="0.25">
      <c r="A78" s="49" t="s">
        <v>397</v>
      </c>
      <c r="B78" s="49">
        <v>3</v>
      </c>
      <c r="C78" s="49">
        <v>145</v>
      </c>
      <c r="D78" s="49">
        <v>1063.9000000000001</v>
      </c>
      <c r="E78" s="49">
        <v>2</v>
      </c>
      <c r="F78" s="50">
        <v>3</v>
      </c>
      <c r="G78" s="49">
        <v>0.4</v>
      </c>
      <c r="H78" s="49">
        <v>3</v>
      </c>
      <c r="I78" s="49">
        <v>1</v>
      </c>
      <c r="J78" s="51">
        <v>45.078134284016642</v>
      </c>
      <c r="K78" s="49">
        <v>0</v>
      </c>
      <c r="L78" s="51">
        <v>2</v>
      </c>
    </row>
    <row r="79" spans="1:12" x14ac:dyDescent="0.25">
      <c r="A79" s="49" t="s">
        <v>397</v>
      </c>
      <c r="B79" s="49">
        <v>3</v>
      </c>
      <c r="C79" s="49">
        <v>146</v>
      </c>
      <c r="D79" s="49">
        <v>1055.0999999999999</v>
      </c>
      <c r="E79" s="49">
        <v>2</v>
      </c>
      <c r="F79" s="50">
        <v>4.2</v>
      </c>
      <c r="G79" s="49">
        <v>1.2</v>
      </c>
      <c r="H79" s="49">
        <v>3</v>
      </c>
      <c r="I79" s="49">
        <v>1</v>
      </c>
      <c r="J79" s="51">
        <v>16.403913080383667</v>
      </c>
      <c r="K79" s="49">
        <v>0</v>
      </c>
      <c r="L79" s="51">
        <v>2</v>
      </c>
    </row>
    <row r="80" spans="1:12" x14ac:dyDescent="0.25">
      <c r="A80" s="49" t="s">
        <v>397</v>
      </c>
      <c r="B80" s="49">
        <v>3</v>
      </c>
      <c r="C80" s="49">
        <v>147</v>
      </c>
      <c r="D80" s="49">
        <v>1048</v>
      </c>
      <c r="E80" s="49">
        <v>0</v>
      </c>
      <c r="F80" s="50">
        <v>3.4</v>
      </c>
      <c r="G80" s="49">
        <v>0</v>
      </c>
      <c r="H80" s="49">
        <v>2</v>
      </c>
      <c r="I80" s="49">
        <v>1</v>
      </c>
      <c r="J80" s="51">
        <v>76</v>
      </c>
      <c r="K80" s="49">
        <v>0</v>
      </c>
      <c r="L80" s="51">
        <v>2</v>
      </c>
    </row>
    <row r="81" spans="1:12" x14ac:dyDescent="0.25">
      <c r="A81" s="49" t="s">
        <v>397</v>
      </c>
      <c r="B81" s="49">
        <v>3</v>
      </c>
      <c r="C81" s="49">
        <v>151</v>
      </c>
      <c r="D81" s="49">
        <v>1035</v>
      </c>
      <c r="E81" s="49">
        <v>0</v>
      </c>
      <c r="F81" s="50">
        <v>3.4</v>
      </c>
      <c r="G81" s="49">
        <v>0.6</v>
      </c>
      <c r="H81" s="49">
        <v>3</v>
      </c>
      <c r="I81" s="49">
        <v>1</v>
      </c>
      <c r="J81" s="51">
        <v>18.217553688141926</v>
      </c>
      <c r="K81" s="49">
        <v>0</v>
      </c>
      <c r="L81" s="51">
        <v>1.7777777777777777</v>
      </c>
    </row>
    <row r="82" spans="1:12" x14ac:dyDescent="0.25">
      <c r="A82" s="49" t="s">
        <v>397</v>
      </c>
      <c r="B82" s="49">
        <v>3</v>
      </c>
      <c r="C82" s="49">
        <v>152</v>
      </c>
      <c r="D82" s="49">
        <v>1031.5999999999999</v>
      </c>
      <c r="E82" s="49">
        <v>0</v>
      </c>
      <c r="F82" s="50">
        <v>4.4000000000000004</v>
      </c>
      <c r="G82" s="49">
        <v>0.4</v>
      </c>
      <c r="H82" s="49">
        <v>3</v>
      </c>
      <c r="I82" s="49">
        <v>3</v>
      </c>
      <c r="J82" s="51">
        <v>25.706900942195059</v>
      </c>
      <c r="K82" s="49">
        <v>1</v>
      </c>
      <c r="L82" s="51">
        <v>1.375</v>
      </c>
    </row>
    <row r="83" spans="1:12" x14ac:dyDescent="0.25">
      <c r="A83" s="49" t="s">
        <v>397</v>
      </c>
      <c r="B83" s="49">
        <v>3</v>
      </c>
      <c r="C83" s="49">
        <v>153</v>
      </c>
      <c r="D83" s="49">
        <v>1031</v>
      </c>
      <c r="E83" s="49">
        <v>0</v>
      </c>
      <c r="F83" s="50">
        <v>5.8</v>
      </c>
      <c r="G83" s="49">
        <v>0.6</v>
      </c>
      <c r="H83" s="49">
        <v>4</v>
      </c>
      <c r="I83" s="49">
        <v>2</v>
      </c>
      <c r="J83" s="51">
        <v>23.087259146082673</v>
      </c>
      <c r="K83" s="49">
        <v>2</v>
      </c>
      <c r="L83" s="51">
        <v>1.2222222222222223</v>
      </c>
    </row>
    <row r="84" spans="1:12" x14ac:dyDescent="0.25">
      <c r="A84" s="49" t="s">
        <v>397</v>
      </c>
      <c r="B84" s="49">
        <v>3</v>
      </c>
      <c r="C84" s="49">
        <v>154</v>
      </c>
      <c r="D84" s="49">
        <v>1031.4000000000001</v>
      </c>
      <c r="E84" s="49">
        <v>0</v>
      </c>
      <c r="F84" s="50">
        <v>13.4</v>
      </c>
      <c r="G84" s="49">
        <v>4.5999999999999996</v>
      </c>
      <c r="H84" s="49">
        <v>4</v>
      </c>
      <c r="I84" s="49">
        <v>3</v>
      </c>
      <c r="J84" s="51">
        <v>24.270471825093672</v>
      </c>
      <c r="K84" s="49">
        <v>1</v>
      </c>
      <c r="L84" s="51">
        <v>1.5714285714285714</v>
      </c>
    </row>
    <row r="85" spans="1:12" x14ac:dyDescent="0.25">
      <c r="A85" s="49" t="s">
        <v>397</v>
      </c>
      <c r="B85" s="49">
        <v>3</v>
      </c>
      <c r="C85" s="49">
        <v>155</v>
      </c>
      <c r="D85" s="49">
        <v>1048.7</v>
      </c>
      <c r="E85" s="49">
        <v>0</v>
      </c>
      <c r="F85" s="50">
        <v>0.8</v>
      </c>
      <c r="G85" s="49">
        <v>4.5999999999999996</v>
      </c>
      <c r="H85" s="49">
        <v>4</v>
      </c>
      <c r="I85" s="49">
        <v>1</v>
      </c>
      <c r="J85" s="51">
        <v>32.170443935149819</v>
      </c>
      <c r="K85" s="49">
        <v>0</v>
      </c>
      <c r="L85" s="51">
        <v>2</v>
      </c>
    </row>
    <row r="86" spans="1:12" x14ac:dyDescent="0.25">
      <c r="A86" s="49" t="s">
        <v>397</v>
      </c>
      <c r="B86" s="49">
        <v>3</v>
      </c>
      <c r="C86" s="49">
        <v>156</v>
      </c>
      <c r="D86" s="49">
        <v>1052.5</v>
      </c>
      <c r="E86" s="49">
        <v>1</v>
      </c>
      <c r="F86" s="50">
        <v>2.4</v>
      </c>
      <c r="G86" s="49">
        <v>0.6</v>
      </c>
      <c r="H86" s="49">
        <v>4</v>
      </c>
      <c r="I86" s="49">
        <v>2</v>
      </c>
      <c r="J86" s="51">
        <v>34.062515915457091</v>
      </c>
      <c r="K86" s="49">
        <v>0</v>
      </c>
      <c r="L86" s="51">
        <v>2</v>
      </c>
    </row>
    <row r="87" spans="1:12" x14ac:dyDescent="0.25">
      <c r="A87" s="49" t="s">
        <v>397</v>
      </c>
      <c r="B87" s="49">
        <v>3</v>
      </c>
      <c r="C87" s="49">
        <v>159</v>
      </c>
      <c r="D87" s="49">
        <v>1101.5</v>
      </c>
      <c r="E87" s="49">
        <v>3</v>
      </c>
      <c r="F87" s="50">
        <v>1.4</v>
      </c>
      <c r="G87" s="49">
        <v>0.6</v>
      </c>
      <c r="H87" s="49">
        <v>3</v>
      </c>
      <c r="I87" s="49">
        <v>1</v>
      </c>
      <c r="J87" s="51">
        <v>20.393901196842371</v>
      </c>
      <c r="K87" s="49">
        <v>0</v>
      </c>
      <c r="L87" s="51">
        <v>1.6</v>
      </c>
    </row>
  </sheetData>
  <conditionalFormatting sqref="J67">
    <cfRule type="containsBlanks" dxfId="0" priority="1">
      <formula>LEN(TRIM(J67))=0</formula>
    </cfRule>
  </conditionalFormatting>
  <pageMargins left="0.7" right="0.7" top="0.75" bottom="0.75" header="0.3" footer="0.3"/>
  <ignoredErrors>
    <ignoredError sqref="P3:P4" formulaRange="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0298-1BF3-4DC9-8CFA-5208B10999D3}">
  <dimension ref="A1:E22"/>
  <sheetViews>
    <sheetView tabSelected="1" workbookViewId="0">
      <selection activeCell="G3" sqref="G3"/>
    </sheetView>
  </sheetViews>
  <sheetFormatPr baseColWidth="10" defaultRowHeight="15" x14ac:dyDescent="0.25"/>
  <cols>
    <col min="1" max="1" width="9.140625" customWidth="1"/>
    <col min="2" max="2" width="20.28515625" customWidth="1"/>
    <col min="3" max="3" width="22.5703125" customWidth="1"/>
  </cols>
  <sheetData>
    <row r="1" spans="1:5" x14ac:dyDescent="0.25">
      <c r="A1" s="15" t="s">
        <v>401</v>
      </c>
      <c r="B1" s="15" t="s">
        <v>272</v>
      </c>
      <c r="C1" s="15" t="s">
        <v>402</v>
      </c>
      <c r="D1" s="15" t="s">
        <v>403</v>
      </c>
      <c r="E1" s="101" t="s">
        <v>404</v>
      </c>
    </row>
    <row r="2" spans="1:5" x14ac:dyDescent="0.25">
      <c r="A2" s="7">
        <v>1</v>
      </c>
      <c r="B2" s="7" t="s">
        <v>250</v>
      </c>
      <c r="C2" s="7"/>
      <c r="D2" s="7"/>
      <c r="E2" s="7"/>
    </row>
    <row r="3" spans="1:5" x14ac:dyDescent="0.25">
      <c r="A3" s="7">
        <v>2</v>
      </c>
      <c r="B3" s="7" t="s">
        <v>251</v>
      </c>
      <c r="C3" s="7"/>
      <c r="D3" s="7"/>
      <c r="E3" s="7"/>
    </row>
    <row r="4" spans="1:5" x14ac:dyDescent="0.25">
      <c r="A4" s="7">
        <v>3</v>
      </c>
      <c r="B4" s="7" t="s">
        <v>264</v>
      </c>
      <c r="C4" s="7"/>
      <c r="D4" s="7"/>
      <c r="E4" s="7"/>
    </row>
    <row r="5" spans="1:5" x14ac:dyDescent="0.25">
      <c r="A5" s="7">
        <v>4</v>
      </c>
      <c r="B5" s="7" t="s">
        <v>252</v>
      </c>
      <c r="C5" s="7"/>
      <c r="D5" s="7"/>
      <c r="E5" s="7"/>
    </row>
    <row r="6" spans="1:5" x14ac:dyDescent="0.25">
      <c r="A6" s="7">
        <v>5</v>
      </c>
      <c r="B6" s="7" t="s">
        <v>253</v>
      </c>
      <c r="C6" s="7"/>
      <c r="D6" s="7"/>
      <c r="E6" s="7"/>
    </row>
    <row r="7" spans="1:5" x14ac:dyDescent="0.25">
      <c r="A7" s="7">
        <v>6</v>
      </c>
      <c r="B7" s="7" t="s">
        <v>254</v>
      </c>
      <c r="C7" s="7"/>
      <c r="D7" s="7"/>
      <c r="E7" s="7"/>
    </row>
    <row r="8" spans="1:5" x14ac:dyDescent="0.25">
      <c r="A8" s="7">
        <v>7</v>
      </c>
      <c r="B8" s="7" t="s">
        <v>255</v>
      </c>
      <c r="C8" s="7"/>
      <c r="D8" s="7"/>
      <c r="E8" s="7"/>
    </row>
    <row r="9" spans="1:5" x14ac:dyDescent="0.25">
      <c r="A9" s="7">
        <v>8</v>
      </c>
      <c r="B9" s="7" t="s">
        <v>256</v>
      </c>
      <c r="C9" s="7"/>
      <c r="D9" s="7"/>
      <c r="E9" s="7"/>
    </row>
    <row r="10" spans="1:5" x14ac:dyDescent="0.25">
      <c r="A10" s="7">
        <v>9</v>
      </c>
      <c r="B10" s="7" t="s">
        <v>257</v>
      </c>
      <c r="C10" s="7"/>
      <c r="D10" s="7"/>
      <c r="E10" s="7"/>
    </row>
    <row r="11" spans="1:5" x14ac:dyDescent="0.25">
      <c r="A11" s="7">
        <v>10</v>
      </c>
      <c r="B11" s="7" t="s">
        <v>258</v>
      </c>
      <c r="C11" s="7"/>
      <c r="D11" s="7"/>
      <c r="E11" s="7"/>
    </row>
    <row r="12" spans="1:5" x14ac:dyDescent="0.25">
      <c r="A12" s="7">
        <v>11</v>
      </c>
      <c r="B12" s="7" t="s">
        <v>259</v>
      </c>
      <c r="C12" s="7"/>
      <c r="D12" s="7"/>
      <c r="E12" s="7"/>
    </row>
    <row r="13" spans="1:5" x14ac:dyDescent="0.25">
      <c r="A13" s="7">
        <v>12</v>
      </c>
      <c r="B13" s="7" t="s">
        <v>260</v>
      </c>
      <c r="C13" s="7"/>
      <c r="D13" s="7"/>
      <c r="E13" s="7"/>
    </row>
    <row r="14" spans="1:5" x14ac:dyDescent="0.25">
      <c r="A14" s="7">
        <v>13</v>
      </c>
      <c r="B14" s="7" t="s">
        <v>265</v>
      </c>
      <c r="C14" s="7"/>
      <c r="D14" s="7"/>
      <c r="E14" s="7"/>
    </row>
    <row r="15" spans="1:5" x14ac:dyDescent="0.25">
      <c r="A15" s="7">
        <v>14</v>
      </c>
      <c r="B15" s="7" t="s">
        <v>266</v>
      </c>
      <c r="C15" s="7"/>
      <c r="D15" s="7"/>
      <c r="E15" s="7"/>
    </row>
    <row r="16" spans="1:5" x14ac:dyDescent="0.25">
      <c r="A16" s="7">
        <v>15</v>
      </c>
      <c r="B16" s="7" t="s">
        <v>261</v>
      </c>
      <c r="C16" s="7"/>
      <c r="D16" s="7"/>
      <c r="E16" s="7"/>
    </row>
    <row r="17" spans="1:5" x14ac:dyDescent="0.25">
      <c r="A17" s="7">
        <v>16</v>
      </c>
      <c r="B17" s="7" t="s">
        <v>262</v>
      </c>
      <c r="C17" s="7"/>
      <c r="D17" s="7"/>
      <c r="E17" s="7"/>
    </row>
    <row r="18" spans="1:5" x14ac:dyDescent="0.25">
      <c r="A18" s="7">
        <v>17</v>
      </c>
      <c r="B18" s="7" t="s">
        <v>263</v>
      </c>
      <c r="C18" s="7"/>
      <c r="D18" s="7"/>
      <c r="E18" s="7"/>
    </row>
    <row r="19" spans="1:5" x14ac:dyDescent="0.25">
      <c r="A19" s="7">
        <v>18</v>
      </c>
      <c r="B19" s="7" t="s">
        <v>267</v>
      </c>
      <c r="C19" s="7"/>
      <c r="D19" s="7"/>
      <c r="E19" s="7"/>
    </row>
    <row r="20" spans="1:5" x14ac:dyDescent="0.25">
      <c r="A20" s="7">
        <v>19</v>
      </c>
      <c r="B20" s="7" t="s">
        <v>268</v>
      </c>
      <c r="C20" s="7"/>
      <c r="D20" s="7"/>
      <c r="E20" s="7"/>
    </row>
    <row r="21" spans="1:5" x14ac:dyDescent="0.25">
      <c r="A21" s="7">
        <v>20</v>
      </c>
      <c r="B21" s="7" t="s">
        <v>269</v>
      </c>
      <c r="C21" s="7"/>
      <c r="D21" s="7"/>
      <c r="E21" s="7"/>
    </row>
    <row r="22" spans="1:5" x14ac:dyDescent="0.25">
      <c r="A22" s="7">
        <v>21</v>
      </c>
      <c r="B22" s="7" t="s">
        <v>270</v>
      </c>
      <c r="C22" s="7"/>
      <c r="D22" s="7"/>
      <c r="E2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064B-7D73-410E-9A8F-4C3A8DB13738}">
  <dimension ref="A1:I27"/>
  <sheetViews>
    <sheetView topLeftCell="A6" workbookViewId="0">
      <selection activeCell="C22" sqref="C22"/>
    </sheetView>
  </sheetViews>
  <sheetFormatPr baseColWidth="10" defaultRowHeight="15" x14ac:dyDescent="0.25"/>
  <cols>
    <col min="3" max="3" width="67.5703125" customWidth="1"/>
  </cols>
  <sheetData>
    <row r="1" spans="1:9" x14ac:dyDescent="0.25">
      <c r="A1" s="6" t="s">
        <v>20</v>
      </c>
      <c r="B1" s="6" t="s">
        <v>297</v>
      </c>
      <c r="C1" s="6" t="s">
        <v>19</v>
      </c>
    </row>
    <row r="2" spans="1:9" ht="51" x14ac:dyDescent="0.25">
      <c r="A2" s="5" t="s">
        <v>18</v>
      </c>
      <c r="B2" s="5" t="s">
        <v>300</v>
      </c>
      <c r="C2" s="5" t="s">
        <v>17</v>
      </c>
    </row>
    <row r="3" spans="1:9" x14ac:dyDescent="0.25">
      <c r="A3" s="3" t="s">
        <v>16</v>
      </c>
      <c r="B3" s="2" t="s">
        <v>300</v>
      </c>
      <c r="C3" s="3" t="s">
        <v>15</v>
      </c>
    </row>
    <row r="4" spans="1:9" ht="63.75" x14ac:dyDescent="0.25">
      <c r="A4" s="3" t="s">
        <v>14</v>
      </c>
      <c r="B4" s="2" t="s">
        <v>299</v>
      </c>
      <c r="C4" s="3" t="s">
        <v>13</v>
      </c>
    </row>
    <row r="5" spans="1:9" ht="25.5" x14ac:dyDescent="0.25">
      <c r="A5" s="3" t="s">
        <v>12</v>
      </c>
      <c r="B5" s="2" t="s">
        <v>300</v>
      </c>
      <c r="C5" s="1" t="s">
        <v>11</v>
      </c>
    </row>
    <row r="6" spans="1:9" ht="25.5" x14ac:dyDescent="0.25">
      <c r="A6" s="3" t="s">
        <v>10</v>
      </c>
      <c r="B6" s="2" t="s">
        <v>300</v>
      </c>
      <c r="C6" s="1" t="s">
        <v>9</v>
      </c>
    </row>
    <row r="7" spans="1:9" ht="38.25" x14ac:dyDescent="0.25">
      <c r="A7" s="3" t="s">
        <v>8</v>
      </c>
      <c r="B7" s="2" t="s">
        <v>299</v>
      </c>
      <c r="C7" s="3" t="s">
        <v>7</v>
      </c>
    </row>
    <row r="8" spans="1:9" ht="25.5" x14ac:dyDescent="0.25">
      <c r="A8" s="3" t="s">
        <v>6</v>
      </c>
      <c r="B8" s="2" t="s">
        <v>298</v>
      </c>
      <c r="C8" s="1" t="s">
        <v>5</v>
      </c>
    </row>
    <row r="9" spans="1:9" ht="25.5" x14ac:dyDescent="0.25">
      <c r="A9" s="3" t="s">
        <v>301</v>
      </c>
      <c r="B9" s="3" t="s">
        <v>300</v>
      </c>
      <c r="C9" s="1" t="s">
        <v>302</v>
      </c>
    </row>
    <row r="10" spans="1:9" ht="25.5" x14ac:dyDescent="0.25">
      <c r="A10" s="33" t="s">
        <v>4</v>
      </c>
      <c r="B10" s="4" t="s">
        <v>298</v>
      </c>
      <c r="C10" s="1" t="s">
        <v>3</v>
      </c>
    </row>
    <row r="11" spans="1:9" ht="178.5" x14ac:dyDescent="0.25">
      <c r="A11" s="33" t="s">
        <v>2</v>
      </c>
      <c r="B11" s="4" t="s">
        <v>299</v>
      </c>
      <c r="C11" s="3" t="s">
        <v>1</v>
      </c>
    </row>
    <row r="12" spans="1:9" ht="25.5" x14ac:dyDescent="0.25">
      <c r="A12" s="3" t="s">
        <v>0</v>
      </c>
      <c r="B12" s="2" t="s">
        <v>298</v>
      </c>
      <c r="C12" s="1" t="s">
        <v>303</v>
      </c>
    </row>
    <row r="14" spans="1:9" ht="15.75" thickBot="1" x14ac:dyDescent="0.3"/>
    <row r="15" spans="1:9" ht="15.75" thickBot="1" x14ac:dyDescent="0.3">
      <c r="A15" s="9" t="s">
        <v>159</v>
      </c>
      <c r="B15" s="9"/>
      <c r="C15" s="10"/>
      <c r="D15" s="10"/>
      <c r="E15" s="10"/>
      <c r="F15" s="10"/>
      <c r="G15" s="10"/>
      <c r="H15" s="10"/>
      <c r="I15" s="10"/>
    </row>
    <row r="16" spans="1:9" ht="15.75" thickBot="1" x14ac:dyDescent="0.3">
      <c r="A16" s="46"/>
      <c r="B16" s="47"/>
      <c r="C16" s="47"/>
      <c r="D16" s="47"/>
      <c r="E16" s="47"/>
      <c r="F16" s="47"/>
      <c r="G16" s="47"/>
      <c r="H16" s="47"/>
      <c r="I16" s="48"/>
    </row>
    <row r="17" spans="1:9" ht="39.75" thickBot="1" x14ac:dyDescent="0.3">
      <c r="A17" s="11" t="s">
        <v>160</v>
      </c>
      <c r="B17" s="53" t="s">
        <v>161</v>
      </c>
      <c r="C17" s="54"/>
      <c r="D17" s="10"/>
      <c r="E17" s="10"/>
      <c r="F17" s="10"/>
      <c r="G17" s="10"/>
      <c r="H17" s="10"/>
      <c r="I17" s="10"/>
    </row>
    <row r="18" spans="1:9" ht="15.75" thickBot="1" x14ac:dyDescent="0.3">
      <c r="A18" s="10" t="s">
        <v>162</v>
      </c>
      <c r="B18" s="55" t="s">
        <v>163</v>
      </c>
      <c r="C18" s="56"/>
      <c r="D18" s="10"/>
      <c r="E18" s="10"/>
      <c r="F18" s="10"/>
      <c r="G18" s="10"/>
      <c r="H18" s="10"/>
      <c r="I18" s="10"/>
    </row>
    <row r="19" spans="1:9" ht="15.75" thickBot="1" x14ac:dyDescent="0.3">
      <c r="A19" s="10" t="s">
        <v>164</v>
      </c>
      <c r="B19" s="55" t="s">
        <v>165</v>
      </c>
      <c r="C19" s="56"/>
      <c r="D19" s="10"/>
      <c r="E19" s="10"/>
      <c r="F19" s="10"/>
      <c r="G19" s="10"/>
      <c r="H19" s="10"/>
      <c r="I19" s="10"/>
    </row>
    <row r="20" spans="1:9" ht="15.75" thickBot="1" x14ac:dyDescent="0.3">
      <c r="A20" s="11"/>
      <c r="B20" s="11"/>
      <c r="C20" s="11"/>
      <c r="D20" s="10"/>
      <c r="E20" s="10"/>
      <c r="F20" s="10"/>
      <c r="G20" s="10"/>
      <c r="H20" s="10"/>
      <c r="I20" s="10"/>
    </row>
    <row r="21" spans="1:9" ht="15.75" thickBot="1" x14ac:dyDescent="0.3">
      <c r="A21" s="10"/>
      <c r="B21" s="10"/>
      <c r="C21" s="10"/>
      <c r="D21" s="10"/>
      <c r="E21" s="10"/>
      <c r="F21" s="10"/>
      <c r="G21" s="10"/>
      <c r="H21" s="10"/>
      <c r="I21" s="10"/>
    </row>
    <row r="22" spans="1:9" ht="15.75" thickBot="1" x14ac:dyDescent="0.3">
      <c r="A22" s="10"/>
      <c r="B22" s="10"/>
      <c r="C22" s="10"/>
      <c r="D22" s="10"/>
      <c r="E22" s="10"/>
      <c r="F22" s="10"/>
      <c r="G22" s="10"/>
      <c r="H22" s="10"/>
      <c r="I22" s="10"/>
    </row>
    <row r="23" spans="1:9" ht="15.75" thickBot="1" x14ac:dyDescent="0.3">
      <c r="A23" s="10"/>
      <c r="B23" s="10"/>
      <c r="C23" s="10"/>
      <c r="D23" s="12"/>
      <c r="E23" s="10"/>
      <c r="F23" s="10"/>
      <c r="G23" s="10"/>
      <c r="H23" s="10"/>
      <c r="I23" s="10"/>
    </row>
    <row r="24" spans="1:9" ht="15.75" thickBot="1" x14ac:dyDescent="0.3">
      <c r="A24" s="10"/>
      <c r="B24" s="10"/>
      <c r="C24" s="10"/>
      <c r="D24" s="12"/>
      <c r="E24" s="10"/>
      <c r="F24" s="10"/>
      <c r="G24" s="10"/>
      <c r="H24" s="10"/>
      <c r="I24" s="10"/>
    </row>
    <row r="25" spans="1:9" ht="15.75" thickBot="1" x14ac:dyDescent="0.3">
      <c r="A25" s="10"/>
      <c r="B25" s="10"/>
      <c r="C25" s="13"/>
      <c r="D25" s="12"/>
      <c r="E25" s="10"/>
      <c r="F25" s="10"/>
      <c r="G25" s="10"/>
      <c r="H25" s="10"/>
      <c r="I25" s="10"/>
    </row>
    <row r="26" spans="1:9" ht="15.75" thickBot="1" x14ac:dyDescent="0.3">
      <c r="A26" s="14"/>
      <c r="B26" s="14"/>
      <c r="C26" s="10"/>
      <c r="D26" s="10"/>
      <c r="E26" s="10"/>
      <c r="F26" s="10"/>
      <c r="G26" s="10"/>
      <c r="H26" s="10"/>
      <c r="I26" s="10"/>
    </row>
    <row r="27" spans="1:9" ht="15.75" thickBot="1" x14ac:dyDescent="0.3">
      <c r="A27" s="10"/>
      <c r="B27" s="10"/>
      <c r="C27" s="10"/>
      <c r="D27" s="10"/>
      <c r="E27" s="10"/>
      <c r="F27" s="10"/>
      <c r="G27" s="10"/>
      <c r="H27" s="10"/>
      <c r="I27" s="10"/>
    </row>
  </sheetData>
  <mergeCells count="4">
    <mergeCell ref="A16:I16"/>
    <mergeCell ref="B17:C17"/>
    <mergeCell ref="B18:C18"/>
    <mergeCell ref="B19:C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0DB3-19FA-4008-8C4A-7A94F2F57D1C}">
  <dimension ref="A1:P55"/>
  <sheetViews>
    <sheetView workbookViewId="0">
      <selection activeCell="A23" sqref="A23"/>
    </sheetView>
  </sheetViews>
  <sheetFormatPr baseColWidth="10" defaultRowHeight="15" x14ac:dyDescent="0.25"/>
  <cols>
    <col min="1" max="1" width="10.140625" customWidth="1"/>
    <col min="2" max="2" width="13.28515625" customWidth="1"/>
    <col min="3" max="3" width="11.42578125" customWidth="1"/>
    <col min="4" max="4" width="9.140625" customWidth="1"/>
    <col min="5" max="5" width="7.7109375" customWidth="1"/>
    <col min="6" max="6" width="7.85546875" customWidth="1"/>
    <col min="7" max="7" width="7.42578125" bestFit="1" customWidth="1"/>
    <col min="8" max="8" width="9.28515625" bestFit="1" customWidth="1"/>
    <col min="10" max="10" width="23.85546875" bestFit="1" customWidth="1"/>
    <col min="11" max="11" width="3.42578125" customWidth="1"/>
  </cols>
  <sheetData>
    <row r="1" spans="1:16" x14ac:dyDescent="0.25">
      <c r="A1" s="62" t="s">
        <v>27</v>
      </c>
      <c r="B1" s="62" t="s">
        <v>28</v>
      </c>
      <c r="C1" s="62" t="s">
        <v>29</v>
      </c>
      <c r="D1" s="62" t="s">
        <v>30</v>
      </c>
      <c r="E1" s="62" t="s">
        <v>31</v>
      </c>
      <c r="F1" s="62" t="s">
        <v>32</v>
      </c>
      <c r="G1" s="63"/>
      <c r="H1" s="63"/>
      <c r="I1" s="63"/>
      <c r="J1" s="79"/>
      <c r="M1" s="20" t="s">
        <v>325</v>
      </c>
      <c r="N1" s="36"/>
      <c r="O1" s="36"/>
    </row>
    <row r="2" spans="1:16" x14ac:dyDescent="0.25">
      <c r="A2" s="64" t="s">
        <v>33</v>
      </c>
      <c r="B2" s="65">
        <v>1</v>
      </c>
      <c r="C2" s="65">
        <v>415.63</v>
      </c>
      <c r="D2" s="65">
        <v>75</v>
      </c>
      <c r="E2" s="65">
        <v>576.48</v>
      </c>
      <c r="F2" s="65">
        <v>5.54</v>
      </c>
      <c r="G2" s="63"/>
      <c r="H2" s="63"/>
      <c r="I2" s="63"/>
      <c r="J2" s="79"/>
      <c r="M2" s="20" t="s">
        <v>326</v>
      </c>
    </row>
    <row r="3" spans="1:16" ht="30" x14ac:dyDescent="0.25">
      <c r="A3" s="64" t="s">
        <v>34</v>
      </c>
      <c r="B3" s="65">
        <v>6.77</v>
      </c>
      <c r="C3" s="65">
        <v>415.63</v>
      </c>
      <c r="D3" s="65">
        <v>75</v>
      </c>
      <c r="E3" s="65" t="s">
        <v>35</v>
      </c>
      <c r="F3" s="65">
        <v>5.54</v>
      </c>
      <c r="G3" s="63"/>
      <c r="H3" s="63"/>
      <c r="I3" s="63"/>
      <c r="J3" s="79"/>
      <c r="M3" s="20" t="s">
        <v>327</v>
      </c>
    </row>
    <row r="4" spans="1:16" ht="30" x14ac:dyDescent="0.25">
      <c r="A4" s="64" t="s">
        <v>36</v>
      </c>
      <c r="B4" s="65">
        <v>1</v>
      </c>
      <c r="C4" s="65">
        <v>80.09</v>
      </c>
      <c r="D4" s="65">
        <v>75</v>
      </c>
      <c r="E4" s="65">
        <v>363.95</v>
      </c>
      <c r="F4" s="65">
        <v>1.06</v>
      </c>
      <c r="G4" s="63"/>
      <c r="H4" s="63"/>
      <c r="I4" s="63"/>
      <c r="J4" s="79"/>
      <c r="M4" s="20" t="s">
        <v>328</v>
      </c>
    </row>
    <row r="5" spans="1:16" x14ac:dyDescent="0.25">
      <c r="A5" s="63"/>
      <c r="B5" s="63"/>
      <c r="C5" s="63"/>
      <c r="D5" s="63"/>
      <c r="E5" s="63"/>
      <c r="F5" s="63"/>
      <c r="G5" s="63"/>
      <c r="H5" s="63"/>
      <c r="I5" s="63"/>
      <c r="J5" s="79"/>
      <c r="M5" s="20" t="s">
        <v>329</v>
      </c>
    </row>
    <row r="6" spans="1:16" x14ac:dyDescent="0.25">
      <c r="A6" s="66" t="s">
        <v>27</v>
      </c>
      <c r="B6" s="67" t="s">
        <v>305</v>
      </c>
      <c r="C6" s="67"/>
      <c r="D6" s="66" t="s">
        <v>21</v>
      </c>
      <c r="E6" s="66" t="s">
        <v>22</v>
      </c>
      <c r="F6" s="66" t="s">
        <v>23</v>
      </c>
      <c r="G6" s="66" t="s">
        <v>24</v>
      </c>
      <c r="H6" s="66" t="s">
        <v>26</v>
      </c>
      <c r="I6" s="66" t="s">
        <v>25</v>
      </c>
      <c r="J6" s="79"/>
      <c r="M6" s="20" t="s">
        <v>330</v>
      </c>
    </row>
    <row r="7" spans="1:16" x14ac:dyDescent="0.25">
      <c r="A7" s="68">
        <v>1</v>
      </c>
      <c r="B7" s="69" t="s">
        <v>14</v>
      </c>
      <c r="C7" s="69"/>
      <c r="D7" s="68">
        <v>4</v>
      </c>
      <c r="E7" s="70">
        <v>355.342464758228</v>
      </c>
      <c r="F7" s="70">
        <v>0</v>
      </c>
      <c r="G7" s="70">
        <v>7.7415300743657503E-2</v>
      </c>
      <c r="H7" s="70">
        <v>7.7415300743657503E-2</v>
      </c>
      <c r="I7" s="70">
        <v>-173.41806782215201</v>
      </c>
      <c r="J7" s="79"/>
      <c r="K7" s="8"/>
      <c r="M7" s="20" t="s">
        <v>331</v>
      </c>
    </row>
    <row r="8" spans="1:16" x14ac:dyDescent="0.25">
      <c r="A8" s="68">
        <v>2</v>
      </c>
      <c r="B8" s="69" t="s">
        <v>306</v>
      </c>
      <c r="C8" s="69"/>
      <c r="D8" s="68">
        <v>5</v>
      </c>
      <c r="E8" s="70">
        <v>356.82945623819199</v>
      </c>
      <c r="F8" s="70">
        <v>1.4869914799639301</v>
      </c>
      <c r="G8" s="70">
        <v>3.68070243156777E-2</v>
      </c>
      <c r="H8" s="70">
        <v>0.11422232505933499</v>
      </c>
      <c r="I8" s="70">
        <v>-173.03011273448101</v>
      </c>
      <c r="J8" s="79"/>
      <c r="K8" s="8"/>
      <c r="M8" s="20" t="s">
        <v>332</v>
      </c>
    </row>
    <row r="9" spans="1:16" x14ac:dyDescent="0.25">
      <c r="A9" s="68">
        <v>3</v>
      </c>
      <c r="B9" s="69" t="s">
        <v>307</v>
      </c>
      <c r="C9" s="69"/>
      <c r="D9" s="68">
        <v>5</v>
      </c>
      <c r="E9" s="70">
        <v>357.02575222079997</v>
      </c>
      <c r="F9" s="70">
        <v>1.68328746257231</v>
      </c>
      <c r="G9" s="70">
        <v>3.3366109986719697E-2</v>
      </c>
      <c r="H9" s="70">
        <v>0.14758843504605501</v>
      </c>
      <c r="I9" s="70">
        <v>-173.128260725785</v>
      </c>
      <c r="J9" s="79"/>
      <c r="K9" s="8"/>
      <c r="M9" s="35" t="s">
        <v>333</v>
      </c>
      <c r="N9" s="36"/>
      <c r="O9" s="36"/>
      <c r="P9" s="36"/>
    </row>
    <row r="10" spans="1:16" x14ac:dyDescent="0.25">
      <c r="A10" s="68">
        <v>4</v>
      </c>
      <c r="B10" s="69" t="s">
        <v>308</v>
      </c>
      <c r="C10" s="69"/>
      <c r="D10" s="68">
        <v>5</v>
      </c>
      <c r="E10" s="70">
        <v>357.11164506982402</v>
      </c>
      <c r="F10" s="70">
        <v>1.7691803115960201</v>
      </c>
      <c r="G10" s="70">
        <v>3.1963489212173402E-2</v>
      </c>
      <c r="H10" s="70">
        <v>0.179551924258228</v>
      </c>
      <c r="I10" s="70">
        <v>-173.17120715029699</v>
      </c>
      <c r="J10" s="79"/>
      <c r="K10" s="8"/>
      <c r="M10" s="20" t="s">
        <v>334</v>
      </c>
    </row>
    <row r="11" spans="1:16" x14ac:dyDescent="0.25">
      <c r="A11" s="68">
        <v>5</v>
      </c>
      <c r="B11" s="69" t="s">
        <v>309</v>
      </c>
      <c r="C11" s="69"/>
      <c r="D11" s="68">
        <v>5</v>
      </c>
      <c r="E11" s="70">
        <v>357.13245783786698</v>
      </c>
      <c r="F11" s="70">
        <v>1.7899930796392001</v>
      </c>
      <c r="G11" s="70">
        <v>3.1632589589202099E-2</v>
      </c>
      <c r="H11" s="70">
        <v>0.21118451384743001</v>
      </c>
      <c r="I11" s="70">
        <v>-173.18161353431799</v>
      </c>
      <c r="J11" s="79"/>
      <c r="K11" s="8"/>
      <c r="M11" s="20" t="s">
        <v>335</v>
      </c>
    </row>
    <row r="12" spans="1:16" x14ac:dyDescent="0.25">
      <c r="A12" s="63"/>
      <c r="B12" s="63"/>
      <c r="C12" s="63"/>
      <c r="D12" s="63"/>
      <c r="E12" s="63"/>
      <c r="F12" s="63"/>
      <c r="G12" s="63"/>
      <c r="H12" s="63"/>
      <c r="I12" s="63"/>
      <c r="J12" s="79"/>
      <c r="M12" s="20" t="s">
        <v>336</v>
      </c>
    </row>
    <row r="13" spans="1:16" ht="27.95" customHeight="1" x14ac:dyDescent="0.25">
      <c r="A13" s="71" t="s">
        <v>398</v>
      </c>
      <c r="B13" s="72" t="s">
        <v>382</v>
      </c>
      <c r="C13" s="72" t="s">
        <v>322</v>
      </c>
      <c r="D13" s="71" t="s">
        <v>380</v>
      </c>
      <c r="E13" s="71" t="s">
        <v>323</v>
      </c>
      <c r="F13" s="71" t="s">
        <v>324</v>
      </c>
      <c r="G13" s="71" t="s">
        <v>379</v>
      </c>
      <c r="H13" s="73"/>
      <c r="I13" s="63"/>
      <c r="J13" s="79"/>
      <c r="M13" s="20" t="s">
        <v>337</v>
      </c>
    </row>
    <row r="14" spans="1:16" x14ac:dyDescent="0.25">
      <c r="A14" s="74" t="s">
        <v>321</v>
      </c>
      <c r="B14" s="74" t="s">
        <v>383</v>
      </c>
      <c r="C14" s="74">
        <v>0.43</v>
      </c>
      <c r="D14" s="74">
        <v>0.18</v>
      </c>
      <c r="E14" s="70">
        <v>2.36</v>
      </c>
      <c r="F14" s="70">
        <v>1.8200000000000001E-2</v>
      </c>
      <c r="G14" s="70">
        <v>346.8</v>
      </c>
      <c r="H14" s="63"/>
      <c r="I14" s="63"/>
      <c r="J14" s="79"/>
      <c r="M14" s="20" t="s">
        <v>338</v>
      </c>
    </row>
    <row r="15" spans="1:16" x14ac:dyDescent="0.25">
      <c r="A15" s="75" t="s">
        <v>381</v>
      </c>
      <c r="B15" s="74" t="s">
        <v>44</v>
      </c>
      <c r="C15" s="74">
        <v>-0.02</v>
      </c>
      <c r="D15" s="74">
        <v>0.02</v>
      </c>
      <c r="E15" s="70">
        <v>-0.89</v>
      </c>
      <c r="F15" s="70">
        <v>0.37</v>
      </c>
      <c r="G15" s="74"/>
      <c r="H15" s="63"/>
      <c r="I15" s="63"/>
      <c r="J15" s="79"/>
      <c r="M15" s="20" t="s">
        <v>339</v>
      </c>
    </row>
    <row r="16" spans="1:16" x14ac:dyDescent="0.25">
      <c r="A16" s="76"/>
      <c r="B16" s="74" t="s">
        <v>383</v>
      </c>
      <c r="C16" s="74">
        <v>0.39</v>
      </c>
      <c r="D16" s="74">
        <v>0.19</v>
      </c>
      <c r="E16" s="70">
        <v>2.15</v>
      </c>
      <c r="F16" s="70">
        <v>0.03</v>
      </c>
      <c r="G16" s="74"/>
      <c r="H16" s="63"/>
      <c r="I16" s="63"/>
      <c r="J16" s="79"/>
      <c r="M16" s="20" t="s">
        <v>340</v>
      </c>
    </row>
    <row r="17" spans="1:16" x14ac:dyDescent="0.25">
      <c r="A17" s="80" t="s">
        <v>384</v>
      </c>
      <c r="B17" s="74"/>
      <c r="C17" s="74"/>
      <c r="D17" s="74"/>
      <c r="E17" s="74"/>
      <c r="F17" s="74"/>
      <c r="G17" s="74"/>
      <c r="H17" s="63"/>
      <c r="I17" s="63"/>
      <c r="J17" s="79"/>
      <c r="M17" s="35" t="s">
        <v>341</v>
      </c>
      <c r="N17" s="36"/>
      <c r="O17" s="36"/>
      <c r="P17" s="36"/>
    </row>
    <row r="18" spans="1:16" x14ac:dyDescent="0.25">
      <c r="A18" s="81"/>
      <c r="B18" s="82"/>
      <c r="C18" s="74"/>
      <c r="D18" s="74"/>
      <c r="E18" s="74"/>
      <c r="F18" s="74"/>
      <c r="G18" s="74"/>
      <c r="H18" s="63"/>
      <c r="I18" s="63"/>
      <c r="J18" s="79"/>
      <c r="M18" s="20" t="s">
        <v>342</v>
      </c>
    </row>
    <row r="19" spans="1:16" x14ac:dyDescent="0.25">
      <c r="A19" s="80" t="s">
        <v>385</v>
      </c>
      <c r="B19" s="83"/>
      <c r="C19" s="74"/>
      <c r="D19" s="74"/>
      <c r="E19" s="74"/>
      <c r="F19" s="74"/>
      <c r="G19" s="74"/>
      <c r="H19" s="63"/>
      <c r="I19" s="63"/>
      <c r="J19" s="79"/>
      <c r="M19" s="20" t="s">
        <v>343</v>
      </c>
    </row>
    <row r="20" spans="1:16" x14ac:dyDescent="0.25">
      <c r="A20" s="81"/>
      <c r="B20" s="74"/>
      <c r="C20" s="74"/>
      <c r="D20" s="74"/>
      <c r="E20" s="74"/>
      <c r="F20" s="74"/>
      <c r="G20" s="74"/>
      <c r="H20" s="63"/>
      <c r="I20" s="63"/>
      <c r="J20" s="79"/>
      <c r="M20" s="20" t="s">
        <v>344</v>
      </c>
    </row>
    <row r="21" spans="1:16" x14ac:dyDescent="0.25">
      <c r="A21" s="84" t="s">
        <v>386</v>
      </c>
      <c r="B21" s="77"/>
      <c r="C21" s="77"/>
      <c r="D21" s="74"/>
      <c r="E21" s="74"/>
      <c r="F21" s="74"/>
      <c r="G21" s="74"/>
      <c r="H21" s="63"/>
      <c r="I21" s="63"/>
      <c r="J21" s="79"/>
      <c r="M21" s="20" t="s">
        <v>345</v>
      </c>
    </row>
    <row r="22" spans="1:16" x14ac:dyDescent="0.25">
      <c r="A22" s="85"/>
      <c r="B22" s="78"/>
      <c r="C22" s="78"/>
      <c r="D22" s="74"/>
      <c r="E22" s="74"/>
      <c r="F22" s="74"/>
      <c r="G22" s="74"/>
      <c r="H22" s="63"/>
      <c r="I22" s="63"/>
      <c r="J22" s="79"/>
      <c r="M22" s="20" t="s">
        <v>346</v>
      </c>
    </row>
    <row r="23" spans="1:16" x14ac:dyDescent="0.25">
      <c r="A23" s="86"/>
      <c r="B23" s="87"/>
      <c r="C23" s="88"/>
      <c r="D23" s="79"/>
      <c r="E23" s="79"/>
      <c r="F23" s="79"/>
      <c r="G23" s="79"/>
      <c r="H23" s="79"/>
      <c r="I23" s="79"/>
      <c r="J23" s="79"/>
      <c r="M23" s="20" t="s">
        <v>347</v>
      </c>
    </row>
    <row r="24" spans="1:16" x14ac:dyDescent="0.25">
      <c r="A24" s="86"/>
      <c r="B24" s="87"/>
      <c r="C24" s="79"/>
      <c r="D24" s="79"/>
      <c r="E24" s="79"/>
      <c r="F24" s="79"/>
      <c r="G24" s="79"/>
      <c r="H24" s="79"/>
      <c r="I24" s="79"/>
      <c r="J24" s="79"/>
      <c r="M24" s="20" t="s">
        <v>348</v>
      </c>
    </row>
    <row r="25" spans="1:16" x14ac:dyDescent="0.25">
      <c r="A25" s="20"/>
      <c r="M25" s="35" t="s">
        <v>349</v>
      </c>
      <c r="N25" s="36"/>
      <c r="O25" s="36"/>
    </row>
    <row r="26" spans="1:16" x14ac:dyDescent="0.25">
      <c r="A26" s="35"/>
      <c r="B26" s="36"/>
      <c r="C26" s="36"/>
      <c r="D26" s="36"/>
      <c r="M26" s="20" t="s">
        <v>350</v>
      </c>
    </row>
    <row r="27" spans="1:16" x14ac:dyDescent="0.25">
      <c r="A27" s="20"/>
      <c r="M27" s="20" t="s">
        <v>351</v>
      </c>
    </row>
    <row r="28" spans="1:16" x14ac:dyDescent="0.25">
      <c r="A28" s="21"/>
      <c r="M28" s="20" t="s">
        <v>352</v>
      </c>
    </row>
    <row r="29" spans="1:16" x14ac:dyDescent="0.25">
      <c r="A29" s="20"/>
      <c r="M29" s="20" t="s">
        <v>353</v>
      </c>
    </row>
    <row r="30" spans="1:16" x14ac:dyDescent="0.25">
      <c r="A30" s="20"/>
      <c r="M30" s="20" t="s">
        <v>354</v>
      </c>
    </row>
    <row r="31" spans="1:16" x14ac:dyDescent="0.25">
      <c r="A31" s="18"/>
      <c r="M31" s="20" t="s">
        <v>355</v>
      </c>
    </row>
    <row r="32" spans="1:16" x14ac:dyDescent="0.25">
      <c r="A32" s="20"/>
      <c r="B32" s="37"/>
      <c r="C32" s="37"/>
      <c r="M32" s="20" t="s">
        <v>356</v>
      </c>
    </row>
    <row r="33" spans="1:16" x14ac:dyDescent="0.25">
      <c r="A33" s="18"/>
      <c r="B33" s="34"/>
      <c r="C33" s="34"/>
      <c r="M33" s="35" t="s">
        <v>357</v>
      </c>
      <c r="N33" s="36"/>
      <c r="O33" s="36"/>
      <c r="P33" s="36"/>
    </row>
    <row r="34" spans="1:16" x14ac:dyDescent="0.25">
      <c r="A34" s="20"/>
      <c r="B34" s="37"/>
      <c r="C34" s="34"/>
      <c r="M34" s="20" t="s">
        <v>358</v>
      </c>
    </row>
    <row r="35" spans="1:16" x14ac:dyDescent="0.25">
      <c r="A35" s="20"/>
      <c r="B35" s="37"/>
      <c r="M35" s="20" t="s">
        <v>359</v>
      </c>
    </row>
    <row r="36" spans="1:16" x14ac:dyDescent="0.25">
      <c r="A36" s="20"/>
      <c r="M36" s="20" t="s">
        <v>360</v>
      </c>
    </row>
    <row r="37" spans="1:16" x14ac:dyDescent="0.25">
      <c r="A37" s="20"/>
      <c r="M37" s="20" t="s">
        <v>361</v>
      </c>
    </row>
    <row r="38" spans="1:16" x14ac:dyDescent="0.25">
      <c r="A38" s="20"/>
      <c r="M38" s="20" t="s">
        <v>362</v>
      </c>
    </row>
    <row r="39" spans="1:16" x14ac:dyDescent="0.25">
      <c r="A39" s="21"/>
      <c r="M39" s="20" t="s">
        <v>363</v>
      </c>
    </row>
    <row r="40" spans="1:16" x14ac:dyDescent="0.25">
      <c r="M40" s="20" t="s">
        <v>364</v>
      </c>
    </row>
    <row r="41" spans="1:16" x14ac:dyDescent="0.25">
      <c r="M41" s="35" t="s">
        <v>365</v>
      </c>
      <c r="N41" s="36"/>
      <c r="O41" s="36"/>
      <c r="P41" s="36"/>
    </row>
    <row r="42" spans="1:16" x14ac:dyDescent="0.25">
      <c r="M42" s="20" t="s">
        <v>366</v>
      </c>
    </row>
    <row r="43" spans="1:16" x14ac:dyDescent="0.25">
      <c r="M43" s="20" t="s">
        <v>367</v>
      </c>
    </row>
    <row r="44" spans="1:16" x14ac:dyDescent="0.25">
      <c r="M44" s="20" t="s">
        <v>368</v>
      </c>
    </row>
    <row r="45" spans="1:16" x14ac:dyDescent="0.25">
      <c r="M45" s="20" t="s">
        <v>369</v>
      </c>
    </row>
    <row r="46" spans="1:16" x14ac:dyDescent="0.25">
      <c r="M46" s="20" t="s">
        <v>370</v>
      </c>
    </row>
    <row r="47" spans="1:16" x14ac:dyDescent="0.25">
      <c r="M47" s="20" t="s">
        <v>371</v>
      </c>
    </row>
    <row r="48" spans="1:16" x14ac:dyDescent="0.25">
      <c r="M48" s="20" t="s">
        <v>356</v>
      </c>
    </row>
    <row r="49" spans="13:13" x14ac:dyDescent="0.25">
      <c r="M49" s="20" t="s">
        <v>372</v>
      </c>
    </row>
    <row r="50" spans="13:13" x14ac:dyDescent="0.25">
      <c r="M50" s="20" t="s">
        <v>373</v>
      </c>
    </row>
    <row r="51" spans="13:13" x14ac:dyDescent="0.25">
      <c r="M51" s="20" t="s">
        <v>374</v>
      </c>
    </row>
    <row r="52" spans="13:13" x14ac:dyDescent="0.25">
      <c r="M52" s="20" t="s">
        <v>375</v>
      </c>
    </row>
    <row r="53" spans="13:13" x14ac:dyDescent="0.25">
      <c r="M53" s="20" t="s">
        <v>376</v>
      </c>
    </row>
    <row r="54" spans="13:13" x14ac:dyDescent="0.25">
      <c r="M54" s="20" t="s">
        <v>377</v>
      </c>
    </row>
    <row r="55" spans="13:13" x14ac:dyDescent="0.25">
      <c r="M55" s="21" t="s">
        <v>378</v>
      </c>
    </row>
  </sheetData>
  <mergeCells count="10">
    <mergeCell ref="A15:A16"/>
    <mergeCell ref="A17:A18"/>
    <mergeCell ref="A19:A20"/>
    <mergeCell ref="A21:A22"/>
    <mergeCell ref="B7:C7"/>
    <mergeCell ref="B8:C8"/>
    <mergeCell ref="B11:C11"/>
    <mergeCell ref="B9:C9"/>
    <mergeCell ref="B10:C10"/>
    <mergeCell ref="B6:C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AD6A-A10A-4CA1-AC16-4FC4B6D38D9C}">
  <dimension ref="G1:J3"/>
  <sheetViews>
    <sheetView topLeftCell="A7" workbookViewId="0">
      <selection activeCell="J1" sqref="J1"/>
    </sheetView>
  </sheetViews>
  <sheetFormatPr baseColWidth="10" defaultRowHeight="15" x14ac:dyDescent="0.25"/>
  <cols>
    <col min="10" max="10" width="13.7109375" bestFit="1" customWidth="1"/>
  </cols>
  <sheetData>
    <row r="1" spans="7:10" x14ac:dyDescent="0.25">
      <c r="G1" s="89" t="s">
        <v>310</v>
      </c>
      <c r="H1" s="89" t="s">
        <v>311</v>
      </c>
      <c r="I1" s="89" t="s">
        <v>314</v>
      </c>
      <c r="J1" s="89" t="s">
        <v>315</v>
      </c>
    </row>
    <row r="2" spans="7:10" x14ac:dyDescent="0.25">
      <c r="G2" s="90" t="s">
        <v>312</v>
      </c>
      <c r="H2" s="74">
        <v>43</v>
      </c>
      <c r="I2" s="74">
        <v>262</v>
      </c>
      <c r="J2" s="74" t="s">
        <v>319</v>
      </c>
    </row>
    <row r="3" spans="7:10" x14ac:dyDescent="0.25">
      <c r="G3" s="90" t="s">
        <v>313</v>
      </c>
      <c r="H3" s="74">
        <v>38</v>
      </c>
      <c r="I3" s="74">
        <v>426</v>
      </c>
      <c r="J3" s="74" t="s">
        <v>320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1075E-E75A-4030-8B4D-38D7DB87B085}">
  <dimension ref="A1:L12"/>
  <sheetViews>
    <sheetView workbookViewId="0">
      <selection activeCell="E14" sqref="E14"/>
    </sheetView>
  </sheetViews>
  <sheetFormatPr baseColWidth="10" defaultRowHeight="15" x14ac:dyDescent="0.25"/>
  <cols>
    <col min="2" max="2" width="6.140625" bestFit="1" customWidth="1"/>
    <col min="3" max="3" width="9" bestFit="1" customWidth="1"/>
    <col min="5" max="5" width="12.5703125" bestFit="1" customWidth="1"/>
    <col min="6" max="6" width="16.85546875" bestFit="1" customWidth="1"/>
    <col min="8" max="8" width="5.42578125" bestFit="1" customWidth="1"/>
    <col min="9" max="9" width="9.28515625" bestFit="1" customWidth="1"/>
    <col min="10" max="10" width="5.85546875" bestFit="1" customWidth="1"/>
    <col min="11" max="11" width="13.42578125" bestFit="1" customWidth="1"/>
    <col min="12" max="12" width="9.42578125" bestFit="1" customWidth="1"/>
  </cols>
  <sheetData>
    <row r="1" spans="1:12" x14ac:dyDescent="0.25">
      <c r="A1" s="7"/>
      <c r="B1" s="15" t="s">
        <v>16</v>
      </c>
      <c r="C1" s="15" t="s">
        <v>14</v>
      </c>
      <c r="D1" s="15" t="s">
        <v>37</v>
      </c>
      <c r="E1" s="15" t="s">
        <v>45</v>
      </c>
      <c r="F1" s="15" t="s">
        <v>39</v>
      </c>
      <c r="G1" s="15" t="s">
        <v>40</v>
      </c>
      <c r="H1" s="15" t="s">
        <v>41</v>
      </c>
      <c r="I1" s="15" t="s">
        <v>4</v>
      </c>
      <c r="J1" s="15" t="s">
        <v>42</v>
      </c>
      <c r="K1" s="15" t="s">
        <v>43</v>
      </c>
      <c r="L1" s="15" t="s">
        <v>44</v>
      </c>
    </row>
    <row r="2" spans="1:12" x14ac:dyDescent="0.25">
      <c r="A2" s="15" t="s">
        <v>16</v>
      </c>
      <c r="B2" s="7">
        <v>1</v>
      </c>
      <c r="C2" s="7">
        <v>0.3</v>
      </c>
      <c r="D2" s="7">
        <v>-0.32</v>
      </c>
      <c r="E2" s="7">
        <v>0.59</v>
      </c>
      <c r="F2" s="7">
        <v>0.03</v>
      </c>
      <c r="G2" s="7">
        <v>-0.64</v>
      </c>
      <c r="H2" s="7">
        <v>-0.14000000000000001</v>
      </c>
      <c r="I2" s="7">
        <v>-0.38</v>
      </c>
      <c r="J2" s="7">
        <v>0.41</v>
      </c>
      <c r="K2" s="7">
        <v>0</v>
      </c>
      <c r="L2" s="7">
        <v>-0.4</v>
      </c>
    </row>
    <row r="3" spans="1:12" x14ac:dyDescent="0.25">
      <c r="A3" s="15" t="s">
        <v>14</v>
      </c>
      <c r="B3" s="7">
        <v>0.3</v>
      </c>
      <c r="C3" s="7">
        <v>1</v>
      </c>
      <c r="D3" s="7">
        <v>-7.0000000000000007E-2</v>
      </c>
      <c r="E3" s="7">
        <v>0.4</v>
      </c>
      <c r="F3" s="7">
        <v>0.01</v>
      </c>
      <c r="G3" s="7">
        <v>-0.46</v>
      </c>
      <c r="H3" s="7">
        <v>0.14000000000000001</v>
      </c>
      <c r="I3" s="7">
        <v>-0.4</v>
      </c>
      <c r="J3" s="7">
        <v>0.2</v>
      </c>
      <c r="K3" s="7">
        <v>-0.09</v>
      </c>
      <c r="L3" s="7">
        <v>-0.47</v>
      </c>
    </row>
    <row r="4" spans="1:12" x14ac:dyDescent="0.25">
      <c r="A4" s="15" t="s">
        <v>37</v>
      </c>
      <c r="B4" s="7">
        <v>-0.32</v>
      </c>
      <c r="C4" s="7">
        <v>-7.0000000000000007E-2</v>
      </c>
      <c r="D4" s="7">
        <v>1</v>
      </c>
      <c r="E4" s="7">
        <v>-0.01</v>
      </c>
      <c r="F4" s="7">
        <v>-0.33</v>
      </c>
      <c r="G4" s="7">
        <v>0.28999999999999998</v>
      </c>
      <c r="H4" s="7">
        <v>0.05</v>
      </c>
      <c r="I4" s="7">
        <v>0.11</v>
      </c>
      <c r="J4" s="7">
        <v>-0.32</v>
      </c>
      <c r="K4" s="7">
        <v>-0.13</v>
      </c>
      <c r="L4" s="7">
        <v>0.25</v>
      </c>
    </row>
    <row r="5" spans="1:12" x14ac:dyDescent="0.25">
      <c r="A5" s="15" t="s">
        <v>38</v>
      </c>
      <c r="B5" s="7">
        <v>0.59</v>
      </c>
      <c r="C5" s="7">
        <v>0.4</v>
      </c>
      <c r="D5" s="7">
        <v>-0.01</v>
      </c>
      <c r="E5" s="7">
        <v>1</v>
      </c>
      <c r="F5" s="7">
        <v>0.22</v>
      </c>
      <c r="G5" s="7">
        <v>-0.57999999999999996</v>
      </c>
      <c r="H5" s="7">
        <v>-0.11</v>
      </c>
      <c r="I5" s="7">
        <v>-0.46</v>
      </c>
      <c r="J5" s="7">
        <v>0.17</v>
      </c>
      <c r="K5" s="7">
        <v>-0.12</v>
      </c>
      <c r="L5" s="7">
        <v>-0.37</v>
      </c>
    </row>
    <row r="6" spans="1:12" x14ac:dyDescent="0.25">
      <c r="A6" s="15" t="s">
        <v>39</v>
      </c>
      <c r="B6" s="7">
        <v>0.03</v>
      </c>
      <c r="C6" s="7">
        <v>0.01</v>
      </c>
      <c r="D6" s="7">
        <v>-0.33</v>
      </c>
      <c r="E6" s="7">
        <v>0.22</v>
      </c>
      <c r="F6" s="7">
        <v>1</v>
      </c>
      <c r="G6" s="7">
        <v>-0.1</v>
      </c>
      <c r="H6" s="7">
        <v>-0.05</v>
      </c>
      <c r="I6" s="7">
        <v>-0.06</v>
      </c>
      <c r="J6" s="7">
        <v>-0.06</v>
      </c>
      <c r="K6" s="7">
        <v>0.08</v>
      </c>
      <c r="L6" s="7">
        <v>-0.21</v>
      </c>
    </row>
    <row r="7" spans="1:12" x14ac:dyDescent="0.25">
      <c r="A7" s="15" t="s">
        <v>40</v>
      </c>
      <c r="B7" s="7">
        <v>-0.64</v>
      </c>
      <c r="C7" s="7">
        <v>-0.46</v>
      </c>
      <c r="D7" s="7">
        <v>0.28999999999999998</v>
      </c>
      <c r="E7" s="7">
        <v>-0.57999999999999996</v>
      </c>
      <c r="F7" s="7">
        <v>-0.1</v>
      </c>
      <c r="G7" s="7">
        <v>1</v>
      </c>
      <c r="H7" s="7">
        <v>7.0000000000000007E-2</v>
      </c>
      <c r="I7" s="7">
        <v>0.51</v>
      </c>
      <c r="J7" s="7">
        <v>-0.4</v>
      </c>
      <c r="K7" s="7">
        <v>0.03</v>
      </c>
      <c r="L7" s="7">
        <v>0.6</v>
      </c>
    </row>
    <row r="8" spans="1:12" x14ac:dyDescent="0.25">
      <c r="A8" s="15" t="s">
        <v>41</v>
      </c>
      <c r="B8" s="7">
        <v>-0.14000000000000001</v>
      </c>
      <c r="C8" s="7">
        <v>0.14000000000000001</v>
      </c>
      <c r="D8" s="7">
        <v>0.05</v>
      </c>
      <c r="E8" s="7">
        <v>-0.11</v>
      </c>
      <c r="F8" s="7">
        <v>-0.05</v>
      </c>
      <c r="G8" s="7">
        <v>7.0000000000000007E-2</v>
      </c>
      <c r="H8" s="7">
        <v>1</v>
      </c>
      <c r="I8" s="7">
        <v>0.14000000000000001</v>
      </c>
      <c r="J8" s="7">
        <v>0.08</v>
      </c>
      <c r="K8" s="7">
        <v>-0.25</v>
      </c>
      <c r="L8" s="7">
        <v>-0.11</v>
      </c>
    </row>
    <row r="9" spans="1:12" x14ac:dyDescent="0.25">
      <c r="A9" s="15" t="s">
        <v>4</v>
      </c>
      <c r="B9" s="7">
        <v>-0.38</v>
      </c>
      <c r="C9" s="7">
        <v>-0.4</v>
      </c>
      <c r="D9" s="7">
        <v>0.11</v>
      </c>
      <c r="E9" s="7">
        <v>-0.46</v>
      </c>
      <c r="F9" s="7">
        <v>-0.06</v>
      </c>
      <c r="G9" s="7">
        <v>0.51</v>
      </c>
      <c r="H9" s="7">
        <v>0.14000000000000001</v>
      </c>
      <c r="I9" s="7">
        <v>1</v>
      </c>
      <c r="J9" s="7">
        <v>-0.02</v>
      </c>
      <c r="K9" s="7">
        <v>0.3</v>
      </c>
      <c r="L9" s="7">
        <v>0.37</v>
      </c>
    </row>
    <row r="10" spans="1:12" x14ac:dyDescent="0.25">
      <c r="A10" s="15" t="s">
        <v>42</v>
      </c>
      <c r="B10" s="7">
        <v>0.41</v>
      </c>
      <c r="C10" s="7">
        <v>0.2</v>
      </c>
      <c r="D10" s="7">
        <v>-0.32</v>
      </c>
      <c r="E10" s="7">
        <v>0.17</v>
      </c>
      <c r="F10" s="7">
        <v>-0.06</v>
      </c>
      <c r="G10" s="7">
        <v>-0.4</v>
      </c>
      <c r="H10" s="7">
        <v>0.08</v>
      </c>
      <c r="I10" s="7">
        <v>-0.02</v>
      </c>
      <c r="J10" s="7">
        <v>1</v>
      </c>
      <c r="K10" s="7">
        <v>0.15</v>
      </c>
      <c r="L10" s="7">
        <v>-0.3</v>
      </c>
    </row>
    <row r="11" spans="1:12" x14ac:dyDescent="0.25">
      <c r="A11" s="15" t="s">
        <v>43</v>
      </c>
      <c r="B11" s="7">
        <v>0</v>
      </c>
      <c r="C11" s="7">
        <v>-0.09</v>
      </c>
      <c r="D11" s="7">
        <v>-0.13</v>
      </c>
      <c r="E11" s="7">
        <v>-0.12</v>
      </c>
      <c r="F11" s="7">
        <v>0.08</v>
      </c>
      <c r="G11" s="7">
        <v>0.03</v>
      </c>
      <c r="H11" s="7">
        <v>-0.25</v>
      </c>
      <c r="I11" s="7">
        <v>0.3</v>
      </c>
      <c r="J11" s="7">
        <v>0.15</v>
      </c>
      <c r="K11" s="7">
        <v>1</v>
      </c>
      <c r="L11" s="7">
        <v>0.08</v>
      </c>
    </row>
    <row r="12" spans="1:12" x14ac:dyDescent="0.25">
      <c r="A12" s="15" t="s">
        <v>44</v>
      </c>
      <c r="B12" s="7">
        <v>-0.4</v>
      </c>
      <c r="C12" s="7">
        <v>-0.47</v>
      </c>
      <c r="D12" s="7">
        <v>0.25</v>
      </c>
      <c r="E12" s="7">
        <v>-0.37</v>
      </c>
      <c r="F12" s="7">
        <v>-0.21</v>
      </c>
      <c r="G12" s="7">
        <v>0.6</v>
      </c>
      <c r="H12" s="7">
        <v>-0.11</v>
      </c>
      <c r="I12" s="7">
        <v>0.37</v>
      </c>
      <c r="J12" s="7">
        <v>-0.3</v>
      </c>
      <c r="K12" s="7">
        <v>0.08</v>
      </c>
      <c r="L12" s="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3DFF-BECE-4309-B3B0-8C02F5C31DA3}">
  <dimension ref="A1"/>
  <sheetViews>
    <sheetView workbookViewId="0">
      <selection activeCell="G15" sqref="G15"/>
    </sheetView>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0804-7AF6-4E52-A231-DB11C58C357C}">
  <dimension ref="A1:AE846"/>
  <sheetViews>
    <sheetView topLeftCell="M1" zoomScaleNormal="100" workbookViewId="0">
      <selection activeCell="R18" sqref="R18"/>
    </sheetView>
  </sheetViews>
  <sheetFormatPr baseColWidth="10" defaultRowHeight="15" x14ac:dyDescent="0.25"/>
  <cols>
    <col min="2" max="2" width="10.5703125" customWidth="1"/>
    <col min="3" max="3" width="17" customWidth="1"/>
    <col min="5" max="5" width="24.5703125" bestFit="1" customWidth="1"/>
    <col min="6" max="6" width="13.5703125" bestFit="1" customWidth="1"/>
    <col min="7" max="7" width="10.85546875" bestFit="1" customWidth="1"/>
    <col min="8" max="8" width="12.85546875" bestFit="1" customWidth="1"/>
    <col min="9" max="9" width="15.42578125" bestFit="1" customWidth="1"/>
    <col min="11" max="11" width="12.28515625" customWidth="1"/>
    <col min="12" max="12" width="6.28515625" customWidth="1"/>
    <col min="13" max="13" width="13.5703125" bestFit="1" customWidth="1"/>
    <col min="14" max="14" width="10.28515625" customWidth="1"/>
    <col min="15" max="16" width="10.5703125" customWidth="1"/>
  </cols>
  <sheetData>
    <row r="1" spans="1:31" x14ac:dyDescent="0.25">
      <c r="A1" s="107" t="s">
        <v>410</v>
      </c>
      <c r="B1" s="107"/>
      <c r="C1" s="107"/>
      <c r="K1" s="106" t="s">
        <v>413</v>
      </c>
      <c r="L1" s="106"/>
      <c r="M1" s="106"/>
      <c r="N1" s="106"/>
      <c r="O1" s="106"/>
      <c r="P1" s="106"/>
      <c r="R1" s="107" t="s">
        <v>411</v>
      </c>
      <c r="S1" s="107"/>
      <c r="T1" s="107"/>
      <c r="U1" s="107"/>
      <c r="V1" s="107"/>
      <c r="W1" s="107"/>
      <c r="X1" s="107"/>
      <c r="Z1" s="109"/>
      <c r="AA1" s="109"/>
      <c r="AB1" s="109"/>
      <c r="AC1" s="109"/>
      <c r="AD1" s="109"/>
      <c r="AE1" s="109"/>
    </row>
    <row r="2" spans="1:31" ht="28.5" customHeight="1" x14ac:dyDescent="0.25">
      <c r="A2" s="15" t="s">
        <v>158</v>
      </c>
      <c r="B2" s="15" t="s">
        <v>157</v>
      </c>
      <c r="C2" s="25" t="s">
        <v>156</v>
      </c>
      <c r="E2" s="15" t="s">
        <v>273</v>
      </c>
      <c r="F2" s="15" t="s">
        <v>272</v>
      </c>
      <c r="G2" s="15" t="s">
        <v>274</v>
      </c>
      <c r="H2" s="15" t="s">
        <v>166</v>
      </c>
      <c r="I2" s="15" t="s">
        <v>387</v>
      </c>
      <c r="J2" s="24"/>
      <c r="K2" s="101" t="s">
        <v>392</v>
      </c>
      <c r="L2" s="58" t="s">
        <v>158</v>
      </c>
      <c r="M2" s="58" t="s">
        <v>389</v>
      </c>
      <c r="N2" s="58" t="s">
        <v>391</v>
      </c>
      <c r="O2" s="58" t="s">
        <v>412</v>
      </c>
      <c r="P2" s="58" t="s">
        <v>390</v>
      </c>
      <c r="R2" s="113" t="s">
        <v>158</v>
      </c>
      <c r="S2" s="113" t="s">
        <v>401</v>
      </c>
      <c r="T2" s="114" t="s">
        <v>407</v>
      </c>
      <c r="U2" s="114" t="s">
        <v>274</v>
      </c>
      <c r="V2" s="58" t="s">
        <v>41</v>
      </c>
      <c r="W2" s="114" t="s">
        <v>409</v>
      </c>
      <c r="X2" s="114" t="s">
        <v>408</v>
      </c>
      <c r="Z2" s="109"/>
      <c r="AA2" s="109"/>
      <c r="AB2" s="109"/>
      <c r="AC2" s="109"/>
      <c r="AD2" s="109"/>
      <c r="AE2" s="109"/>
    </row>
    <row r="3" spans="1:31" x14ac:dyDescent="0.25">
      <c r="A3" s="7" t="s">
        <v>125</v>
      </c>
      <c r="B3" s="7" t="s">
        <v>155</v>
      </c>
      <c r="C3" s="26" t="s">
        <v>60</v>
      </c>
      <c r="E3" s="16" t="s">
        <v>167</v>
      </c>
      <c r="F3" s="7" t="s">
        <v>60</v>
      </c>
      <c r="G3" s="38">
        <v>21</v>
      </c>
      <c r="H3" s="39">
        <v>2.5000000000000001E-2</v>
      </c>
      <c r="I3" s="40">
        <v>2.5</v>
      </c>
      <c r="K3" s="7" t="s">
        <v>189</v>
      </c>
      <c r="L3" s="57">
        <v>1</v>
      </c>
      <c r="M3" s="57" t="s">
        <v>56</v>
      </c>
      <c r="N3" s="57">
        <v>41</v>
      </c>
      <c r="O3" s="110">
        <v>0.13621262458471761</v>
      </c>
      <c r="P3" s="110">
        <v>4.8578199052132703E-2</v>
      </c>
      <c r="R3" s="104">
        <v>1</v>
      </c>
      <c r="S3" s="104">
        <v>1</v>
      </c>
      <c r="T3" s="61" t="s">
        <v>56</v>
      </c>
      <c r="U3" s="61">
        <v>3</v>
      </c>
      <c r="V3" s="103">
        <v>16.833333333333332</v>
      </c>
      <c r="W3" s="61">
        <v>0</v>
      </c>
      <c r="X3" s="61">
        <v>1</v>
      </c>
      <c r="Z3" s="109"/>
      <c r="AA3" s="109"/>
      <c r="AB3" s="109"/>
      <c r="AC3" s="109"/>
      <c r="AD3" s="109"/>
      <c r="AE3" s="109"/>
    </row>
    <row r="4" spans="1:31" x14ac:dyDescent="0.25">
      <c r="A4" s="7" t="s">
        <v>125</v>
      </c>
      <c r="B4" s="7" t="s">
        <v>155</v>
      </c>
      <c r="C4" s="26" t="s">
        <v>80</v>
      </c>
      <c r="E4" s="16" t="s">
        <v>168</v>
      </c>
      <c r="F4" s="7" t="s">
        <v>80</v>
      </c>
      <c r="G4" s="38">
        <v>9</v>
      </c>
      <c r="H4" s="39">
        <v>1.0999999999999999E-2</v>
      </c>
      <c r="I4" s="40">
        <v>1.0999999999999999</v>
      </c>
      <c r="K4" s="7" t="s">
        <v>189</v>
      </c>
      <c r="L4" s="57">
        <v>1</v>
      </c>
      <c r="M4" s="57" t="s">
        <v>49</v>
      </c>
      <c r="N4" s="57">
        <v>6</v>
      </c>
      <c r="O4" s="110">
        <v>1.9933554817275746E-2</v>
      </c>
      <c r="P4" s="110">
        <v>7.1090047393364926E-3</v>
      </c>
      <c r="R4" s="104">
        <v>1</v>
      </c>
      <c r="S4" s="104">
        <v>2</v>
      </c>
      <c r="T4" s="61" t="s">
        <v>132</v>
      </c>
      <c r="U4" s="61">
        <v>13</v>
      </c>
      <c r="V4" s="103">
        <v>18.424487277428454</v>
      </c>
      <c r="W4" s="61">
        <v>6</v>
      </c>
      <c r="X4" s="61">
        <v>11</v>
      </c>
      <c r="Z4" s="109"/>
      <c r="AA4" s="109"/>
      <c r="AB4" s="109"/>
      <c r="AC4" s="109"/>
      <c r="AD4" s="109"/>
      <c r="AE4" s="109"/>
    </row>
    <row r="5" spans="1:31" x14ac:dyDescent="0.25">
      <c r="A5" s="7" t="s">
        <v>125</v>
      </c>
      <c r="B5" s="7" t="s">
        <v>155</v>
      </c>
      <c r="C5" s="26" t="s">
        <v>56</v>
      </c>
      <c r="E5" s="16" t="s">
        <v>169</v>
      </c>
      <c r="F5" s="7" t="s">
        <v>56</v>
      </c>
      <c r="G5" s="38">
        <v>63</v>
      </c>
      <c r="H5" s="39">
        <v>7.4999999999999997E-2</v>
      </c>
      <c r="I5" s="40">
        <v>7.5</v>
      </c>
      <c r="K5" s="7" t="s">
        <v>189</v>
      </c>
      <c r="L5" s="57">
        <v>1</v>
      </c>
      <c r="M5" s="57" t="s">
        <v>132</v>
      </c>
      <c r="N5" s="57">
        <v>26</v>
      </c>
      <c r="O5" s="110">
        <v>8.6378737541528236E-2</v>
      </c>
      <c r="P5" s="110">
        <v>3.0805687203791468E-2</v>
      </c>
      <c r="R5" s="104">
        <v>1</v>
      </c>
      <c r="S5" s="104">
        <v>3</v>
      </c>
      <c r="T5" s="61" t="s">
        <v>77</v>
      </c>
      <c r="U5" s="61">
        <v>6</v>
      </c>
      <c r="V5" s="103">
        <v>28.693651874955734</v>
      </c>
      <c r="W5" s="61">
        <v>1</v>
      </c>
      <c r="X5" s="61">
        <v>2</v>
      </c>
      <c r="Z5" s="109"/>
      <c r="AA5" s="109"/>
      <c r="AB5" s="109"/>
      <c r="AC5" s="109"/>
      <c r="AD5" s="109"/>
      <c r="AE5" s="109"/>
    </row>
    <row r="6" spans="1:31" x14ac:dyDescent="0.25">
      <c r="A6" s="7" t="s">
        <v>125</v>
      </c>
      <c r="B6" s="7" t="s">
        <v>155</v>
      </c>
      <c r="C6" s="26" t="s">
        <v>56</v>
      </c>
      <c r="E6" s="16" t="s">
        <v>170</v>
      </c>
      <c r="F6" s="7" t="s">
        <v>50</v>
      </c>
      <c r="G6" s="38">
        <v>96</v>
      </c>
      <c r="H6" s="39">
        <v>0.114</v>
      </c>
      <c r="I6" s="40">
        <v>11.4</v>
      </c>
      <c r="K6" s="7" t="s">
        <v>189</v>
      </c>
      <c r="L6" s="57">
        <v>1</v>
      </c>
      <c r="M6" s="57" t="s">
        <v>154</v>
      </c>
      <c r="N6" s="57">
        <v>1</v>
      </c>
      <c r="O6" s="110">
        <v>3.3222591362126247E-3</v>
      </c>
      <c r="P6" s="110">
        <v>1.1848341232227489E-3</v>
      </c>
      <c r="R6" s="104">
        <v>1</v>
      </c>
      <c r="S6" s="104">
        <v>4</v>
      </c>
      <c r="T6" s="61" t="s">
        <v>51</v>
      </c>
      <c r="U6" s="61">
        <v>9</v>
      </c>
      <c r="V6" s="103">
        <v>20.309453074158956</v>
      </c>
      <c r="W6" s="61">
        <v>4</v>
      </c>
      <c r="X6" s="61">
        <v>8</v>
      </c>
      <c r="Z6" s="109"/>
      <c r="AA6" s="109"/>
      <c r="AB6" s="109"/>
      <c r="AC6" s="109"/>
      <c r="AD6" s="109"/>
      <c r="AE6" s="109"/>
    </row>
    <row r="7" spans="1:31" x14ac:dyDescent="0.25">
      <c r="A7" s="7" t="s">
        <v>125</v>
      </c>
      <c r="B7" s="7" t="s">
        <v>155</v>
      </c>
      <c r="C7" s="26" t="s">
        <v>56</v>
      </c>
      <c r="E7" s="16" t="s">
        <v>171</v>
      </c>
      <c r="F7" s="7" t="s">
        <v>46</v>
      </c>
      <c r="G7" s="38">
        <v>240</v>
      </c>
      <c r="H7" s="39">
        <v>0.28399999999999997</v>
      </c>
      <c r="I7" s="40">
        <v>28.4</v>
      </c>
      <c r="K7" s="7" t="s">
        <v>189</v>
      </c>
      <c r="L7" s="57">
        <v>1</v>
      </c>
      <c r="M7" s="57" t="s">
        <v>77</v>
      </c>
      <c r="N7" s="57">
        <v>7</v>
      </c>
      <c r="O7" s="110">
        <v>2.3255813953488372E-2</v>
      </c>
      <c r="P7" s="110">
        <v>8.2938388625592423E-3</v>
      </c>
      <c r="R7" s="104">
        <v>1</v>
      </c>
      <c r="S7" s="104">
        <v>5</v>
      </c>
      <c r="T7" s="61" t="s">
        <v>60</v>
      </c>
      <c r="U7" s="61">
        <v>6</v>
      </c>
      <c r="V7" s="103">
        <v>26.106294032764623</v>
      </c>
      <c r="W7" s="61">
        <v>2</v>
      </c>
      <c r="X7" s="61">
        <v>1</v>
      </c>
      <c r="Z7" s="109"/>
      <c r="AA7" s="109"/>
      <c r="AB7" s="109"/>
      <c r="AC7" s="109"/>
      <c r="AD7" s="109"/>
      <c r="AE7" s="109"/>
    </row>
    <row r="8" spans="1:31" x14ac:dyDescent="0.25">
      <c r="A8" s="7" t="s">
        <v>125</v>
      </c>
      <c r="B8" s="7" t="s">
        <v>155</v>
      </c>
      <c r="C8" s="26" t="s">
        <v>50</v>
      </c>
      <c r="E8" s="16" t="s">
        <v>172</v>
      </c>
      <c r="F8" s="7" t="s">
        <v>52</v>
      </c>
      <c r="G8" s="38">
        <v>25</v>
      </c>
      <c r="H8" s="39">
        <v>0.03</v>
      </c>
      <c r="I8" s="40">
        <v>3</v>
      </c>
      <c r="K8" s="7" t="s">
        <v>189</v>
      </c>
      <c r="L8" s="57">
        <v>1</v>
      </c>
      <c r="M8" s="57" t="s">
        <v>51</v>
      </c>
      <c r="N8" s="57">
        <v>13</v>
      </c>
      <c r="O8" s="110">
        <v>4.3189368770764118E-2</v>
      </c>
      <c r="P8" s="110">
        <v>1.5402843601895734E-2</v>
      </c>
      <c r="R8" s="104">
        <v>1</v>
      </c>
      <c r="S8" s="104">
        <v>6</v>
      </c>
      <c r="T8" s="61" t="s">
        <v>50</v>
      </c>
      <c r="U8" s="61">
        <v>59</v>
      </c>
      <c r="V8" s="103">
        <v>23.417483480295047</v>
      </c>
      <c r="W8" s="61">
        <v>34</v>
      </c>
      <c r="X8" s="61">
        <v>9</v>
      </c>
      <c r="Z8" s="109"/>
      <c r="AA8" s="109"/>
      <c r="AB8" s="109"/>
      <c r="AC8" s="109"/>
      <c r="AD8" s="109"/>
      <c r="AE8" s="109"/>
    </row>
    <row r="9" spans="1:31" x14ac:dyDescent="0.25">
      <c r="A9" s="7" t="s">
        <v>125</v>
      </c>
      <c r="B9" s="7" t="s">
        <v>155</v>
      </c>
      <c r="C9" s="26" t="s">
        <v>50</v>
      </c>
      <c r="E9" s="16" t="s">
        <v>174</v>
      </c>
      <c r="F9" s="7" t="s">
        <v>173</v>
      </c>
      <c r="G9" s="38">
        <v>11</v>
      </c>
      <c r="H9" s="39">
        <v>1.2999999999999999E-2</v>
      </c>
      <c r="I9" s="40">
        <v>1.3</v>
      </c>
      <c r="K9" s="7" t="s">
        <v>189</v>
      </c>
      <c r="L9" s="57">
        <v>1</v>
      </c>
      <c r="M9" s="57" t="s">
        <v>60</v>
      </c>
      <c r="N9" s="57">
        <v>6</v>
      </c>
      <c r="O9" s="110">
        <v>1.9933554817275746E-2</v>
      </c>
      <c r="P9" s="110">
        <v>7.1090047393364926E-3</v>
      </c>
      <c r="R9" s="104">
        <v>1</v>
      </c>
      <c r="S9" s="104">
        <v>7</v>
      </c>
      <c r="T9" s="61" t="s">
        <v>130</v>
      </c>
      <c r="U9" s="61">
        <v>1</v>
      </c>
      <c r="V9" s="103">
        <v>12.987012987012987</v>
      </c>
      <c r="W9" s="61">
        <v>0</v>
      </c>
      <c r="X9" s="61">
        <v>0</v>
      </c>
      <c r="Z9" s="109"/>
      <c r="AA9" s="109"/>
      <c r="AB9" s="109"/>
      <c r="AC9" s="109"/>
      <c r="AD9" s="109"/>
      <c r="AE9" s="109"/>
    </row>
    <row r="10" spans="1:31" x14ac:dyDescent="0.25">
      <c r="A10" s="7" t="s">
        <v>125</v>
      </c>
      <c r="B10" s="7" t="s">
        <v>155</v>
      </c>
      <c r="C10" s="26" t="s">
        <v>46</v>
      </c>
      <c r="E10" s="16" t="s">
        <v>175</v>
      </c>
      <c r="F10" s="7" t="s">
        <v>154</v>
      </c>
      <c r="G10" s="38">
        <v>1</v>
      </c>
      <c r="H10" s="39">
        <v>1E-3</v>
      </c>
      <c r="I10" s="40">
        <v>0.1</v>
      </c>
      <c r="K10" s="7" t="s">
        <v>189</v>
      </c>
      <c r="L10" s="57">
        <v>1</v>
      </c>
      <c r="M10" s="57" t="s">
        <v>50</v>
      </c>
      <c r="N10" s="57">
        <v>77</v>
      </c>
      <c r="O10" s="111">
        <v>0.2558139534883721</v>
      </c>
      <c r="P10" s="110">
        <v>9.1232227488151657E-2</v>
      </c>
      <c r="R10" s="104">
        <v>1</v>
      </c>
      <c r="S10" s="104">
        <v>8</v>
      </c>
      <c r="T10" s="61" t="s">
        <v>55</v>
      </c>
      <c r="U10" s="61">
        <v>1</v>
      </c>
      <c r="V10" s="103">
        <v>19.098548510313215</v>
      </c>
      <c r="W10" s="61">
        <v>0</v>
      </c>
      <c r="X10" s="61">
        <v>0</v>
      </c>
      <c r="Z10" s="109"/>
      <c r="AA10" s="109"/>
      <c r="AB10" s="109"/>
      <c r="AC10" s="109"/>
      <c r="AD10" s="109"/>
      <c r="AE10" s="109"/>
    </row>
    <row r="11" spans="1:31" x14ac:dyDescent="0.25">
      <c r="A11" s="7" t="s">
        <v>125</v>
      </c>
      <c r="B11" s="7" t="s">
        <v>155</v>
      </c>
      <c r="C11" s="26" t="s">
        <v>50</v>
      </c>
      <c r="E11" s="16" t="s">
        <v>176</v>
      </c>
      <c r="F11" s="7" t="s">
        <v>49</v>
      </c>
      <c r="G11" s="38">
        <v>10</v>
      </c>
      <c r="H11" s="39">
        <v>1.2E-2</v>
      </c>
      <c r="I11" s="40">
        <v>1.2</v>
      </c>
      <c r="K11" s="7" t="s">
        <v>189</v>
      </c>
      <c r="L11" s="57">
        <v>1</v>
      </c>
      <c r="M11" s="57" t="s">
        <v>130</v>
      </c>
      <c r="N11" s="57">
        <v>1</v>
      </c>
      <c r="O11" s="110">
        <v>3.3222591362126247E-3</v>
      </c>
      <c r="P11" s="110">
        <v>1.1848341232227489E-3</v>
      </c>
      <c r="R11" s="104">
        <v>1</v>
      </c>
      <c r="S11" s="104">
        <v>9</v>
      </c>
      <c r="T11" s="61" t="s">
        <v>80</v>
      </c>
      <c r="U11" s="61">
        <v>3</v>
      </c>
      <c r="V11" s="103">
        <v>13.48684322213734</v>
      </c>
      <c r="W11" s="61">
        <v>1</v>
      </c>
      <c r="X11" s="61">
        <v>1</v>
      </c>
      <c r="Z11" s="109"/>
      <c r="AA11" s="109"/>
      <c r="AB11" s="109"/>
      <c r="AC11" s="109"/>
      <c r="AD11" s="109"/>
      <c r="AE11" s="109"/>
    </row>
    <row r="12" spans="1:31" x14ac:dyDescent="0.25">
      <c r="A12" s="7" t="s">
        <v>125</v>
      </c>
      <c r="B12" s="7" t="s">
        <v>155</v>
      </c>
      <c r="C12" s="26" t="s">
        <v>52</v>
      </c>
      <c r="E12" s="16" t="s">
        <v>177</v>
      </c>
      <c r="F12" s="7" t="s">
        <v>132</v>
      </c>
      <c r="G12" s="38">
        <v>26</v>
      </c>
      <c r="H12" s="39">
        <v>3.1E-2</v>
      </c>
      <c r="I12" s="40">
        <v>3.1</v>
      </c>
      <c r="K12" s="7" t="s">
        <v>189</v>
      </c>
      <c r="L12" s="57">
        <v>1</v>
      </c>
      <c r="M12" s="57" t="s">
        <v>55</v>
      </c>
      <c r="N12" s="57">
        <v>1</v>
      </c>
      <c r="O12" s="110">
        <v>3.3222591362126247E-3</v>
      </c>
      <c r="P12" s="110">
        <v>1.1848341232227489E-3</v>
      </c>
      <c r="R12" s="104">
        <v>1</v>
      </c>
      <c r="S12" s="104">
        <v>10</v>
      </c>
      <c r="T12" s="61" t="s">
        <v>149</v>
      </c>
      <c r="U12" s="61">
        <v>1</v>
      </c>
      <c r="V12" s="103">
        <v>12.573211102622867</v>
      </c>
      <c r="W12" s="61">
        <v>0</v>
      </c>
      <c r="X12" s="61">
        <v>0</v>
      </c>
      <c r="Z12" s="109"/>
      <c r="AA12" s="109"/>
      <c r="AB12" s="109"/>
      <c r="AC12" s="109"/>
      <c r="AD12" s="109"/>
      <c r="AE12" s="109"/>
    </row>
    <row r="13" spans="1:31" x14ac:dyDescent="0.25">
      <c r="A13" s="7" t="s">
        <v>125</v>
      </c>
      <c r="B13" s="7" t="s">
        <v>155</v>
      </c>
      <c r="C13" s="26" t="s">
        <v>46</v>
      </c>
      <c r="E13" s="16" t="s">
        <v>178</v>
      </c>
      <c r="F13" s="7" t="s">
        <v>77</v>
      </c>
      <c r="G13" s="38">
        <v>8</v>
      </c>
      <c r="H13" s="39">
        <v>8.9999999999999993E-3</v>
      </c>
      <c r="I13" s="40">
        <v>0.89999999999999991</v>
      </c>
      <c r="K13" s="7" t="s">
        <v>189</v>
      </c>
      <c r="L13" s="57">
        <v>1</v>
      </c>
      <c r="M13" s="57" t="s">
        <v>80</v>
      </c>
      <c r="N13" s="57">
        <v>8</v>
      </c>
      <c r="O13" s="110">
        <v>2.6578073089700997E-2</v>
      </c>
      <c r="P13" s="110">
        <v>9.4786729857819912E-3</v>
      </c>
      <c r="R13" s="104">
        <v>1</v>
      </c>
      <c r="S13" s="104">
        <v>11</v>
      </c>
      <c r="T13" s="61" t="s">
        <v>173</v>
      </c>
      <c r="U13" s="61">
        <v>3</v>
      </c>
      <c r="V13" s="103">
        <v>40.267125031830915</v>
      </c>
      <c r="W13" s="61">
        <v>1</v>
      </c>
      <c r="X13" s="61">
        <v>2</v>
      </c>
      <c r="Z13" s="109"/>
      <c r="AA13" s="109"/>
      <c r="AB13" s="109"/>
      <c r="AC13" s="109"/>
      <c r="AD13" s="109"/>
      <c r="AE13" s="109"/>
    </row>
    <row r="14" spans="1:31" x14ac:dyDescent="0.25">
      <c r="A14" s="7" t="s">
        <v>125</v>
      </c>
      <c r="B14" s="7" t="s">
        <v>155</v>
      </c>
      <c r="C14" s="26" t="s">
        <v>46</v>
      </c>
      <c r="E14" s="16" t="s">
        <v>179</v>
      </c>
      <c r="F14" s="7" t="s">
        <v>51</v>
      </c>
      <c r="G14" s="38">
        <v>265</v>
      </c>
      <c r="H14" s="39">
        <v>0.314</v>
      </c>
      <c r="I14" s="40">
        <v>31.4</v>
      </c>
      <c r="K14" s="7" t="s">
        <v>189</v>
      </c>
      <c r="L14" s="57">
        <v>1</v>
      </c>
      <c r="M14" s="57" t="s">
        <v>149</v>
      </c>
      <c r="N14" s="57">
        <v>1</v>
      </c>
      <c r="O14" s="110">
        <v>3.3222591362126247E-3</v>
      </c>
      <c r="P14" s="110">
        <v>1.1848341232227489E-3</v>
      </c>
      <c r="R14" s="104">
        <v>1</v>
      </c>
      <c r="S14" s="104">
        <v>12</v>
      </c>
      <c r="T14" s="61" t="s">
        <v>69</v>
      </c>
      <c r="U14" s="61">
        <v>18</v>
      </c>
      <c r="V14" s="103">
        <v>21.220248705542822</v>
      </c>
      <c r="W14" s="61">
        <v>11</v>
      </c>
      <c r="X14" s="61">
        <v>6</v>
      </c>
      <c r="Z14" s="109"/>
      <c r="AA14" s="109"/>
      <c r="AB14" s="109"/>
      <c r="AC14" s="109"/>
      <c r="AD14" s="109"/>
      <c r="AE14" s="109"/>
    </row>
    <row r="15" spans="1:31" x14ac:dyDescent="0.25">
      <c r="A15" s="7" t="s">
        <v>125</v>
      </c>
      <c r="B15" s="7" t="s">
        <v>155</v>
      </c>
      <c r="C15" s="26" t="s">
        <v>59</v>
      </c>
      <c r="E15" s="16" t="s">
        <v>180</v>
      </c>
      <c r="F15" s="7" t="s">
        <v>149</v>
      </c>
      <c r="G15" s="38">
        <v>1</v>
      </c>
      <c r="H15" s="39">
        <v>1E-3</v>
      </c>
      <c r="I15" s="40">
        <v>0.1</v>
      </c>
      <c r="K15" s="7" t="s">
        <v>189</v>
      </c>
      <c r="L15" s="57">
        <v>1</v>
      </c>
      <c r="M15" s="57" t="s">
        <v>173</v>
      </c>
      <c r="N15" s="57">
        <v>8</v>
      </c>
      <c r="O15" s="110">
        <v>2.6578073089700997E-2</v>
      </c>
      <c r="P15" s="110">
        <v>9.4786729857819912E-3</v>
      </c>
      <c r="R15" s="104">
        <v>1</v>
      </c>
      <c r="S15" s="104">
        <v>13</v>
      </c>
      <c r="T15" s="61" t="s">
        <v>46</v>
      </c>
      <c r="U15" s="61">
        <v>54</v>
      </c>
      <c r="V15" s="103">
        <v>43.601654311556267</v>
      </c>
      <c r="W15" s="61">
        <v>17</v>
      </c>
      <c r="X15" s="105">
        <v>40</v>
      </c>
      <c r="Z15" s="109"/>
      <c r="AA15" s="109"/>
      <c r="AB15" s="109"/>
      <c r="AC15" s="109"/>
      <c r="AD15" s="109"/>
      <c r="AE15" s="109"/>
    </row>
    <row r="16" spans="1:31" x14ac:dyDescent="0.25">
      <c r="A16" s="7" t="s">
        <v>125</v>
      </c>
      <c r="B16" s="7" t="s">
        <v>153</v>
      </c>
      <c r="C16" s="26" t="s">
        <v>50</v>
      </c>
      <c r="E16" s="16" t="s">
        <v>181</v>
      </c>
      <c r="F16" s="7" t="s">
        <v>101</v>
      </c>
      <c r="G16" s="38">
        <v>9</v>
      </c>
      <c r="H16" s="39">
        <v>1.0999999999999999E-2</v>
      </c>
      <c r="I16" s="40">
        <v>1.0999999999999999</v>
      </c>
      <c r="K16" s="7" t="s">
        <v>189</v>
      </c>
      <c r="L16" s="57">
        <v>1</v>
      </c>
      <c r="M16" s="57" t="s">
        <v>69</v>
      </c>
      <c r="N16" s="57">
        <v>21</v>
      </c>
      <c r="O16" s="110">
        <v>6.9767441860465115E-2</v>
      </c>
      <c r="P16" s="110">
        <v>2.4881516587677725E-2</v>
      </c>
      <c r="R16" s="104">
        <v>1</v>
      </c>
      <c r="S16" s="104">
        <v>14</v>
      </c>
      <c r="T16" s="61" t="s">
        <v>144</v>
      </c>
      <c r="U16" s="61">
        <v>2</v>
      </c>
      <c r="V16" s="103">
        <v>16.711229946524064</v>
      </c>
      <c r="W16" s="61">
        <v>1</v>
      </c>
      <c r="X16" s="61">
        <v>1</v>
      </c>
      <c r="Z16" s="109"/>
      <c r="AA16" s="109"/>
      <c r="AB16" s="109"/>
      <c r="AC16" s="109"/>
      <c r="AD16" s="109"/>
      <c r="AE16" s="109"/>
    </row>
    <row r="17" spans="1:31" x14ac:dyDescent="0.25">
      <c r="A17" s="7" t="s">
        <v>125</v>
      </c>
      <c r="B17" s="7" t="s">
        <v>153</v>
      </c>
      <c r="C17" s="26" t="s">
        <v>154</v>
      </c>
      <c r="E17" s="16" t="s">
        <v>182</v>
      </c>
      <c r="F17" s="7" t="s">
        <v>69</v>
      </c>
      <c r="G17" s="38">
        <v>31</v>
      </c>
      <c r="H17" s="39">
        <v>3.6999999999999998E-2</v>
      </c>
      <c r="I17" s="40">
        <v>3.6999999999999997</v>
      </c>
      <c r="K17" s="7" t="s">
        <v>189</v>
      </c>
      <c r="L17" s="57">
        <v>1</v>
      </c>
      <c r="M17" s="57" t="s">
        <v>46</v>
      </c>
      <c r="N17" s="57">
        <v>69</v>
      </c>
      <c r="O17" s="111">
        <v>0.2292358803986711</v>
      </c>
      <c r="P17" s="110">
        <v>8.1753554502369666E-2</v>
      </c>
      <c r="R17" s="104">
        <v>1</v>
      </c>
      <c r="S17" s="104">
        <v>15</v>
      </c>
      <c r="T17" s="61" t="s">
        <v>52</v>
      </c>
      <c r="U17" s="61">
        <v>2</v>
      </c>
      <c r="V17" s="103">
        <v>48.140819964349376</v>
      </c>
      <c r="W17" s="61">
        <v>1</v>
      </c>
      <c r="X17" s="61">
        <v>0</v>
      </c>
      <c r="Z17" s="109"/>
      <c r="AA17" s="109"/>
      <c r="AB17" s="109"/>
      <c r="AC17" s="109"/>
      <c r="AD17" s="109"/>
      <c r="AE17" s="109"/>
    </row>
    <row r="18" spans="1:31" x14ac:dyDescent="0.25">
      <c r="A18" s="7" t="s">
        <v>125</v>
      </c>
      <c r="B18" s="7" t="s">
        <v>153</v>
      </c>
      <c r="C18" s="26" t="s">
        <v>56</v>
      </c>
      <c r="E18" s="16" t="s">
        <v>183</v>
      </c>
      <c r="F18" s="7" t="s">
        <v>144</v>
      </c>
      <c r="G18" s="38">
        <v>2</v>
      </c>
      <c r="H18" s="39">
        <v>2E-3</v>
      </c>
      <c r="I18" s="40">
        <v>0.2</v>
      </c>
      <c r="K18" s="7" t="s">
        <v>189</v>
      </c>
      <c r="L18" s="57">
        <v>1</v>
      </c>
      <c r="M18" s="57" t="s">
        <v>144</v>
      </c>
      <c r="N18" s="57">
        <v>2</v>
      </c>
      <c r="O18" s="110">
        <v>6.6445182724252493E-3</v>
      </c>
      <c r="P18" s="110">
        <v>2.3696682464454978E-3</v>
      </c>
      <c r="R18" s="104">
        <v>1</v>
      </c>
      <c r="S18" s="104">
        <v>16</v>
      </c>
      <c r="T18" s="61" t="s">
        <v>101</v>
      </c>
      <c r="U18" s="61">
        <v>4</v>
      </c>
      <c r="V18" s="103">
        <v>15.99503437738732</v>
      </c>
      <c r="W18" s="61">
        <v>0</v>
      </c>
      <c r="X18" s="61">
        <v>0</v>
      </c>
      <c r="Z18" s="109"/>
      <c r="AA18" s="109"/>
      <c r="AB18" s="109"/>
      <c r="AC18" s="109"/>
      <c r="AD18" s="109"/>
      <c r="AE18" s="109"/>
    </row>
    <row r="19" spans="1:31" x14ac:dyDescent="0.25">
      <c r="A19" s="7" t="s">
        <v>125</v>
      </c>
      <c r="B19" s="7" t="s">
        <v>153</v>
      </c>
      <c r="C19" s="26" t="s">
        <v>49</v>
      </c>
      <c r="E19" s="16" t="s">
        <v>184</v>
      </c>
      <c r="F19" s="7" t="s">
        <v>55</v>
      </c>
      <c r="G19" s="38">
        <v>15</v>
      </c>
      <c r="H19" s="39">
        <v>1.7999999999999999E-2</v>
      </c>
      <c r="I19" s="40">
        <v>1.7999999999999998</v>
      </c>
      <c r="K19" s="7" t="s">
        <v>189</v>
      </c>
      <c r="L19" s="57">
        <v>1</v>
      </c>
      <c r="M19" s="57" t="s">
        <v>52</v>
      </c>
      <c r="N19" s="57">
        <v>9</v>
      </c>
      <c r="O19" s="110">
        <v>2.9900332225913623E-2</v>
      </c>
      <c r="P19" s="110">
        <v>1.066350710900474E-2</v>
      </c>
      <c r="R19" s="104">
        <v>2</v>
      </c>
      <c r="S19" s="104">
        <v>1</v>
      </c>
      <c r="T19" s="61" t="s">
        <v>51</v>
      </c>
      <c r="U19" s="61">
        <v>13</v>
      </c>
      <c r="V19" s="103">
        <v>47.99153787389082</v>
      </c>
      <c r="W19" s="61">
        <v>10</v>
      </c>
      <c r="X19" s="61">
        <v>2</v>
      </c>
      <c r="Z19" s="109"/>
      <c r="AA19" s="109"/>
      <c r="AB19" s="109"/>
      <c r="AC19" s="109"/>
      <c r="AD19" s="109"/>
      <c r="AE19" s="109"/>
    </row>
    <row r="20" spans="1:31" x14ac:dyDescent="0.25">
      <c r="A20" s="7" t="s">
        <v>125</v>
      </c>
      <c r="B20" s="7" t="s">
        <v>153</v>
      </c>
      <c r="C20" s="26" t="s">
        <v>49</v>
      </c>
      <c r="E20" s="16" t="s">
        <v>185</v>
      </c>
      <c r="F20" s="7" t="s">
        <v>130</v>
      </c>
      <c r="G20" s="38">
        <v>1</v>
      </c>
      <c r="H20" s="39">
        <v>1E-3</v>
      </c>
      <c r="I20" s="40">
        <v>0.1</v>
      </c>
      <c r="K20" s="7" t="s">
        <v>189</v>
      </c>
      <c r="L20" s="57">
        <v>1</v>
      </c>
      <c r="M20" s="57" t="s">
        <v>101</v>
      </c>
      <c r="N20" s="57">
        <v>4</v>
      </c>
      <c r="O20" s="110">
        <v>1.3289036544850499E-2</v>
      </c>
      <c r="P20" s="110">
        <v>4.7393364928909956E-3</v>
      </c>
      <c r="R20" s="104">
        <v>2</v>
      </c>
      <c r="S20" s="104">
        <v>2</v>
      </c>
      <c r="T20" s="61" t="s">
        <v>60</v>
      </c>
      <c r="U20" s="61">
        <v>7</v>
      </c>
      <c r="V20" s="103">
        <v>22.752155407617597</v>
      </c>
      <c r="W20" s="61">
        <v>1</v>
      </c>
      <c r="X20" s="61">
        <v>0</v>
      </c>
      <c r="Z20" s="109"/>
      <c r="AA20" s="109"/>
      <c r="AB20" s="109"/>
      <c r="AC20" s="109"/>
      <c r="AD20" s="109"/>
      <c r="AE20" s="109"/>
    </row>
    <row r="21" spans="1:31" x14ac:dyDescent="0.25">
      <c r="A21" s="7" t="s">
        <v>125</v>
      </c>
      <c r="B21" s="7" t="s">
        <v>153</v>
      </c>
      <c r="C21" s="26" t="s">
        <v>56</v>
      </c>
      <c r="E21" s="16" t="s">
        <v>187</v>
      </c>
      <c r="F21" s="7" t="s">
        <v>186</v>
      </c>
      <c r="G21" s="38">
        <v>4</v>
      </c>
      <c r="H21" s="39">
        <v>5.0000000000000001E-3</v>
      </c>
      <c r="I21" s="40">
        <v>0.5</v>
      </c>
      <c r="K21" s="7" t="s">
        <v>190</v>
      </c>
      <c r="L21" s="57">
        <v>2</v>
      </c>
      <c r="M21" s="57" t="s">
        <v>56</v>
      </c>
      <c r="N21" s="57">
        <v>22</v>
      </c>
      <c r="O21" s="110">
        <v>7.560137457044673E-2</v>
      </c>
      <c r="P21" s="110">
        <v>2.6066350710900472E-2</v>
      </c>
      <c r="R21" s="104">
        <v>2</v>
      </c>
      <c r="S21" s="104">
        <v>3</v>
      </c>
      <c r="T21" s="61" t="s">
        <v>50</v>
      </c>
      <c r="U21" s="61">
        <v>5</v>
      </c>
      <c r="V21" s="103">
        <v>17.88260758848994</v>
      </c>
      <c r="W21" s="61">
        <v>3</v>
      </c>
      <c r="X21" s="61">
        <v>1</v>
      </c>
      <c r="Z21" s="109"/>
      <c r="AA21" s="109"/>
      <c r="AB21" s="109"/>
      <c r="AC21" s="109"/>
      <c r="AD21" s="109"/>
      <c r="AE21" s="109"/>
    </row>
    <row r="22" spans="1:31" x14ac:dyDescent="0.25">
      <c r="A22" s="7" t="s">
        <v>125</v>
      </c>
      <c r="B22" s="7" t="s">
        <v>153</v>
      </c>
      <c r="C22" s="26" t="s">
        <v>56</v>
      </c>
      <c r="E22" s="16" t="s">
        <v>388</v>
      </c>
      <c r="F22" s="7" t="s">
        <v>99</v>
      </c>
      <c r="G22" s="38">
        <v>2</v>
      </c>
      <c r="H22" s="39">
        <v>2E-3</v>
      </c>
      <c r="I22" s="40">
        <v>0.2</v>
      </c>
      <c r="K22" s="7" t="s">
        <v>190</v>
      </c>
      <c r="L22" s="57">
        <v>2</v>
      </c>
      <c r="M22" s="57" t="s">
        <v>49</v>
      </c>
      <c r="N22" s="57">
        <v>4</v>
      </c>
      <c r="O22" s="110">
        <v>1.3745704467353952E-2</v>
      </c>
      <c r="P22" s="110">
        <v>4.7393364928909956E-3</v>
      </c>
      <c r="R22" s="104">
        <v>2</v>
      </c>
      <c r="S22" s="104">
        <v>4</v>
      </c>
      <c r="T22" s="61" t="s">
        <v>55</v>
      </c>
      <c r="U22" s="61">
        <v>1</v>
      </c>
      <c r="V22" s="103">
        <v>13.687293099057806</v>
      </c>
      <c r="W22" s="61">
        <v>1</v>
      </c>
      <c r="X22" s="61">
        <v>0</v>
      </c>
      <c r="Z22" s="109"/>
      <c r="AA22" s="109"/>
      <c r="AB22" s="109"/>
      <c r="AC22" s="109"/>
      <c r="AD22" s="109"/>
      <c r="AE22" s="109"/>
    </row>
    <row r="23" spans="1:31" x14ac:dyDescent="0.25">
      <c r="A23" s="7" t="s">
        <v>125</v>
      </c>
      <c r="B23" s="7" t="s">
        <v>153</v>
      </c>
      <c r="C23" s="26" t="s">
        <v>52</v>
      </c>
      <c r="E23" s="16" t="s">
        <v>188</v>
      </c>
      <c r="F23" s="7" t="s">
        <v>54</v>
      </c>
      <c r="G23" s="41">
        <v>4</v>
      </c>
      <c r="H23" s="42">
        <v>5.0000000000000001E-3</v>
      </c>
      <c r="I23" s="43">
        <v>0.5</v>
      </c>
      <c r="K23" s="7" t="s">
        <v>190</v>
      </c>
      <c r="L23" s="57">
        <v>2</v>
      </c>
      <c r="M23" s="57" t="s">
        <v>77</v>
      </c>
      <c r="N23" s="57">
        <v>1</v>
      </c>
      <c r="O23" s="110">
        <v>3.4364261168384879E-3</v>
      </c>
      <c r="P23" s="110">
        <v>1.1848341232227489E-3</v>
      </c>
      <c r="R23" s="104">
        <v>2</v>
      </c>
      <c r="S23" s="104">
        <v>5</v>
      </c>
      <c r="T23" s="61" t="s">
        <v>69</v>
      </c>
      <c r="U23" s="61">
        <v>2</v>
      </c>
      <c r="V23" s="103">
        <v>13.92602495543672</v>
      </c>
      <c r="W23" s="61">
        <v>1</v>
      </c>
      <c r="X23" s="61">
        <v>0</v>
      </c>
      <c r="Z23" s="109"/>
      <c r="AA23" s="109"/>
      <c r="AB23" s="109"/>
      <c r="AC23" s="109"/>
      <c r="AD23" s="109"/>
      <c r="AE23" s="109"/>
    </row>
    <row r="24" spans="1:31" x14ac:dyDescent="0.25">
      <c r="A24" s="7" t="s">
        <v>125</v>
      </c>
      <c r="B24" s="7" t="s">
        <v>152</v>
      </c>
      <c r="C24" s="26" t="s">
        <v>50</v>
      </c>
      <c r="G24" s="44">
        <f>SUM(G3:G23)</f>
        <v>844</v>
      </c>
      <c r="H24" s="44"/>
      <c r="I24" s="45"/>
      <c r="K24" s="7" t="s">
        <v>190</v>
      </c>
      <c r="L24" s="57">
        <v>2</v>
      </c>
      <c r="M24" s="57" t="s">
        <v>51</v>
      </c>
      <c r="N24" s="57">
        <v>16</v>
      </c>
      <c r="O24" s="110">
        <v>5.4982817869415807E-2</v>
      </c>
      <c r="P24" s="110">
        <v>1.8957345971563982E-2</v>
      </c>
      <c r="R24" s="104">
        <v>2</v>
      </c>
      <c r="S24" s="104">
        <v>6</v>
      </c>
      <c r="T24" s="61" t="s">
        <v>46</v>
      </c>
      <c r="U24" s="61">
        <v>135</v>
      </c>
      <c r="V24" s="103">
        <v>37.716678267266488</v>
      </c>
      <c r="W24" s="61">
        <v>95</v>
      </c>
      <c r="X24" s="105">
        <v>50</v>
      </c>
      <c r="Z24" s="109"/>
      <c r="AA24" s="109"/>
      <c r="AB24" s="109"/>
      <c r="AC24" s="109"/>
      <c r="AD24" s="109"/>
      <c r="AE24" s="109"/>
    </row>
    <row r="25" spans="1:31" x14ac:dyDescent="0.25">
      <c r="A25" s="7" t="s">
        <v>125</v>
      </c>
      <c r="B25" s="7" t="s">
        <v>152</v>
      </c>
      <c r="C25" s="26" t="s">
        <v>56</v>
      </c>
      <c r="K25" s="7" t="s">
        <v>190</v>
      </c>
      <c r="L25" s="57">
        <v>2</v>
      </c>
      <c r="M25" s="57" t="s">
        <v>60</v>
      </c>
      <c r="N25" s="57">
        <v>12</v>
      </c>
      <c r="O25" s="110">
        <v>4.1237113402061855E-2</v>
      </c>
      <c r="P25" s="110">
        <v>1.4218009478672985E-2</v>
      </c>
      <c r="R25" s="104">
        <v>2</v>
      </c>
      <c r="S25" s="104">
        <v>7</v>
      </c>
      <c r="T25" s="61" t="s">
        <v>52</v>
      </c>
      <c r="U25" s="61">
        <v>4</v>
      </c>
      <c r="V25" s="103">
        <v>23.7458619811561</v>
      </c>
      <c r="W25" s="61">
        <v>1</v>
      </c>
      <c r="X25" s="61">
        <v>0</v>
      </c>
      <c r="Z25" s="109"/>
      <c r="AA25" s="109"/>
      <c r="AB25" s="109"/>
      <c r="AC25" s="109"/>
      <c r="AD25" s="109"/>
      <c r="AE25" s="109"/>
    </row>
    <row r="26" spans="1:31" x14ac:dyDescent="0.25">
      <c r="A26" s="7" t="s">
        <v>125</v>
      </c>
      <c r="B26" s="7" t="s">
        <v>152</v>
      </c>
      <c r="C26" s="26" t="s">
        <v>132</v>
      </c>
      <c r="K26" s="7" t="s">
        <v>190</v>
      </c>
      <c r="L26" s="57">
        <v>2</v>
      </c>
      <c r="M26" s="57" t="s">
        <v>50</v>
      </c>
      <c r="N26" s="57">
        <v>19</v>
      </c>
      <c r="O26" s="110">
        <v>6.5292096219931275E-2</v>
      </c>
      <c r="P26" s="110">
        <v>2.2511848341232227E-2</v>
      </c>
      <c r="R26" s="104">
        <v>3</v>
      </c>
      <c r="S26" s="104">
        <v>1</v>
      </c>
      <c r="T26" s="61" t="s">
        <v>51</v>
      </c>
      <c r="U26" s="61">
        <v>175</v>
      </c>
      <c r="V26" s="103">
        <v>25.399588344428675</v>
      </c>
      <c r="W26" s="61">
        <v>3</v>
      </c>
      <c r="X26" s="105">
        <v>9</v>
      </c>
      <c r="Z26" s="109"/>
      <c r="AA26" s="109"/>
      <c r="AB26" s="109"/>
      <c r="AC26" s="109"/>
      <c r="AD26" s="109"/>
      <c r="AE26" s="109"/>
    </row>
    <row r="27" spans="1:31" x14ac:dyDescent="0.25">
      <c r="A27" s="7" t="s">
        <v>125</v>
      </c>
      <c r="B27" s="7" t="s">
        <v>152</v>
      </c>
      <c r="C27" s="26" t="s">
        <v>50</v>
      </c>
      <c r="K27" s="7" t="s">
        <v>190</v>
      </c>
      <c r="L27" s="57">
        <v>2</v>
      </c>
      <c r="M27" s="57" t="s">
        <v>55</v>
      </c>
      <c r="N27" s="57">
        <v>14</v>
      </c>
      <c r="O27" s="110">
        <v>4.8109965635738834E-2</v>
      </c>
      <c r="P27" s="110">
        <v>1.6587677725118485E-2</v>
      </c>
      <c r="R27" s="104">
        <v>3</v>
      </c>
      <c r="S27" s="104">
        <v>2</v>
      </c>
      <c r="T27" s="61" t="s">
        <v>60</v>
      </c>
      <c r="U27" s="61">
        <v>3</v>
      </c>
      <c r="V27" s="103">
        <v>50.016891605126908</v>
      </c>
      <c r="W27" s="61">
        <v>0</v>
      </c>
      <c r="X27" s="61">
        <v>1</v>
      </c>
      <c r="Z27" s="109"/>
      <c r="AA27" s="109"/>
      <c r="AB27" s="109"/>
      <c r="AC27" s="109"/>
      <c r="AD27" s="109"/>
      <c r="AE27" s="109"/>
    </row>
    <row r="28" spans="1:31" x14ac:dyDescent="0.25">
      <c r="A28" s="7" t="s">
        <v>125</v>
      </c>
      <c r="B28" s="7" t="s">
        <v>152</v>
      </c>
      <c r="C28" s="26" t="s">
        <v>50</v>
      </c>
      <c r="K28" s="7" t="s">
        <v>190</v>
      </c>
      <c r="L28" s="57">
        <v>2</v>
      </c>
      <c r="M28" s="57" t="s">
        <v>80</v>
      </c>
      <c r="N28" s="57">
        <v>1</v>
      </c>
      <c r="O28" s="110">
        <v>3.4364261168384879E-3</v>
      </c>
      <c r="P28" s="110">
        <v>1.1848341232227489E-3</v>
      </c>
      <c r="R28" s="104">
        <v>3</v>
      </c>
      <c r="S28" s="104">
        <v>3</v>
      </c>
      <c r="T28" s="61" t="s">
        <v>186</v>
      </c>
      <c r="U28" s="61">
        <v>4</v>
      </c>
      <c r="V28" s="103">
        <v>49.397504456327987</v>
      </c>
      <c r="W28" s="61">
        <v>0</v>
      </c>
      <c r="X28" s="61">
        <v>4</v>
      </c>
      <c r="Z28" s="109"/>
      <c r="AA28" s="109"/>
      <c r="AB28" s="109"/>
      <c r="AC28" s="109"/>
      <c r="AD28" s="109"/>
      <c r="AE28" s="109"/>
    </row>
    <row r="29" spans="1:31" x14ac:dyDescent="0.25">
      <c r="A29" s="7" t="s">
        <v>125</v>
      </c>
      <c r="B29" s="7" t="s">
        <v>152</v>
      </c>
      <c r="C29" s="26" t="s">
        <v>50</v>
      </c>
      <c r="K29" s="7" t="s">
        <v>190</v>
      </c>
      <c r="L29" s="57">
        <v>2</v>
      </c>
      <c r="M29" s="57" t="s">
        <v>173</v>
      </c>
      <c r="N29" s="57">
        <v>3</v>
      </c>
      <c r="O29" s="110">
        <v>1.0309278350515464E-2</v>
      </c>
      <c r="P29" s="110">
        <v>3.5545023696682463E-3</v>
      </c>
      <c r="R29" s="104">
        <v>3</v>
      </c>
      <c r="S29" s="104">
        <v>4</v>
      </c>
      <c r="T29" s="61" t="s">
        <v>46</v>
      </c>
      <c r="U29" s="61">
        <v>1</v>
      </c>
      <c r="V29" s="103">
        <v>15.278838808250573</v>
      </c>
      <c r="W29" s="61">
        <v>0</v>
      </c>
      <c r="X29" s="61">
        <v>0</v>
      </c>
      <c r="Z29" s="109"/>
      <c r="AA29" s="109"/>
      <c r="AB29" s="109"/>
      <c r="AC29" s="109"/>
      <c r="AD29" s="109"/>
      <c r="AE29" s="109"/>
    </row>
    <row r="30" spans="1:31" x14ac:dyDescent="0.25">
      <c r="A30" s="7" t="s">
        <v>125</v>
      </c>
      <c r="B30" s="7" t="s">
        <v>152</v>
      </c>
      <c r="C30" s="26" t="s">
        <v>50</v>
      </c>
      <c r="K30" s="7" t="s">
        <v>190</v>
      </c>
      <c r="L30" s="57">
        <v>2</v>
      </c>
      <c r="M30" s="57" t="s">
        <v>54</v>
      </c>
      <c r="N30" s="57">
        <v>4</v>
      </c>
      <c r="O30" s="110">
        <v>1.3745704467353952E-2</v>
      </c>
      <c r="P30" s="110">
        <v>4.7393364928909956E-3</v>
      </c>
      <c r="R30" s="104">
        <v>3</v>
      </c>
      <c r="S30" s="104">
        <v>5</v>
      </c>
      <c r="T30" s="61" t="s">
        <v>101</v>
      </c>
      <c r="U30" s="61">
        <v>2</v>
      </c>
      <c r="V30" s="103">
        <v>37.081105169340461</v>
      </c>
      <c r="W30" s="61">
        <v>1</v>
      </c>
      <c r="X30" s="61">
        <v>1</v>
      </c>
      <c r="Z30" s="109"/>
      <c r="AA30" s="109"/>
      <c r="AB30" s="109"/>
      <c r="AC30" s="109"/>
      <c r="AD30" s="109"/>
      <c r="AE30" s="109"/>
    </row>
    <row r="31" spans="1:31" x14ac:dyDescent="0.25">
      <c r="A31" s="7" t="s">
        <v>125</v>
      </c>
      <c r="B31" s="7" t="s">
        <v>152</v>
      </c>
      <c r="C31" s="26" t="s">
        <v>56</v>
      </c>
      <c r="K31" s="7" t="s">
        <v>190</v>
      </c>
      <c r="L31" s="57">
        <v>2</v>
      </c>
      <c r="M31" s="57" t="s">
        <v>69</v>
      </c>
      <c r="N31" s="57">
        <v>10</v>
      </c>
      <c r="O31" s="110">
        <v>3.4364261168384883E-2</v>
      </c>
      <c r="P31" s="110">
        <v>1.1848341232227487E-2</v>
      </c>
      <c r="U31" s="108">
        <f>SUM(U3:U30)</f>
        <v>537</v>
      </c>
      <c r="Z31" s="109"/>
      <c r="AA31" s="109"/>
      <c r="AB31" s="109"/>
      <c r="AC31" s="109"/>
      <c r="AD31" s="109"/>
      <c r="AE31" s="109"/>
    </row>
    <row r="32" spans="1:31" x14ac:dyDescent="0.25">
      <c r="A32" s="7" t="s">
        <v>125</v>
      </c>
      <c r="B32" s="7" t="s">
        <v>152</v>
      </c>
      <c r="C32" s="26" t="s">
        <v>50</v>
      </c>
      <c r="K32" s="7" t="s">
        <v>190</v>
      </c>
      <c r="L32" s="57">
        <v>2</v>
      </c>
      <c r="M32" s="57" t="s">
        <v>46</v>
      </c>
      <c r="N32" s="57">
        <v>169</v>
      </c>
      <c r="O32" s="111">
        <v>0.58075601374570451</v>
      </c>
      <c r="P32" s="111">
        <v>0.20023696682464456</v>
      </c>
      <c r="Z32" s="109"/>
      <c r="AA32" s="109"/>
      <c r="AB32" s="109"/>
      <c r="AC32" s="109"/>
      <c r="AD32" s="109"/>
      <c r="AE32" s="109"/>
    </row>
    <row r="33" spans="1:31" x14ac:dyDescent="0.25">
      <c r="A33" s="7" t="s">
        <v>125</v>
      </c>
      <c r="B33" s="7" t="s">
        <v>152</v>
      </c>
      <c r="C33" s="26" t="s">
        <v>56</v>
      </c>
      <c r="K33" s="7" t="s">
        <v>190</v>
      </c>
      <c r="L33" s="57">
        <v>2</v>
      </c>
      <c r="M33" s="57" t="s">
        <v>52</v>
      </c>
      <c r="N33" s="57">
        <v>16</v>
      </c>
      <c r="O33" s="110">
        <v>5.4982817869415807E-2</v>
      </c>
      <c r="P33" s="110">
        <v>1.8957345971563982E-2</v>
      </c>
      <c r="Z33" s="109"/>
      <c r="AA33" s="109"/>
      <c r="AB33" s="109"/>
      <c r="AC33" s="109"/>
      <c r="AD33" s="109"/>
      <c r="AE33" s="109"/>
    </row>
    <row r="34" spans="1:31" x14ac:dyDescent="0.25">
      <c r="A34" s="7" t="s">
        <v>125</v>
      </c>
      <c r="B34" s="7" t="s">
        <v>152</v>
      </c>
      <c r="C34" s="26" t="s">
        <v>56</v>
      </c>
      <c r="K34" s="7" t="s">
        <v>191</v>
      </c>
      <c r="L34" s="57">
        <v>3</v>
      </c>
      <c r="M34" s="57" t="s">
        <v>99</v>
      </c>
      <c r="N34" s="57">
        <v>2</v>
      </c>
      <c r="O34" s="110">
        <v>7.9365079365079361E-3</v>
      </c>
      <c r="P34" s="110">
        <v>2.3696682464454978E-3</v>
      </c>
      <c r="Z34" s="109"/>
      <c r="AA34" s="109"/>
      <c r="AB34" s="109"/>
      <c r="AC34" s="109"/>
      <c r="AD34" s="109"/>
      <c r="AE34" s="109"/>
    </row>
    <row r="35" spans="1:31" x14ac:dyDescent="0.25">
      <c r="A35" s="7" t="s">
        <v>125</v>
      </c>
      <c r="B35" s="7" t="s">
        <v>152</v>
      </c>
      <c r="C35" s="26" t="s">
        <v>56</v>
      </c>
      <c r="K35" s="7" t="s">
        <v>191</v>
      </c>
      <c r="L35" s="57">
        <v>3</v>
      </c>
      <c r="M35" s="57" t="s">
        <v>51</v>
      </c>
      <c r="N35" s="57">
        <v>236</v>
      </c>
      <c r="O35" s="111">
        <v>0.93650793650793651</v>
      </c>
      <c r="P35" s="111">
        <v>0.27962085308056872</v>
      </c>
      <c r="Z35" s="109"/>
      <c r="AA35" s="109"/>
      <c r="AB35" s="109"/>
      <c r="AC35" s="109"/>
      <c r="AD35" s="109"/>
      <c r="AE35" s="109"/>
    </row>
    <row r="36" spans="1:31" x14ac:dyDescent="0.25">
      <c r="A36" s="7" t="s">
        <v>125</v>
      </c>
      <c r="B36" s="7" t="s">
        <v>152</v>
      </c>
      <c r="C36" s="26" t="s">
        <v>80</v>
      </c>
      <c r="K36" s="7" t="s">
        <v>191</v>
      </c>
      <c r="L36" s="57">
        <v>3</v>
      </c>
      <c r="M36" s="57" t="s">
        <v>60</v>
      </c>
      <c r="N36" s="57">
        <v>3</v>
      </c>
      <c r="O36" s="110">
        <v>1.1904761904761904E-2</v>
      </c>
      <c r="P36" s="110">
        <v>3.5545023696682463E-3</v>
      </c>
      <c r="Z36" s="109"/>
      <c r="AA36" s="109"/>
      <c r="AB36" s="109"/>
      <c r="AC36" s="109"/>
      <c r="AD36" s="109"/>
      <c r="AE36" s="109"/>
    </row>
    <row r="37" spans="1:31" x14ac:dyDescent="0.25">
      <c r="A37" s="7" t="s">
        <v>125</v>
      </c>
      <c r="B37" s="7" t="s">
        <v>152</v>
      </c>
      <c r="C37" s="26" t="s">
        <v>77</v>
      </c>
      <c r="K37" s="7" t="s">
        <v>191</v>
      </c>
      <c r="L37" s="57">
        <v>3</v>
      </c>
      <c r="M37" s="57" t="s">
        <v>186</v>
      </c>
      <c r="N37" s="57">
        <v>4</v>
      </c>
      <c r="O37" s="110">
        <v>1.5873015873015872E-2</v>
      </c>
      <c r="P37" s="110">
        <v>4.7393364928909956E-3</v>
      </c>
      <c r="Z37" s="109"/>
      <c r="AA37" s="109"/>
      <c r="AB37" s="109"/>
      <c r="AC37" s="109"/>
      <c r="AD37" s="109"/>
      <c r="AE37" s="109"/>
    </row>
    <row r="38" spans="1:31" x14ac:dyDescent="0.25">
      <c r="A38" s="7" t="s">
        <v>125</v>
      </c>
      <c r="B38" s="7" t="s">
        <v>152</v>
      </c>
      <c r="C38" s="26" t="s">
        <v>46</v>
      </c>
      <c r="K38" s="7" t="s">
        <v>191</v>
      </c>
      <c r="L38" s="57">
        <v>3</v>
      </c>
      <c r="M38" s="57" t="s">
        <v>46</v>
      </c>
      <c r="N38" s="57">
        <v>2</v>
      </c>
      <c r="O38" s="110">
        <v>7.9365079365079361E-3</v>
      </c>
      <c r="P38" s="110">
        <v>2.3696682464454978E-3</v>
      </c>
      <c r="Z38" s="109"/>
      <c r="AA38" s="109"/>
      <c r="AB38" s="109"/>
      <c r="AC38" s="109"/>
      <c r="AD38" s="109"/>
      <c r="AE38" s="109"/>
    </row>
    <row r="39" spans="1:31" x14ac:dyDescent="0.25">
      <c r="A39" s="7" t="s">
        <v>125</v>
      </c>
      <c r="B39" s="7" t="s">
        <v>151</v>
      </c>
      <c r="C39" s="26" t="s">
        <v>51</v>
      </c>
      <c r="K39" s="7" t="s">
        <v>191</v>
      </c>
      <c r="L39" s="57">
        <v>3</v>
      </c>
      <c r="M39" s="57" t="s">
        <v>101</v>
      </c>
      <c r="N39" s="57">
        <v>5</v>
      </c>
      <c r="O39" s="110">
        <v>1.984126984126984E-2</v>
      </c>
      <c r="P39" s="110">
        <v>5.9241706161137437E-3</v>
      </c>
      <c r="Z39" s="109"/>
      <c r="AA39" s="109"/>
      <c r="AB39" s="109"/>
      <c r="AC39" s="109"/>
      <c r="AD39" s="109"/>
      <c r="AE39" s="109"/>
    </row>
    <row r="40" spans="1:31" x14ac:dyDescent="0.25">
      <c r="A40" s="7" t="s">
        <v>125</v>
      </c>
      <c r="B40" s="7" t="s">
        <v>151</v>
      </c>
      <c r="C40" s="26" t="s">
        <v>46</v>
      </c>
      <c r="K40" s="7"/>
      <c r="L40" s="7"/>
      <c r="M40" s="7"/>
      <c r="N40" s="112">
        <f>SUM(N3:N39)</f>
        <v>844</v>
      </c>
      <c r="O40" s="7"/>
      <c r="P40" s="7"/>
      <c r="Z40" s="109"/>
      <c r="AA40" s="109"/>
      <c r="AB40" s="109"/>
      <c r="AC40" s="109"/>
      <c r="AD40" s="109"/>
      <c r="AE40" s="109"/>
    </row>
    <row r="41" spans="1:31" x14ac:dyDescent="0.25">
      <c r="A41" s="7" t="s">
        <v>125</v>
      </c>
      <c r="B41" s="7" t="s">
        <v>151</v>
      </c>
      <c r="C41" s="26" t="s">
        <v>46</v>
      </c>
      <c r="K41" s="7"/>
      <c r="L41" s="7"/>
      <c r="M41" s="7"/>
      <c r="N41" s="7"/>
      <c r="O41" s="7"/>
      <c r="P41" s="7"/>
      <c r="Z41" s="109"/>
      <c r="AA41" s="109"/>
      <c r="AB41" s="109"/>
      <c r="AC41" s="109"/>
      <c r="AD41" s="109"/>
      <c r="AE41" s="109"/>
    </row>
    <row r="42" spans="1:31" x14ac:dyDescent="0.25">
      <c r="A42" s="7" t="s">
        <v>125</v>
      </c>
      <c r="B42" s="7" t="s">
        <v>151</v>
      </c>
      <c r="C42" s="26" t="s">
        <v>77</v>
      </c>
      <c r="Z42" s="109"/>
      <c r="AA42" s="109"/>
      <c r="AB42" s="109"/>
      <c r="AC42" s="109"/>
      <c r="AD42" s="109"/>
      <c r="AE42" s="109"/>
    </row>
    <row r="43" spans="1:31" x14ac:dyDescent="0.25">
      <c r="A43" s="7" t="s">
        <v>125</v>
      </c>
      <c r="B43" s="7" t="s">
        <v>151</v>
      </c>
      <c r="C43" s="26" t="s">
        <v>77</v>
      </c>
      <c r="Z43" s="109"/>
      <c r="AA43" s="109"/>
      <c r="AB43" s="109"/>
      <c r="AC43" s="109"/>
      <c r="AD43" s="109"/>
      <c r="AE43" s="109"/>
    </row>
    <row r="44" spans="1:31" x14ac:dyDescent="0.25">
      <c r="A44" s="7" t="s">
        <v>125</v>
      </c>
      <c r="B44" s="7" t="s">
        <v>151</v>
      </c>
      <c r="C44" s="26" t="s">
        <v>80</v>
      </c>
      <c r="Z44" s="109"/>
      <c r="AA44" s="109"/>
      <c r="AB44" s="109"/>
      <c r="AC44" s="109"/>
      <c r="AD44" s="109"/>
      <c r="AE44" s="109"/>
    </row>
    <row r="45" spans="1:31" x14ac:dyDescent="0.25">
      <c r="A45" s="7" t="s">
        <v>125</v>
      </c>
      <c r="B45" s="7" t="s">
        <v>151</v>
      </c>
      <c r="C45" s="26" t="s">
        <v>50</v>
      </c>
      <c r="Z45" s="109"/>
      <c r="AA45" s="109"/>
      <c r="AB45" s="109"/>
      <c r="AC45" s="109"/>
      <c r="AD45" s="109"/>
      <c r="AE45" s="109"/>
    </row>
    <row r="46" spans="1:31" x14ac:dyDescent="0.25">
      <c r="A46" s="7" t="s">
        <v>125</v>
      </c>
      <c r="B46" s="7" t="s">
        <v>151</v>
      </c>
      <c r="C46" s="26" t="s">
        <v>51</v>
      </c>
      <c r="Z46" s="109"/>
      <c r="AA46" s="109"/>
      <c r="AB46" s="109"/>
      <c r="AC46" s="109"/>
      <c r="AD46" s="109"/>
      <c r="AE46" s="109"/>
    </row>
    <row r="47" spans="1:31" x14ac:dyDescent="0.25">
      <c r="A47" s="7" t="s">
        <v>125</v>
      </c>
      <c r="B47" s="7" t="s">
        <v>151</v>
      </c>
      <c r="C47" s="26" t="s">
        <v>49</v>
      </c>
      <c r="Z47" s="109"/>
      <c r="AA47" s="109"/>
      <c r="AB47" s="109"/>
      <c r="AC47" s="109"/>
      <c r="AD47" s="109"/>
      <c r="AE47" s="109"/>
    </row>
    <row r="48" spans="1:31" x14ac:dyDescent="0.25">
      <c r="A48" s="7" t="s">
        <v>125</v>
      </c>
      <c r="B48" s="7" t="s">
        <v>151</v>
      </c>
      <c r="C48" s="26" t="s">
        <v>56</v>
      </c>
      <c r="Z48" s="109"/>
      <c r="AA48" s="109"/>
      <c r="AB48" s="109"/>
      <c r="AC48" s="109"/>
      <c r="AD48" s="109"/>
      <c r="AE48" s="109"/>
    </row>
    <row r="49" spans="1:31" x14ac:dyDescent="0.25">
      <c r="A49" s="7" t="s">
        <v>125</v>
      </c>
      <c r="B49" s="7" t="s">
        <v>151</v>
      </c>
      <c r="C49" s="26" t="s">
        <v>56</v>
      </c>
      <c r="Z49" s="109"/>
      <c r="AA49" s="109"/>
      <c r="AB49" s="109"/>
      <c r="AC49" s="109"/>
      <c r="AD49" s="109"/>
      <c r="AE49" s="109"/>
    </row>
    <row r="50" spans="1:31" x14ac:dyDescent="0.25">
      <c r="A50" s="7" t="s">
        <v>125</v>
      </c>
      <c r="B50" s="7" t="s">
        <v>151</v>
      </c>
      <c r="C50" s="26" t="s">
        <v>46</v>
      </c>
      <c r="Z50" s="109"/>
      <c r="AA50" s="109"/>
      <c r="AB50" s="109"/>
      <c r="AC50" s="109"/>
      <c r="AD50" s="109"/>
      <c r="AE50" s="109"/>
    </row>
    <row r="51" spans="1:31" x14ac:dyDescent="0.25">
      <c r="A51" s="7" t="s">
        <v>125</v>
      </c>
      <c r="B51" s="7" t="s">
        <v>151</v>
      </c>
      <c r="C51" s="26" t="s">
        <v>50</v>
      </c>
      <c r="Z51" s="109"/>
      <c r="AA51" s="109"/>
      <c r="AB51" s="109"/>
      <c r="AC51" s="109"/>
      <c r="AD51" s="109"/>
      <c r="AE51" s="109"/>
    </row>
    <row r="52" spans="1:31" x14ac:dyDescent="0.25">
      <c r="A52" s="7" t="s">
        <v>125</v>
      </c>
      <c r="B52" s="7" t="s">
        <v>150</v>
      </c>
      <c r="C52" s="26" t="s">
        <v>46</v>
      </c>
      <c r="Z52" s="109"/>
      <c r="AA52" s="109"/>
      <c r="AB52" s="109"/>
      <c r="AC52" s="109"/>
      <c r="AD52" s="109"/>
      <c r="AE52" s="109"/>
    </row>
    <row r="53" spans="1:31" x14ac:dyDescent="0.25">
      <c r="A53" s="7" t="s">
        <v>125</v>
      </c>
      <c r="B53" s="7" t="s">
        <v>150</v>
      </c>
      <c r="C53" s="26" t="s">
        <v>50</v>
      </c>
      <c r="Z53" s="109"/>
      <c r="AA53" s="109"/>
      <c r="AB53" s="109"/>
      <c r="AC53" s="109"/>
      <c r="AD53" s="109"/>
      <c r="AE53" s="109"/>
    </row>
    <row r="54" spans="1:31" x14ac:dyDescent="0.25">
      <c r="A54" s="7" t="s">
        <v>125</v>
      </c>
      <c r="B54" s="7" t="s">
        <v>150</v>
      </c>
      <c r="C54" s="26" t="s">
        <v>56</v>
      </c>
      <c r="Z54" s="109"/>
      <c r="AA54" s="109"/>
      <c r="AB54" s="109"/>
      <c r="AC54" s="109"/>
      <c r="AD54" s="109"/>
      <c r="AE54" s="109"/>
    </row>
    <row r="55" spans="1:31" x14ac:dyDescent="0.25">
      <c r="A55" s="7" t="s">
        <v>125</v>
      </c>
      <c r="B55" s="7" t="s">
        <v>150</v>
      </c>
      <c r="C55" s="26" t="s">
        <v>46</v>
      </c>
      <c r="Z55" s="109"/>
      <c r="AA55" s="109"/>
      <c r="AB55" s="109"/>
      <c r="AC55" s="109"/>
      <c r="AD55" s="109"/>
      <c r="AE55" s="109"/>
    </row>
    <row r="56" spans="1:31" x14ac:dyDescent="0.25">
      <c r="A56" s="7" t="s">
        <v>125</v>
      </c>
      <c r="B56" s="7" t="s">
        <v>150</v>
      </c>
      <c r="C56" s="26" t="s">
        <v>50</v>
      </c>
      <c r="Z56" s="109"/>
      <c r="AA56" s="109"/>
      <c r="AB56" s="109"/>
      <c r="AC56" s="109"/>
      <c r="AD56" s="109"/>
      <c r="AE56" s="109"/>
    </row>
    <row r="57" spans="1:31" x14ac:dyDescent="0.25">
      <c r="A57" s="7" t="s">
        <v>125</v>
      </c>
      <c r="B57" s="7" t="s">
        <v>150</v>
      </c>
      <c r="C57" s="26" t="s">
        <v>52</v>
      </c>
    </row>
    <row r="58" spans="1:31" x14ac:dyDescent="0.25">
      <c r="A58" s="7" t="s">
        <v>125</v>
      </c>
      <c r="B58" s="7" t="s">
        <v>150</v>
      </c>
      <c r="C58" s="26" t="s">
        <v>49</v>
      </c>
    </row>
    <row r="59" spans="1:31" x14ac:dyDescent="0.25">
      <c r="A59" s="7" t="s">
        <v>125</v>
      </c>
      <c r="B59" s="7" t="s">
        <v>150</v>
      </c>
      <c r="C59" s="26" t="s">
        <v>50</v>
      </c>
    </row>
    <row r="60" spans="1:31" x14ac:dyDescent="0.25">
      <c r="A60" s="7" t="s">
        <v>125</v>
      </c>
      <c r="B60" s="7" t="s">
        <v>150</v>
      </c>
      <c r="C60" s="26" t="s">
        <v>50</v>
      </c>
    </row>
    <row r="61" spans="1:31" x14ac:dyDescent="0.25">
      <c r="A61" s="7" t="s">
        <v>125</v>
      </c>
      <c r="B61" s="7" t="s">
        <v>150</v>
      </c>
      <c r="C61" s="26" t="s">
        <v>50</v>
      </c>
    </row>
    <row r="62" spans="1:31" x14ac:dyDescent="0.25">
      <c r="A62" s="7" t="s">
        <v>125</v>
      </c>
      <c r="B62" s="7" t="s">
        <v>150</v>
      </c>
      <c r="C62" s="26" t="s">
        <v>52</v>
      </c>
    </row>
    <row r="63" spans="1:31" x14ac:dyDescent="0.25">
      <c r="A63" s="7" t="s">
        <v>125</v>
      </c>
      <c r="B63" s="7" t="s">
        <v>150</v>
      </c>
      <c r="C63" s="26" t="s">
        <v>50</v>
      </c>
    </row>
    <row r="64" spans="1:31" x14ac:dyDescent="0.25">
      <c r="A64" s="7" t="s">
        <v>125</v>
      </c>
      <c r="B64" s="7" t="s">
        <v>150</v>
      </c>
      <c r="C64" s="26" t="s">
        <v>46</v>
      </c>
    </row>
    <row r="65" spans="1:3" x14ac:dyDescent="0.25">
      <c r="A65" s="7" t="s">
        <v>125</v>
      </c>
      <c r="B65" s="7" t="s">
        <v>148</v>
      </c>
      <c r="C65" s="26" t="s">
        <v>46</v>
      </c>
    </row>
    <row r="66" spans="1:3" x14ac:dyDescent="0.25">
      <c r="A66" s="7" t="s">
        <v>125</v>
      </c>
      <c r="B66" s="7" t="s">
        <v>148</v>
      </c>
      <c r="C66" s="26" t="s">
        <v>46</v>
      </c>
    </row>
    <row r="67" spans="1:3" x14ac:dyDescent="0.25">
      <c r="A67" s="7" t="s">
        <v>125</v>
      </c>
      <c r="B67" s="7" t="s">
        <v>148</v>
      </c>
      <c r="C67" s="26" t="s">
        <v>59</v>
      </c>
    </row>
    <row r="68" spans="1:3" x14ac:dyDescent="0.25">
      <c r="A68" s="7" t="s">
        <v>125</v>
      </c>
      <c r="B68" s="7" t="s">
        <v>148</v>
      </c>
      <c r="C68" s="26" t="s">
        <v>149</v>
      </c>
    </row>
    <row r="69" spans="1:3" x14ac:dyDescent="0.25">
      <c r="A69" s="7" t="s">
        <v>125</v>
      </c>
      <c r="B69" s="7" t="s">
        <v>148</v>
      </c>
      <c r="C69" s="26" t="s">
        <v>132</v>
      </c>
    </row>
    <row r="70" spans="1:3" x14ac:dyDescent="0.25">
      <c r="A70" s="7" t="s">
        <v>125</v>
      </c>
      <c r="B70" s="7" t="s">
        <v>148</v>
      </c>
      <c r="C70" s="26" t="s">
        <v>50</v>
      </c>
    </row>
    <row r="71" spans="1:3" x14ac:dyDescent="0.25">
      <c r="A71" s="7" t="s">
        <v>125</v>
      </c>
      <c r="B71" s="7" t="s">
        <v>148</v>
      </c>
      <c r="C71" s="26" t="s">
        <v>50</v>
      </c>
    </row>
    <row r="72" spans="1:3" x14ac:dyDescent="0.25">
      <c r="A72" s="7" t="s">
        <v>125</v>
      </c>
      <c r="B72" s="7" t="s">
        <v>148</v>
      </c>
      <c r="C72" s="26" t="s">
        <v>46</v>
      </c>
    </row>
    <row r="73" spans="1:3" x14ac:dyDescent="0.25">
      <c r="A73" s="7" t="s">
        <v>125</v>
      </c>
      <c r="B73" s="7" t="s">
        <v>148</v>
      </c>
      <c r="C73" s="26" t="s">
        <v>59</v>
      </c>
    </row>
    <row r="74" spans="1:3" x14ac:dyDescent="0.25">
      <c r="A74" s="7" t="s">
        <v>125</v>
      </c>
      <c r="B74" s="7" t="s">
        <v>148</v>
      </c>
      <c r="C74" s="26" t="s">
        <v>59</v>
      </c>
    </row>
    <row r="75" spans="1:3" x14ac:dyDescent="0.25">
      <c r="A75" s="7" t="s">
        <v>125</v>
      </c>
      <c r="B75" s="7" t="s">
        <v>147</v>
      </c>
      <c r="C75" s="26" t="s">
        <v>101</v>
      </c>
    </row>
    <row r="76" spans="1:3" x14ac:dyDescent="0.25">
      <c r="A76" s="7" t="s">
        <v>125</v>
      </c>
      <c r="B76" s="7" t="s">
        <v>147</v>
      </c>
      <c r="C76" s="26" t="s">
        <v>101</v>
      </c>
    </row>
    <row r="77" spans="1:3" x14ac:dyDescent="0.25">
      <c r="A77" s="7" t="s">
        <v>125</v>
      </c>
      <c r="B77" s="7" t="s">
        <v>147</v>
      </c>
      <c r="C77" s="26" t="s">
        <v>101</v>
      </c>
    </row>
    <row r="78" spans="1:3" x14ac:dyDescent="0.25">
      <c r="A78" s="7" t="s">
        <v>125</v>
      </c>
      <c r="B78" s="7" t="s">
        <v>147</v>
      </c>
      <c r="C78" s="26" t="s">
        <v>77</v>
      </c>
    </row>
    <row r="79" spans="1:3" x14ac:dyDescent="0.25">
      <c r="A79" s="7" t="s">
        <v>125</v>
      </c>
      <c r="B79" s="7" t="s">
        <v>147</v>
      </c>
      <c r="C79" s="26" t="s">
        <v>77</v>
      </c>
    </row>
    <row r="80" spans="1:3" x14ac:dyDescent="0.25">
      <c r="A80" s="7" t="s">
        <v>125</v>
      </c>
      <c r="B80" s="7" t="s">
        <v>147</v>
      </c>
      <c r="C80" s="26" t="s">
        <v>50</v>
      </c>
    </row>
    <row r="81" spans="1:3" x14ac:dyDescent="0.25">
      <c r="A81" s="7" t="s">
        <v>125</v>
      </c>
      <c r="B81" s="7" t="s">
        <v>147</v>
      </c>
      <c r="C81" s="26" t="s">
        <v>46</v>
      </c>
    </row>
    <row r="82" spans="1:3" x14ac:dyDescent="0.25">
      <c r="A82" s="7" t="s">
        <v>125</v>
      </c>
      <c r="B82" s="7" t="s">
        <v>147</v>
      </c>
      <c r="C82" s="26" t="s">
        <v>50</v>
      </c>
    </row>
    <row r="83" spans="1:3" x14ac:dyDescent="0.25">
      <c r="A83" s="7" t="s">
        <v>125</v>
      </c>
      <c r="B83" s="7" t="s">
        <v>147</v>
      </c>
      <c r="C83" s="26" t="s">
        <v>132</v>
      </c>
    </row>
    <row r="84" spans="1:3" x14ac:dyDescent="0.25">
      <c r="A84" s="7" t="s">
        <v>125</v>
      </c>
      <c r="B84" s="7" t="s">
        <v>147</v>
      </c>
      <c r="C84" s="26" t="s">
        <v>52</v>
      </c>
    </row>
    <row r="85" spans="1:3" x14ac:dyDescent="0.25">
      <c r="A85" s="7" t="s">
        <v>125</v>
      </c>
      <c r="B85" s="7" t="s">
        <v>147</v>
      </c>
      <c r="C85" s="26" t="s">
        <v>50</v>
      </c>
    </row>
    <row r="86" spans="1:3" x14ac:dyDescent="0.25">
      <c r="A86" s="7" t="s">
        <v>125</v>
      </c>
      <c r="B86" s="7" t="s">
        <v>147</v>
      </c>
      <c r="C86" s="26" t="s">
        <v>50</v>
      </c>
    </row>
    <row r="87" spans="1:3" x14ac:dyDescent="0.25">
      <c r="A87" s="7" t="s">
        <v>125</v>
      </c>
      <c r="B87" s="7" t="s">
        <v>146</v>
      </c>
      <c r="C87" s="26" t="s">
        <v>69</v>
      </c>
    </row>
    <row r="88" spans="1:3" x14ac:dyDescent="0.25">
      <c r="A88" s="7" t="s">
        <v>125</v>
      </c>
      <c r="B88" s="7" t="s">
        <v>146</v>
      </c>
      <c r="C88" s="26" t="s">
        <v>69</v>
      </c>
    </row>
    <row r="89" spans="1:3" x14ac:dyDescent="0.25">
      <c r="A89" s="7" t="s">
        <v>125</v>
      </c>
      <c r="B89" s="7" t="s">
        <v>146</v>
      </c>
      <c r="C89" s="26" t="s">
        <v>50</v>
      </c>
    </row>
    <row r="90" spans="1:3" x14ac:dyDescent="0.25">
      <c r="A90" s="7" t="s">
        <v>125</v>
      </c>
      <c r="B90" s="7" t="s">
        <v>146</v>
      </c>
      <c r="C90" s="26" t="s">
        <v>69</v>
      </c>
    </row>
    <row r="91" spans="1:3" x14ac:dyDescent="0.25">
      <c r="A91" s="7" t="s">
        <v>125</v>
      </c>
      <c r="B91" s="7" t="s">
        <v>146</v>
      </c>
      <c r="C91" s="26" t="s">
        <v>69</v>
      </c>
    </row>
    <row r="92" spans="1:3" x14ac:dyDescent="0.25">
      <c r="A92" s="7" t="s">
        <v>125</v>
      </c>
      <c r="B92" s="7" t="s">
        <v>146</v>
      </c>
      <c r="C92" s="26" t="s">
        <v>69</v>
      </c>
    </row>
    <row r="93" spans="1:3" x14ac:dyDescent="0.25">
      <c r="A93" s="7" t="s">
        <v>125</v>
      </c>
      <c r="B93" s="7" t="s">
        <v>146</v>
      </c>
      <c r="C93" s="26" t="s">
        <v>69</v>
      </c>
    </row>
    <row r="94" spans="1:3" x14ac:dyDescent="0.25">
      <c r="A94" s="7" t="s">
        <v>125</v>
      </c>
      <c r="B94" s="7" t="s">
        <v>146</v>
      </c>
      <c r="C94" s="26" t="s">
        <v>56</v>
      </c>
    </row>
    <row r="95" spans="1:3" x14ac:dyDescent="0.25">
      <c r="A95" s="7" t="s">
        <v>125</v>
      </c>
      <c r="B95" s="7" t="s">
        <v>146</v>
      </c>
      <c r="C95" s="26" t="s">
        <v>56</v>
      </c>
    </row>
    <row r="96" spans="1:3" x14ac:dyDescent="0.25">
      <c r="A96" s="7" t="s">
        <v>125</v>
      </c>
      <c r="B96" s="7" t="s">
        <v>146</v>
      </c>
      <c r="C96" s="26" t="s">
        <v>56</v>
      </c>
    </row>
    <row r="97" spans="1:3" x14ac:dyDescent="0.25">
      <c r="A97" s="7" t="s">
        <v>125</v>
      </c>
      <c r="B97" s="7" t="s">
        <v>146</v>
      </c>
      <c r="C97" s="26" t="s">
        <v>50</v>
      </c>
    </row>
    <row r="98" spans="1:3" x14ac:dyDescent="0.25">
      <c r="A98" s="7" t="s">
        <v>125</v>
      </c>
      <c r="B98" s="7" t="s">
        <v>146</v>
      </c>
      <c r="C98" s="26" t="s">
        <v>50</v>
      </c>
    </row>
    <row r="99" spans="1:3" x14ac:dyDescent="0.25">
      <c r="A99" s="7" t="s">
        <v>125</v>
      </c>
      <c r="B99" s="7" t="s">
        <v>146</v>
      </c>
      <c r="C99" s="26" t="s">
        <v>49</v>
      </c>
    </row>
    <row r="100" spans="1:3" x14ac:dyDescent="0.25">
      <c r="A100" s="7" t="s">
        <v>125</v>
      </c>
      <c r="B100" s="7" t="s">
        <v>146</v>
      </c>
      <c r="C100" s="26" t="s">
        <v>50</v>
      </c>
    </row>
    <row r="101" spans="1:3" x14ac:dyDescent="0.25">
      <c r="A101" s="7" t="s">
        <v>125</v>
      </c>
      <c r="B101" s="7" t="s">
        <v>146</v>
      </c>
      <c r="C101" s="26" t="s">
        <v>69</v>
      </c>
    </row>
    <row r="102" spans="1:3" x14ac:dyDescent="0.25">
      <c r="A102" s="7" t="s">
        <v>125</v>
      </c>
      <c r="B102" s="7" t="s">
        <v>146</v>
      </c>
      <c r="C102" s="7" t="s">
        <v>69</v>
      </c>
    </row>
    <row r="103" spans="1:3" x14ac:dyDescent="0.25">
      <c r="A103" s="7" t="s">
        <v>125</v>
      </c>
      <c r="B103" s="7" t="s">
        <v>145</v>
      </c>
      <c r="C103" s="7" t="s">
        <v>46</v>
      </c>
    </row>
    <row r="104" spans="1:3" x14ac:dyDescent="0.25">
      <c r="A104" s="7" t="s">
        <v>125</v>
      </c>
      <c r="B104" s="7" t="s">
        <v>145</v>
      </c>
      <c r="C104" s="7" t="s">
        <v>46</v>
      </c>
    </row>
    <row r="105" spans="1:3" x14ac:dyDescent="0.25">
      <c r="A105" s="7" t="s">
        <v>125</v>
      </c>
      <c r="B105" s="7" t="s">
        <v>145</v>
      </c>
      <c r="C105" s="7" t="s">
        <v>46</v>
      </c>
    </row>
    <row r="106" spans="1:3" x14ac:dyDescent="0.25">
      <c r="A106" s="7" t="s">
        <v>125</v>
      </c>
      <c r="B106" s="7" t="s">
        <v>145</v>
      </c>
      <c r="C106" s="7" t="s">
        <v>51</v>
      </c>
    </row>
    <row r="107" spans="1:3" x14ac:dyDescent="0.25">
      <c r="A107" s="7" t="s">
        <v>125</v>
      </c>
      <c r="B107" s="7" t="s">
        <v>145</v>
      </c>
      <c r="C107" s="7" t="s">
        <v>49</v>
      </c>
    </row>
    <row r="108" spans="1:3" x14ac:dyDescent="0.25">
      <c r="A108" s="7" t="s">
        <v>125</v>
      </c>
      <c r="B108" s="7" t="s">
        <v>145</v>
      </c>
      <c r="C108" s="7" t="s">
        <v>50</v>
      </c>
    </row>
    <row r="109" spans="1:3" x14ac:dyDescent="0.25">
      <c r="A109" s="7" t="s">
        <v>125</v>
      </c>
      <c r="B109" s="7" t="s">
        <v>145</v>
      </c>
      <c r="C109" s="7" t="s">
        <v>56</v>
      </c>
    </row>
    <row r="110" spans="1:3" x14ac:dyDescent="0.25">
      <c r="A110" s="7" t="s">
        <v>125</v>
      </c>
      <c r="B110" s="7" t="s">
        <v>145</v>
      </c>
      <c r="C110" s="7" t="s">
        <v>56</v>
      </c>
    </row>
    <row r="111" spans="1:3" x14ac:dyDescent="0.25">
      <c r="A111" s="7" t="s">
        <v>125</v>
      </c>
      <c r="B111" s="7" t="s">
        <v>145</v>
      </c>
      <c r="C111" s="7" t="s">
        <v>56</v>
      </c>
    </row>
    <row r="112" spans="1:3" x14ac:dyDescent="0.25">
      <c r="A112" s="7" t="s">
        <v>125</v>
      </c>
      <c r="B112" s="7" t="s">
        <v>145</v>
      </c>
      <c r="C112" s="7" t="s">
        <v>50</v>
      </c>
    </row>
    <row r="113" spans="1:3" x14ac:dyDescent="0.25">
      <c r="A113" s="7" t="s">
        <v>125</v>
      </c>
      <c r="B113" s="7" t="s">
        <v>145</v>
      </c>
      <c r="C113" s="7" t="s">
        <v>50</v>
      </c>
    </row>
    <row r="114" spans="1:3" x14ac:dyDescent="0.25">
      <c r="A114" s="7" t="s">
        <v>125</v>
      </c>
      <c r="B114" s="7" t="s">
        <v>145</v>
      </c>
      <c r="C114" s="7" t="s">
        <v>144</v>
      </c>
    </row>
    <row r="115" spans="1:3" x14ac:dyDescent="0.25">
      <c r="A115" s="7" t="s">
        <v>125</v>
      </c>
      <c r="B115" s="7" t="s">
        <v>145</v>
      </c>
      <c r="C115" s="7" t="s">
        <v>144</v>
      </c>
    </row>
    <row r="116" spans="1:3" x14ac:dyDescent="0.25">
      <c r="A116" s="7" t="s">
        <v>125</v>
      </c>
      <c r="B116" s="7" t="s">
        <v>143</v>
      </c>
      <c r="C116" s="7" t="s">
        <v>50</v>
      </c>
    </row>
    <row r="117" spans="1:3" x14ac:dyDescent="0.25">
      <c r="A117" s="7" t="s">
        <v>125</v>
      </c>
      <c r="B117" s="7" t="s">
        <v>143</v>
      </c>
      <c r="C117" s="7" t="s">
        <v>50</v>
      </c>
    </row>
    <row r="118" spans="1:3" x14ac:dyDescent="0.25">
      <c r="A118" s="7" t="s">
        <v>125</v>
      </c>
      <c r="B118" s="7" t="s">
        <v>143</v>
      </c>
      <c r="C118" s="7" t="s">
        <v>69</v>
      </c>
    </row>
    <row r="119" spans="1:3" x14ac:dyDescent="0.25">
      <c r="A119" s="7" t="s">
        <v>125</v>
      </c>
      <c r="B119" s="7" t="s">
        <v>143</v>
      </c>
      <c r="C119" s="7" t="s">
        <v>46</v>
      </c>
    </row>
    <row r="120" spans="1:3" x14ac:dyDescent="0.25">
      <c r="A120" s="7" t="s">
        <v>125</v>
      </c>
      <c r="B120" s="7" t="s">
        <v>143</v>
      </c>
      <c r="C120" s="7" t="s">
        <v>69</v>
      </c>
    </row>
    <row r="121" spans="1:3" x14ac:dyDescent="0.25">
      <c r="A121" s="7" t="s">
        <v>125</v>
      </c>
      <c r="B121" s="7" t="s">
        <v>143</v>
      </c>
      <c r="C121" s="7" t="s">
        <v>50</v>
      </c>
    </row>
    <row r="122" spans="1:3" x14ac:dyDescent="0.25">
      <c r="A122" s="7" t="s">
        <v>125</v>
      </c>
      <c r="B122" s="7" t="s">
        <v>143</v>
      </c>
      <c r="C122" s="7" t="s">
        <v>69</v>
      </c>
    </row>
    <row r="123" spans="1:3" x14ac:dyDescent="0.25">
      <c r="A123" s="7" t="s">
        <v>125</v>
      </c>
      <c r="B123" s="7" t="s">
        <v>143</v>
      </c>
      <c r="C123" s="7" t="s">
        <v>56</v>
      </c>
    </row>
    <row r="124" spans="1:3" x14ac:dyDescent="0.25">
      <c r="A124" s="7" t="s">
        <v>125</v>
      </c>
      <c r="B124" s="7" t="s">
        <v>143</v>
      </c>
      <c r="C124" s="7" t="s">
        <v>69</v>
      </c>
    </row>
    <row r="125" spans="1:3" x14ac:dyDescent="0.25">
      <c r="A125" s="7" t="s">
        <v>125</v>
      </c>
      <c r="B125" s="7" t="s">
        <v>142</v>
      </c>
      <c r="C125" s="7" t="s">
        <v>60</v>
      </c>
    </row>
    <row r="126" spans="1:3" x14ac:dyDescent="0.25">
      <c r="A126" s="7" t="s">
        <v>125</v>
      </c>
      <c r="B126" s="7" t="s">
        <v>142</v>
      </c>
      <c r="C126" s="7" t="s">
        <v>50</v>
      </c>
    </row>
    <row r="127" spans="1:3" x14ac:dyDescent="0.25">
      <c r="A127" s="7" t="s">
        <v>125</v>
      </c>
      <c r="B127" s="7" t="s">
        <v>142</v>
      </c>
      <c r="C127" s="7" t="s">
        <v>60</v>
      </c>
    </row>
    <row r="128" spans="1:3" x14ac:dyDescent="0.25">
      <c r="A128" s="7" t="s">
        <v>125</v>
      </c>
      <c r="B128" s="7" t="s">
        <v>142</v>
      </c>
      <c r="C128" s="7" t="s">
        <v>50</v>
      </c>
    </row>
    <row r="129" spans="1:3" x14ac:dyDescent="0.25">
      <c r="A129" s="7" t="s">
        <v>125</v>
      </c>
      <c r="B129" s="7" t="s">
        <v>142</v>
      </c>
      <c r="C129" s="7" t="s">
        <v>60</v>
      </c>
    </row>
    <row r="130" spans="1:3" x14ac:dyDescent="0.25">
      <c r="A130" s="7" t="s">
        <v>125</v>
      </c>
      <c r="B130" s="7" t="s">
        <v>142</v>
      </c>
      <c r="C130" s="7" t="s">
        <v>56</v>
      </c>
    </row>
    <row r="131" spans="1:3" x14ac:dyDescent="0.25">
      <c r="A131" s="7" t="s">
        <v>125</v>
      </c>
      <c r="B131" s="7" t="s">
        <v>142</v>
      </c>
      <c r="C131" s="7" t="s">
        <v>56</v>
      </c>
    </row>
    <row r="132" spans="1:3" x14ac:dyDescent="0.25">
      <c r="A132" s="7" t="s">
        <v>125</v>
      </c>
      <c r="B132" s="7" t="s">
        <v>142</v>
      </c>
      <c r="C132" s="7" t="s">
        <v>56</v>
      </c>
    </row>
    <row r="133" spans="1:3" x14ac:dyDescent="0.25">
      <c r="A133" s="7" t="s">
        <v>125</v>
      </c>
      <c r="B133" s="7" t="s">
        <v>142</v>
      </c>
      <c r="C133" s="7" t="s">
        <v>56</v>
      </c>
    </row>
    <row r="134" spans="1:3" x14ac:dyDescent="0.25">
      <c r="A134" s="7" t="s">
        <v>125</v>
      </c>
      <c r="B134" s="7" t="s">
        <v>142</v>
      </c>
      <c r="C134" s="7" t="s">
        <v>56</v>
      </c>
    </row>
    <row r="135" spans="1:3" x14ac:dyDescent="0.25">
      <c r="A135" s="7" t="s">
        <v>125</v>
      </c>
      <c r="B135" s="7" t="s">
        <v>142</v>
      </c>
      <c r="C135" s="7" t="s">
        <v>132</v>
      </c>
    </row>
    <row r="136" spans="1:3" x14ac:dyDescent="0.25">
      <c r="A136" s="7" t="s">
        <v>125</v>
      </c>
      <c r="B136" s="7" t="s">
        <v>142</v>
      </c>
      <c r="C136" s="7" t="s">
        <v>46</v>
      </c>
    </row>
    <row r="137" spans="1:3" x14ac:dyDescent="0.25">
      <c r="A137" s="7" t="s">
        <v>125</v>
      </c>
      <c r="B137" s="7" t="s">
        <v>142</v>
      </c>
      <c r="C137" s="7" t="s">
        <v>46</v>
      </c>
    </row>
    <row r="138" spans="1:3" x14ac:dyDescent="0.25">
      <c r="A138" s="7" t="s">
        <v>125</v>
      </c>
      <c r="B138" s="7" t="s">
        <v>142</v>
      </c>
      <c r="C138" s="7" t="s">
        <v>46</v>
      </c>
    </row>
    <row r="139" spans="1:3" x14ac:dyDescent="0.25">
      <c r="A139" s="7" t="s">
        <v>125</v>
      </c>
      <c r="B139" s="7" t="s">
        <v>141</v>
      </c>
      <c r="C139" s="7" t="s">
        <v>46</v>
      </c>
    </row>
    <row r="140" spans="1:3" x14ac:dyDescent="0.25">
      <c r="A140" s="7" t="s">
        <v>125</v>
      </c>
      <c r="B140" s="7" t="s">
        <v>141</v>
      </c>
      <c r="C140" s="7" t="s">
        <v>46</v>
      </c>
    </row>
    <row r="141" spans="1:3" x14ac:dyDescent="0.25">
      <c r="A141" s="7" t="s">
        <v>125</v>
      </c>
      <c r="B141" s="7" t="s">
        <v>141</v>
      </c>
      <c r="C141" s="7" t="s">
        <v>46</v>
      </c>
    </row>
    <row r="142" spans="1:3" x14ac:dyDescent="0.25">
      <c r="A142" s="7" t="s">
        <v>125</v>
      </c>
      <c r="B142" s="7" t="s">
        <v>141</v>
      </c>
      <c r="C142" s="7" t="s">
        <v>46</v>
      </c>
    </row>
    <row r="143" spans="1:3" x14ac:dyDescent="0.25">
      <c r="A143" s="7" t="s">
        <v>125</v>
      </c>
      <c r="B143" s="7" t="s">
        <v>141</v>
      </c>
      <c r="C143" s="7" t="s">
        <v>46</v>
      </c>
    </row>
    <row r="144" spans="1:3" x14ac:dyDescent="0.25">
      <c r="A144" s="7" t="s">
        <v>125</v>
      </c>
      <c r="B144" s="7" t="s">
        <v>141</v>
      </c>
      <c r="C144" s="7" t="s">
        <v>46</v>
      </c>
    </row>
    <row r="145" spans="1:3" x14ac:dyDescent="0.25">
      <c r="A145" s="7" t="s">
        <v>125</v>
      </c>
      <c r="B145" s="7" t="s">
        <v>141</v>
      </c>
      <c r="C145" s="7" t="s">
        <v>50</v>
      </c>
    </row>
    <row r="146" spans="1:3" x14ac:dyDescent="0.25">
      <c r="A146" s="7" t="s">
        <v>125</v>
      </c>
      <c r="B146" s="7" t="s">
        <v>141</v>
      </c>
      <c r="C146" s="7" t="s">
        <v>46</v>
      </c>
    </row>
    <row r="147" spans="1:3" x14ac:dyDescent="0.25">
      <c r="A147" s="7" t="s">
        <v>125</v>
      </c>
      <c r="B147" s="7" t="s">
        <v>141</v>
      </c>
      <c r="C147" s="7" t="s">
        <v>46</v>
      </c>
    </row>
    <row r="148" spans="1:3" x14ac:dyDescent="0.25">
      <c r="A148" s="7" t="s">
        <v>125</v>
      </c>
      <c r="B148" s="7" t="s">
        <v>141</v>
      </c>
      <c r="C148" s="7" t="s">
        <v>132</v>
      </c>
    </row>
    <row r="149" spans="1:3" x14ac:dyDescent="0.25">
      <c r="A149" s="7" t="s">
        <v>125</v>
      </c>
      <c r="B149" s="7" t="s">
        <v>141</v>
      </c>
      <c r="C149" s="7" t="s">
        <v>51</v>
      </c>
    </row>
    <row r="150" spans="1:3" x14ac:dyDescent="0.25">
      <c r="A150" s="7" t="s">
        <v>125</v>
      </c>
      <c r="B150" s="7" t="s">
        <v>141</v>
      </c>
      <c r="C150" s="7" t="s">
        <v>51</v>
      </c>
    </row>
    <row r="151" spans="1:3" x14ac:dyDescent="0.25">
      <c r="A151" s="7" t="s">
        <v>125</v>
      </c>
      <c r="B151" s="7" t="s">
        <v>140</v>
      </c>
      <c r="C151" s="7" t="s">
        <v>46</v>
      </c>
    </row>
    <row r="152" spans="1:3" x14ac:dyDescent="0.25">
      <c r="A152" s="7" t="s">
        <v>125</v>
      </c>
      <c r="B152" s="7" t="s">
        <v>140</v>
      </c>
      <c r="C152" s="7" t="s">
        <v>46</v>
      </c>
    </row>
    <row r="153" spans="1:3" x14ac:dyDescent="0.25">
      <c r="A153" s="7" t="s">
        <v>125</v>
      </c>
      <c r="B153" s="7" t="s">
        <v>140</v>
      </c>
      <c r="C153" s="7" t="s">
        <v>46</v>
      </c>
    </row>
    <row r="154" spans="1:3" x14ac:dyDescent="0.25">
      <c r="A154" s="7" t="s">
        <v>125</v>
      </c>
      <c r="B154" s="7" t="s">
        <v>140</v>
      </c>
      <c r="C154" s="7" t="s">
        <v>56</v>
      </c>
    </row>
    <row r="155" spans="1:3" x14ac:dyDescent="0.25">
      <c r="A155" s="7" t="s">
        <v>125</v>
      </c>
      <c r="B155" s="7" t="s">
        <v>140</v>
      </c>
      <c r="C155" s="7" t="s">
        <v>56</v>
      </c>
    </row>
    <row r="156" spans="1:3" x14ac:dyDescent="0.25">
      <c r="A156" s="7" t="s">
        <v>125</v>
      </c>
      <c r="B156" s="7" t="s">
        <v>140</v>
      </c>
      <c r="C156" s="7" t="s">
        <v>50</v>
      </c>
    </row>
    <row r="157" spans="1:3" x14ac:dyDescent="0.25">
      <c r="A157" s="7" t="s">
        <v>125</v>
      </c>
      <c r="B157" s="7" t="s">
        <v>140</v>
      </c>
      <c r="C157" s="7" t="s">
        <v>50</v>
      </c>
    </row>
    <row r="158" spans="1:3" x14ac:dyDescent="0.25">
      <c r="A158" s="7" t="s">
        <v>125</v>
      </c>
      <c r="B158" s="7" t="s">
        <v>140</v>
      </c>
      <c r="C158" s="7" t="s">
        <v>77</v>
      </c>
    </row>
    <row r="159" spans="1:3" x14ac:dyDescent="0.25">
      <c r="A159" s="7" t="s">
        <v>125</v>
      </c>
      <c r="B159" s="7" t="s">
        <v>140</v>
      </c>
      <c r="C159" s="7" t="s">
        <v>132</v>
      </c>
    </row>
    <row r="160" spans="1:3" x14ac:dyDescent="0.25">
      <c r="A160" s="7" t="s">
        <v>125</v>
      </c>
      <c r="B160" s="7" t="s">
        <v>140</v>
      </c>
      <c r="C160" s="7" t="s">
        <v>56</v>
      </c>
    </row>
    <row r="161" spans="1:3" x14ac:dyDescent="0.25">
      <c r="A161" s="7" t="s">
        <v>125</v>
      </c>
      <c r="B161" s="7" t="s">
        <v>140</v>
      </c>
      <c r="C161" s="7" t="s">
        <v>56</v>
      </c>
    </row>
    <row r="162" spans="1:3" x14ac:dyDescent="0.25">
      <c r="A162" s="7" t="s">
        <v>125</v>
      </c>
      <c r="B162" s="7" t="s">
        <v>140</v>
      </c>
      <c r="C162" s="7" t="s">
        <v>69</v>
      </c>
    </row>
    <row r="163" spans="1:3" x14ac:dyDescent="0.25">
      <c r="A163" s="7" t="s">
        <v>125</v>
      </c>
      <c r="B163" s="7" t="s">
        <v>140</v>
      </c>
      <c r="C163" s="7" t="s">
        <v>77</v>
      </c>
    </row>
    <row r="164" spans="1:3" x14ac:dyDescent="0.25">
      <c r="A164" s="7" t="s">
        <v>125</v>
      </c>
      <c r="B164" s="7" t="s">
        <v>139</v>
      </c>
      <c r="C164" s="7" t="s">
        <v>80</v>
      </c>
    </row>
    <row r="165" spans="1:3" x14ac:dyDescent="0.25">
      <c r="A165" s="7" t="s">
        <v>125</v>
      </c>
      <c r="B165" s="7" t="s">
        <v>139</v>
      </c>
      <c r="C165" s="7" t="s">
        <v>51</v>
      </c>
    </row>
    <row r="166" spans="1:3" x14ac:dyDescent="0.25">
      <c r="A166" s="7" t="s">
        <v>125</v>
      </c>
      <c r="B166" s="7" t="s">
        <v>139</v>
      </c>
      <c r="C166" s="7" t="s">
        <v>51</v>
      </c>
    </row>
    <row r="167" spans="1:3" x14ac:dyDescent="0.25">
      <c r="A167" s="7" t="s">
        <v>125</v>
      </c>
      <c r="B167" s="7" t="s">
        <v>139</v>
      </c>
      <c r="C167" s="7" t="s">
        <v>46</v>
      </c>
    </row>
    <row r="168" spans="1:3" x14ac:dyDescent="0.25">
      <c r="A168" s="7" t="s">
        <v>125</v>
      </c>
      <c r="B168" s="7" t="s">
        <v>139</v>
      </c>
      <c r="C168" s="7" t="s">
        <v>46</v>
      </c>
    </row>
    <row r="169" spans="1:3" x14ac:dyDescent="0.25">
      <c r="A169" s="7" t="s">
        <v>125</v>
      </c>
      <c r="B169" s="7" t="s">
        <v>139</v>
      </c>
      <c r="C169" s="7" t="s">
        <v>56</v>
      </c>
    </row>
    <row r="170" spans="1:3" x14ac:dyDescent="0.25">
      <c r="A170" s="7" t="s">
        <v>125</v>
      </c>
      <c r="B170" s="7" t="s">
        <v>139</v>
      </c>
      <c r="C170" s="7" t="s">
        <v>56</v>
      </c>
    </row>
    <row r="171" spans="1:3" x14ac:dyDescent="0.25">
      <c r="A171" s="7" t="s">
        <v>125</v>
      </c>
      <c r="B171" s="7" t="s">
        <v>139</v>
      </c>
      <c r="C171" s="7" t="s">
        <v>56</v>
      </c>
    </row>
    <row r="172" spans="1:3" x14ac:dyDescent="0.25">
      <c r="A172" s="7" t="s">
        <v>125</v>
      </c>
      <c r="B172" s="7" t="s">
        <v>139</v>
      </c>
      <c r="C172" s="7" t="s">
        <v>56</v>
      </c>
    </row>
    <row r="173" spans="1:3" x14ac:dyDescent="0.25">
      <c r="A173" s="7" t="s">
        <v>125</v>
      </c>
      <c r="B173" s="7" t="s">
        <v>139</v>
      </c>
      <c r="C173" s="7" t="s">
        <v>46</v>
      </c>
    </row>
    <row r="174" spans="1:3" x14ac:dyDescent="0.25">
      <c r="A174" s="7" t="s">
        <v>125</v>
      </c>
      <c r="B174" s="7" t="s">
        <v>139</v>
      </c>
      <c r="C174" s="7" t="s">
        <v>50</v>
      </c>
    </row>
    <row r="175" spans="1:3" x14ac:dyDescent="0.25">
      <c r="A175" s="7" t="s">
        <v>125</v>
      </c>
      <c r="B175" s="7" t="s">
        <v>138</v>
      </c>
      <c r="C175" s="7" t="s">
        <v>50</v>
      </c>
    </row>
    <row r="176" spans="1:3" x14ac:dyDescent="0.25">
      <c r="A176" s="7" t="s">
        <v>125</v>
      </c>
      <c r="B176" s="7" t="s">
        <v>138</v>
      </c>
      <c r="C176" s="7" t="s">
        <v>50</v>
      </c>
    </row>
    <row r="177" spans="1:3" x14ac:dyDescent="0.25">
      <c r="A177" s="7" t="s">
        <v>125</v>
      </c>
      <c r="B177" s="7" t="s">
        <v>138</v>
      </c>
      <c r="C177" s="7" t="s">
        <v>50</v>
      </c>
    </row>
    <row r="178" spans="1:3" x14ac:dyDescent="0.25">
      <c r="A178" s="7" t="s">
        <v>125</v>
      </c>
      <c r="B178" s="7" t="s">
        <v>138</v>
      </c>
      <c r="C178" s="7" t="s">
        <v>101</v>
      </c>
    </row>
    <row r="179" spans="1:3" x14ac:dyDescent="0.25">
      <c r="A179" s="7" t="s">
        <v>125</v>
      </c>
      <c r="B179" s="7" t="s">
        <v>138</v>
      </c>
      <c r="C179" s="7" t="s">
        <v>50</v>
      </c>
    </row>
    <row r="180" spans="1:3" x14ac:dyDescent="0.25">
      <c r="A180" s="7" t="s">
        <v>125</v>
      </c>
      <c r="B180" s="7" t="s">
        <v>138</v>
      </c>
      <c r="C180" s="7" t="s">
        <v>69</v>
      </c>
    </row>
    <row r="181" spans="1:3" x14ac:dyDescent="0.25">
      <c r="A181" s="7" t="s">
        <v>125</v>
      </c>
      <c r="B181" s="7" t="s">
        <v>138</v>
      </c>
      <c r="C181" s="7" t="s">
        <v>69</v>
      </c>
    </row>
    <row r="182" spans="1:3" x14ac:dyDescent="0.25">
      <c r="A182" s="7" t="s">
        <v>125</v>
      </c>
      <c r="B182" s="7" t="s">
        <v>138</v>
      </c>
      <c r="C182" s="7" t="s">
        <v>50</v>
      </c>
    </row>
    <row r="183" spans="1:3" x14ac:dyDescent="0.25">
      <c r="A183" s="7" t="s">
        <v>125</v>
      </c>
      <c r="B183" s="7" t="s">
        <v>138</v>
      </c>
      <c r="C183" s="7" t="s">
        <v>46</v>
      </c>
    </row>
    <row r="184" spans="1:3" x14ac:dyDescent="0.25">
      <c r="A184" s="7" t="s">
        <v>125</v>
      </c>
      <c r="B184" s="7" t="s">
        <v>138</v>
      </c>
      <c r="C184" s="7" t="s">
        <v>51</v>
      </c>
    </row>
    <row r="185" spans="1:3" x14ac:dyDescent="0.25">
      <c r="A185" s="7" t="s">
        <v>125</v>
      </c>
      <c r="B185" s="7" t="s">
        <v>138</v>
      </c>
      <c r="C185" s="7" t="s">
        <v>46</v>
      </c>
    </row>
    <row r="186" spans="1:3" x14ac:dyDescent="0.25">
      <c r="A186" s="7" t="s">
        <v>125</v>
      </c>
      <c r="B186" s="7" t="s">
        <v>138</v>
      </c>
      <c r="C186" s="7" t="s">
        <v>50</v>
      </c>
    </row>
    <row r="187" spans="1:3" x14ac:dyDescent="0.25">
      <c r="A187" s="7" t="s">
        <v>125</v>
      </c>
      <c r="B187" s="7" t="s">
        <v>137</v>
      </c>
      <c r="C187" s="7" t="s">
        <v>46</v>
      </c>
    </row>
    <row r="188" spans="1:3" x14ac:dyDescent="0.25">
      <c r="A188" s="7" t="s">
        <v>125</v>
      </c>
      <c r="B188" s="7" t="s">
        <v>137</v>
      </c>
      <c r="C188" s="7" t="s">
        <v>51</v>
      </c>
    </row>
    <row r="189" spans="1:3" x14ac:dyDescent="0.25">
      <c r="A189" s="7" t="s">
        <v>125</v>
      </c>
      <c r="B189" s="7" t="s">
        <v>137</v>
      </c>
      <c r="C189" s="7" t="s">
        <v>46</v>
      </c>
    </row>
    <row r="190" spans="1:3" x14ac:dyDescent="0.25">
      <c r="A190" s="7" t="s">
        <v>125</v>
      </c>
      <c r="B190" s="7" t="s">
        <v>137</v>
      </c>
      <c r="C190" s="7" t="s">
        <v>46</v>
      </c>
    </row>
    <row r="191" spans="1:3" x14ac:dyDescent="0.25">
      <c r="A191" s="7" t="s">
        <v>125</v>
      </c>
      <c r="B191" s="7" t="s">
        <v>137</v>
      </c>
      <c r="C191" s="7" t="s">
        <v>132</v>
      </c>
    </row>
    <row r="192" spans="1:3" x14ac:dyDescent="0.25">
      <c r="A192" s="7" t="s">
        <v>125</v>
      </c>
      <c r="B192" s="7" t="s">
        <v>137</v>
      </c>
      <c r="C192" s="7" t="s">
        <v>59</v>
      </c>
    </row>
    <row r="193" spans="1:3" x14ac:dyDescent="0.25">
      <c r="A193" s="7" t="s">
        <v>125</v>
      </c>
      <c r="B193" s="7" t="s">
        <v>137</v>
      </c>
      <c r="C193" s="7" t="s">
        <v>52</v>
      </c>
    </row>
    <row r="194" spans="1:3" x14ac:dyDescent="0.25">
      <c r="A194" s="7" t="s">
        <v>125</v>
      </c>
      <c r="B194" s="7" t="s">
        <v>137</v>
      </c>
      <c r="C194" s="7" t="s">
        <v>51</v>
      </c>
    </row>
    <row r="195" spans="1:3" x14ac:dyDescent="0.25">
      <c r="A195" s="7" t="s">
        <v>125</v>
      </c>
      <c r="B195" s="7" t="s">
        <v>137</v>
      </c>
      <c r="C195" s="7" t="s">
        <v>56</v>
      </c>
    </row>
    <row r="196" spans="1:3" x14ac:dyDescent="0.25">
      <c r="A196" s="7" t="s">
        <v>125</v>
      </c>
      <c r="B196" s="7" t="s">
        <v>137</v>
      </c>
      <c r="C196" s="7" t="s">
        <v>46</v>
      </c>
    </row>
    <row r="197" spans="1:3" x14ac:dyDescent="0.25">
      <c r="A197" s="7" t="s">
        <v>125</v>
      </c>
      <c r="B197" s="7" t="s">
        <v>136</v>
      </c>
      <c r="C197" s="7" t="s">
        <v>50</v>
      </c>
    </row>
    <row r="198" spans="1:3" x14ac:dyDescent="0.25">
      <c r="A198" s="7" t="s">
        <v>125</v>
      </c>
      <c r="B198" s="7" t="s">
        <v>136</v>
      </c>
      <c r="C198" s="7" t="s">
        <v>50</v>
      </c>
    </row>
    <row r="199" spans="1:3" x14ac:dyDescent="0.25">
      <c r="A199" s="7" t="s">
        <v>125</v>
      </c>
      <c r="B199" s="7" t="s">
        <v>136</v>
      </c>
      <c r="C199" s="7" t="s">
        <v>46</v>
      </c>
    </row>
    <row r="200" spans="1:3" x14ac:dyDescent="0.25">
      <c r="A200" s="7" t="s">
        <v>125</v>
      </c>
      <c r="B200" s="7" t="s">
        <v>136</v>
      </c>
      <c r="C200" s="7" t="s">
        <v>132</v>
      </c>
    </row>
    <row r="201" spans="1:3" x14ac:dyDescent="0.25">
      <c r="A201" s="7" t="s">
        <v>125</v>
      </c>
      <c r="B201" s="7" t="s">
        <v>136</v>
      </c>
      <c r="C201" s="7" t="s">
        <v>59</v>
      </c>
    </row>
    <row r="202" spans="1:3" x14ac:dyDescent="0.25">
      <c r="A202" s="7" t="s">
        <v>125</v>
      </c>
      <c r="B202" s="7" t="s">
        <v>136</v>
      </c>
      <c r="C202" s="7" t="s">
        <v>50</v>
      </c>
    </row>
    <row r="203" spans="1:3" x14ac:dyDescent="0.25">
      <c r="A203" s="7" t="s">
        <v>125</v>
      </c>
      <c r="B203" s="7" t="s">
        <v>136</v>
      </c>
      <c r="C203" s="7" t="s">
        <v>50</v>
      </c>
    </row>
    <row r="204" spans="1:3" x14ac:dyDescent="0.25">
      <c r="A204" s="7" t="s">
        <v>125</v>
      </c>
      <c r="B204" s="7" t="s">
        <v>136</v>
      </c>
      <c r="C204" s="7" t="s">
        <v>56</v>
      </c>
    </row>
    <row r="205" spans="1:3" x14ac:dyDescent="0.25">
      <c r="A205" s="7" t="s">
        <v>125</v>
      </c>
      <c r="B205" s="7" t="s">
        <v>136</v>
      </c>
      <c r="C205" s="7" t="s">
        <v>56</v>
      </c>
    </row>
    <row r="206" spans="1:3" x14ac:dyDescent="0.25">
      <c r="A206" s="7" t="s">
        <v>125</v>
      </c>
      <c r="B206" s="7" t="s">
        <v>136</v>
      </c>
      <c r="C206" s="7" t="s">
        <v>56</v>
      </c>
    </row>
    <row r="207" spans="1:3" x14ac:dyDescent="0.25">
      <c r="A207" s="7" t="s">
        <v>125</v>
      </c>
      <c r="B207" s="7" t="s">
        <v>136</v>
      </c>
      <c r="C207" s="7" t="s">
        <v>132</v>
      </c>
    </row>
    <row r="208" spans="1:3" x14ac:dyDescent="0.25">
      <c r="A208" s="7" t="s">
        <v>125</v>
      </c>
      <c r="B208" s="7" t="s">
        <v>136</v>
      </c>
      <c r="C208" s="7" t="s">
        <v>51</v>
      </c>
    </row>
    <row r="209" spans="1:3" x14ac:dyDescent="0.25">
      <c r="A209" s="7" t="s">
        <v>125</v>
      </c>
      <c r="B209" s="7" t="s">
        <v>135</v>
      </c>
      <c r="C209" s="7" t="s">
        <v>50</v>
      </c>
    </row>
    <row r="210" spans="1:3" x14ac:dyDescent="0.25">
      <c r="A210" s="7" t="s">
        <v>125</v>
      </c>
      <c r="B210" s="7" t="s">
        <v>135</v>
      </c>
      <c r="C210" s="7" t="s">
        <v>50</v>
      </c>
    </row>
    <row r="211" spans="1:3" x14ac:dyDescent="0.25">
      <c r="A211" s="7" t="s">
        <v>125</v>
      </c>
      <c r="B211" s="7" t="s">
        <v>135</v>
      </c>
      <c r="C211" s="7" t="s">
        <v>50</v>
      </c>
    </row>
    <row r="212" spans="1:3" x14ac:dyDescent="0.25">
      <c r="A212" s="7" t="s">
        <v>125</v>
      </c>
      <c r="B212" s="7" t="s">
        <v>135</v>
      </c>
      <c r="C212" s="7" t="s">
        <v>60</v>
      </c>
    </row>
    <row r="213" spans="1:3" x14ac:dyDescent="0.25">
      <c r="A213" s="7" t="s">
        <v>125</v>
      </c>
      <c r="B213" s="7" t="s">
        <v>135</v>
      </c>
      <c r="C213" s="7" t="s">
        <v>50</v>
      </c>
    </row>
    <row r="214" spans="1:3" x14ac:dyDescent="0.25">
      <c r="A214" s="7" t="s">
        <v>125</v>
      </c>
      <c r="B214" s="7" t="s">
        <v>135</v>
      </c>
      <c r="C214" s="7" t="s">
        <v>50</v>
      </c>
    </row>
    <row r="215" spans="1:3" x14ac:dyDescent="0.25">
      <c r="A215" s="7" t="s">
        <v>125</v>
      </c>
      <c r="B215" s="7" t="s">
        <v>135</v>
      </c>
      <c r="C215" s="7" t="s">
        <v>132</v>
      </c>
    </row>
    <row r="216" spans="1:3" x14ac:dyDescent="0.25">
      <c r="A216" s="7" t="s">
        <v>125</v>
      </c>
      <c r="B216" s="7" t="s">
        <v>135</v>
      </c>
      <c r="C216" s="7" t="s">
        <v>132</v>
      </c>
    </row>
    <row r="217" spans="1:3" x14ac:dyDescent="0.25">
      <c r="A217" s="7" t="s">
        <v>125</v>
      </c>
      <c r="B217" s="7" t="s">
        <v>135</v>
      </c>
      <c r="C217" s="7" t="s">
        <v>52</v>
      </c>
    </row>
    <row r="218" spans="1:3" x14ac:dyDescent="0.25">
      <c r="A218" s="7" t="s">
        <v>125</v>
      </c>
      <c r="B218" s="7" t="s">
        <v>135</v>
      </c>
      <c r="C218" s="7" t="s">
        <v>59</v>
      </c>
    </row>
    <row r="219" spans="1:3" x14ac:dyDescent="0.25">
      <c r="A219" s="7" t="s">
        <v>125</v>
      </c>
      <c r="B219" s="7" t="s">
        <v>135</v>
      </c>
      <c r="C219" s="7" t="s">
        <v>52</v>
      </c>
    </row>
    <row r="220" spans="1:3" x14ac:dyDescent="0.25">
      <c r="A220" s="7" t="s">
        <v>125</v>
      </c>
      <c r="B220" s="7" t="s">
        <v>135</v>
      </c>
      <c r="C220" s="7" t="s">
        <v>50</v>
      </c>
    </row>
    <row r="221" spans="1:3" x14ac:dyDescent="0.25">
      <c r="A221" s="7" t="s">
        <v>125</v>
      </c>
      <c r="B221" s="7" t="s">
        <v>135</v>
      </c>
      <c r="C221" s="7" t="s">
        <v>52</v>
      </c>
    </row>
    <row r="222" spans="1:3" x14ac:dyDescent="0.25">
      <c r="A222" s="7" t="s">
        <v>125</v>
      </c>
      <c r="B222" s="7" t="s">
        <v>135</v>
      </c>
      <c r="C222" s="7" t="s">
        <v>50</v>
      </c>
    </row>
    <row r="223" spans="1:3" x14ac:dyDescent="0.25">
      <c r="A223" s="7" t="s">
        <v>125</v>
      </c>
      <c r="B223" s="7" t="s">
        <v>135</v>
      </c>
      <c r="C223" s="7" t="s">
        <v>50</v>
      </c>
    </row>
    <row r="224" spans="1:3" x14ac:dyDescent="0.25">
      <c r="A224" s="7" t="s">
        <v>125</v>
      </c>
      <c r="B224" s="7" t="s">
        <v>134</v>
      </c>
      <c r="C224" s="7" t="s">
        <v>50</v>
      </c>
    </row>
    <row r="225" spans="1:3" x14ac:dyDescent="0.25">
      <c r="A225" s="7" t="s">
        <v>125</v>
      </c>
      <c r="B225" s="7" t="s">
        <v>134</v>
      </c>
      <c r="C225" s="7" t="s">
        <v>50</v>
      </c>
    </row>
    <row r="226" spans="1:3" x14ac:dyDescent="0.25">
      <c r="A226" s="7" t="s">
        <v>125</v>
      </c>
      <c r="B226" s="7" t="s">
        <v>134</v>
      </c>
      <c r="C226" s="7" t="s">
        <v>50</v>
      </c>
    </row>
    <row r="227" spans="1:3" x14ac:dyDescent="0.25">
      <c r="A227" s="7" t="s">
        <v>125</v>
      </c>
      <c r="B227" s="7" t="s">
        <v>134</v>
      </c>
      <c r="C227" s="7" t="s">
        <v>132</v>
      </c>
    </row>
    <row r="228" spans="1:3" x14ac:dyDescent="0.25">
      <c r="A228" s="7" t="s">
        <v>125</v>
      </c>
      <c r="B228" s="7" t="s">
        <v>134</v>
      </c>
      <c r="C228" s="7" t="s">
        <v>132</v>
      </c>
    </row>
    <row r="229" spans="1:3" x14ac:dyDescent="0.25">
      <c r="A229" s="7" t="s">
        <v>125</v>
      </c>
      <c r="B229" s="7" t="s">
        <v>134</v>
      </c>
      <c r="C229" s="7" t="s">
        <v>80</v>
      </c>
    </row>
    <row r="230" spans="1:3" x14ac:dyDescent="0.25">
      <c r="A230" s="7" t="s">
        <v>125</v>
      </c>
      <c r="B230" s="7" t="s">
        <v>134</v>
      </c>
      <c r="C230" s="7" t="s">
        <v>132</v>
      </c>
    </row>
    <row r="231" spans="1:3" x14ac:dyDescent="0.25">
      <c r="A231" s="7" t="s">
        <v>125</v>
      </c>
      <c r="B231" s="7" t="s">
        <v>134</v>
      </c>
      <c r="C231" s="7" t="s">
        <v>51</v>
      </c>
    </row>
    <row r="232" spans="1:3" x14ac:dyDescent="0.25">
      <c r="A232" s="7" t="s">
        <v>125</v>
      </c>
      <c r="B232" s="7" t="s">
        <v>134</v>
      </c>
      <c r="C232" s="7" t="s">
        <v>51</v>
      </c>
    </row>
    <row r="233" spans="1:3" x14ac:dyDescent="0.25">
      <c r="A233" s="7" t="s">
        <v>125</v>
      </c>
      <c r="B233" s="7" t="s">
        <v>134</v>
      </c>
      <c r="C233" s="7" t="s">
        <v>132</v>
      </c>
    </row>
    <row r="234" spans="1:3" x14ac:dyDescent="0.25">
      <c r="A234" s="7" t="s">
        <v>125</v>
      </c>
      <c r="B234" s="7" t="s">
        <v>134</v>
      </c>
      <c r="C234" s="7" t="s">
        <v>132</v>
      </c>
    </row>
    <row r="235" spans="1:3" x14ac:dyDescent="0.25">
      <c r="A235" s="7" t="s">
        <v>125</v>
      </c>
      <c r="B235" s="7" t="s">
        <v>133</v>
      </c>
      <c r="C235" s="7" t="s">
        <v>50</v>
      </c>
    </row>
    <row r="236" spans="1:3" x14ac:dyDescent="0.25">
      <c r="A236" s="7" t="s">
        <v>125</v>
      </c>
      <c r="B236" s="7" t="s">
        <v>133</v>
      </c>
      <c r="C236" s="7" t="s">
        <v>132</v>
      </c>
    </row>
    <row r="237" spans="1:3" x14ac:dyDescent="0.25">
      <c r="A237" s="7" t="s">
        <v>125</v>
      </c>
      <c r="B237" s="7" t="s">
        <v>133</v>
      </c>
      <c r="C237" s="7" t="s">
        <v>69</v>
      </c>
    </row>
    <row r="238" spans="1:3" x14ac:dyDescent="0.25">
      <c r="A238" s="7" t="s">
        <v>125</v>
      </c>
      <c r="B238" s="7" t="s">
        <v>133</v>
      </c>
      <c r="C238" s="7" t="s">
        <v>132</v>
      </c>
    </row>
    <row r="239" spans="1:3" x14ac:dyDescent="0.25">
      <c r="A239" s="7" t="s">
        <v>125</v>
      </c>
      <c r="B239" s="7" t="s">
        <v>133</v>
      </c>
      <c r="C239" s="7" t="s">
        <v>132</v>
      </c>
    </row>
    <row r="240" spans="1:3" x14ac:dyDescent="0.25">
      <c r="A240" s="7" t="s">
        <v>125</v>
      </c>
      <c r="B240" s="7" t="s">
        <v>133</v>
      </c>
      <c r="C240" s="7" t="s">
        <v>50</v>
      </c>
    </row>
    <row r="241" spans="1:3" x14ac:dyDescent="0.25">
      <c r="A241" s="7" t="s">
        <v>125</v>
      </c>
      <c r="B241" s="7" t="s">
        <v>133</v>
      </c>
      <c r="C241" s="7" t="s">
        <v>132</v>
      </c>
    </row>
    <row r="242" spans="1:3" x14ac:dyDescent="0.25">
      <c r="A242" s="7" t="s">
        <v>125</v>
      </c>
      <c r="B242" s="7" t="s">
        <v>133</v>
      </c>
      <c r="C242" s="7" t="s">
        <v>132</v>
      </c>
    </row>
    <row r="243" spans="1:3" x14ac:dyDescent="0.25">
      <c r="A243" s="7" t="s">
        <v>125</v>
      </c>
      <c r="B243" s="7" t="s">
        <v>133</v>
      </c>
      <c r="C243" s="7" t="s">
        <v>132</v>
      </c>
    </row>
    <row r="244" spans="1:3" x14ac:dyDescent="0.25">
      <c r="A244" s="7" t="s">
        <v>125</v>
      </c>
      <c r="B244" s="7" t="s">
        <v>133</v>
      </c>
      <c r="C244" s="7" t="s">
        <v>132</v>
      </c>
    </row>
    <row r="245" spans="1:3" x14ac:dyDescent="0.25">
      <c r="A245" s="7" t="s">
        <v>125</v>
      </c>
      <c r="B245" s="7" t="s">
        <v>133</v>
      </c>
      <c r="C245" s="7" t="s">
        <v>132</v>
      </c>
    </row>
    <row r="246" spans="1:3" x14ac:dyDescent="0.25">
      <c r="A246" s="7" t="s">
        <v>125</v>
      </c>
      <c r="B246" s="7" t="s">
        <v>133</v>
      </c>
      <c r="C246" s="7" t="s">
        <v>69</v>
      </c>
    </row>
    <row r="247" spans="1:3" x14ac:dyDescent="0.25">
      <c r="A247" s="7" t="s">
        <v>125</v>
      </c>
      <c r="B247" s="7" t="s">
        <v>133</v>
      </c>
      <c r="C247" s="7" t="s">
        <v>50</v>
      </c>
    </row>
    <row r="248" spans="1:3" x14ac:dyDescent="0.25">
      <c r="A248" s="7" t="s">
        <v>125</v>
      </c>
      <c r="B248" s="7" t="s">
        <v>133</v>
      </c>
      <c r="C248" s="7" t="s">
        <v>50</v>
      </c>
    </row>
    <row r="249" spans="1:3" x14ac:dyDescent="0.25">
      <c r="A249" s="7" t="s">
        <v>125</v>
      </c>
      <c r="B249" s="7" t="s">
        <v>133</v>
      </c>
      <c r="C249" s="7" t="s">
        <v>132</v>
      </c>
    </row>
    <row r="250" spans="1:3" x14ac:dyDescent="0.25">
      <c r="A250" s="7" t="s">
        <v>125</v>
      </c>
      <c r="B250" s="7" t="s">
        <v>133</v>
      </c>
      <c r="C250" s="7" t="s">
        <v>132</v>
      </c>
    </row>
    <row r="251" spans="1:3" x14ac:dyDescent="0.25">
      <c r="A251" s="7" t="s">
        <v>125</v>
      </c>
      <c r="B251" s="7" t="s">
        <v>131</v>
      </c>
      <c r="C251" s="7" t="s">
        <v>50</v>
      </c>
    </row>
    <row r="252" spans="1:3" x14ac:dyDescent="0.25">
      <c r="A252" s="7" t="s">
        <v>125</v>
      </c>
      <c r="B252" s="7" t="s">
        <v>131</v>
      </c>
      <c r="C252" s="7" t="s">
        <v>46</v>
      </c>
    </row>
    <row r="253" spans="1:3" x14ac:dyDescent="0.25">
      <c r="A253" s="7" t="s">
        <v>125</v>
      </c>
      <c r="B253" s="7" t="s">
        <v>131</v>
      </c>
      <c r="C253" s="7" t="s">
        <v>80</v>
      </c>
    </row>
    <row r="254" spans="1:3" x14ac:dyDescent="0.25">
      <c r="A254" s="7" t="s">
        <v>125</v>
      </c>
      <c r="B254" s="7" t="s">
        <v>131</v>
      </c>
      <c r="C254" s="7" t="s">
        <v>80</v>
      </c>
    </row>
    <row r="255" spans="1:3" x14ac:dyDescent="0.25">
      <c r="A255" s="7" t="s">
        <v>125</v>
      </c>
      <c r="B255" s="7" t="s">
        <v>131</v>
      </c>
      <c r="C255" s="7" t="s">
        <v>50</v>
      </c>
    </row>
    <row r="256" spans="1:3" x14ac:dyDescent="0.25">
      <c r="A256" s="7" t="s">
        <v>125</v>
      </c>
      <c r="B256" s="7" t="s">
        <v>131</v>
      </c>
      <c r="C256" s="7" t="s">
        <v>46</v>
      </c>
    </row>
    <row r="257" spans="1:3" x14ac:dyDescent="0.25">
      <c r="A257" s="7" t="s">
        <v>125</v>
      </c>
      <c r="B257" s="7" t="s">
        <v>131</v>
      </c>
      <c r="C257" s="7" t="s">
        <v>46</v>
      </c>
    </row>
    <row r="258" spans="1:3" x14ac:dyDescent="0.25">
      <c r="A258" s="7" t="s">
        <v>125</v>
      </c>
      <c r="B258" s="7" t="s">
        <v>131</v>
      </c>
      <c r="C258" s="7" t="s">
        <v>80</v>
      </c>
    </row>
    <row r="259" spans="1:3" x14ac:dyDescent="0.25">
      <c r="A259" s="7" t="s">
        <v>125</v>
      </c>
      <c r="B259" s="7" t="s">
        <v>131</v>
      </c>
      <c r="C259" s="7" t="s">
        <v>46</v>
      </c>
    </row>
    <row r="260" spans="1:3" x14ac:dyDescent="0.25">
      <c r="A260" s="7" t="s">
        <v>125</v>
      </c>
      <c r="B260" s="7" t="s">
        <v>131</v>
      </c>
      <c r="C260" s="7" t="s">
        <v>46</v>
      </c>
    </row>
    <row r="261" spans="1:3" x14ac:dyDescent="0.25">
      <c r="A261" s="7" t="s">
        <v>125</v>
      </c>
      <c r="B261" s="7" t="s">
        <v>129</v>
      </c>
      <c r="C261" s="7" t="s">
        <v>46</v>
      </c>
    </row>
    <row r="262" spans="1:3" x14ac:dyDescent="0.25">
      <c r="A262" s="7" t="s">
        <v>125</v>
      </c>
      <c r="B262" s="7" t="s">
        <v>129</v>
      </c>
      <c r="C262" s="7" t="s">
        <v>46</v>
      </c>
    </row>
    <row r="263" spans="1:3" x14ac:dyDescent="0.25">
      <c r="A263" s="7" t="s">
        <v>125</v>
      </c>
      <c r="B263" s="7" t="s">
        <v>129</v>
      </c>
      <c r="C263" s="7" t="s">
        <v>46</v>
      </c>
    </row>
    <row r="264" spans="1:3" x14ac:dyDescent="0.25">
      <c r="A264" s="7" t="s">
        <v>125</v>
      </c>
      <c r="B264" s="7" t="s">
        <v>129</v>
      </c>
      <c r="C264" s="7" t="s">
        <v>46</v>
      </c>
    </row>
    <row r="265" spans="1:3" x14ac:dyDescent="0.25">
      <c r="A265" s="7" t="s">
        <v>125</v>
      </c>
      <c r="B265" s="7" t="s">
        <v>129</v>
      </c>
      <c r="C265" s="7" t="s">
        <v>46</v>
      </c>
    </row>
    <row r="266" spans="1:3" x14ac:dyDescent="0.25">
      <c r="A266" s="7" t="s">
        <v>125</v>
      </c>
      <c r="B266" s="7" t="s">
        <v>129</v>
      </c>
      <c r="C266" s="7" t="s">
        <v>46</v>
      </c>
    </row>
    <row r="267" spans="1:3" x14ac:dyDescent="0.25">
      <c r="A267" s="7" t="s">
        <v>125</v>
      </c>
      <c r="B267" s="7" t="s">
        <v>129</v>
      </c>
      <c r="C267" s="7" t="s">
        <v>46</v>
      </c>
    </row>
    <row r="268" spans="1:3" x14ac:dyDescent="0.25">
      <c r="A268" s="7" t="s">
        <v>125</v>
      </c>
      <c r="B268" s="7" t="s">
        <v>129</v>
      </c>
      <c r="C268" s="7" t="s">
        <v>55</v>
      </c>
    </row>
    <row r="269" spans="1:3" x14ac:dyDescent="0.25">
      <c r="A269" s="7" t="s">
        <v>125</v>
      </c>
      <c r="B269" s="7" t="s">
        <v>129</v>
      </c>
      <c r="C269" s="7" t="s">
        <v>60</v>
      </c>
    </row>
    <row r="270" spans="1:3" x14ac:dyDescent="0.25">
      <c r="A270" s="7" t="s">
        <v>125</v>
      </c>
      <c r="B270" s="7" t="s">
        <v>129</v>
      </c>
      <c r="C270" s="7" t="s">
        <v>130</v>
      </c>
    </row>
    <row r="271" spans="1:3" x14ac:dyDescent="0.25">
      <c r="A271" s="7" t="s">
        <v>125</v>
      </c>
      <c r="B271" s="7" t="s">
        <v>129</v>
      </c>
      <c r="C271" s="7" t="s">
        <v>46</v>
      </c>
    </row>
    <row r="272" spans="1:3" x14ac:dyDescent="0.25">
      <c r="A272" s="7" t="s">
        <v>125</v>
      </c>
      <c r="B272" s="7" t="s">
        <v>129</v>
      </c>
      <c r="C272" s="7" t="s">
        <v>46</v>
      </c>
    </row>
    <row r="273" spans="1:3" x14ac:dyDescent="0.25">
      <c r="A273" s="7" t="s">
        <v>125</v>
      </c>
      <c r="B273" s="7" t="s">
        <v>129</v>
      </c>
      <c r="C273" s="7" t="s">
        <v>46</v>
      </c>
    </row>
    <row r="274" spans="1:3" x14ac:dyDescent="0.25">
      <c r="A274" s="7" t="s">
        <v>125</v>
      </c>
      <c r="B274" s="7" t="s">
        <v>128</v>
      </c>
      <c r="C274" s="7" t="s">
        <v>46</v>
      </c>
    </row>
    <row r="275" spans="1:3" x14ac:dyDescent="0.25">
      <c r="A275" s="7" t="s">
        <v>125</v>
      </c>
      <c r="B275" s="7" t="s">
        <v>128</v>
      </c>
      <c r="C275" s="7" t="s">
        <v>50</v>
      </c>
    </row>
    <row r="276" spans="1:3" x14ac:dyDescent="0.25">
      <c r="A276" s="7" t="s">
        <v>125</v>
      </c>
      <c r="B276" s="7" t="s">
        <v>128</v>
      </c>
      <c r="C276" s="7" t="s">
        <v>50</v>
      </c>
    </row>
    <row r="277" spans="1:3" x14ac:dyDescent="0.25">
      <c r="A277" s="7" t="s">
        <v>125</v>
      </c>
      <c r="B277" s="7" t="s">
        <v>128</v>
      </c>
      <c r="C277" s="7" t="s">
        <v>56</v>
      </c>
    </row>
    <row r="278" spans="1:3" x14ac:dyDescent="0.25">
      <c r="A278" s="7" t="s">
        <v>125</v>
      </c>
      <c r="B278" s="7" t="s">
        <v>128</v>
      </c>
      <c r="C278" s="7" t="s">
        <v>56</v>
      </c>
    </row>
    <row r="279" spans="1:3" x14ac:dyDescent="0.25">
      <c r="A279" s="7" t="s">
        <v>125</v>
      </c>
      <c r="B279" s="7" t="s">
        <v>128</v>
      </c>
      <c r="C279" s="7" t="s">
        <v>46</v>
      </c>
    </row>
    <row r="280" spans="1:3" x14ac:dyDescent="0.25">
      <c r="A280" s="7" t="s">
        <v>125</v>
      </c>
      <c r="B280" s="7" t="s">
        <v>128</v>
      </c>
      <c r="C280" s="7" t="s">
        <v>50</v>
      </c>
    </row>
    <row r="281" spans="1:3" x14ac:dyDescent="0.25">
      <c r="A281" s="7" t="s">
        <v>125</v>
      </c>
      <c r="B281" s="7" t="s">
        <v>128</v>
      </c>
      <c r="C281" s="7" t="s">
        <v>50</v>
      </c>
    </row>
    <row r="282" spans="1:3" x14ac:dyDescent="0.25">
      <c r="A282" s="7" t="s">
        <v>125</v>
      </c>
      <c r="B282" s="7" t="s">
        <v>127</v>
      </c>
      <c r="C282" s="7" t="s">
        <v>69</v>
      </c>
    </row>
    <row r="283" spans="1:3" x14ac:dyDescent="0.25">
      <c r="A283" s="7" t="s">
        <v>125</v>
      </c>
      <c r="B283" s="7" t="s">
        <v>127</v>
      </c>
      <c r="C283" s="7" t="s">
        <v>46</v>
      </c>
    </row>
    <row r="284" spans="1:3" x14ac:dyDescent="0.25">
      <c r="A284" s="7" t="s">
        <v>125</v>
      </c>
      <c r="B284" s="7" t="s">
        <v>127</v>
      </c>
      <c r="C284" s="7" t="s">
        <v>46</v>
      </c>
    </row>
    <row r="285" spans="1:3" x14ac:dyDescent="0.25">
      <c r="A285" s="7" t="s">
        <v>125</v>
      </c>
      <c r="B285" s="7" t="s">
        <v>127</v>
      </c>
      <c r="C285" s="7" t="s">
        <v>46</v>
      </c>
    </row>
    <row r="286" spans="1:3" x14ac:dyDescent="0.25">
      <c r="A286" s="7" t="s">
        <v>125</v>
      </c>
      <c r="B286" s="7" t="s">
        <v>127</v>
      </c>
      <c r="C286" s="7" t="s">
        <v>46</v>
      </c>
    </row>
    <row r="287" spans="1:3" x14ac:dyDescent="0.25">
      <c r="A287" s="7" t="s">
        <v>125</v>
      </c>
      <c r="B287" s="7" t="s">
        <v>126</v>
      </c>
      <c r="C287" s="7" t="s">
        <v>50</v>
      </c>
    </row>
    <row r="288" spans="1:3" x14ac:dyDescent="0.25">
      <c r="A288" s="7" t="s">
        <v>125</v>
      </c>
      <c r="B288" s="7" t="s">
        <v>126</v>
      </c>
      <c r="C288" s="7" t="s">
        <v>50</v>
      </c>
    </row>
    <row r="289" spans="1:3" x14ac:dyDescent="0.25">
      <c r="A289" s="7" t="s">
        <v>125</v>
      </c>
      <c r="B289" s="7" t="s">
        <v>126</v>
      </c>
      <c r="C289" s="7" t="s">
        <v>50</v>
      </c>
    </row>
    <row r="290" spans="1:3" x14ac:dyDescent="0.25">
      <c r="A290" s="7" t="s">
        <v>125</v>
      </c>
      <c r="B290" s="7" t="s">
        <v>126</v>
      </c>
      <c r="C290" s="7" t="s">
        <v>46</v>
      </c>
    </row>
    <row r="291" spans="1:3" x14ac:dyDescent="0.25">
      <c r="A291" s="7" t="s">
        <v>125</v>
      </c>
      <c r="B291" s="7" t="s">
        <v>126</v>
      </c>
      <c r="C291" s="7" t="s">
        <v>59</v>
      </c>
    </row>
    <row r="292" spans="1:3" x14ac:dyDescent="0.25">
      <c r="A292" s="7" t="s">
        <v>125</v>
      </c>
      <c r="B292" s="7" t="s">
        <v>126</v>
      </c>
      <c r="C292" s="7" t="s">
        <v>50</v>
      </c>
    </row>
    <row r="293" spans="1:3" x14ac:dyDescent="0.25">
      <c r="A293" s="7" t="s">
        <v>125</v>
      </c>
      <c r="B293" s="7" t="s">
        <v>126</v>
      </c>
      <c r="C293" s="7" t="s">
        <v>50</v>
      </c>
    </row>
    <row r="294" spans="1:3" x14ac:dyDescent="0.25">
      <c r="A294" s="7" t="s">
        <v>125</v>
      </c>
      <c r="B294" s="7" t="s">
        <v>124</v>
      </c>
      <c r="C294" s="7" t="s">
        <v>46</v>
      </c>
    </row>
    <row r="295" spans="1:3" x14ac:dyDescent="0.25">
      <c r="A295" s="7" t="s">
        <v>125</v>
      </c>
      <c r="B295" s="7" t="s">
        <v>124</v>
      </c>
      <c r="C295" s="7" t="s">
        <v>50</v>
      </c>
    </row>
    <row r="296" spans="1:3" x14ac:dyDescent="0.25">
      <c r="A296" s="7" t="s">
        <v>125</v>
      </c>
      <c r="B296" s="7" t="s">
        <v>124</v>
      </c>
      <c r="C296" s="7" t="s">
        <v>69</v>
      </c>
    </row>
    <row r="297" spans="1:3" x14ac:dyDescent="0.25">
      <c r="A297" s="7" t="s">
        <v>125</v>
      </c>
      <c r="B297" s="7" t="s">
        <v>124</v>
      </c>
      <c r="C297" s="7" t="s">
        <v>46</v>
      </c>
    </row>
    <row r="298" spans="1:3" x14ac:dyDescent="0.25">
      <c r="A298" s="7" t="s">
        <v>125</v>
      </c>
      <c r="B298" s="7" t="s">
        <v>124</v>
      </c>
      <c r="C298" s="7" t="s">
        <v>56</v>
      </c>
    </row>
    <row r="299" spans="1:3" x14ac:dyDescent="0.25">
      <c r="A299" s="7" t="s">
        <v>125</v>
      </c>
      <c r="B299" s="7" t="s">
        <v>124</v>
      </c>
      <c r="C299" s="7" t="s">
        <v>69</v>
      </c>
    </row>
    <row r="300" spans="1:3" x14ac:dyDescent="0.25">
      <c r="A300" s="7" t="s">
        <v>125</v>
      </c>
      <c r="B300" s="7" t="s">
        <v>124</v>
      </c>
      <c r="C300" s="7" t="s">
        <v>69</v>
      </c>
    </row>
    <row r="301" spans="1:3" x14ac:dyDescent="0.25">
      <c r="A301" s="7" t="s">
        <v>125</v>
      </c>
      <c r="B301" s="7" t="s">
        <v>124</v>
      </c>
      <c r="C301" s="7" t="s">
        <v>46</v>
      </c>
    </row>
    <row r="302" spans="1:3" x14ac:dyDescent="0.25">
      <c r="A302" s="7" t="s">
        <v>125</v>
      </c>
      <c r="B302" s="7" t="s">
        <v>124</v>
      </c>
      <c r="C302" s="7" t="s">
        <v>46</v>
      </c>
    </row>
    <row r="303" spans="1:3" x14ac:dyDescent="0.25">
      <c r="A303" s="7" t="s">
        <v>125</v>
      </c>
      <c r="B303" s="7" t="s">
        <v>124</v>
      </c>
      <c r="C303" s="7" t="s">
        <v>46</v>
      </c>
    </row>
    <row r="304" spans="1:3" x14ac:dyDescent="0.25">
      <c r="A304" s="7" t="s">
        <v>48</v>
      </c>
      <c r="B304" s="7" t="s">
        <v>123</v>
      </c>
      <c r="C304" s="7" t="s">
        <v>51</v>
      </c>
    </row>
    <row r="305" spans="1:3" x14ac:dyDescent="0.25">
      <c r="A305" s="7" t="s">
        <v>48</v>
      </c>
      <c r="B305" s="7" t="s">
        <v>123</v>
      </c>
      <c r="C305" s="7" t="s">
        <v>51</v>
      </c>
    </row>
    <row r="306" spans="1:3" x14ac:dyDescent="0.25">
      <c r="A306" s="7" t="s">
        <v>48</v>
      </c>
      <c r="B306" s="7" t="s">
        <v>123</v>
      </c>
      <c r="C306" s="7" t="s">
        <v>50</v>
      </c>
    </row>
    <row r="307" spans="1:3" x14ac:dyDescent="0.25">
      <c r="A307" s="7" t="s">
        <v>48</v>
      </c>
      <c r="B307" s="7" t="s">
        <v>123</v>
      </c>
      <c r="C307" s="7" t="s">
        <v>60</v>
      </c>
    </row>
    <row r="308" spans="1:3" x14ac:dyDescent="0.25">
      <c r="A308" s="7" t="s">
        <v>48</v>
      </c>
      <c r="B308" s="7" t="s">
        <v>123</v>
      </c>
      <c r="C308" s="7" t="s">
        <v>51</v>
      </c>
    </row>
    <row r="309" spans="1:3" x14ac:dyDescent="0.25">
      <c r="A309" s="7" t="s">
        <v>48</v>
      </c>
      <c r="B309" s="7" t="s">
        <v>123</v>
      </c>
      <c r="C309" s="7" t="s">
        <v>56</v>
      </c>
    </row>
    <row r="310" spans="1:3" x14ac:dyDescent="0.25">
      <c r="A310" s="7" t="s">
        <v>48</v>
      </c>
      <c r="B310" s="7" t="s">
        <v>123</v>
      </c>
      <c r="C310" s="7" t="s">
        <v>46</v>
      </c>
    </row>
    <row r="311" spans="1:3" x14ac:dyDescent="0.25">
      <c r="A311" s="7" t="s">
        <v>48</v>
      </c>
      <c r="B311" s="7" t="s">
        <v>123</v>
      </c>
      <c r="C311" s="7" t="s">
        <v>50</v>
      </c>
    </row>
    <row r="312" spans="1:3" x14ac:dyDescent="0.25">
      <c r="A312" s="7" t="s">
        <v>48</v>
      </c>
      <c r="B312" s="7" t="s">
        <v>123</v>
      </c>
      <c r="C312" s="7" t="s">
        <v>46</v>
      </c>
    </row>
    <row r="313" spans="1:3" x14ac:dyDescent="0.25">
      <c r="A313" s="7" t="s">
        <v>48</v>
      </c>
      <c r="B313" s="7" t="s">
        <v>123</v>
      </c>
      <c r="C313" s="7" t="s">
        <v>46</v>
      </c>
    </row>
    <row r="314" spans="1:3" x14ac:dyDescent="0.25">
      <c r="A314" s="7" t="s">
        <v>48</v>
      </c>
      <c r="B314" s="7" t="s">
        <v>122</v>
      </c>
      <c r="C314" s="7" t="s">
        <v>51</v>
      </c>
    </row>
    <row r="315" spans="1:3" x14ac:dyDescent="0.25">
      <c r="A315" s="7" t="s">
        <v>48</v>
      </c>
      <c r="B315" s="7" t="s">
        <v>122</v>
      </c>
      <c r="C315" s="7" t="s">
        <v>56</v>
      </c>
    </row>
    <row r="316" spans="1:3" x14ac:dyDescent="0.25">
      <c r="A316" s="7" t="s">
        <v>48</v>
      </c>
      <c r="B316" s="7" t="s">
        <v>122</v>
      </c>
      <c r="C316" s="7" t="s">
        <v>46</v>
      </c>
    </row>
    <row r="317" spans="1:3" x14ac:dyDescent="0.25">
      <c r="A317" s="7" t="s">
        <v>48</v>
      </c>
      <c r="B317" s="7" t="s">
        <v>122</v>
      </c>
      <c r="C317" s="7" t="s">
        <v>52</v>
      </c>
    </row>
    <row r="318" spans="1:3" x14ac:dyDescent="0.25">
      <c r="A318" s="7" t="s">
        <v>48</v>
      </c>
      <c r="B318" s="7" t="s">
        <v>122</v>
      </c>
      <c r="C318" s="7" t="s">
        <v>46</v>
      </c>
    </row>
    <row r="319" spans="1:3" x14ac:dyDescent="0.25">
      <c r="A319" s="7" t="s">
        <v>48</v>
      </c>
      <c r="B319" s="7" t="s">
        <v>122</v>
      </c>
      <c r="C319" s="7" t="s">
        <v>51</v>
      </c>
    </row>
    <row r="320" spans="1:3" x14ac:dyDescent="0.25">
      <c r="A320" s="7" t="s">
        <v>48</v>
      </c>
      <c r="B320" s="7" t="s">
        <v>122</v>
      </c>
      <c r="C320" s="7" t="s">
        <v>51</v>
      </c>
    </row>
    <row r="321" spans="1:3" x14ac:dyDescent="0.25">
      <c r="A321" s="7" t="s">
        <v>48</v>
      </c>
      <c r="B321" s="7" t="s">
        <v>122</v>
      </c>
      <c r="C321" s="7" t="s">
        <v>46</v>
      </c>
    </row>
    <row r="322" spans="1:3" x14ac:dyDescent="0.25">
      <c r="A322" s="7" t="s">
        <v>48</v>
      </c>
      <c r="B322" s="7" t="s">
        <v>122</v>
      </c>
      <c r="C322" s="7" t="s">
        <v>46</v>
      </c>
    </row>
    <row r="323" spans="1:3" x14ac:dyDescent="0.25">
      <c r="A323" s="7" t="s">
        <v>48</v>
      </c>
      <c r="B323" s="7" t="s">
        <v>122</v>
      </c>
      <c r="C323" s="7" t="s">
        <v>50</v>
      </c>
    </row>
    <row r="324" spans="1:3" x14ac:dyDescent="0.25">
      <c r="A324" s="7" t="s">
        <v>48</v>
      </c>
      <c r="B324" s="7" t="s">
        <v>121</v>
      </c>
      <c r="C324" s="7" t="s">
        <v>46</v>
      </c>
    </row>
    <row r="325" spans="1:3" x14ac:dyDescent="0.25">
      <c r="A325" s="7" t="s">
        <v>48</v>
      </c>
      <c r="B325" s="7" t="s">
        <v>121</v>
      </c>
      <c r="C325" s="7" t="s">
        <v>46</v>
      </c>
    </row>
    <row r="326" spans="1:3" x14ac:dyDescent="0.25">
      <c r="A326" s="7" t="s">
        <v>48</v>
      </c>
      <c r="B326" s="7" t="s">
        <v>121</v>
      </c>
      <c r="C326" s="7" t="s">
        <v>51</v>
      </c>
    </row>
    <row r="327" spans="1:3" x14ac:dyDescent="0.25">
      <c r="A327" s="7" t="s">
        <v>48</v>
      </c>
      <c r="B327" s="7" t="s">
        <v>121</v>
      </c>
      <c r="C327" s="7" t="s">
        <v>51</v>
      </c>
    </row>
    <row r="328" spans="1:3" x14ac:dyDescent="0.25">
      <c r="A328" s="7" t="s">
        <v>48</v>
      </c>
      <c r="B328" s="7" t="s">
        <v>121</v>
      </c>
      <c r="C328" s="7" t="s">
        <v>51</v>
      </c>
    </row>
    <row r="329" spans="1:3" x14ac:dyDescent="0.25">
      <c r="A329" s="7" t="s">
        <v>88</v>
      </c>
      <c r="B329" s="7" t="s">
        <v>120</v>
      </c>
      <c r="C329" s="7" t="s">
        <v>51</v>
      </c>
    </row>
    <row r="330" spans="1:3" x14ac:dyDescent="0.25">
      <c r="A330" s="7" t="s">
        <v>88</v>
      </c>
      <c r="B330" s="7" t="s">
        <v>120</v>
      </c>
      <c r="C330" s="7" t="s">
        <v>51</v>
      </c>
    </row>
    <row r="331" spans="1:3" x14ac:dyDescent="0.25">
      <c r="A331" s="7" t="s">
        <v>88</v>
      </c>
      <c r="B331" s="7" t="s">
        <v>120</v>
      </c>
      <c r="C331" s="7" t="s">
        <v>51</v>
      </c>
    </row>
    <row r="332" spans="1:3" x14ac:dyDescent="0.25">
      <c r="A332" s="7" t="s">
        <v>88</v>
      </c>
      <c r="B332" s="7" t="s">
        <v>120</v>
      </c>
      <c r="C332" s="7" t="s">
        <v>51</v>
      </c>
    </row>
    <row r="333" spans="1:3" x14ac:dyDescent="0.25">
      <c r="A333" s="7" t="s">
        <v>88</v>
      </c>
      <c r="B333" s="7" t="s">
        <v>120</v>
      </c>
      <c r="C333" s="7" t="s">
        <v>51</v>
      </c>
    </row>
    <row r="334" spans="1:3" x14ac:dyDescent="0.25">
      <c r="A334" s="7" t="s">
        <v>88</v>
      </c>
      <c r="B334" s="7" t="s">
        <v>120</v>
      </c>
      <c r="C334" s="7" t="s">
        <v>51</v>
      </c>
    </row>
    <row r="335" spans="1:3" x14ac:dyDescent="0.25">
      <c r="A335" s="7" t="s">
        <v>88</v>
      </c>
      <c r="B335" s="7" t="s">
        <v>119</v>
      </c>
      <c r="C335" s="7" t="s">
        <v>51</v>
      </c>
    </row>
    <row r="336" spans="1:3" x14ac:dyDescent="0.25">
      <c r="A336" s="7" t="s">
        <v>88</v>
      </c>
      <c r="B336" s="7" t="s">
        <v>119</v>
      </c>
      <c r="C336" s="7" t="s">
        <v>51</v>
      </c>
    </row>
    <row r="337" spans="1:3" x14ac:dyDescent="0.25">
      <c r="A337" s="7" t="s">
        <v>88</v>
      </c>
      <c r="B337" s="7" t="s">
        <v>119</v>
      </c>
      <c r="C337" s="7" t="s">
        <v>51</v>
      </c>
    </row>
    <row r="338" spans="1:3" x14ac:dyDescent="0.25">
      <c r="A338" s="7" t="s">
        <v>88</v>
      </c>
      <c r="B338" s="7" t="s">
        <v>119</v>
      </c>
      <c r="C338" s="7" t="s">
        <v>51</v>
      </c>
    </row>
    <row r="339" spans="1:3" x14ac:dyDescent="0.25">
      <c r="A339" s="7" t="s">
        <v>88</v>
      </c>
      <c r="B339" s="7" t="s">
        <v>119</v>
      </c>
      <c r="C339" s="7" t="s">
        <v>51</v>
      </c>
    </row>
    <row r="340" spans="1:3" x14ac:dyDescent="0.25">
      <c r="A340" s="7" t="s">
        <v>88</v>
      </c>
      <c r="B340" s="7" t="s">
        <v>119</v>
      </c>
      <c r="C340" s="7" t="s">
        <v>51</v>
      </c>
    </row>
    <row r="341" spans="1:3" x14ac:dyDescent="0.25">
      <c r="A341" s="7" t="s">
        <v>88</v>
      </c>
      <c r="B341" s="7" t="s">
        <v>119</v>
      </c>
      <c r="C341" s="7" t="s">
        <v>51</v>
      </c>
    </row>
    <row r="342" spans="1:3" x14ac:dyDescent="0.25">
      <c r="A342" s="7" t="s">
        <v>88</v>
      </c>
      <c r="B342" s="7" t="s">
        <v>119</v>
      </c>
      <c r="C342" s="7" t="s">
        <v>51</v>
      </c>
    </row>
    <row r="343" spans="1:3" x14ac:dyDescent="0.25">
      <c r="A343" s="7" t="s">
        <v>88</v>
      </c>
      <c r="B343" s="7" t="s">
        <v>118</v>
      </c>
      <c r="C343" s="7" t="s">
        <v>60</v>
      </c>
    </row>
    <row r="344" spans="1:3" x14ac:dyDescent="0.25">
      <c r="A344" s="7" t="s">
        <v>88</v>
      </c>
      <c r="B344" s="7" t="s">
        <v>118</v>
      </c>
      <c r="C344" s="7" t="s">
        <v>51</v>
      </c>
    </row>
    <row r="345" spans="1:3" x14ac:dyDescent="0.25">
      <c r="A345" s="7" t="s">
        <v>88</v>
      </c>
      <c r="B345" s="7" t="s">
        <v>118</v>
      </c>
      <c r="C345" s="7" t="s">
        <v>51</v>
      </c>
    </row>
    <row r="346" spans="1:3" x14ac:dyDescent="0.25">
      <c r="A346" s="7" t="s">
        <v>88</v>
      </c>
      <c r="B346" s="7" t="s">
        <v>118</v>
      </c>
      <c r="C346" s="7" t="s">
        <v>51</v>
      </c>
    </row>
    <row r="347" spans="1:3" x14ac:dyDescent="0.25">
      <c r="A347" s="7" t="s">
        <v>88</v>
      </c>
      <c r="B347" s="7" t="s">
        <v>118</v>
      </c>
      <c r="C347" s="7" t="s">
        <v>51</v>
      </c>
    </row>
    <row r="348" spans="1:3" x14ac:dyDescent="0.25">
      <c r="A348" s="7" t="s">
        <v>88</v>
      </c>
      <c r="B348" s="7" t="s">
        <v>118</v>
      </c>
      <c r="C348" s="7" t="s">
        <v>51</v>
      </c>
    </row>
    <row r="349" spans="1:3" x14ac:dyDescent="0.25">
      <c r="A349" s="7" t="s">
        <v>88</v>
      </c>
      <c r="B349" s="7" t="s">
        <v>118</v>
      </c>
      <c r="C349" s="7" t="s">
        <v>51</v>
      </c>
    </row>
    <row r="350" spans="1:3" x14ac:dyDescent="0.25">
      <c r="A350" s="7" t="s">
        <v>88</v>
      </c>
      <c r="B350" s="7" t="s">
        <v>117</v>
      </c>
      <c r="C350" s="7" t="s">
        <v>51</v>
      </c>
    </row>
    <row r="351" spans="1:3" x14ac:dyDescent="0.25">
      <c r="A351" s="7" t="s">
        <v>88</v>
      </c>
      <c r="B351" s="7" t="s">
        <v>117</v>
      </c>
      <c r="C351" s="7" t="s">
        <v>51</v>
      </c>
    </row>
    <row r="352" spans="1:3" x14ac:dyDescent="0.25">
      <c r="A352" s="7" t="s">
        <v>88</v>
      </c>
      <c r="B352" s="7" t="s">
        <v>117</v>
      </c>
      <c r="C352" s="7" t="s">
        <v>51</v>
      </c>
    </row>
    <row r="353" spans="1:3" x14ac:dyDescent="0.25">
      <c r="A353" s="7" t="s">
        <v>88</v>
      </c>
      <c r="B353" s="7" t="s">
        <v>117</v>
      </c>
      <c r="C353" s="7" t="s">
        <v>51</v>
      </c>
    </row>
    <row r="354" spans="1:3" x14ac:dyDescent="0.25">
      <c r="A354" s="7" t="s">
        <v>88</v>
      </c>
      <c r="B354" s="7" t="s">
        <v>117</v>
      </c>
      <c r="C354" s="7" t="s">
        <v>51</v>
      </c>
    </row>
    <row r="355" spans="1:3" x14ac:dyDescent="0.25">
      <c r="A355" s="7" t="s">
        <v>88</v>
      </c>
      <c r="B355" s="7" t="s">
        <v>117</v>
      </c>
      <c r="C355" s="7" t="s">
        <v>51</v>
      </c>
    </row>
    <row r="356" spans="1:3" x14ac:dyDescent="0.25">
      <c r="A356" s="7" t="s">
        <v>88</v>
      </c>
      <c r="B356" s="7" t="s">
        <v>117</v>
      </c>
      <c r="C356" s="7" t="s">
        <v>51</v>
      </c>
    </row>
    <row r="357" spans="1:3" x14ac:dyDescent="0.25">
      <c r="A357" s="7" t="s">
        <v>88</v>
      </c>
      <c r="B357" s="7" t="s">
        <v>117</v>
      </c>
      <c r="C357" s="7" t="s">
        <v>51</v>
      </c>
    </row>
    <row r="358" spans="1:3" x14ac:dyDescent="0.25">
      <c r="A358" s="7" t="s">
        <v>88</v>
      </c>
      <c r="B358" s="7" t="s">
        <v>117</v>
      </c>
      <c r="C358" s="7" t="s">
        <v>51</v>
      </c>
    </row>
    <row r="359" spans="1:3" x14ac:dyDescent="0.25">
      <c r="A359" s="7" t="s">
        <v>88</v>
      </c>
      <c r="B359" s="7" t="s">
        <v>117</v>
      </c>
      <c r="C359" s="7" t="s">
        <v>51</v>
      </c>
    </row>
    <row r="360" spans="1:3" x14ac:dyDescent="0.25">
      <c r="A360" s="7" t="s">
        <v>88</v>
      </c>
      <c r="B360" s="7" t="s">
        <v>116</v>
      </c>
      <c r="C360" s="7" t="s">
        <v>51</v>
      </c>
    </row>
    <row r="361" spans="1:3" x14ac:dyDescent="0.25">
      <c r="A361" s="7" t="s">
        <v>88</v>
      </c>
      <c r="B361" s="7" t="s">
        <v>116</v>
      </c>
      <c r="C361" s="7" t="s">
        <v>51</v>
      </c>
    </row>
    <row r="362" spans="1:3" x14ac:dyDescent="0.25">
      <c r="A362" s="7" t="s">
        <v>88</v>
      </c>
      <c r="B362" s="7" t="s">
        <v>116</v>
      </c>
      <c r="C362" s="7" t="s">
        <v>51</v>
      </c>
    </row>
    <row r="363" spans="1:3" x14ac:dyDescent="0.25">
      <c r="A363" s="7" t="s">
        <v>88</v>
      </c>
      <c r="B363" s="7" t="s">
        <v>116</v>
      </c>
      <c r="C363" s="7" t="s">
        <v>51</v>
      </c>
    </row>
    <row r="364" spans="1:3" x14ac:dyDescent="0.25">
      <c r="A364" s="7" t="s">
        <v>88</v>
      </c>
      <c r="B364" s="7" t="s">
        <v>116</v>
      </c>
      <c r="C364" s="7" t="s">
        <v>51</v>
      </c>
    </row>
    <row r="365" spans="1:3" x14ac:dyDescent="0.25">
      <c r="A365" s="7" t="s">
        <v>88</v>
      </c>
      <c r="B365" s="7" t="s">
        <v>116</v>
      </c>
      <c r="C365" s="7" t="s">
        <v>51</v>
      </c>
    </row>
    <row r="366" spans="1:3" x14ac:dyDescent="0.25">
      <c r="A366" s="7" t="s">
        <v>88</v>
      </c>
      <c r="B366" s="7" t="s">
        <v>116</v>
      </c>
      <c r="C366" s="7" t="s">
        <v>51</v>
      </c>
    </row>
    <row r="367" spans="1:3" x14ac:dyDescent="0.25">
      <c r="A367" s="7" t="s">
        <v>88</v>
      </c>
      <c r="B367" s="7" t="s">
        <v>116</v>
      </c>
      <c r="C367" s="7" t="s">
        <v>51</v>
      </c>
    </row>
    <row r="368" spans="1:3" x14ac:dyDescent="0.25">
      <c r="A368" s="7" t="s">
        <v>88</v>
      </c>
      <c r="B368" s="7" t="s">
        <v>116</v>
      </c>
      <c r="C368" s="7" t="s">
        <v>51</v>
      </c>
    </row>
    <row r="369" spans="1:3" x14ac:dyDescent="0.25">
      <c r="A369" s="7" t="s">
        <v>88</v>
      </c>
      <c r="B369" s="7" t="s">
        <v>116</v>
      </c>
      <c r="C369" s="7" t="s">
        <v>51</v>
      </c>
    </row>
    <row r="370" spans="1:3" x14ac:dyDescent="0.25">
      <c r="A370" s="7" t="s">
        <v>88</v>
      </c>
      <c r="B370" s="7" t="s">
        <v>116</v>
      </c>
      <c r="C370" s="7" t="s">
        <v>51</v>
      </c>
    </row>
    <row r="371" spans="1:3" x14ac:dyDescent="0.25">
      <c r="A371" s="7" t="s">
        <v>88</v>
      </c>
      <c r="B371" s="7" t="s">
        <v>116</v>
      </c>
      <c r="C371" s="7" t="s">
        <v>51</v>
      </c>
    </row>
    <row r="372" spans="1:3" x14ac:dyDescent="0.25">
      <c r="A372" s="7" t="s">
        <v>88</v>
      </c>
      <c r="B372" s="7" t="s">
        <v>115</v>
      </c>
      <c r="C372" s="7" t="s">
        <v>51</v>
      </c>
    </row>
    <row r="373" spans="1:3" x14ac:dyDescent="0.25">
      <c r="A373" s="7" t="s">
        <v>88</v>
      </c>
      <c r="B373" s="7" t="s">
        <v>115</v>
      </c>
      <c r="C373" s="7" t="s">
        <v>51</v>
      </c>
    </row>
    <row r="374" spans="1:3" x14ac:dyDescent="0.25">
      <c r="A374" s="7" t="s">
        <v>88</v>
      </c>
      <c r="B374" s="7" t="s">
        <v>115</v>
      </c>
      <c r="C374" s="7" t="s">
        <v>51</v>
      </c>
    </row>
    <row r="375" spans="1:3" x14ac:dyDescent="0.25">
      <c r="A375" s="7" t="s">
        <v>88</v>
      </c>
      <c r="B375" s="7" t="s">
        <v>115</v>
      </c>
      <c r="C375" s="7" t="s">
        <v>51</v>
      </c>
    </row>
    <row r="376" spans="1:3" x14ac:dyDescent="0.25">
      <c r="A376" s="7" t="s">
        <v>88</v>
      </c>
      <c r="B376" s="7" t="s">
        <v>115</v>
      </c>
      <c r="C376" s="7" t="s">
        <v>51</v>
      </c>
    </row>
    <row r="377" spans="1:3" x14ac:dyDescent="0.25">
      <c r="A377" s="7" t="s">
        <v>88</v>
      </c>
      <c r="B377" s="7" t="s">
        <v>115</v>
      </c>
      <c r="C377" s="7" t="s">
        <v>51</v>
      </c>
    </row>
    <row r="378" spans="1:3" x14ac:dyDescent="0.25">
      <c r="A378" s="7" t="s">
        <v>88</v>
      </c>
      <c r="B378" s="7" t="s">
        <v>115</v>
      </c>
      <c r="C378" s="7" t="s">
        <v>51</v>
      </c>
    </row>
    <row r="379" spans="1:3" x14ac:dyDescent="0.25">
      <c r="A379" s="7" t="s">
        <v>88</v>
      </c>
      <c r="B379" s="7" t="s">
        <v>115</v>
      </c>
      <c r="C379" s="7" t="s">
        <v>51</v>
      </c>
    </row>
    <row r="380" spans="1:3" x14ac:dyDescent="0.25">
      <c r="A380" s="7" t="s">
        <v>88</v>
      </c>
      <c r="B380" s="7" t="s">
        <v>115</v>
      </c>
      <c r="C380" s="7" t="s">
        <v>51</v>
      </c>
    </row>
    <row r="381" spans="1:3" x14ac:dyDescent="0.25">
      <c r="A381" s="7" t="s">
        <v>88</v>
      </c>
      <c r="B381" s="7" t="s">
        <v>115</v>
      </c>
      <c r="C381" s="7" t="s">
        <v>51</v>
      </c>
    </row>
    <row r="382" spans="1:3" x14ac:dyDescent="0.25">
      <c r="A382" s="7" t="s">
        <v>88</v>
      </c>
      <c r="B382" s="7" t="s">
        <v>115</v>
      </c>
      <c r="C382" s="7" t="s">
        <v>51</v>
      </c>
    </row>
    <row r="383" spans="1:3" x14ac:dyDescent="0.25">
      <c r="A383" s="7" t="s">
        <v>88</v>
      </c>
      <c r="B383" s="7" t="s">
        <v>115</v>
      </c>
      <c r="C383" s="7" t="s">
        <v>51</v>
      </c>
    </row>
    <row r="384" spans="1:3" x14ac:dyDescent="0.25">
      <c r="A384" s="7" t="s">
        <v>88</v>
      </c>
      <c r="B384" s="7" t="s">
        <v>115</v>
      </c>
      <c r="C384" s="7" t="s">
        <v>51</v>
      </c>
    </row>
    <row r="385" spans="1:3" x14ac:dyDescent="0.25">
      <c r="A385" s="7" t="s">
        <v>88</v>
      </c>
      <c r="B385" s="7" t="s">
        <v>115</v>
      </c>
      <c r="C385" s="7" t="s">
        <v>51</v>
      </c>
    </row>
    <row r="386" spans="1:3" x14ac:dyDescent="0.25">
      <c r="A386" s="7" t="s">
        <v>88</v>
      </c>
      <c r="B386" s="7" t="s">
        <v>114</v>
      </c>
      <c r="C386" s="7" t="s">
        <v>51</v>
      </c>
    </row>
    <row r="387" spans="1:3" x14ac:dyDescent="0.25">
      <c r="A387" s="7" t="s">
        <v>88</v>
      </c>
      <c r="B387" s="7" t="s">
        <v>114</v>
      </c>
      <c r="C387" s="7" t="s">
        <v>51</v>
      </c>
    </row>
    <row r="388" spans="1:3" x14ac:dyDescent="0.25">
      <c r="A388" s="7" t="s">
        <v>88</v>
      </c>
      <c r="B388" s="7" t="s">
        <v>114</v>
      </c>
      <c r="C388" s="7" t="s">
        <v>51</v>
      </c>
    </row>
    <row r="389" spans="1:3" x14ac:dyDescent="0.25">
      <c r="A389" s="7" t="s">
        <v>88</v>
      </c>
      <c r="B389" s="7" t="s">
        <v>114</v>
      </c>
      <c r="C389" s="7" t="s">
        <v>51</v>
      </c>
    </row>
    <row r="390" spans="1:3" x14ac:dyDescent="0.25">
      <c r="A390" s="7" t="s">
        <v>88</v>
      </c>
      <c r="B390" s="7" t="s">
        <v>114</v>
      </c>
      <c r="C390" s="7" t="s">
        <v>51</v>
      </c>
    </row>
    <row r="391" spans="1:3" x14ac:dyDescent="0.25">
      <c r="A391" s="7" t="s">
        <v>88</v>
      </c>
      <c r="B391" s="7" t="s">
        <v>114</v>
      </c>
      <c r="C391" s="7" t="s">
        <v>51</v>
      </c>
    </row>
    <row r="392" spans="1:3" x14ac:dyDescent="0.25">
      <c r="A392" s="7" t="s">
        <v>88</v>
      </c>
      <c r="B392" s="7" t="s">
        <v>114</v>
      </c>
      <c r="C392" s="7" t="s">
        <v>51</v>
      </c>
    </row>
    <row r="393" spans="1:3" x14ac:dyDescent="0.25">
      <c r="A393" s="7" t="s">
        <v>88</v>
      </c>
      <c r="B393" s="7" t="s">
        <v>114</v>
      </c>
      <c r="C393" s="7" t="s">
        <v>51</v>
      </c>
    </row>
    <row r="394" spans="1:3" x14ac:dyDescent="0.25">
      <c r="A394" s="7" t="s">
        <v>88</v>
      </c>
      <c r="B394" s="7" t="s">
        <v>114</v>
      </c>
      <c r="C394" s="7" t="s">
        <v>51</v>
      </c>
    </row>
    <row r="395" spans="1:3" x14ac:dyDescent="0.25">
      <c r="A395" s="7" t="s">
        <v>88</v>
      </c>
      <c r="B395" s="7" t="s">
        <v>114</v>
      </c>
      <c r="C395" s="7" t="s">
        <v>51</v>
      </c>
    </row>
    <row r="396" spans="1:3" x14ac:dyDescent="0.25">
      <c r="A396" s="7" t="s">
        <v>88</v>
      </c>
      <c r="B396" s="7" t="s">
        <v>114</v>
      </c>
      <c r="C396" s="7" t="s">
        <v>51</v>
      </c>
    </row>
    <row r="397" spans="1:3" x14ac:dyDescent="0.25">
      <c r="A397" s="7" t="s">
        <v>88</v>
      </c>
      <c r="B397" s="7" t="s">
        <v>114</v>
      </c>
      <c r="C397" s="7" t="s">
        <v>51</v>
      </c>
    </row>
    <row r="398" spans="1:3" x14ac:dyDescent="0.25">
      <c r="A398" s="7" t="s">
        <v>88</v>
      </c>
      <c r="B398" s="7" t="s">
        <v>114</v>
      </c>
      <c r="C398" s="7" t="s">
        <v>51</v>
      </c>
    </row>
    <row r="399" spans="1:3" x14ac:dyDescent="0.25">
      <c r="A399" s="7" t="s">
        <v>88</v>
      </c>
      <c r="B399" s="7" t="s">
        <v>113</v>
      </c>
      <c r="C399" s="7" t="s">
        <v>51</v>
      </c>
    </row>
    <row r="400" spans="1:3" x14ac:dyDescent="0.25">
      <c r="A400" s="7" t="s">
        <v>88</v>
      </c>
      <c r="B400" s="7" t="s">
        <v>113</v>
      </c>
      <c r="C400" s="7" t="s">
        <v>51</v>
      </c>
    </row>
    <row r="401" spans="1:3" x14ac:dyDescent="0.25">
      <c r="A401" s="7" t="s">
        <v>88</v>
      </c>
      <c r="B401" s="7" t="s">
        <v>113</v>
      </c>
      <c r="C401" s="7" t="s">
        <v>51</v>
      </c>
    </row>
    <row r="402" spans="1:3" x14ac:dyDescent="0.25">
      <c r="A402" s="7" t="s">
        <v>88</v>
      </c>
      <c r="B402" s="7" t="s">
        <v>113</v>
      </c>
      <c r="C402" s="7" t="s">
        <v>51</v>
      </c>
    </row>
    <row r="403" spans="1:3" x14ac:dyDescent="0.25">
      <c r="A403" s="7" t="s">
        <v>88</v>
      </c>
      <c r="B403" s="7" t="s">
        <v>113</v>
      </c>
      <c r="C403" s="7" t="s">
        <v>51</v>
      </c>
    </row>
    <row r="404" spans="1:3" x14ac:dyDescent="0.25">
      <c r="A404" s="7" t="s">
        <v>88</v>
      </c>
      <c r="B404" s="7" t="s">
        <v>113</v>
      </c>
      <c r="C404" s="7" t="s">
        <v>51</v>
      </c>
    </row>
    <row r="405" spans="1:3" x14ac:dyDescent="0.25">
      <c r="A405" s="7" t="s">
        <v>88</v>
      </c>
      <c r="B405" s="7" t="s">
        <v>113</v>
      </c>
      <c r="C405" s="7" t="s">
        <v>51</v>
      </c>
    </row>
    <row r="406" spans="1:3" x14ac:dyDescent="0.25">
      <c r="A406" s="7" t="s">
        <v>88</v>
      </c>
      <c r="B406" s="7" t="s">
        <v>113</v>
      </c>
      <c r="C406" s="7" t="s">
        <v>51</v>
      </c>
    </row>
    <row r="407" spans="1:3" x14ac:dyDescent="0.25">
      <c r="A407" s="7" t="s">
        <v>88</v>
      </c>
      <c r="B407" s="7" t="s">
        <v>113</v>
      </c>
      <c r="C407" s="7" t="s">
        <v>51</v>
      </c>
    </row>
    <row r="408" spans="1:3" x14ac:dyDescent="0.25">
      <c r="A408" s="7" t="s">
        <v>88</v>
      </c>
      <c r="B408" s="7" t="s">
        <v>113</v>
      </c>
      <c r="C408" s="7" t="s">
        <v>51</v>
      </c>
    </row>
    <row r="409" spans="1:3" x14ac:dyDescent="0.25">
      <c r="A409" s="7" t="s">
        <v>88</v>
      </c>
      <c r="B409" s="7" t="s">
        <v>113</v>
      </c>
      <c r="C409" s="7" t="s">
        <v>51</v>
      </c>
    </row>
    <row r="410" spans="1:3" x14ac:dyDescent="0.25">
      <c r="A410" s="7" t="s">
        <v>88</v>
      </c>
      <c r="B410" s="7" t="s">
        <v>113</v>
      </c>
      <c r="C410" s="7" t="s">
        <v>51</v>
      </c>
    </row>
    <row r="411" spans="1:3" x14ac:dyDescent="0.25">
      <c r="A411" s="7" t="s">
        <v>88</v>
      </c>
      <c r="B411" s="7" t="s">
        <v>113</v>
      </c>
      <c r="C411" s="7" t="s">
        <v>51</v>
      </c>
    </row>
    <row r="412" spans="1:3" x14ac:dyDescent="0.25">
      <c r="A412" s="7" t="s">
        <v>88</v>
      </c>
      <c r="B412" s="7" t="s">
        <v>113</v>
      </c>
      <c r="C412" s="7" t="s">
        <v>51</v>
      </c>
    </row>
    <row r="413" spans="1:3" x14ac:dyDescent="0.25">
      <c r="A413" s="7" t="s">
        <v>88</v>
      </c>
      <c r="B413" s="7" t="s">
        <v>113</v>
      </c>
      <c r="C413" s="7" t="s">
        <v>51</v>
      </c>
    </row>
    <row r="414" spans="1:3" x14ac:dyDescent="0.25">
      <c r="A414" s="7" t="s">
        <v>88</v>
      </c>
      <c r="B414" s="7" t="s">
        <v>112</v>
      </c>
      <c r="C414" s="7" t="s">
        <v>51</v>
      </c>
    </row>
    <row r="415" spans="1:3" x14ac:dyDescent="0.25">
      <c r="A415" s="7" t="s">
        <v>88</v>
      </c>
      <c r="B415" s="7" t="s">
        <v>112</v>
      </c>
      <c r="C415" s="7" t="s">
        <v>51</v>
      </c>
    </row>
    <row r="416" spans="1:3" x14ac:dyDescent="0.25">
      <c r="A416" s="7" t="s">
        <v>88</v>
      </c>
      <c r="B416" s="7" t="s">
        <v>112</v>
      </c>
      <c r="C416" s="7" t="s">
        <v>51</v>
      </c>
    </row>
    <row r="417" spans="1:3" x14ac:dyDescent="0.25">
      <c r="A417" s="7" t="s">
        <v>88</v>
      </c>
      <c r="B417" s="7" t="s">
        <v>111</v>
      </c>
      <c r="C417" s="7" t="s">
        <v>51</v>
      </c>
    </row>
    <row r="418" spans="1:3" x14ac:dyDescent="0.25">
      <c r="A418" s="7" t="s">
        <v>88</v>
      </c>
      <c r="B418" s="7" t="s">
        <v>111</v>
      </c>
      <c r="C418" s="7" t="s">
        <v>51</v>
      </c>
    </row>
    <row r="419" spans="1:3" x14ac:dyDescent="0.25">
      <c r="A419" s="7" t="s">
        <v>88</v>
      </c>
      <c r="B419" s="7" t="s">
        <v>111</v>
      </c>
      <c r="C419" s="7" t="s">
        <v>51</v>
      </c>
    </row>
    <row r="420" spans="1:3" x14ac:dyDescent="0.25">
      <c r="A420" s="7" t="s">
        <v>88</v>
      </c>
      <c r="B420" s="7" t="s">
        <v>111</v>
      </c>
      <c r="C420" s="7" t="s">
        <v>51</v>
      </c>
    </row>
    <row r="421" spans="1:3" x14ac:dyDescent="0.25">
      <c r="A421" s="7" t="s">
        <v>88</v>
      </c>
      <c r="B421" s="7" t="s">
        <v>111</v>
      </c>
      <c r="C421" s="7" t="s">
        <v>51</v>
      </c>
    </row>
    <row r="422" spans="1:3" x14ac:dyDescent="0.25">
      <c r="A422" s="7" t="s">
        <v>88</v>
      </c>
      <c r="B422" s="7" t="s">
        <v>111</v>
      </c>
      <c r="C422" s="7" t="s">
        <v>51</v>
      </c>
    </row>
    <row r="423" spans="1:3" x14ac:dyDescent="0.25">
      <c r="A423" s="7" t="s">
        <v>88</v>
      </c>
      <c r="B423" s="7" t="s">
        <v>111</v>
      </c>
      <c r="C423" s="7" t="s">
        <v>51</v>
      </c>
    </row>
    <row r="424" spans="1:3" x14ac:dyDescent="0.25">
      <c r="A424" s="7" t="s">
        <v>88</v>
      </c>
      <c r="B424" s="7" t="s">
        <v>111</v>
      </c>
      <c r="C424" s="7" t="s">
        <v>51</v>
      </c>
    </row>
    <row r="425" spans="1:3" x14ac:dyDescent="0.25">
      <c r="A425" s="7" t="s">
        <v>88</v>
      </c>
      <c r="B425" s="7" t="s">
        <v>111</v>
      </c>
      <c r="C425" s="7" t="s">
        <v>51</v>
      </c>
    </row>
    <row r="426" spans="1:3" x14ac:dyDescent="0.25">
      <c r="A426" s="7" t="s">
        <v>88</v>
      </c>
      <c r="B426" s="7" t="s">
        <v>111</v>
      </c>
      <c r="C426" s="7" t="s">
        <v>51</v>
      </c>
    </row>
    <row r="427" spans="1:3" x14ac:dyDescent="0.25">
      <c r="A427" s="7" t="s">
        <v>88</v>
      </c>
      <c r="B427" s="7" t="s">
        <v>110</v>
      </c>
      <c r="C427" s="7" t="s">
        <v>51</v>
      </c>
    </row>
    <row r="428" spans="1:3" x14ac:dyDescent="0.25">
      <c r="A428" s="7" t="s">
        <v>88</v>
      </c>
      <c r="B428" s="7" t="s">
        <v>110</v>
      </c>
      <c r="C428" s="7" t="s">
        <v>51</v>
      </c>
    </row>
    <row r="429" spans="1:3" x14ac:dyDescent="0.25">
      <c r="A429" s="7" t="s">
        <v>88</v>
      </c>
      <c r="B429" s="7" t="s">
        <v>110</v>
      </c>
      <c r="C429" s="7" t="s">
        <v>51</v>
      </c>
    </row>
    <row r="430" spans="1:3" x14ac:dyDescent="0.25">
      <c r="A430" s="7" t="s">
        <v>88</v>
      </c>
      <c r="B430" s="7" t="s">
        <v>109</v>
      </c>
      <c r="C430" s="7" t="s">
        <v>51</v>
      </c>
    </row>
    <row r="431" spans="1:3" x14ac:dyDescent="0.25">
      <c r="A431" s="7" t="s">
        <v>88</v>
      </c>
      <c r="B431" s="7" t="s">
        <v>109</v>
      </c>
      <c r="C431" s="7" t="s">
        <v>51</v>
      </c>
    </row>
    <row r="432" spans="1:3" x14ac:dyDescent="0.25">
      <c r="A432" s="7" t="s">
        <v>88</v>
      </c>
      <c r="B432" s="7" t="s">
        <v>109</v>
      </c>
      <c r="C432" s="7" t="s">
        <v>51</v>
      </c>
    </row>
    <row r="433" spans="1:3" x14ac:dyDescent="0.25">
      <c r="A433" s="7" t="s">
        <v>88</v>
      </c>
      <c r="B433" s="7" t="s">
        <v>109</v>
      </c>
      <c r="C433" s="7" t="s">
        <v>51</v>
      </c>
    </row>
    <row r="434" spans="1:3" x14ac:dyDescent="0.25">
      <c r="A434" s="7" t="s">
        <v>88</v>
      </c>
      <c r="B434" s="7" t="s">
        <v>109</v>
      </c>
      <c r="C434" s="7" t="s">
        <v>51</v>
      </c>
    </row>
    <row r="435" spans="1:3" x14ac:dyDescent="0.25">
      <c r="A435" s="7" t="s">
        <v>88</v>
      </c>
      <c r="B435" s="7" t="s">
        <v>109</v>
      </c>
      <c r="C435" s="7" t="s">
        <v>51</v>
      </c>
    </row>
    <row r="436" spans="1:3" x14ac:dyDescent="0.25">
      <c r="A436" s="7" t="s">
        <v>88</v>
      </c>
      <c r="B436" s="7" t="s">
        <v>109</v>
      </c>
      <c r="C436" s="7" t="s">
        <v>51</v>
      </c>
    </row>
    <row r="437" spans="1:3" x14ac:dyDescent="0.25">
      <c r="A437" s="7" t="s">
        <v>88</v>
      </c>
      <c r="B437" s="7" t="s">
        <v>109</v>
      </c>
      <c r="C437" s="7" t="s">
        <v>51</v>
      </c>
    </row>
    <row r="438" spans="1:3" x14ac:dyDescent="0.25">
      <c r="A438" s="7" t="s">
        <v>88</v>
      </c>
      <c r="B438" s="7" t="s">
        <v>109</v>
      </c>
      <c r="C438" s="7" t="s">
        <v>51</v>
      </c>
    </row>
    <row r="439" spans="1:3" x14ac:dyDescent="0.25">
      <c r="A439" s="7" t="s">
        <v>88</v>
      </c>
      <c r="B439" s="7" t="s">
        <v>109</v>
      </c>
      <c r="C439" s="7" t="s">
        <v>51</v>
      </c>
    </row>
    <row r="440" spans="1:3" x14ac:dyDescent="0.25">
      <c r="A440" s="7" t="s">
        <v>88</v>
      </c>
      <c r="B440" s="7" t="s">
        <v>108</v>
      </c>
      <c r="C440" s="7" t="s">
        <v>51</v>
      </c>
    </row>
    <row r="441" spans="1:3" x14ac:dyDescent="0.25">
      <c r="A441" s="7" t="s">
        <v>88</v>
      </c>
      <c r="B441" s="7" t="s">
        <v>108</v>
      </c>
      <c r="C441" s="7" t="s">
        <v>51</v>
      </c>
    </row>
    <row r="442" spans="1:3" x14ac:dyDescent="0.25">
      <c r="A442" s="7" t="s">
        <v>88</v>
      </c>
      <c r="B442" s="7" t="s">
        <v>108</v>
      </c>
      <c r="C442" s="7" t="s">
        <v>51</v>
      </c>
    </row>
    <row r="443" spans="1:3" x14ac:dyDescent="0.25">
      <c r="A443" s="7" t="s">
        <v>88</v>
      </c>
      <c r="B443" s="7" t="s">
        <v>108</v>
      </c>
      <c r="C443" s="7" t="s">
        <v>51</v>
      </c>
    </row>
    <row r="444" spans="1:3" x14ac:dyDescent="0.25">
      <c r="A444" s="7" t="s">
        <v>88</v>
      </c>
      <c r="B444" s="7" t="s">
        <v>108</v>
      </c>
      <c r="C444" s="7" t="s">
        <v>51</v>
      </c>
    </row>
    <row r="445" spans="1:3" x14ac:dyDescent="0.25">
      <c r="A445" s="7" t="s">
        <v>88</v>
      </c>
      <c r="B445" s="7" t="s">
        <v>108</v>
      </c>
      <c r="C445" s="7" t="s">
        <v>51</v>
      </c>
    </row>
    <row r="446" spans="1:3" x14ac:dyDescent="0.25">
      <c r="A446" s="7" t="s">
        <v>88</v>
      </c>
      <c r="B446" s="7" t="s">
        <v>108</v>
      </c>
      <c r="C446" s="7" t="s">
        <v>51</v>
      </c>
    </row>
    <row r="447" spans="1:3" x14ac:dyDescent="0.25">
      <c r="A447" s="7" t="s">
        <v>88</v>
      </c>
      <c r="B447" s="7" t="s">
        <v>108</v>
      </c>
      <c r="C447" s="7" t="s">
        <v>51</v>
      </c>
    </row>
    <row r="448" spans="1:3" x14ac:dyDescent="0.25">
      <c r="A448" s="7" t="s">
        <v>88</v>
      </c>
      <c r="B448" s="7" t="s">
        <v>108</v>
      </c>
      <c r="C448" s="7" t="s">
        <v>51</v>
      </c>
    </row>
    <row r="449" spans="1:3" x14ac:dyDescent="0.25">
      <c r="A449" s="7" t="s">
        <v>88</v>
      </c>
      <c r="B449" s="7" t="s">
        <v>108</v>
      </c>
      <c r="C449" s="7" t="s">
        <v>51</v>
      </c>
    </row>
    <row r="450" spans="1:3" x14ac:dyDescent="0.25">
      <c r="A450" s="7" t="s">
        <v>88</v>
      </c>
      <c r="B450" s="7" t="s">
        <v>108</v>
      </c>
      <c r="C450" s="7" t="s">
        <v>51</v>
      </c>
    </row>
    <row r="451" spans="1:3" x14ac:dyDescent="0.25">
      <c r="A451" s="7" t="s">
        <v>88</v>
      </c>
      <c r="B451" s="7" t="s">
        <v>108</v>
      </c>
      <c r="C451" s="7" t="s">
        <v>51</v>
      </c>
    </row>
    <row r="452" spans="1:3" x14ac:dyDescent="0.25">
      <c r="A452" s="7" t="s">
        <v>88</v>
      </c>
      <c r="B452" s="7" t="s">
        <v>108</v>
      </c>
      <c r="C452" s="7" t="s">
        <v>51</v>
      </c>
    </row>
    <row r="453" spans="1:3" x14ac:dyDescent="0.25">
      <c r="A453" s="7" t="s">
        <v>88</v>
      </c>
      <c r="B453" s="7" t="s">
        <v>107</v>
      </c>
      <c r="C453" s="7" t="s">
        <v>51</v>
      </c>
    </row>
    <row r="454" spans="1:3" x14ac:dyDescent="0.25">
      <c r="A454" s="7" t="s">
        <v>88</v>
      </c>
      <c r="B454" s="7" t="s">
        <v>107</v>
      </c>
      <c r="C454" s="7" t="s">
        <v>51</v>
      </c>
    </row>
    <row r="455" spans="1:3" x14ac:dyDescent="0.25">
      <c r="A455" s="7" t="s">
        <v>88</v>
      </c>
      <c r="B455" s="7" t="s">
        <v>107</v>
      </c>
      <c r="C455" s="7" t="s">
        <v>51</v>
      </c>
    </row>
    <row r="456" spans="1:3" x14ac:dyDescent="0.25">
      <c r="A456" s="7" t="s">
        <v>88</v>
      </c>
      <c r="B456" s="7" t="s">
        <v>107</v>
      </c>
      <c r="C456" s="7" t="s">
        <v>51</v>
      </c>
    </row>
    <row r="457" spans="1:3" x14ac:dyDescent="0.25">
      <c r="A457" s="7" t="s">
        <v>88</v>
      </c>
      <c r="B457" s="7" t="s">
        <v>107</v>
      </c>
      <c r="C457" s="7" t="s">
        <v>51</v>
      </c>
    </row>
    <row r="458" spans="1:3" x14ac:dyDescent="0.25">
      <c r="A458" s="7" t="s">
        <v>88</v>
      </c>
      <c r="B458" s="7" t="s">
        <v>107</v>
      </c>
      <c r="C458" s="7" t="s">
        <v>51</v>
      </c>
    </row>
    <row r="459" spans="1:3" x14ac:dyDescent="0.25">
      <c r="A459" s="7" t="s">
        <v>88</v>
      </c>
      <c r="B459" s="7" t="s">
        <v>106</v>
      </c>
      <c r="C459" s="7" t="s">
        <v>101</v>
      </c>
    </row>
    <row r="460" spans="1:3" x14ac:dyDescent="0.25">
      <c r="A460" s="7" t="s">
        <v>88</v>
      </c>
      <c r="B460" s="7" t="s">
        <v>106</v>
      </c>
      <c r="C460" s="7" t="s">
        <v>51</v>
      </c>
    </row>
    <row r="461" spans="1:3" x14ac:dyDescent="0.25">
      <c r="A461" s="7" t="s">
        <v>88</v>
      </c>
      <c r="B461" s="7" t="s">
        <v>106</v>
      </c>
      <c r="C461" s="7" t="s">
        <v>51</v>
      </c>
    </row>
    <row r="462" spans="1:3" x14ac:dyDescent="0.25">
      <c r="A462" s="7" t="s">
        <v>88</v>
      </c>
      <c r="B462" s="7" t="s">
        <v>105</v>
      </c>
      <c r="C462" s="7" t="s">
        <v>51</v>
      </c>
    </row>
    <row r="463" spans="1:3" x14ac:dyDescent="0.25">
      <c r="A463" s="7" t="s">
        <v>88</v>
      </c>
      <c r="B463" s="7" t="s">
        <v>105</v>
      </c>
      <c r="C463" s="7" t="s">
        <v>51</v>
      </c>
    </row>
    <row r="464" spans="1:3" x14ac:dyDescent="0.25">
      <c r="A464" s="7" t="s">
        <v>88</v>
      </c>
      <c r="B464" s="7" t="s">
        <v>105</v>
      </c>
      <c r="C464" s="7" t="s">
        <v>51</v>
      </c>
    </row>
    <row r="465" spans="1:3" x14ac:dyDescent="0.25">
      <c r="A465" s="7" t="s">
        <v>88</v>
      </c>
      <c r="B465" s="7" t="s">
        <v>105</v>
      </c>
      <c r="C465" s="7" t="s">
        <v>51</v>
      </c>
    </row>
    <row r="466" spans="1:3" x14ac:dyDescent="0.25">
      <c r="A466" s="7" t="s">
        <v>88</v>
      </c>
      <c r="B466" s="7" t="s">
        <v>105</v>
      </c>
      <c r="C466" s="7" t="s">
        <v>51</v>
      </c>
    </row>
    <row r="467" spans="1:3" x14ac:dyDescent="0.25">
      <c r="A467" s="7" t="s">
        <v>88</v>
      </c>
      <c r="B467" s="7" t="s">
        <v>105</v>
      </c>
      <c r="C467" s="7" t="s">
        <v>51</v>
      </c>
    </row>
    <row r="468" spans="1:3" x14ac:dyDescent="0.25">
      <c r="A468" s="7" t="s">
        <v>88</v>
      </c>
      <c r="B468" s="7" t="s">
        <v>104</v>
      </c>
      <c r="C468" s="7" t="s">
        <v>51</v>
      </c>
    </row>
    <row r="469" spans="1:3" x14ac:dyDescent="0.25">
      <c r="A469" s="7" t="s">
        <v>88</v>
      </c>
      <c r="B469" s="7" t="s">
        <v>104</v>
      </c>
      <c r="C469" s="7" t="s">
        <v>51</v>
      </c>
    </row>
    <row r="470" spans="1:3" x14ac:dyDescent="0.25">
      <c r="A470" s="7" t="s">
        <v>88</v>
      </c>
      <c r="B470" s="7" t="s">
        <v>104</v>
      </c>
      <c r="C470" s="7" t="s">
        <v>51</v>
      </c>
    </row>
    <row r="471" spans="1:3" x14ac:dyDescent="0.25">
      <c r="A471" s="7" t="s">
        <v>88</v>
      </c>
      <c r="B471" s="7" t="s">
        <v>104</v>
      </c>
      <c r="C471" s="7" t="s">
        <v>51</v>
      </c>
    </row>
    <row r="472" spans="1:3" x14ac:dyDescent="0.25">
      <c r="A472" s="7" t="s">
        <v>88</v>
      </c>
      <c r="B472" s="7" t="s">
        <v>104</v>
      </c>
      <c r="C472" s="7" t="s">
        <v>89</v>
      </c>
    </row>
    <row r="473" spans="1:3" x14ac:dyDescent="0.25">
      <c r="A473" s="7" t="s">
        <v>88</v>
      </c>
      <c r="B473" s="7" t="s">
        <v>104</v>
      </c>
      <c r="C473" s="7" t="s">
        <v>89</v>
      </c>
    </row>
    <row r="474" spans="1:3" x14ac:dyDescent="0.25">
      <c r="A474" s="7" t="s">
        <v>88</v>
      </c>
      <c r="B474" s="7" t="s">
        <v>103</v>
      </c>
      <c r="C474" s="7" t="s">
        <v>51</v>
      </c>
    </row>
    <row r="475" spans="1:3" x14ac:dyDescent="0.25">
      <c r="A475" s="7" t="s">
        <v>88</v>
      </c>
      <c r="B475" s="7" t="s">
        <v>103</v>
      </c>
      <c r="C475" s="7" t="s">
        <v>51</v>
      </c>
    </row>
    <row r="476" spans="1:3" x14ac:dyDescent="0.25">
      <c r="A476" s="7" t="s">
        <v>88</v>
      </c>
      <c r="B476" s="7" t="s">
        <v>103</v>
      </c>
      <c r="C476" s="7" t="s">
        <v>51</v>
      </c>
    </row>
    <row r="477" spans="1:3" x14ac:dyDescent="0.25">
      <c r="A477" s="7" t="s">
        <v>88</v>
      </c>
      <c r="B477" s="7" t="s">
        <v>103</v>
      </c>
      <c r="C477" s="7" t="s">
        <v>51</v>
      </c>
    </row>
    <row r="478" spans="1:3" x14ac:dyDescent="0.25">
      <c r="A478" s="7" t="s">
        <v>88</v>
      </c>
      <c r="B478" s="7" t="s">
        <v>103</v>
      </c>
      <c r="C478" s="7" t="s">
        <v>51</v>
      </c>
    </row>
    <row r="479" spans="1:3" x14ac:dyDescent="0.25">
      <c r="A479" s="7" t="s">
        <v>88</v>
      </c>
      <c r="B479" s="7" t="s">
        <v>103</v>
      </c>
      <c r="C479" s="7" t="s">
        <v>51</v>
      </c>
    </row>
    <row r="480" spans="1:3" x14ac:dyDescent="0.25">
      <c r="A480" s="7" t="s">
        <v>88</v>
      </c>
      <c r="B480" s="7" t="s">
        <v>103</v>
      </c>
      <c r="C480" s="7" t="s">
        <v>51</v>
      </c>
    </row>
    <row r="481" spans="1:3" x14ac:dyDescent="0.25">
      <c r="A481" s="7" t="s">
        <v>88</v>
      </c>
      <c r="B481" s="7" t="s">
        <v>102</v>
      </c>
      <c r="C481" s="7" t="s">
        <v>51</v>
      </c>
    </row>
    <row r="482" spans="1:3" x14ac:dyDescent="0.25">
      <c r="A482" s="7" t="s">
        <v>88</v>
      </c>
      <c r="B482" s="7" t="s">
        <v>102</v>
      </c>
      <c r="C482" s="7" t="s">
        <v>51</v>
      </c>
    </row>
    <row r="483" spans="1:3" x14ac:dyDescent="0.25">
      <c r="A483" s="7" t="s">
        <v>88</v>
      </c>
      <c r="B483" s="7" t="s">
        <v>102</v>
      </c>
      <c r="C483" s="7" t="s">
        <v>51</v>
      </c>
    </row>
    <row r="484" spans="1:3" x14ac:dyDescent="0.25">
      <c r="A484" s="7" t="s">
        <v>88</v>
      </c>
      <c r="B484" s="7" t="s">
        <v>102</v>
      </c>
      <c r="C484" s="7" t="s">
        <v>51</v>
      </c>
    </row>
    <row r="485" spans="1:3" x14ac:dyDescent="0.25">
      <c r="A485" s="7" t="s">
        <v>88</v>
      </c>
      <c r="B485" s="7" t="s">
        <v>102</v>
      </c>
      <c r="C485" s="7" t="s">
        <v>51</v>
      </c>
    </row>
    <row r="486" spans="1:3" x14ac:dyDescent="0.25">
      <c r="A486" s="7" t="s">
        <v>88</v>
      </c>
      <c r="B486" s="7" t="s">
        <v>102</v>
      </c>
      <c r="C486" s="7" t="s">
        <v>51</v>
      </c>
    </row>
    <row r="487" spans="1:3" x14ac:dyDescent="0.25">
      <c r="A487" s="7" t="s">
        <v>88</v>
      </c>
      <c r="B487" s="7" t="s">
        <v>102</v>
      </c>
      <c r="C487" s="7" t="s">
        <v>51</v>
      </c>
    </row>
    <row r="488" spans="1:3" x14ac:dyDescent="0.25">
      <c r="A488" s="7" t="s">
        <v>88</v>
      </c>
      <c r="B488" s="7" t="s">
        <v>102</v>
      </c>
      <c r="C488" s="7" t="s">
        <v>51</v>
      </c>
    </row>
    <row r="489" spans="1:3" x14ac:dyDescent="0.25">
      <c r="A489" s="7" t="s">
        <v>88</v>
      </c>
      <c r="B489" s="7" t="s">
        <v>102</v>
      </c>
      <c r="C489" s="7" t="s">
        <v>51</v>
      </c>
    </row>
    <row r="490" spans="1:3" x14ac:dyDescent="0.25">
      <c r="A490" s="7" t="s">
        <v>88</v>
      </c>
      <c r="B490" s="7" t="s">
        <v>102</v>
      </c>
      <c r="C490" s="7" t="s">
        <v>51</v>
      </c>
    </row>
    <row r="491" spans="1:3" x14ac:dyDescent="0.25">
      <c r="A491" s="7" t="s">
        <v>88</v>
      </c>
      <c r="B491" s="7" t="s">
        <v>100</v>
      </c>
      <c r="C491" s="7" t="s">
        <v>51</v>
      </c>
    </row>
    <row r="492" spans="1:3" x14ac:dyDescent="0.25">
      <c r="A492" s="7" t="s">
        <v>88</v>
      </c>
      <c r="B492" s="7" t="s">
        <v>100</v>
      </c>
      <c r="C492" s="7" t="s">
        <v>101</v>
      </c>
    </row>
    <row r="493" spans="1:3" x14ac:dyDescent="0.25">
      <c r="A493" s="7" t="s">
        <v>88</v>
      </c>
      <c r="B493" s="7" t="s">
        <v>100</v>
      </c>
      <c r="C493" s="7" t="s">
        <v>51</v>
      </c>
    </row>
    <row r="494" spans="1:3" x14ac:dyDescent="0.25">
      <c r="A494" s="7" t="s">
        <v>88</v>
      </c>
      <c r="B494" s="7" t="s">
        <v>100</v>
      </c>
      <c r="C494" s="7" t="s">
        <v>101</v>
      </c>
    </row>
    <row r="495" spans="1:3" x14ac:dyDescent="0.25">
      <c r="A495" s="7" t="s">
        <v>88</v>
      </c>
      <c r="B495" s="7" t="s">
        <v>100</v>
      </c>
      <c r="C495" s="7" t="s">
        <v>101</v>
      </c>
    </row>
    <row r="496" spans="1:3" x14ac:dyDescent="0.25">
      <c r="A496" s="7" t="s">
        <v>88</v>
      </c>
      <c r="B496" s="7" t="s">
        <v>100</v>
      </c>
      <c r="C496" s="7" t="s">
        <v>101</v>
      </c>
    </row>
    <row r="497" spans="1:3" x14ac:dyDescent="0.25">
      <c r="A497" s="7" t="s">
        <v>88</v>
      </c>
      <c r="B497" s="7" t="s">
        <v>100</v>
      </c>
      <c r="C497" s="7" t="s">
        <v>51</v>
      </c>
    </row>
    <row r="498" spans="1:3" x14ac:dyDescent="0.25">
      <c r="A498" s="7" t="s">
        <v>88</v>
      </c>
      <c r="B498" s="7" t="s">
        <v>100</v>
      </c>
      <c r="C498" s="7" t="s">
        <v>51</v>
      </c>
    </row>
    <row r="499" spans="1:3" x14ac:dyDescent="0.25">
      <c r="A499" s="7" t="s">
        <v>88</v>
      </c>
      <c r="B499" s="7" t="s">
        <v>100</v>
      </c>
      <c r="C499" s="7" t="s">
        <v>51</v>
      </c>
    </row>
    <row r="500" spans="1:3" x14ac:dyDescent="0.25">
      <c r="A500" s="7" t="s">
        <v>88</v>
      </c>
      <c r="B500" s="7" t="s">
        <v>100</v>
      </c>
      <c r="C500" s="7" t="s">
        <v>51</v>
      </c>
    </row>
    <row r="501" spans="1:3" x14ac:dyDescent="0.25">
      <c r="A501" s="7" t="s">
        <v>88</v>
      </c>
      <c r="B501" s="7" t="s">
        <v>98</v>
      </c>
      <c r="C501" s="7" t="s">
        <v>51</v>
      </c>
    </row>
    <row r="502" spans="1:3" x14ac:dyDescent="0.25">
      <c r="A502" s="7" t="s">
        <v>88</v>
      </c>
      <c r="B502" s="7" t="s">
        <v>98</v>
      </c>
      <c r="C502" s="7" t="s">
        <v>51</v>
      </c>
    </row>
    <row r="503" spans="1:3" x14ac:dyDescent="0.25">
      <c r="A503" s="7" t="s">
        <v>88</v>
      </c>
      <c r="B503" s="7" t="s">
        <v>98</v>
      </c>
      <c r="C503" s="7" t="s">
        <v>51</v>
      </c>
    </row>
    <row r="504" spans="1:3" x14ac:dyDescent="0.25">
      <c r="A504" s="7" t="s">
        <v>88</v>
      </c>
      <c r="B504" s="7" t="s">
        <v>98</v>
      </c>
      <c r="C504" s="7" t="s">
        <v>99</v>
      </c>
    </row>
    <row r="505" spans="1:3" x14ac:dyDescent="0.25">
      <c r="A505" s="7" t="s">
        <v>88</v>
      </c>
      <c r="B505" s="7" t="s">
        <v>98</v>
      </c>
      <c r="C505" s="7" t="s">
        <v>99</v>
      </c>
    </row>
    <row r="506" spans="1:3" x14ac:dyDescent="0.25">
      <c r="A506" s="7" t="s">
        <v>88</v>
      </c>
      <c r="B506" s="7" t="s">
        <v>98</v>
      </c>
      <c r="C506" s="7" t="s">
        <v>51</v>
      </c>
    </row>
    <row r="507" spans="1:3" x14ac:dyDescent="0.25">
      <c r="A507" s="7" t="s">
        <v>88</v>
      </c>
      <c r="B507" s="7" t="s">
        <v>97</v>
      </c>
      <c r="C507" s="7" t="s">
        <v>51</v>
      </c>
    </row>
    <row r="508" spans="1:3" x14ac:dyDescent="0.25">
      <c r="A508" s="7" t="s">
        <v>88</v>
      </c>
      <c r="B508" s="7" t="s">
        <v>97</v>
      </c>
      <c r="C508" s="7" t="s">
        <v>51</v>
      </c>
    </row>
    <row r="509" spans="1:3" x14ac:dyDescent="0.25">
      <c r="A509" s="7" t="s">
        <v>88</v>
      </c>
      <c r="B509" s="7" t="s">
        <v>97</v>
      </c>
      <c r="C509" s="7" t="s">
        <v>51</v>
      </c>
    </row>
    <row r="510" spans="1:3" x14ac:dyDescent="0.25">
      <c r="A510" s="7" t="s">
        <v>88</v>
      </c>
      <c r="B510" s="7" t="s">
        <v>97</v>
      </c>
      <c r="C510" s="7" t="s">
        <v>51</v>
      </c>
    </row>
    <row r="511" spans="1:3" x14ac:dyDescent="0.25">
      <c r="A511" s="7" t="s">
        <v>88</v>
      </c>
      <c r="B511" s="7" t="s">
        <v>96</v>
      </c>
      <c r="C511" s="7" t="s">
        <v>51</v>
      </c>
    </row>
    <row r="512" spans="1:3" x14ac:dyDescent="0.25">
      <c r="A512" s="7" t="s">
        <v>88</v>
      </c>
      <c r="B512" s="7" t="s">
        <v>96</v>
      </c>
      <c r="C512" s="7" t="s">
        <v>51</v>
      </c>
    </row>
    <row r="513" spans="1:3" x14ac:dyDescent="0.25">
      <c r="A513" s="7" t="s">
        <v>88</v>
      </c>
      <c r="B513" s="7" t="s">
        <v>96</v>
      </c>
      <c r="C513" s="7" t="s">
        <v>51</v>
      </c>
    </row>
    <row r="514" spans="1:3" x14ac:dyDescent="0.25">
      <c r="A514" s="7" t="s">
        <v>88</v>
      </c>
      <c r="B514" s="7" t="s">
        <v>96</v>
      </c>
      <c r="C514" s="7" t="s">
        <v>51</v>
      </c>
    </row>
    <row r="515" spans="1:3" x14ac:dyDescent="0.25">
      <c r="A515" s="7" t="s">
        <v>88</v>
      </c>
      <c r="B515" s="7" t="s">
        <v>96</v>
      </c>
      <c r="C515" s="7" t="s">
        <v>51</v>
      </c>
    </row>
    <row r="516" spans="1:3" x14ac:dyDescent="0.25">
      <c r="A516" s="7" t="s">
        <v>88</v>
      </c>
      <c r="B516" s="7" t="s">
        <v>96</v>
      </c>
      <c r="C516" s="7" t="s">
        <v>51</v>
      </c>
    </row>
    <row r="517" spans="1:3" x14ac:dyDescent="0.25">
      <c r="A517" s="7" t="s">
        <v>88</v>
      </c>
      <c r="B517" s="7" t="s">
        <v>96</v>
      </c>
      <c r="C517" s="7" t="s">
        <v>51</v>
      </c>
    </row>
    <row r="518" spans="1:3" x14ac:dyDescent="0.25">
      <c r="A518" s="7" t="s">
        <v>88</v>
      </c>
      <c r="B518" s="7" t="s">
        <v>96</v>
      </c>
      <c r="C518" s="7" t="s">
        <v>51</v>
      </c>
    </row>
    <row r="519" spans="1:3" x14ac:dyDescent="0.25">
      <c r="A519" s="7" t="s">
        <v>88</v>
      </c>
      <c r="B519" s="7" t="s">
        <v>96</v>
      </c>
      <c r="C519" s="7" t="s">
        <v>51</v>
      </c>
    </row>
    <row r="520" spans="1:3" x14ac:dyDescent="0.25">
      <c r="A520" s="7" t="s">
        <v>88</v>
      </c>
      <c r="B520" s="7" t="s">
        <v>96</v>
      </c>
      <c r="C520" s="7" t="s">
        <v>51</v>
      </c>
    </row>
    <row r="521" spans="1:3" x14ac:dyDescent="0.25">
      <c r="A521" s="7" t="s">
        <v>88</v>
      </c>
      <c r="B521" s="7" t="s">
        <v>95</v>
      </c>
      <c r="C521" s="7" t="s">
        <v>51</v>
      </c>
    </row>
    <row r="522" spans="1:3" x14ac:dyDescent="0.25">
      <c r="A522" s="7" t="s">
        <v>88</v>
      </c>
      <c r="B522" s="7" t="s">
        <v>95</v>
      </c>
      <c r="C522" s="7" t="s">
        <v>51</v>
      </c>
    </row>
    <row r="523" spans="1:3" x14ac:dyDescent="0.25">
      <c r="A523" s="7" t="s">
        <v>88</v>
      </c>
      <c r="B523" s="7" t="s">
        <v>95</v>
      </c>
      <c r="C523" s="7" t="s">
        <v>51</v>
      </c>
    </row>
    <row r="524" spans="1:3" x14ac:dyDescent="0.25">
      <c r="A524" s="7" t="s">
        <v>88</v>
      </c>
      <c r="B524" s="7" t="s">
        <v>95</v>
      </c>
      <c r="C524" s="7" t="s">
        <v>51</v>
      </c>
    </row>
    <row r="525" spans="1:3" x14ac:dyDescent="0.25">
      <c r="A525" s="7" t="s">
        <v>88</v>
      </c>
      <c r="B525" s="7" t="s">
        <v>95</v>
      </c>
      <c r="C525" s="7" t="s">
        <v>51</v>
      </c>
    </row>
    <row r="526" spans="1:3" x14ac:dyDescent="0.25">
      <c r="A526" s="7" t="s">
        <v>88</v>
      </c>
      <c r="B526" s="7" t="s">
        <v>95</v>
      </c>
      <c r="C526" s="7" t="s">
        <v>51</v>
      </c>
    </row>
    <row r="527" spans="1:3" x14ac:dyDescent="0.25">
      <c r="A527" s="7" t="s">
        <v>88</v>
      </c>
      <c r="B527" s="7" t="s">
        <v>95</v>
      </c>
      <c r="C527" s="7" t="s">
        <v>51</v>
      </c>
    </row>
    <row r="528" spans="1:3" x14ac:dyDescent="0.25">
      <c r="A528" s="7" t="s">
        <v>88</v>
      </c>
      <c r="B528" s="7" t="s">
        <v>94</v>
      </c>
      <c r="C528" s="7" t="s">
        <v>51</v>
      </c>
    </row>
    <row r="529" spans="1:3" x14ac:dyDescent="0.25">
      <c r="A529" s="7" t="s">
        <v>88</v>
      </c>
      <c r="B529" s="7" t="s">
        <v>94</v>
      </c>
      <c r="C529" s="7" t="s">
        <v>51</v>
      </c>
    </row>
    <row r="530" spans="1:3" x14ac:dyDescent="0.25">
      <c r="A530" s="7" t="s">
        <v>88</v>
      </c>
      <c r="B530" s="7" t="s">
        <v>94</v>
      </c>
      <c r="C530" s="7" t="s">
        <v>51</v>
      </c>
    </row>
    <row r="531" spans="1:3" x14ac:dyDescent="0.25">
      <c r="A531" s="7" t="s">
        <v>88</v>
      </c>
      <c r="B531" s="7" t="s">
        <v>94</v>
      </c>
      <c r="C531" s="7" t="s">
        <v>51</v>
      </c>
    </row>
    <row r="532" spans="1:3" x14ac:dyDescent="0.25">
      <c r="A532" s="7" t="s">
        <v>88</v>
      </c>
      <c r="B532" s="7" t="s">
        <v>94</v>
      </c>
      <c r="C532" s="7" t="s">
        <v>51</v>
      </c>
    </row>
    <row r="533" spans="1:3" x14ac:dyDescent="0.25">
      <c r="A533" s="7" t="s">
        <v>88</v>
      </c>
      <c r="B533" s="7" t="s">
        <v>94</v>
      </c>
      <c r="C533" s="7" t="s">
        <v>51</v>
      </c>
    </row>
    <row r="534" spans="1:3" x14ac:dyDescent="0.25">
      <c r="A534" s="7" t="s">
        <v>88</v>
      </c>
      <c r="B534" s="7" t="s">
        <v>94</v>
      </c>
      <c r="C534" s="7" t="s">
        <v>51</v>
      </c>
    </row>
    <row r="535" spans="1:3" x14ac:dyDescent="0.25">
      <c r="A535" s="7" t="s">
        <v>88</v>
      </c>
      <c r="B535" s="7" t="s">
        <v>94</v>
      </c>
      <c r="C535" s="7" t="s">
        <v>51</v>
      </c>
    </row>
    <row r="536" spans="1:3" x14ac:dyDescent="0.25">
      <c r="A536" s="7" t="s">
        <v>88</v>
      </c>
      <c r="B536" s="7" t="s">
        <v>94</v>
      </c>
      <c r="C536" s="7" t="s">
        <v>51</v>
      </c>
    </row>
    <row r="537" spans="1:3" x14ac:dyDescent="0.25">
      <c r="A537" s="7" t="s">
        <v>88</v>
      </c>
      <c r="B537" s="7" t="s">
        <v>94</v>
      </c>
      <c r="C537" s="7" t="s">
        <v>51</v>
      </c>
    </row>
    <row r="538" spans="1:3" x14ac:dyDescent="0.25">
      <c r="A538" s="7" t="s">
        <v>88</v>
      </c>
      <c r="B538" s="7" t="s">
        <v>93</v>
      </c>
      <c r="C538" s="7" t="s">
        <v>51</v>
      </c>
    </row>
    <row r="539" spans="1:3" x14ac:dyDescent="0.25">
      <c r="A539" s="7" t="s">
        <v>88</v>
      </c>
      <c r="B539" s="7" t="s">
        <v>93</v>
      </c>
      <c r="C539" s="7" t="s">
        <v>51</v>
      </c>
    </row>
    <row r="540" spans="1:3" x14ac:dyDescent="0.25">
      <c r="A540" s="7" t="s">
        <v>88</v>
      </c>
      <c r="B540" s="7" t="s">
        <v>92</v>
      </c>
      <c r="C540" s="7" t="s">
        <v>51</v>
      </c>
    </row>
    <row r="541" spans="1:3" x14ac:dyDescent="0.25">
      <c r="A541" s="7" t="s">
        <v>88</v>
      </c>
      <c r="B541" s="7" t="s">
        <v>92</v>
      </c>
      <c r="C541" s="7" t="s">
        <v>51</v>
      </c>
    </row>
    <row r="542" spans="1:3" x14ac:dyDescent="0.25">
      <c r="A542" s="7" t="s">
        <v>88</v>
      </c>
      <c r="B542" s="7" t="s">
        <v>92</v>
      </c>
      <c r="C542" s="7" t="s">
        <v>51</v>
      </c>
    </row>
    <row r="543" spans="1:3" x14ac:dyDescent="0.25">
      <c r="A543" s="7" t="s">
        <v>88</v>
      </c>
      <c r="B543" s="7" t="s">
        <v>92</v>
      </c>
      <c r="C543" s="7" t="s">
        <v>51</v>
      </c>
    </row>
    <row r="544" spans="1:3" x14ac:dyDescent="0.25">
      <c r="A544" s="7" t="s">
        <v>88</v>
      </c>
      <c r="B544" s="7" t="s">
        <v>92</v>
      </c>
      <c r="C544" s="7" t="s">
        <v>51</v>
      </c>
    </row>
    <row r="545" spans="1:3" x14ac:dyDescent="0.25">
      <c r="A545" s="7" t="s">
        <v>88</v>
      </c>
      <c r="B545" s="7" t="s">
        <v>92</v>
      </c>
      <c r="C545" s="7" t="s">
        <v>51</v>
      </c>
    </row>
    <row r="546" spans="1:3" x14ac:dyDescent="0.25">
      <c r="A546" s="7" t="s">
        <v>88</v>
      </c>
      <c r="B546" s="7" t="s">
        <v>92</v>
      </c>
      <c r="C546" s="7" t="s">
        <v>51</v>
      </c>
    </row>
    <row r="547" spans="1:3" x14ac:dyDescent="0.25">
      <c r="A547" s="7" t="s">
        <v>88</v>
      </c>
      <c r="B547" s="7" t="s">
        <v>92</v>
      </c>
      <c r="C547" s="7" t="s">
        <v>51</v>
      </c>
    </row>
    <row r="548" spans="1:3" x14ac:dyDescent="0.25">
      <c r="A548" s="7" t="s">
        <v>88</v>
      </c>
      <c r="B548" s="7" t="s">
        <v>92</v>
      </c>
      <c r="C548" s="7" t="s">
        <v>51</v>
      </c>
    </row>
    <row r="549" spans="1:3" x14ac:dyDescent="0.25">
      <c r="A549" s="7" t="s">
        <v>88</v>
      </c>
      <c r="B549" s="7" t="s">
        <v>92</v>
      </c>
      <c r="C549" s="7" t="s">
        <v>51</v>
      </c>
    </row>
    <row r="550" spans="1:3" x14ac:dyDescent="0.25">
      <c r="A550" s="7" t="s">
        <v>88</v>
      </c>
      <c r="B550" s="7" t="s">
        <v>92</v>
      </c>
      <c r="C550" s="7" t="s">
        <v>51</v>
      </c>
    </row>
    <row r="551" spans="1:3" x14ac:dyDescent="0.25">
      <c r="A551" s="7" t="s">
        <v>88</v>
      </c>
      <c r="B551" s="7" t="s">
        <v>92</v>
      </c>
      <c r="C551" s="7" t="s">
        <v>51</v>
      </c>
    </row>
    <row r="552" spans="1:3" x14ac:dyDescent="0.25">
      <c r="A552" s="7" t="s">
        <v>88</v>
      </c>
      <c r="B552" s="7" t="s">
        <v>91</v>
      </c>
      <c r="C552" s="7" t="s">
        <v>51</v>
      </c>
    </row>
    <row r="553" spans="1:3" x14ac:dyDescent="0.25">
      <c r="A553" s="7" t="s">
        <v>88</v>
      </c>
      <c r="B553" s="7" t="s">
        <v>91</v>
      </c>
      <c r="C553" s="7" t="s">
        <v>51</v>
      </c>
    </row>
    <row r="554" spans="1:3" x14ac:dyDescent="0.25">
      <c r="A554" s="7" t="s">
        <v>88</v>
      </c>
      <c r="B554" s="7" t="s">
        <v>91</v>
      </c>
      <c r="C554" s="7" t="s">
        <v>51</v>
      </c>
    </row>
    <row r="555" spans="1:3" x14ac:dyDescent="0.25">
      <c r="A555" s="7" t="s">
        <v>88</v>
      </c>
      <c r="B555" s="7" t="s">
        <v>91</v>
      </c>
      <c r="C555" s="7" t="s">
        <v>51</v>
      </c>
    </row>
    <row r="556" spans="1:3" x14ac:dyDescent="0.25">
      <c r="A556" s="7" t="s">
        <v>88</v>
      </c>
      <c r="B556" s="7" t="s">
        <v>91</v>
      </c>
      <c r="C556" s="7" t="s">
        <v>51</v>
      </c>
    </row>
    <row r="557" spans="1:3" x14ac:dyDescent="0.25">
      <c r="A557" s="7" t="s">
        <v>88</v>
      </c>
      <c r="B557" s="7" t="s">
        <v>91</v>
      </c>
      <c r="C557" s="7" t="s">
        <v>89</v>
      </c>
    </row>
    <row r="558" spans="1:3" x14ac:dyDescent="0.25">
      <c r="A558" s="7" t="s">
        <v>88</v>
      </c>
      <c r="B558" s="7" t="s">
        <v>91</v>
      </c>
      <c r="C558" s="7" t="s">
        <v>51</v>
      </c>
    </row>
    <row r="559" spans="1:3" x14ac:dyDescent="0.25">
      <c r="A559" s="7" t="s">
        <v>88</v>
      </c>
      <c r="B559" s="7" t="s">
        <v>91</v>
      </c>
      <c r="C559" s="7" t="s">
        <v>51</v>
      </c>
    </row>
    <row r="560" spans="1:3" x14ac:dyDescent="0.25">
      <c r="A560" s="7" t="s">
        <v>88</v>
      </c>
      <c r="B560" s="7" t="s">
        <v>90</v>
      </c>
      <c r="C560" s="7" t="s">
        <v>51</v>
      </c>
    </row>
    <row r="561" spans="1:3" x14ac:dyDescent="0.25">
      <c r="A561" s="7" t="s">
        <v>88</v>
      </c>
      <c r="B561" s="7" t="s">
        <v>90</v>
      </c>
      <c r="C561" s="7" t="s">
        <v>51</v>
      </c>
    </row>
    <row r="562" spans="1:3" x14ac:dyDescent="0.25">
      <c r="A562" s="7" t="s">
        <v>88</v>
      </c>
      <c r="B562" s="7" t="s">
        <v>90</v>
      </c>
      <c r="C562" s="7" t="s">
        <v>51</v>
      </c>
    </row>
    <row r="563" spans="1:3" x14ac:dyDescent="0.25">
      <c r="A563" s="7" t="s">
        <v>88</v>
      </c>
      <c r="B563" s="7" t="s">
        <v>90</v>
      </c>
      <c r="C563" s="7" t="s">
        <v>46</v>
      </c>
    </row>
    <row r="564" spans="1:3" x14ac:dyDescent="0.25">
      <c r="A564" s="7" t="s">
        <v>88</v>
      </c>
      <c r="B564" s="7" t="s">
        <v>90</v>
      </c>
      <c r="C564" s="7" t="s">
        <v>51</v>
      </c>
    </row>
    <row r="565" spans="1:3" x14ac:dyDescent="0.25">
      <c r="A565" s="7" t="s">
        <v>88</v>
      </c>
      <c r="B565" s="7" t="s">
        <v>90</v>
      </c>
      <c r="C565" s="7" t="s">
        <v>46</v>
      </c>
    </row>
    <row r="566" spans="1:3" x14ac:dyDescent="0.25">
      <c r="A566" s="7" t="s">
        <v>88</v>
      </c>
      <c r="B566" s="7" t="s">
        <v>90</v>
      </c>
      <c r="C566" s="7" t="s">
        <v>51</v>
      </c>
    </row>
    <row r="567" spans="1:3" x14ac:dyDescent="0.25">
      <c r="A567" s="7" t="s">
        <v>88</v>
      </c>
      <c r="B567" s="7" t="s">
        <v>90</v>
      </c>
      <c r="C567" s="7" t="s">
        <v>51</v>
      </c>
    </row>
    <row r="568" spans="1:3" x14ac:dyDescent="0.25">
      <c r="A568" s="7" t="s">
        <v>88</v>
      </c>
      <c r="B568" s="7" t="s">
        <v>90</v>
      </c>
      <c r="C568" s="7" t="s">
        <v>60</v>
      </c>
    </row>
    <row r="569" spans="1:3" x14ac:dyDescent="0.25">
      <c r="A569" s="7" t="s">
        <v>88</v>
      </c>
      <c r="B569" s="7" t="s">
        <v>87</v>
      </c>
      <c r="C569" s="7" t="s">
        <v>51</v>
      </c>
    </row>
    <row r="570" spans="1:3" x14ac:dyDescent="0.25">
      <c r="A570" s="7" t="s">
        <v>88</v>
      </c>
      <c r="B570" s="7" t="s">
        <v>87</v>
      </c>
      <c r="C570" s="7" t="s">
        <v>51</v>
      </c>
    </row>
    <row r="571" spans="1:3" x14ac:dyDescent="0.25">
      <c r="A571" s="7" t="s">
        <v>88</v>
      </c>
      <c r="B571" s="7" t="s">
        <v>87</v>
      </c>
      <c r="C571" s="7" t="s">
        <v>51</v>
      </c>
    </row>
    <row r="572" spans="1:3" x14ac:dyDescent="0.25">
      <c r="A572" s="7" t="s">
        <v>88</v>
      </c>
      <c r="B572" s="7" t="s">
        <v>87</v>
      </c>
      <c r="C572" s="7" t="s">
        <v>89</v>
      </c>
    </row>
    <row r="573" spans="1:3" x14ac:dyDescent="0.25">
      <c r="A573" s="7" t="s">
        <v>88</v>
      </c>
      <c r="B573" s="7" t="s">
        <v>87</v>
      </c>
      <c r="C573" s="7" t="s">
        <v>51</v>
      </c>
    </row>
    <row r="574" spans="1:3" x14ac:dyDescent="0.25">
      <c r="A574" s="7" t="s">
        <v>88</v>
      </c>
      <c r="B574" s="7" t="s">
        <v>87</v>
      </c>
      <c r="C574" s="7" t="s">
        <v>51</v>
      </c>
    </row>
    <row r="575" spans="1:3" x14ac:dyDescent="0.25">
      <c r="A575" s="7" t="s">
        <v>88</v>
      </c>
      <c r="B575" s="7" t="s">
        <v>87</v>
      </c>
      <c r="C575" s="7" t="s">
        <v>60</v>
      </c>
    </row>
    <row r="576" spans="1:3" x14ac:dyDescent="0.25">
      <c r="A576" s="7" t="s">
        <v>88</v>
      </c>
      <c r="B576" s="7" t="s">
        <v>87</v>
      </c>
      <c r="C576" s="7" t="s">
        <v>51</v>
      </c>
    </row>
    <row r="577" spans="1:3" x14ac:dyDescent="0.25">
      <c r="A577" s="7" t="s">
        <v>88</v>
      </c>
      <c r="B577" s="7" t="s">
        <v>87</v>
      </c>
      <c r="C577" s="7" t="s">
        <v>51</v>
      </c>
    </row>
    <row r="578" spans="1:3" x14ac:dyDescent="0.25">
      <c r="A578" s="7" t="s">
        <v>88</v>
      </c>
      <c r="B578" s="7" t="s">
        <v>87</v>
      </c>
      <c r="C578" s="7" t="s">
        <v>51</v>
      </c>
    </row>
    <row r="579" spans="1:3" x14ac:dyDescent="0.25">
      <c r="A579" s="7" t="s">
        <v>88</v>
      </c>
      <c r="B579" s="7" t="s">
        <v>87</v>
      </c>
      <c r="C579" s="7" t="s">
        <v>51</v>
      </c>
    </row>
    <row r="580" spans="1:3" x14ac:dyDescent="0.25">
      <c r="A580" s="7" t="s">
        <v>88</v>
      </c>
      <c r="B580" s="7" t="s">
        <v>87</v>
      </c>
      <c r="C580" s="7" t="s">
        <v>51</v>
      </c>
    </row>
    <row r="581" spans="1:3" x14ac:dyDescent="0.25">
      <c r="A581" s="7" t="s">
        <v>48</v>
      </c>
      <c r="B581" s="7" t="s">
        <v>86</v>
      </c>
      <c r="C581" s="7" t="s">
        <v>46</v>
      </c>
    </row>
    <row r="582" spans="1:3" x14ac:dyDescent="0.25">
      <c r="A582" s="7" t="s">
        <v>48</v>
      </c>
      <c r="B582" s="7" t="s">
        <v>86</v>
      </c>
      <c r="C582" s="7" t="s">
        <v>46</v>
      </c>
    </row>
    <row r="583" spans="1:3" x14ac:dyDescent="0.25">
      <c r="A583" s="7" t="s">
        <v>48</v>
      </c>
      <c r="B583" s="7" t="s">
        <v>86</v>
      </c>
      <c r="C583" s="7" t="s">
        <v>46</v>
      </c>
    </row>
    <row r="584" spans="1:3" x14ac:dyDescent="0.25">
      <c r="A584" s="7" t="s">
        <v>48</v>
      </c>
      <c r="B584" s="7" t="s">
        <v>86</v>
      </c>
      <c r="C584" s="7" t="s">
        <v>52</v>
      </c>
    </row>
    <row r="585" spans="1:3" x14ac:dyDescent="0.25">
      <c r="A585" s="7" t="s">
        <v>48</v>
      </c>
      <c r="B585" s="7" t="s">
        <v>86</v>
      </c>
      <c r="C585" s="7" t="s">
        <v>69</v>
      </c>
    </row>
    <row r="586" spans="1:3" x14ac:dyDescent="0.25">
      <c r="A586" s="7" t="s">
        <v>48</v>
      </c>
      <c r="B586" s="7" t="s">
        <v>86</v>
      </c>
      <c r="C586" s="7" t="s">
        <v>46</v>
      </c>
    </row>
    <row r="587" spans="1:3" x14ac:dyDescent="0.25">
      <c r="A587" s="7" t="s">
        <v>48</v>
      </c>
      <c r="B587" s="7" t="s">
        <v>86</v>
      </c>
      <c r="C587" s="7" t="s">
        <v>46</v>
      </c>
    </row>
    <row r="588" spans="1:3" x14ac:dyDescent="0.25">
      <c r="A588" s="7" t="s">
        <v>48</v>
      </c>
      <c r="B588" s="7" t="s">
        <v>86</v>
      </c>
      <c r="C588" s="7" t="s">
        <v>46</v>
      </c>
    </row>
    <row r="589" spans="1:3" x14ac:dyDescent="0.25">
      <c r="A589" s="7" t="s">
        <v>48</v>
      </c>
      <c r="B589" s="7" t="s">
        <v>86</v>
      </c>
      <c r="C589" s="7" t="s">
        <v>46</v>
      </c>
    </row>
    <row r="590" spans="1:3" x14ac:dyDescent="0.25">
      <c r="A590" s="7" t="s">
        <v>48</v>
      </c>
      <c r="B590" s="7" t="s">
        <v>86</v>
      </c>
      <c r="C590" s="7" t="s">
        <v>69</v>
      </c>
    </row>
    <row r="591" spans="1:3" x14ac:dyDescent="0.25">
      <c r="A591" s="7" t="s">
        <v>48</v>
      </c>
      <c r="B591" s="7" t="s">
        <v>85</v>
      </c>
      <c r="C591" s="7" t="s">
        <v>56</v>
      </c>
    </row>
    <row r="592" spans="1:3" x14ac:dyDescent="0.25">
      <c r="A592" s="7" t="s">
        <v>48</v>
      </c>
      <c r="B592" s="7" t="s">
        <v>85</v>
      </c>
      <c r="C592" s="7" t="s">
        <v>56</v>
      </c>
    </row>
    <row r="593" spans="1:3" x14ac:dyDescent="0.25">
      <c r="A593" s="7" t="s">
        <v>48</v>
      </c>
      <c r="B593" s="7" t="s">
        <v>85</v>
      </c>
      <c r="C593" s="7" t="s">
        <v>50</v>
      </c>
    </row>
    <row r="594" spans="1:3" x14ac:dyDescent="0.25">
      <c r="A594" s="7" t="s">
        <v>48</v>
      </c>
      <c r="B594" s="7" t="s">
        <v>85</v>
      </c>
      <c r="C594" s="7" t="s">
        <v>46</v>
      </c>
    </row>
    <row r="595" spans="1:3" x14ac:dyDescent="0.25">
      <c r="A595" s="7" t="s">
        <v>48</v>
      </c>
      <c r="B595" s="7" t="s">
        <v>85</v>
      </c>
      <c r="C595" s="7" t="s">
        <v>46</v>
      </c>
    </row>
    <row r="596" spans="1:3" x14ac:dyDescent="0.25">
      <c r="A596" s="7" t="s">
        <v>48</v>
      </c>
      <c r="B596" s="7" t="s">
        <v>85</v>
      </c>
      <c r="C596" s="7" t="s">
        <v>46</v>
      </c>
    </row>
    <row r="597" spans="1:3" x14ac:dyDescent="0.25">
      <c r="A597" s="7" t="s">
        <v>48</v>
      </c>
      <c r="B597" s="7" t="s">
        <v>85</v>
      </c>
      <c r="C597" s="7" t="s">
        <v>50</v>
      </c>
    </row>
    <row r="598" spans="1:3" x14ac:dyDescent="0.25">
      <c r="A598" s="7" t="s">
        <v>48</v>
      </c>
      <c r="B598" s="7" t="s">
        <v>85</v>
      </c>
      <c r="C598" s="7" t="s">
        <v>46</v>
      </c>
    </row>
    <row r="599" spans="1:3" x14ac:dyDescent="0.25">
      <c r="A599" s="7" t="s">
        <v>48</v>
      </c>
      <c r="B599" s="7" t="s">
        <v>84</v>
      </c>
      <c r="C599" s="7" t="s">
        <v>46</v>
      </c>
    </row>
    <row r="600" spans="1:3" x14ac:dyDescent="0.25">
      <c r="A600" s="7" t="s">
        <v>48</v>
      </c>
      <c r="B600" s="7" t="s">
        <v>84</v>
      </c>
      <c r="C600" s="7" t="s">
        <v>46</v>
      </c>
    </row>
    <row r="601" spans="1:3" x14ac:dyDescent="0.25">
      <c r="A601" s="7" t="s">
        <v>48</v>
      </c>
      <c r="B601" s="7" t="s">
        <v>84</v>
      </c>
      <c r="C601" s="7" t="s">
        <v>56</v>
      </c>
    </row>
    <row r="602" spans="1:3" x14ac:dyDescent="0.25">
      <c r="A602" s="7" t="s">
        <v>48</v>
      </c>
      <c r="B602" s="7" t="s">
        <v>84</v>
      </c>
      <c r="C602" s="7" t="s">
        <v>46</v>
      </c>
    </row>
    <row r="603" spans="1:3" x14ac:dyDescent="0.25">
      <c r="A603" s="7" t="s">
        <v>48</v>
      </c>
      <c r="B603" s="7" t="s">
        <v>84</v>
      </c>
      <c r="C603" s="7" t="s">
        <v>46</v>
      </c>
    </row>
    <row r="604" spans="1:3" x14ac:dyDescent="0.25">
      <c r="A604" s="7" t="s">
        <v>48</v>
      </c>
      <c r="B604" s="7" t="s">
        <v>84</v>
      </c>
      <c r="C604" s="7" t="s">
        <v>50</v>
      </c>
    </row>
    <row r="605" spans="1:3" x14ac:dyDescent="0.25">
      <c r="A605" s="7" t="s">
        <v>48</v>
      </c>
      <c r="B605" s="7" t="s">
        <v>84</v>
      </c>
      <c r="C605" s="7" t="s">
        <v>46</v>
      </c>
    </row>
    <row r="606" spans="1:3" x14ac:dyDescent="0.25">
      <c r="A606" s="7" t="s">
        <v>48</v>
      </c>
      <c r="B606" s="7" t="s">
        <v>84</v>
      </c>
      <c r="C606" s="7" t="s">
        <v>46</v>
      </c>
    </row>
    <row r="607" spans="1:3" x14ac:dyDescent="0.25">
      <c r="A607" s="7" t="s">
        <v>48</v>
      </c>
      <c r="B607" s="7" t="s">
        <v>84</v>
      </c>
      <c r="C607" s="7" t="s">
        <v>46</v>
      </c>
    </row>
    <row r="608" spans="1:3" x14ac:dyDescent="0.25">
      <c r="A608" s="7" t="s">
        <v>48</v>
      </c>
      <c r="B608" s="7" t="s">
        <v>84</v>
      </c>
      <c r="C608" s="7" t="s">
        <v>46</v>
      </c>
    </row>
    <row r="609" spans="1:3" x14ac:dyDescent="0.25">
      <c r="A609" s="7" t="s">
        <v>48</v>
      </c>
      <c r="B609" s="7" t="s">
        <v>84</v>
      </c>
      <c r="C609" s="7" t="s">
        <v>46</v>
      </c>
    </row>
    <row r="610" spans="1:3" x14ac:dyDescent="0.25">
      <c r="A610" s="7" t="s">
        <v>48</v>
      </c>
      <c r="B610" s="7" t="s">
        <v>84</v>
      </c>
      <c r="C610" s="7" t="s">
        <v>46</v>
      </c>
    </row>
    <row r="611" spans="1:3" x14ac:dyDescent="0.25">
      <c r="A611" s="7" t="s">
        <v>48</v>
      </c>
      <c r="B611" s="7" t="s">
        <v>84</v>
      </c>
      <c r="C611" s="7" t="s">
        <v>46</v>
      </c>
    </row>
    <row r="612" spans="1:3" x14ac:dyDescent="0.25">
      <c r="A612" s="7" t="s">
        <v>48</v>
      </c>
      <c r="B612" s="7" t="s">
        <v>83</v>
      </c>
      <c r="C612" s="7" t="s">
        <v>51</v>
      </c>
    </row>
    <row r="613" spans="1:3" x14ac:dyDescent="0.25">
      <c r="A613" s="7" t="s">
        <v>48</v>
      </c>
      <c r="B613" s="7" t="s">
        <v>83</v>
      </c>
      <c r="C613" s="7" t="s">
        <v>50</v>
      </c>
    </row>
    <row r="614" spans="1:3" x14ac:dyDescent="0.25">
      <c r="A614" s="7" t="s">
        <v>48</v>
      </c>
      <c r="B614" s="7" t="s">
        <v>83</v>
      </c>
      <c r="C614" s="7" t="s">
        <v>50</v>
      </c>
    </row>
    <row r="615" spans="1:3" x14ac:dyDescent="0.25">
      <c r="A615" s="7" t="s">
        <v>48</v>
      </c>
      <c r="B615" s="7" t="s">
        <v>83</v>
      </c>
      <c r="C615" s="7" t="s">
        <v>55</v>
      </c>
    </row>
    <row r="616" spans="1:3" x14ac:dyDescent="0.25">
      <c r="A616" s="7" t="s">
        <v>48</v>
      </c>
      <c r="B616" s="7" t="s">
        <v>83</v>
      </c>
      <c r="C616" s="7" t="s">
        <v>46</v>
      </c>
    </row>
    <row r="617" spans="1:3" x14ac:dyDescent="0.25">
      <c r="A617" s="7" t="s">
        <v>48</v>
      </c>
      <c r="B617" s="7" t="s">
        <v>83</v>
      </c>
      <c r="C617" s="7" t="s">
        <v>52</v>
      </c>
    </row>
    <row r="618" spans="1:3" x14ac:dyDescent="0.25">
      <c r="A618" s="7" t="s">
        <v>48</v>
      </c>
      <c r="B618" s="7" t="s">
        <v>83</v>
      </c>
      <c r="C618" s="7" t="s">
        <v>51</v>
      </c>
    </row>
    <row r="619" spans="1:3" x14ac:dyDescent="0.25">
      <c r="A619" s="7" t="s">
        <v>48</v>
      </c>
      <c r="B619" s="7" t="s">
        <v>83</v>
      </c>
      <c r="C619" s="7" t="s">
        <v>46</v>
      </c>
    </row>
    <row r="620" spans="1:3" x14ac:dyDescent="0.25">
      <c r="A620" s="7" t="s">
        <v>48</v>
      </c>
      <c r="B620" s="7" t="s">
        <v>83</v>
      </c>
      <c r="C620" s="7" t="s">
        <v>46</v>
      </c>
    </row>
    <row r="621" spans="1:3" x14ac:dyDescent="0.25">
      <c r="A621" s="7" t="s">
        <v>48</v>
      </c>
      <c r="B621" s="7" t="s">
        <v>83</v>
      </c>
      <c r="C621" s="7" t="s">
        <v>46</v>
      </c>
    </row>
    <row r="622" spans="1:3" x14ac:dyDescent="0.25">
      <c r="A622" s="7" t="s">
        <v>48</v>
      </c>
      <c r="B622" s="7" t="s">
        <v>83</v>
      </c>
      <c r="C622" s="7" t="s">
        <v>46</v>
      </c>
    </row>
    <row r="623" spans="1:3" x14ac:dyDescent="0.25">
      <c r="A623" s="7" t="s">
        <v>48</v>
      </c>
      <c r="B623" s="7" t="s">
        <v>83</v>
      </c>
      <c r="C623" s="7" t="s">
        <v>46</v>
      </c>
    </row>
    <row r="624" spans="1:3" x14ac:dyDescent="0.25">
      <c r="A624" s="7" t="s">
        <v>48</v>
      </c>
      <c r="B624" s="7" t="s">
        <v>82</v>
      </c>
      <c r="C624" s="7" t="s">
        <v>69</v>
      </c>
    </row>
    <row r="625" spans="1:3" x14ac:dyDescent="0.25">
      <c r="A625" s="7" t="s">
        <v>48</v>
      </c>
      <c r="B625" s="7" t="s">
        <v>82</v>
      </c>
      <c r="C625" s="7" t="s">
        <v>69</v>
      </c>
    </row>
    <row r="626" spans="1:3" x14ac:dyDescent="0.25">
      <c r="A626" s="7" t="s">
        <v>48</v>
      </c>
      <c r="B626" s="7" t="s">
        <v>82</v>
      </c>
      <c r="C626" s="7" t="s">
        <v>60</v>
      </c>
    </row>
    <row r="627" spans="1:3" x14ac:dyDescent="0.25">
      <c r="A627" s="7" t="s">
        <v>48</v>
      </c>
      <c r="B627" s="7" t="s">
        <v>82</v>
      </c>
      <c r="C627" s="7" t="s">
        <v>56</v>
      </c>
    </row>
    <row r="628" spans="1:3" x14ac:dyDescent="0.25">
      <c r="A628" s="7" t="s">
        <v>48</v>
      </c>
      <c r="B628" s="7" t="s">
        <v>82</v>
      </c>
      <c r="C628" s="7" t="s">
        <v>56</v>
      </c>
    </row>
    <row r="629" spans="1:3" x14ac:dyDescent="0.25">
      <c r="A629" s="7" t="s">
        <v>48</v>
      </c>
      <c r="B629" s="7" t="s">
        <v>82</v>
      </c>
      <c r="C629" s="7" t="s">
        <v>46</v>
      </c>
    </row>
    <row r="630" spans="1:3" x14ac:dyDescent="0.25">
      <c r="A630" s="7" t="s">
        <v>48</v>
      </c>
      <c r="B630" s="7" t="s">
        <v>81</v>
      </c>
      <c r="C630" s="7" t="s">
        <v>46</v>
      </c>
    </row>
    <row r="631" spans="1:3" x14ac:dyDescent="0.25">
      <c r="A631" s="7" t="s">
        <v>48</v>
      </c>
      <c r="B631" s="7" t="s">
        <v>81</v>
      </c>
      <c r="C631" s="7" t="s">
        <v>56</v>
      </c>
    </row>
    <row r="632" spans="1:3" x14ac:dyDescent="0.25">
      <c r="A632" s="7" t="s">
        <v>48</v>
      </c>
      <c r="B632" s="7" t="s">
        <v>81</v>
      </c>
      <c r="C632" s="7" t="s">
        <v>56</v>
      </c>
    </row>
    <row r="633" spans="1:3" x14ac:dyDescent="0.25">
      <c r="A633" s="7" t="s">
        <v>48</v>
      </c>
      <c r="B633" s="7" t="s">
        <v>81</v>
      </c>
      <c r="C633" s="7" t="s">
        <v>46</v>
      </c>
    </row>
    <row r="634" spans="1:3" x14ac:dyDescent="0.25">
      <c r="A634" s="7" t="s">
        <v>48</v>
      </c>
      <c r="B634" s="7" t="s">
        <v>81</v>
      </c>
      <c r="C634" s="7" t="s">
        <v>55</v>
      </c>
    </row>
    <row r="635" spans="1:3" x14ac:dyDescent="0.25">
      <c r="A635" s="7" t="s">
        <v>48</v>
      </c>
      <c r="B635" s="7" t="s">
        <v>81</v>
      </c>
      <c r="C635" s="7" t="s">
        <v>55</v>
      </c>
    </row>
    <row r="636" spans="1:3" x14ac:dyDescent="0.25">
      <c r="A636" s="7" t="s">
        <v>48</v>
      </c>
      <c r="B636" s="7" t="s">
        <v>81</v>
      </c>
      <c r="C636" s="7" t="s">
        <v>46</v>
      </c>
    </row>
    <row r="637" spans="1:3" x14ac:dyDescent="0.25">
      <c r="A637" s="7" t="s">
        <v>48</v>
      </c>
      <c r="B637" s="7" t="s">
        <v>81</v>
      </c>
      <c r="C637" s="7" t="s">
        <v>46</v>
      </c>
    </row>
    <row r="638" spans="1:3" x14ac:dyDescent="0.25">
      <c r="A638" s="7" t="s">
        <v>48</v>
      </c>
      <c r="B638" s="7" t="s">
        <v>81</v>
      </c>
      <c r="C638" s="7" t="s">
        <v>46</v>
      </c>
    </row>
    <row r="639" spans="1:3" x14ac:dyDescent="0.25">
      <c r="A639" s="7" t="s">
        <v>48</v>
      </c>
      <c r="B639" s="7" t="s">
        <v>81</v>
      </c>
      <c r="C639" s="7" t="s">
        <v>46</v>
      </c>
    </row>
    <row r="640" spans="1:3" x14ac:dyDescent="0.25">
      <c r="A640" s="7" t="s">
        <v>48</v>
      </c>
      <c r="B640" s="7" t="s">
        <v>81</v>
      </c>
      <c r="C640" s="7" t="s">
        <v>46</v>
      </c>
    </row>
    <row r="641" spans="1:3" x14ac:dyDescent="0.25">
      <c r="A641" s="7" t="s">
        <v>48</v>
      </c>
      <c r="B641" s="7" t="s">
        <v>79</v>
      </c>
      <c r="C641" s="7" t="s">
        <v>46</v>
      </c>
    </row>
    <row r="642" spans="1:3" x14ac:dyDescent="0.25">
      <c r="A642" s="7" t="s">
        <v>48</v>
      </c>
      <c r="B642" s="7" t="s">
        <v>79</v>
      </c>
      <c r="C642" s="7" t="s">
        <v>55</v>
      </c>
    </row>
    <row r="643" spans="1:3" x14ac:dyDescent="0.25">
      <c r="A643" s="7" t="s">
        <v>48</v>
      </c>
      <c r="B643" s="7" t="s">
        <v>79</v>
      </c>
      <c r="C643" s="7" t="s">
        <v>50</v>
      </c>
    </row>
    <row r="644" spans="1:3" x14ac:dyDescent="0.25">
      <c r="A644" s="7" t="s">
        <v>48</v>
      </c>
      <c r="B644" s="7" t="s">
        <v>79</v>
      </c>
      <c r="C644" s="7" t="s">
        <v>54</v>
      </c>
    </row>
    <row r="645" spans="1:3" x14ac:dyDescent="0.25">
      <c r="A645" s="7" t="s">
        <v>48</v>
      </c>
      <c r="B645" s="7" t="s">
        <v>79</v>
      </c>
      <c r="C645" s="7" t="s">
        <v>46</v>
      </c>
    </row>
    <row r="646" spans="1:3" x14ac:dyDescent="0.25">
      <c r="A646" s="7" t="s">
        <v>48</v>
      </c>
      <c r="B646" s="7" t="s">
        <v>79</v>
      </c>
      <c r="C646" s="7" t="s">
        <v>80</v>
      </c>
    </row>
    <row r="647" spans="1:3" x14ac:dyDescent="0.25">
      <c r="A647" s="7" t="s">
        <v>48</v>
      </c>
      <c r="B647" s="7" t="s">
        <v>79</v>
      </c>
      <c r="C647" s="7" t="s">
        <v>55</v>
      </c>
    </row>
    <row r="648" spans="1:3" x14ac:dyDescent="0.25">
      <c r="A648" s="7" t="s">
        <v>48</v>
      </c>
      <c r="B648" s="7" t="s">
        <v>79</v>
      </c>
      <c r="C648" s="7" t="s">
        <v>46</v>
      </c>
    </row>
    <row r="649" spans="1:3" x14ac:dyDescent="0.25">
      <c r="A649" s="7" t="s">
        <v>48</v>
      </c>
      <c r="B649" s="7" t="s">
        <v>78</v>
      </c>
      <c r="C649" s="7" t="s">
        <v>46</v>
      </c>
    </row>
    <row r="650" spans="1:3" x14ac:dyDescent="0.25">
      <c r="A650" s="7" t="s">
        <v>48</v>
      </c>
      <c r="B650" s="7" t="s">
        <v>78</v>
      </c>
      <c r="C650" s="7" t="s">
        <v>46</v>
      </c>
    </row>
    <row r="651" spans="1:3" x14ac:dyDescent="0.25">
      <c r="A651" s="7" t="s">
        <v>48</v>
      </c>
      <c r="B651" s="7" t="s">
        <v>78</v>
      </c>
      <c r="C651" s="7" t="s">
        <v>55</v>
      </c>
    </row>
    <row r="652" spans="1:3" x14ac:dyDescent="0.25">
      <c r="A652" s="7" t="s">
        <v>48</v>
      </c>
      <c r="B652" s="7" t="s">
        <v>78</v>
      </c>
      <c r="C652" s="7" t="s">
        <v>55</v>
      </c>
    </row>
    <row r="653" spans="1:3" x14ac:dyDescent="0.25">
      <c r="A653" s="7" t="s">
        <v>48</v>
      </c>
      <c r="B653" s="7" t="s">
        <v>78</v>
      </c>
      <c r="C653" s="7" t="s">
        <v>54</v>
      </c>
    </row>
    <row r="654" spans="1:3" x14ac:dyDescent="0.25">
      <c r="A654" s="7" t="s">
        <v>48</v>
      </c>
      <c r="B654" s="7" t="s">
        <v>78</v>
      </c>
      <c r="C654" s="7" t="s">
        <v>46</v>
      </c>
    </row>
    <row r="655" spans="1:3" x14ac:dyDescent="0.25">
      <c r="A655" s="7" t="s">
        <v>48</v>
      </c>
      <c r="B655" s="7" t="s">
        <v>78</v>
      </c>
      <c r="C655" s="7" t="s">
        <v>54</v>
      </c>
    </row>
    <row r="656" spans="1:3" x14ac:dyDescent="0.25">
      <c r="A656" s="7" t="s">
        <v>48</v>
      </c>
      <c r="B656" s="7" t="s">
        <v>78</v>
      </c>
      <c r="C656" s="7" t="s">
        <v>52</v>
      </c>
    </row>
    <row r="657" spans="1:3" x14ac:dyDescent="0.25">
      <c r="A657" s="7" t="s">
        <v>48</v>
      </c>
      <c r="B657" s="7" t="s">
        <v>78</v>
      </c>
      <c r="C657" s="7" t="s">
        <v>46</v>
      </c>
    </row>
    <row r="658" spans="1:3" x14ac:dyDescent="0.25">
      <c r="A658" s="7" t="s">
        <v>48</v>
      </c>
      <c r="B658" s="7" t="s">
        <v>78</v>
      </c>
      <c r="C658" s="7" t="s">
        <v>46</v>
      </c>
    </row>
    <row r="659" spans="1:3" x14ac:dyDescent="0.25">
      <c r="A659" s="7" t="s">
        <v>48</v>
      </c>
      <c r="B659" s="7" t="s">
        <v>78</v>
      </c>
      <c r="C659" s="7" t="s">
        <v>46</v>
      </c>
    </row>
    <row r="660" spans="1:3" x14ac:dyDescent="0.25">
      <c r="A660" s="7" t="s">
        <v>48</v>
      </c>
      <c r="B660" s="7" t="s">
        <v>76</v>
      </c>
      <c r="C660" s="7" t="s">
        <v>46</v>
      </c>
    </row>
    <row r="661" spans="1:3" x14ac:dyDescent="0.25">
      <c r="A661" s="7" t="s">
        <v>48</v>
      </c>
      <c r="B661" s="7" t="s">
        <v>76</v>
      </c>
      <c r="C661" s="7" t="s">
        <v>55</v>
      </c>
    </row>
    <row r="662" spans="1:3" x14ac:dyDescent="0.25">
      <c r="A662" s="7" t="s">
        <v>48</v>
      </c>
      <c r="B662" s="7" t="s">
        <v>76</v>
      </c>
      <c r="C662" s="7" t="s">
        <v>77</v>
      </c>
    </row>
    <row r="663" spans="1:3" x14ac:dyDescent="0.25">
      <c r="A663" s="7" t="s">
        <v>48</v>
      </c>
      <c r="B663" s="7" t="s">
        <v>76</v>
      </c>
      <c r="C663" s="7" t="s">
        <v>51</v>
      </c>
    </row>
    <row r="664" spans="1:3" x14ac:dyDescent="0.25">
      <c r="A664" s="7" t="s">
        <v>48</v>
      </c>
      <c r="B664" s="7" t="s">
        <v>76</v>
      </c>
      <c r="C664" s="7" t="s">
        <v>51</v>
      </c>
    </row>
    <row r="665" spans="1:3" x14ac:dyDescent="0.25">
      <c r="A665" s="7" t="s">
        <v>48</v>
      </c>
      <c r="B665" s="7" t="s">
        <v>76</v>
      </c>
      <c r="C665" s="7" t="s">
        <v>51</v>
      </c>
    </row>
    <row r="666" spans="1:3" x14ac:dyDescent="0.25">
      <c r="A666" s="7" t="s">
        <v>48</v>
      </c>
      <c r="B666" s="7" t="s">
        <v>76</v>
      </c>
      <c r="C666" s="7" t="s">
        <v>46</v>
      </c>
    </row>
    <row r="667" spans="1:3" x14ac:dyDescent="0.25">
      <c r="A667" s="7" t="s">
        <v>48</v>
      </c>
      <c r="B667" s="7" t="s">
        <v>76</v>
      </c>
      <c r="C667" s="7" t="s">
        <v>46</v>
      </c>
    </row>
    <row r="668" spans="1:3" x14ac:dyDescent="0.25">
      <c r="A668" s="7" t="s">
        <v>48</v>
      </c>
      <c r="B668" s="7" t="s">
        <v>76</v>
      </c>
      <c r="C668" s="7" t="s">
        <v>51</v>
      </c>
    </row>
    <row r="669" spans="1:3" x14ac:dyDescent="0.25">
      <c r="A669" s="7" t="s">
        <v>48</v>
      </c>
      <c r="B669" s="7" t="s">
        <v>75</v>
      </c>
      <c r="C669" s="7" t="s">
        <v>46</v>
      </c>
    </row>
    <row r="670" spans="1:3" x14ac:dyDescent="0.25">
      <c r="A670" s="7" t="s">
        <v>48</v>
      </c>
      <c r="B670" s="7" t="s">
        <v>75</v>
      </c>
      <c r="C670" s="7" t="s">
        <v>46</v>
      </c>
    </row>
    <row r="671" spans="1:3" x14ac:dyDescent="0.25">
      <c r="A671" s="7" t="s">
        <v>48</v>
      </c>
      <c r="B671" s="7" t="s">
        <v>75</v>
      </c>
      <c r="C671" s="7" t="s">
        <v>69</v>
      </c>
    </row>
    <row r="672" spans="1:3" x14ac:dyDescent="0.25">
      <c r="A672" s="7" t="s">
        <v>48</v>
      </c>
      <c r="B672" s="7" t="s">
        <v>75</v>
      </c>
      <c r="C672" s="7" t="s">
        <v>55</v>
      </c>
    </row>
    <row r="673" spans="1:3" x14ac:dyDescent="0.25">
      <c r="A673" s="7" t="s">
        <v>48</v>
      </c>
      <c r="B673" s="7" t="s">
        <v>75</v>
      </c>
      <c r="C673" s="7" t="s">
        <v>46</v>
      </c>
    </row>
    <row r="674" spans="1:3" x14ac:dyDescent="0.25">
      <c r="A674" s="7" t="s">
        <v>48</v>
      </c>
      <c r="B674" s="7" t="s">
        <v>75</v>
      </c>
      <c r="C674" s="7" t="s">
        <v>56</v>
      </c>
    </row>
    <row r="675" spans="1:3" x14ac:dyDescent="0.25">
      <c r="A675" s="7" t="s">
        <v>48</v>
      </c>
      <c r="B675" s="7" t="s">
        <v>75</v>
      </c>
      <c r="C675" s="7" t="s">
        <v>56</v>
      </c>
    </row>
    <row r="676" spans="1:3" x14ac:dyDescent="0.25">
      <c r="A676" s="7" t="s">
        <v>48</v>
      </c>
      <c r="B676" s="7" t="s">
        <v>75</v>
      </c>
      <c r="C676" s="7" t="s">
        <v>46</v>
      </c>
    </row>
    <row r="677" spans="1:3" x14ac:dyDescent="0.25">
      <c r="A677" s="7" t="s">
        <v>48</v>
      </c>
      <c r="B677" s="7" t="s">
        <v>75</v>
      </c>
      <c r="C677" s="7" t="s">
        <v>46</v>
      </c>
    </row>
    <row r="678" spans="1:3" x14ac:dyDescent="0.25">
      <c r="A678" s="7" t="s">
        <v>48</v>
      </c>
      <c r="B678" s="7" t="s">
        <v>75</v>
      </c>
      <c r="C678" s="7" t="s">
        <v>46</v>
      </c>
    </row>
    <row r="679" spans="1:3" x14ac:dyDescent="0.25">
      <c r="A679" s="7" t="s">
        <v>48</v>
      </c>
      <c r="B679" s="7" t="s">
        <v>75</v>
      </c>
      <c r="C679" s="7" t="s">
        <v>46</v>
      </c>
    </row>
    <row r="680" spans="1:3" x14ac:dyDescent="0.25">
      <c r="A680" s="7" t="s">
        <v>48</v>
      </c>
      <c r="B680" s="7" t="s">
        <v>74</v>
      </c>
      <c r="C680" s="7" t="s">
        <v>46</v>
      </c>
    </row>
    <row r="681" spans="1:3" x14ac:dyDescent="0.25">
      <c r="A681" s="7" t="s">
        <v>48</v>
      </c>
      <c r="B681" s="7" t="s">
        <v>74</v>
      </c>
      <c r="C681" s="7" t="s">
        <v>55</v>
      </c>
    </row>
    <row r="682" spans="1:3" x14ac:dyDescent="0.25">
      <c r="A682" s="7" t="s">
        <v>48</v>
      </c>
      <c r="B682" s="7" t="s">
        <v>74</v>
      </c>
      <c r="C682" s="7" t="s">
        <v>59</v>
      </c>
    </row>
    <row r="683" spans="1:3" x14ac:dyDescent="0.25">
      <c r="A683" s="7" t="s">
        <v>48</v>
      </c>
      <c r="B683" s="7" t="s">
        <v>74</v>
      </c>
      <c r="C683" s="7" t="s">
        <v>55</v>
      </c>
    </row>
    <row r="684" spans="1:3" x14ac:dyDescent="0.25">
      <c r="A684" s="7" t="s">
        <v>48</v>
      </c>
      <c r="B684" s="7" t="s">
        <v>74</v>
      </c>
      <c r="C684" s="7" t="s">
        <v>59</v>
      </c>
    </row>
    <row r="685" spans="1:3" x14ac:dyDescent="0.25">
      <c r="A685" s="7" t="s">
        <v>48</v>
      </c>
      <c r="B685" s="7" t="s">
        <v>74</v>
      </c>
      <c r="C685" s="7" t="s">
        <v>46</v>
      </c>
    </row>
    <row r="686" spans="1:3" x14ac:dyDescent="0.25">
      <c r="A686" s="7" t="s">
        <v>48</v>
      </c>
      <c r="B686" s="7" t="s">
        <v>74</v>
      </c>
      <c r="C686" s="7" t="s">
        <v>46</v>
      </c>
    </row>
    <row r="687" spans="1:3" x14ac:dyDescent="0.25">
      <c r="A687" s="7" t="s">
        <v>48</v>
      </c>
      <c r="B687" s="7" t="s">
        <v>73</v>
      </c>
      <c r="C687" s="7" t="s">
        <v>46</v>
      </c>
    </row>
    <row r="688" spans="1:3" x14ac:dyDescent="0.25">
      <c r="A688" s="7" t="s">
        <v>48</v>
      </c>
      <c r="B688" s="7" t="s">
        <v>73</v>
      </c>
      <c r="C688" s="7" t="s">
        <v>46</v>
      </c>
    </row>
    <row r="689" spans="1:3" x14ac:dyDescent="0.25">
      <c r="A689" s="7" t="s">
        <v>48</v>
      </c>
      <c r="B689" s="7" t="s">
        <v>73</v>
      </c>
      <c r="C689" s="7" t="s">
        <v>56</v>
      </c>
    </row>
    <row r="690" spans="1:3" x14ac:dyDescent="0.25">
      <c r="A690" s="7" t="s">
        <v>48</v>
      </c>
      <c r="B690" s="7" t="s">
        <v>73</v>
      </c>
      <c r="C690" s="7" t="s">
        <v>56</v>
      </c>
    </row>
    <row r="691" spans="1:3" x14ac:dyDescent="0.25">
      <c r="A691" s="7" t="s">
        <v>48</v>
      </c>
      <c r="B691" s="7" t="s">
        <v>73</v>
      </c>
      <c r="C691" s="7" t="s">
        <v>56</v>
      </c>
    </row>
    <row r="692" spans="1:3" x14ac:dyDescent="0.25">
      <c r="A692" s="7" t="s">
        <v>48</v>
      </c>
      <c r="B692" s="7" t="s">
        <v>73</v>
      </c>
      <c r="C692" s="7" t="s">
        <v>46</v>
      </c>
    </row>
    <row r="693" spans="1:3" x14ac:dyDescent="0.25">
      <c r="A693" s="7" t="s">
        <v>48</v>
      </c>
      <c r="B693" s="7" t="s">
        <v>73</v>
      </c>
      <c r="C693" s="7" t="s">
        <v>46</v>
      </c>
    </row>
    <row r="694" spans="1:3" x14ac:dyDescent="0.25">
      <c r="A694" s="7" t="s">
        <v>48</v>
      </c>
      <c r="B694" s="7" t="s">
        <v>73</v>
      </c>
      <c r="C694" s="7" t="s">
        <v>46</v>
      </c>
    </row>
    <row r="695" spans="1:3" x14ac:dyDescent="0.25">
      <c r="A695" s="7" t="s">
        <v>48</v>
      </c>
      <c r="B695" s="7" t="s">
        <v>73</v>
      </c>
      <c r="C695" s="7" t="s">
        <v>46</v>
      </c>
    </row>
    <row r="696" spans="1:3" x14ac:dyDescent="0.25">
      <c r="A696" s="7" t="s">
        <v>48</v>
      </c>
      <c r="B696" s="7" t="s">
        <v>72</v>
      </c>
      <c r="C696" s="7" t="s">
        <v>46</v>
      </c>
    </row>
    <row r="697" spans="1:3" x14ac:dyDescent="0.25">
      <c r="A697" s="7" t="s">
        <v>48</v>
      </c>
      <c r="B697" s="7" t="s">
        <v>72</v>
      </c>
      <c r="C697" s="7" t="s">
        <v>46</v>
      </c>
    </row>
    <row r="698" spans="1:3" x14ac:dyDescent="0.25">
      <c r="A698" s="7" t="s">
        <v>48</v>
      </c>
      <c r="B698" s="7" t="s">
        <v>72</v>
      </c>
      <c r="C698" s="7" t="s">
        <v>56</v>
      </c>
    </row>
    <row r="699" spans="1:3" x14ac:dyDescent="0.25">
      <c r="A699" s="7" t="s">
        <v>48</v>
      </c>
      <c r="B699" s="7" t="s">
        <v>72</v>
      </c>
      <c r="C699" s="7" t="s">
        <v>46</v>
      </c>
    </row>
    <row r="700" spans="1:3" x14ac:dyDescent="0.25">
      <c r="A700" s="7" t="s">
        <v>48</v>
      </c>
      <c r="B700" s="7" t="s">
        <v>72</v>
      </c>
      <c r="C700" s="7" t="s">
        <v>46</v>
      </c>
    </row>
    <row r="701" spans="1:3" x14ac:dyDescent="0.25">
      <c r="A701" s="7" t="s">
        <v>48</v>
      </c>
      <c r="B701" s="7" t="s">
        <v>72</v>
      </c>
      <c r="C701" s="7" t="s">
        <v>46</v>
      </c>
    </row>
    <row r="702" spans="1:3" x14ac:dyDescent="0.25">
      <c r="A702" s="7" t="s">
        <v>48</v>
      </c>
      <c r="B702" s="7" t="s">
        <v>72</v>
      </c>
      <c r="C702" s="7" t="s">
        <v>46</v>
      </c>
    </row>
    <row r="703" spans="1:3" x14ac:dyDescent="0.25">
      <c r="A703" s="7" t="s">
        <v>48</v>
      </c>
      <c r="B703" s="7" t="s">
        <v>71</v>
      </c>
      <c r="C703" s="7" t="s">
        <v>46</v>
      </c>
    </row>
    <row r="704" spans="1:3" x14ac:dyDescent="0.25">
      <c r="A704" s="7" t="s">
        <v>48</v>
      </c>
      <c r="B704" s="7" t="s">
        <v>71</v>
      </c>
      <c r="C704" s="7" t="s">
        <v>46</v>
      </c>
    </row>
    <row r="705" spans="1:3" x14ac:dyDescent="0.25">
      <c r="A705" s="7" t="s">
        <v>48</v>
      </c>
      <c r="B705" s="7" t="s">
        <v>71</v>
      </c>
      <c r="C705" s="7" t="s">
        <v>69</v>
      </c>
    </row>
    <row r="706" spans="1:3" x14ac:dyDescent="0.25">
      <c r="A706" s="7" t="s">
        <v>48</v>
      </c>
      <c r="B706" s="7" t="s">
        <v>71</v>
      </c>
      <c r="C706" s="7" t="s">
        <v>69</v>
      </c>
    </row>
    <row r="707" spans="1:3" x14ac:dyDescent="0.25">
      <c r="A707" s="7" t="s">
        <v>48</v>
      </c>
      <c r="B707" s="7" t="s">
        <v>71</v>
      </c>
      <c r="C707" s="7" t="s">
        <v>52</v>
      </c>
    </row>
    <row r="708" spans="1:3" x14ac:dyDescent="0.25">
      <c r="A708" s="7" t="s">
        <v>48</v>
      </c>
      <c r="B708" s="7" t="s">
        <v>71</v>
      </c>
      <c r="C708" s="7" t="s">
        <v>50</v>
      </c>
    </row>
    <row r="709" spans="1:3" x14ac:dyDescent="0.25">
      <c r="A709" s="7" t="s">
        <v>48</v>
      </c>
      <c r="B709" s="7" t="s">
        <v>71</v>
      </c>
      <c r="C709" s="7" t="s">
        <v>46</v>
      </c>
    </row>
    <row r="710" spans="1:3" x14ac:dyDescent="0.25">
      <c r="A710" s="7" t="s">
        <v>48</v>
      </c>
      <c r="B710" s="7" t="s">
        <v>71</v>
      </c>
      <c r="C710" s="7" t="s">
        <v>46</v>
      </c>
    </row>
    <row r="711" spans="1:3" x14ac:dyDescent="0.25">
      <c r="A711" s="7" t="s">
        <v>48</v>
      </c>
      <c r="B711" s="7" t="s">
        <v>71</v>
      </c>
      <c r="C711" s="7" t="s">
        <v>46</v>
      </c>
    </row>
    <row r="712" spans="1:3" x14ac:dyDescent="0.25">
      <c r="A712" s="7" t="s">
        <v>48</v>
      </c>
      <c r="B712" s="7" t="s">
        <v>71</v>
      </c>
      <c r="C712" s="7" t="s">
        <v>46</v>
      </c>
    </row>
    <row r="713" spans="1:3" x14ac:dyDescent="0.25">
      <c r="A713" s="7" t="s">
        <v>48</v>
      </c>
      <c r="B713" s="7" t="s">
        <v>71</v>
      </c>
      <c r="C713" s="7" t="s">
        <v>46</v>
      </c>
    </row>
    <row r="714" spans="1:3" x14ac:dyDescent="0.25">
      <c r="A714" s="7" t="s">
        <v>48</v>
      </c>
      <c r="B714" s="7" t="s">
        <v>70</v>
      </c>
      <c r="C714" s="7" t="s">
        <v>46</v>
      </c>
    </row>
    <row r="715" spans="1:3" x14ac:dyDescent="0.25">
      <c r="A715" s="7" t="s">
        <v>48</v>
      </c>
      <c r="B715" s="7" t="s">
        <v>70</v>
      </c>
      <c r="C715" s="7" t="s">
        <v>46</v>
      </c>
    </row>
    <row r="716" spans="1:3" x14ac:dyDescent="0.25">
      <c r="A716" s="7" t="s">
        <v>48</v>
      </c>
      <c r="B716" s="7" t="s">
        <v>70</v>
      </c>
      <c r="C716" s="7" t="s">
        <v>46</v>
      </c>
    </row>
    <row r="717" spans="1:3" x14ac:dyDescent="0.25">
      <c r="A717" s="7" t="s">
        <v>48</v>
      </c>
      <c r="B717" s="7" t="s">
        <v>70</v>
      </c>
      <c r="C717" s="7" t="s">
        <v>69</v>
      </c>
    </row>
    <row r="718" spans="1:3" x14ac:dyDescent="0.25">
      <c r="A718" s="7" t="s">
        <v>48</v>
      </c>
      <c r="B718" s="7" t="s">
        <v>70</v>
      </c>
      <c r="C718" s="7" t="s">
        <v>69</v>
      </c>
    </row>
    <row r="719" spans="1:3" x14ac:dyDescent="0.25">
      <c r="A719" s="7" t="s">
        <v>48</v>
      </c>
      <c r="B719" s="7" t="s">
        <v>70</v>
      </c>
      <c r="C719" s="7" t="s">
        <v>52</v>
      </c>
    </row>
    <row r="720" spans="1:3" x14ac:dyDescent="0.25">
      <c r="A720" s="7" t="s">
        <v>48</v>
      </c>
      <c r="B720" s="7" t="s">
        <v>70</v>
      </c>
      <c r="C720" s="7" t="s">
        <v>46</v>
      </c>
    </row>
    <row r="721" spans="1:3" x14ac:dyDescent="0.25">
      <c r="A721" s="7" t="s">
        <v>48</v>
      </c>
      <c r="B721" s="7" t="s">
        <v>70</v>
      </c>
      <c r="C721" s="7" t="s">
        <v>46</v>
      </c>
    </row>
    <row r="722" spans="1:3" x14ac:dyDescent="0.25">
      <c r="A722" s="7" t="s">
        <v>48</v>
      </c>
      <c r="B722" s="7" t="s">
        <v>70</v>
      </c>
      <c r="C722" s="7" t="s">
        <v>46</v>
      </c>
    </row>
    <row r="723" spans="1:3" x14ac:dyDescent="0.25">
      <c r="A723" s="7" t="s">
        <v>48</v>
      </c>
      <c r="B723" s="7" t="s">
        <v>70</v>
      </c>
      <c r="C723" s="7" t="s">
        <v>46</v>
      </c>
    </row>
    <row r="724" spans="1:3" x14ac:dyDescent="0.25">
      <c r="A724" s="7" t="s">
        <v>48</v>
      </c>
      <c r="B724" s="7" t="s">
        <v>70</v>
      </c>
      <c r="C724" s="7" t="s">
        <v>46</v>
      </c>
    </row>
    <row r="725" spans="1:3" x14ac:dyDescent="0.25">
      <c r="A725" s="7" t="s">
        <v>48</v>
      </c>
      <c r="B725" s="7" t="s">
        <v>70</v>
      </c>
      <c r="C725" s="7" t="s">
        <v>52</v>
      </c>
    </row>
    <row r="726" spans="1:3" x14ac:dyDescent="0.25">
      <c r="A726" s="7" t="s">
        <v>48</v>
      </c>
      <c r="B726" s="7" t="s">
        <v>68</v>
      </c>
      <c r="C726" s="7" t="s">
        <v>46</v>
      </c>
    </row>
    <row r="727" spans="1:3" x14ac:dyDescent="0.25">
      <c r="A727" s="7" t="s">
        <v>48</v>
      </c>
      <c r="B727" s="7" t="s">
        <v>68</v>
      </c>
      <c r="C727" s="7" t="s">
        <v>69</v>
      </c>
    </row>
    <row r="728" spans="1:3" x14ac:dyDescent="0.25">
      <c r="A728" s="7" t="s">
        <v>48</v>
      </c>
      <c r="B728" s="7" t="s">
        <v>68</v>
      </c>
      <c r="C728" s="7" t="s">
        <v>46</v>
      </c>
    </row>
    <row r="729" spans="1:3" x14ac:dyDescent="0.25">
      <c r="A729" s="7" t="s">
        <v>48</v>
      </c>
      <c r="B729" s="7" t="s">
        <v>68</v>
      </c>
      <c r="C729" s="7" t="s">
        <v>46</v>
      </c>
    </row>
    <row r="730" spans="1:3" x14ac:dyDescent="0.25">
      <c r="A730" s="7" t="s">
        <v>48</v>
      </c>
      <c r="B730" s="7" t="s">
        <v>68</v>
      </c>
      <c r="C730" s="7" t="s">
        <v>46</v>
      </c>
    </row>
    <row r="731" spans="1:3" x14ac:dyDescent="0.25">
      <c r="A731" s="7" t="s">
        <v>48</v>
      </c>
      <c r="B731" s="7" t="s">
        <v>68</v>
      </c>
      <c r="C731" s="7" t="s">
        <v>56</v>
      </c>
    </row>
    <row r="732" spans="1:3" x14ac:dyDescent="0.25">
      <c r="A732" s="7" t="s">
        <v>48</v>
      </c>
      <c r="B732" s="7" t="s">
        <v>68</v>
      </c>
      <c r="C732" s="7" t="s">
        <v>56</v>
      </c>
    </row>
    <row r="733" spans="1:3" x14ac:dyDescent="0.25">
      <c r="A733" s="7" t="s">
        <v>48</v>
      </c>
      <c r="B733" s="7" t="s">
        <v>68</v>
      </c>
      <c r="C733" s="7" t="s">
        <v>46</v>
      </c>
    </row>
    <row r="734" spans="1:3" x14ac:dyDescent="0.25">
      <c r="A734" s="7" t="s">
        <v>48</v>
      </c>
      <c r="B734" s="7" t="s">
        <v>68</v>
      </c>
      <c r="C734" s="7" t="s">
        <v>46</v>
      </c>
    </row>
    <row r="735" spans="1:3" x14ac:dyDescent="0.25">
      <c r="A735" s="7" t="s">
        <v>48</v>
      </c>
      <c r="B735" s="7" t="s">
        <v>68</v>
      </c>
      <c r="C735" s="7" t="s">
        <v>46</v>
      </c>
    </row>
    <row r="736" spans="1:3" x14ac:dyDescent="0.25">
      <c r="A736" s="7" t="s">
        <v>48</v>
      </c>
      <c r="B736" s="7" t="s">
        <v>68</v>
      </c>
      <c r="C736" s="7" t="s">
        <v>46</v>
      </c>
    </row>
    <row r="737" spans="1:3" x14ac:dyDescent="0.25">
      <c r="A737" s="7" t="s">
        <v>48</v>
      </c>
      <c r="B737" s="7" t="s">
        <v>67</v>
      </c>
      <c r="C737" s="7" t="s">
        <v>60</v>
      </c>
    </row>
    <row r="738" spans="1:3" x14ac:dyDescent="0.25">
      <c r="A738" s="7" t="s">
        <v>48</v>
      </c>
      <c r="B738" s="7" t="s">
        <v>67</v>
      </c>
      <c r="C738" s="7" t="s">
        <v>46</v>
      </c>
    </row>
    <row r="739" spans="1:3" x14ac:dyDescent="0.25">
      <c r="A739" s="7" t="s">
        <v>48</v>
      </c>
      <c r="B739" s="7" t="s">
        <v>67</v>
      </c>
      <c r="C739" s="7" t="s">
        <v>60</v>
      </c>
    </row>
    <row r="740" spans="1:3" x14ac:dyDescent="0.25">
      <c r="A740" s="7" t="s">
        <v>48</v>
      </c>
      <c r="B740" s="7" t="s">
        <v>67</v>
      </c>
      <c r="C740" s="7" t="s">
        <v>60</v>
      </c>
    </row>
    <row r="741" spans="1:3" x14ac:dyDescent="0.25">
      <c r="A741" s="7" t="s">
        <v>48</v>
      </c>
      <c r="B741" s="7" t="s">
        <v>67</v>
      </c>
      <c r="C741" s="7" t="s">
        <v>46</v>
      </c>
    </row>
    <row r="742" spans="1:3" x14ac:dyDescent="0.25">
      <c r="A742" s="7" t="s">
        <v>48</v>
      </c>
      <c r="B742" s="7" t="s">
        <v>67</v>
      </c>
      <c r="C742" s="7" t="s">
        <v>46</v>
      </c>
    </row>
    <row r="743" spans="1:3" x14ac:dyDescent="0.25">
      <c r="A743" s="7" t="s">
        <v>48</v>
      </c>
      <c r="B743" s="7" t="s">
        <v>67</v>
      </c>
      <c r="C743" s="7" t="s">
        <v>60</v>
      </c>
    </row>
    <row r="744" spans="1:3" x14ac:dyDescent="0.25">
      <c r="A744" s="7" t="s">
        <v>48</v>
      </c>
      <c r="B744" s="7" t="s">
        <v>67</v>
      </c>
      <c r="C744" s="7" t="s">
        <v>46</v>
      </c>
    </row>
    <row r="745" spans="1:3" x14ac:dyDescent="0.25">
      <c r="A745" s="7" t="s">
        <v>48</v>
      </c>
      <c r="B745" s="7" t="s">
        <v>67</v>
      </c>
      <c r="C745" s="7" t="s">
        <v>46</v>
      </c>
    </row>
    <row r="746" spans="1:3" x14ac:dyDescent="0.25">
      <c r="A746" s="7" t="s">
        <v>48</v>
      </c>
      <c r="B746" s="7" t="s">
        <v>67</v>
      </c>
      <c r="C746" s="7" t="s">
        <v>46</v>
      </c>
    </row>
    <row r="747" spans="1:3" x14ac:dyDescent="0.25">
      <c r="A747" s="7" t="s">
        <v>48</v>
      </c>
      <c r="B747" s="7" t="s">
        <v>67</v>
      </c>
      <c r="C747" s="7" t="s">
        <v>60</v>
      </c>
    </row>
    <row r="748" spans="1:3" x14ac:dyDescent="0.25">
      <c r="A748" s="7" t="s">
        <v>48</v>
      </c>
      <c r="B748" s="7" t="s">
        <v>67</v>
      </c>
      <c r="C748" s="7" t="s">
        <v>60</v>
      </c>
    </row>
    <row r="749" spans="1:3" x14ac:dyDescent="0.25">
      <c r="A749" s="7" t="s">
        <v>48</v>
      </c>
      <c r="B749" s="7" t="s">
        <v>67</v>
      </c>
      <c r="C749" s="7" t="s">
        <v>46</v>
      </c>
    </row>
    <row r="750" spans="1:3" x14ac:dyDescent="0.25">
      <c r="A750" s="7" t="s">
        <v>48</v>
      </c>
      <c r="B750" s="7" t="s">
        <v>66</v>
      </c>
      <c r="C750" s="7" t="s">
        <v>60</v>
      </c>
    </row>
    <row r="751" spans="1:3" x14ac:dyDescent="0.25">
      <c r="A751" s="7" t="s">
        <v>48</v>
      </c>
      <c r="B751" s="7" t="s">
        <v>66</v>
      </c>
      <c r="C751" s="7" t="s">
        <v>46</v>
      </c>
    </row>
    <row r="752" spans="1:3" x14ac:dyDescent="0.25">
      <c r="A752" s="7" t="s">
        <v>48</v>
      </c>
      <c r="B752" s="7" t="s">
        <v>66</v>
      </c>
      <c r="C752" s="7" t="s">
        <v>52</v>
      </c>
    </row>
    <row r="753" spans="1:3" x14ac:dyDescent="0.25">
      <c r="A753" s="7" t="s">
        <v>48</v>
      </c>
      <c r="B753" s="7" t="s">
        <v>66</v>
      </c>
      <c r="C753" s="7" t="s">
        <v>60</v>
      </c>
    </row>
    <row r="754" spans="1:3" x14ac:dyDescent="0.25">
      <c r="A754" s="7" t="s">
        <v>48</v>
      </c>
      <c r="B754" s="7" t="s">
        <v>66</v>
      </c>
      <c r="C754" s="7" t="s">
        <v>49</v>
      </c>
    </row>
    <row r="755" spans="1:3" x14ac:dyDescent="0.25">
      <c r="A755" s="7" t="s">
        <v>48</v>
      </c>
      <c r="B755" s="7" t="s">
        <v>66</v>
      </c>
      <c r="C755" s="7" t="s">
        <v>49</v>
      </c>
    </row>
    <row r="756" spans="1:3" x14ac:dyDescent="0.25">
      <c r="A756" s="7" t="s">
        <v>48</v>
      </c>
      <c r="B756" s="7" t="s">
        <v>66</v>
      </c>
      <c r="C756" s="7" t="s">
        <v>46</v>
      </c>
    </row>
    <row r="757" spans="1:3" x14ac:dyDescent="0.25">
      <c r="A757" s="7" t="s">
        <v>48</v>
      </c>
      <c r="B757" s="7" t="s">
        <v>66</v>
      </c>
      <c r="C757" s="7" t="s">
        <v>46</v>
      </c>
    </row>
    <row r="758" spans="1:3" x14ac:dyDescent="0.25">
      <c r="A758" s="7" t="s">
        <v>48</v>
      </c>
      <c r="B758" s="7" t="s">
        <v>66</v>
      </c>
      <c r="C758" s="7" t="s">
        <v>46</v>
      </c>
    </row>
    <row r="759" spans="1:3" x14ac:dyDescent="0.25">
      <c r="A759" s="7" t="s">
        <v>48</v>
      </c>
      <c r="B759" s="7" t="s">
        <v>66</v>
      </c>
      <c r="C759" s="7" t="s">
        <v>50</v>
      </c>
    </row>
    <row r="760" spans="1:3" x14ac:dyDescent="0.25">
      <c r="A760" s="7" t="s">
        <v>48</v>
      </c>
      <c r="B760" s="7" t="s">
        <v>66</v>
      </c>
      <c r="C760" s="7" t="s">
        <v>46</v>
      </c>
    </row>
    <row r="761" spans="1:3" x14ac:dyDescent="0.25">
      <c r="A761" s="7" t="s">
        <v>48</v>
      </c>
      <c r="B761" s="7" t="s">
        <v>66</v>
      </c>
      <c r="C761" s="7" t="s">
        <v>46</v>
      </c>
    </row>
    <row r="762" spans="1:3" x14ac:dyDescent="0.25">
      <c r="A762" s="7" t="s">
        <v>48</v>
      </c>
      <c r="B762" s="7" t="s">
        <v>65</v>
      </c>
      <c r="C762" s="7" t="s">
        <v>46</v>
      </c>
    </row>
    <row r="763" spans="1:3" x14ac:dyDescent="0.25">
      <c r="A763" s="7" t="s">
        <v>48</v>
      </c>
      <c r="B763" s="7" t="s">
        <v>65</v>
      </c>
      <c r="C763" s="7" t="s">
        <v>46</v>
      </c>
    </row>
    <row r="764" spans="1:3" x14ac:dyDescent="0.25">
      <c r="A764" s="7" t="s">
        <v>48</v>
      </c>
      <c r="B764" s="7" t="s">
        <v>65</v>
      </c>
      <c r="C764" s="7" t="s">
        <v>46</v>
      </c>
    </row>
    <row r="765" spans="1:3" x14ac:dyDescent="0.25">
      <c r="A765" s="7" t="s">
        <v>48</v>
      </c>
      <c r="B765" s="7" t="s">
        <v>65</v>
      </c>
      <c r="C765" s="7" t="s">
        <v>46</v>
      </c>
    </row>
    <row r="766" spans="1:3" x14ac:dyDescent="0.25">
      <c r="A766" s="7" t="s">
        <v>48</v>
      </c>
      <c r="B766" s="7" t="s">
        <v>65</v>
      </c>
      <c r="C766" s="7" t="s">
        <v>49</v>
      </c>
    </row>
    <row r="767" spans="1:3" x14ac:dyDescent="0.25">
      <c r="A767" s="7" t="s">
        <v>48</v>
      </c>
      <c r="B767" s="7" t="s">
        <v>65</v>
      </c>
      <c r="C767" s="7" t="s">
        <v>46</v>
      </c>
    </row>
    <row r="768" spans="1:3" x14ac:dyDescent="0.25">
      <c r="A768" s="7" t="s">
        <v>48</v>
      </c>
      <c r="B768" s="7" t="s">
        <v>65</v>
      </c>
      <c r="C768" s="7" t="s">
        <v>60</v>
      </c>
    </row>
    <row r="769" spans="1:3" x14ac:dyDescent="0.25">
      <c r="A769" s="7" t="s">
        <v>48</v>
      </c>
      <c r="B769" s="7" t="s">
        <v>65</v>
      </c>
      <c r="C769" s="7" t="s">
        <v>46</v>
      </c>
    </row>
    <row r="770" spans="1:3" x14ac:dyDescent="0.25">
      <c r="A770" s="7" t="s">
        <v>48</v>
      </c>
      <c r="B770" s="7" t="s">
        <v>65</v>
      </c>
      <c r="C770" s="7" t="s">
        <v>46</v>
      </c>
    </row>
    <row r="771" spans="1:3" x14ac:dyDescent="0.25">
      <c r="A771" s="7" t="s">
        <v>48</v>
      </c>
      <c r="B771" s="7" t="s">
        <v>65</v>
      </c>
      <c r="C771" s="7" t="s">
        <v>46</v>
      </c>
    </row>
    <row r="772" spans="1:3" x14ac:dyDescent="0.25">
      <c r="A772" s="7" t="s">
        <v>48</v>
      </c>
      <c r="B772" s="7" t="s">
        <v>64</v>
      </c>
      <c r="C772" s="7" t="s">
        <v>46</v>
      </c>
    </row>
    <row r="773" spans="1:3" x14ac:dyDescent="0.25">
      <c r="A773" s="7" t="s">
        <v>48</v>
      </c>
      <c r="B773" s="7" t="s">
        <v>64</v>
      </c>
      <c r="C773" s="7" t="s">
        <v>46</v>
      </c>
    </row>
    <row r="774" spans="1:3" x14ac:dyDescent="0.25">
      <c r="A774" s="7" t="s">
        <v>48</v>
      </c>
      <c r="B774" s="7" t="s">
        <v>64</v>
      </c>
      <c r="C774" s="7" t="s">
        <v>46</v>
      </c>
    </row>
    <row r="775" spans="1:3" x14ac:dyDescent="0.25">
      <c r="A775" s="7" t="s">
        <v>48</v>
      </c>
      <c r="B775" s="7" t="s">
        <v>64</v>
      </c>
      <c r="C775" s="7" t="s">
        <v>46</v>
      </c>
    </row>
    <row r="776" spans="1:3" x14ac:dyDescent="0.25">
      <c r="A776" s="7" t="s">
        <v>48</v>
      </c>
      <c r="B776" s="7" t="s">
        <v>64</v>
      </c>
      <c r="C776" s="7" t="s">
        <v>46</v>
      </c>
    </row>
    <row r="777" spans="1:3" x14ac:dyDescent="0.25">
      <c r="A777" s="7" t="s">
        <v>48</v>
      </c>
      <c r="B777" s="7" t="s">
        <v>64</v>
      </c>
      <c r="C777" s="7" t="s">
        <v>46</v>
      </c>
    </row>
    <row r="778" spans="1:3" x14ac:dyDescent="0.25">
      <c r="A778" s="7" t="s">
        <v>48</v>
      </c>
      <c r="B778" s="7" t="s">
        <v>63</v>
      </c>
      <c r="C778" s="7" t="s">
        <v>46</v>
      </c>
    </row>
    <row r="779" spans="1:3" x14ac:dyDescent="0.25">
      <c r="A779" s="7" t="s">
        <v>48</v>
      </c>
      <c r="B779" s="7" t="s">
        <v>63</v>
      </c>
      <c r="C779" s="7" t="s">
        <v>50</v>
      </c>
    </row>
    <row r="780" spans="1:3" x14ac:dyDescent="0.25">
      <c r="A780" s="7" t="s">
        <v>48</v>
      </c>
      <c r="B780" s="7" t="s">
        <v>63</v>
      </c>
      <c r="C780" s="7" t="s">
        <v>46</v>
      </c>
    </row>
    <row r="781" spans="1:3" x14ac:dyDescent="0.25">
      <c r="A781" s="7" t="s">
        <v>48</v>
      </c>
      <c r="B781" s="7" t="s">
        <v>63</v>
      </c>
      <c r="C781" s="7" t="s">
        <v>56</v>
      </c>
    </row>
    <row r="782" spans="1:3" x14ac:dyDescent="0.25">
      <c r="A782" s="7" t="s">
        <v>48</v>
      </c>
      <c r="B782" s="7" t="s">
        <v>63</v>
      </c>
      <c r="C782" s="7" t="s">
        <v>52</v>
      </c>
    </row>
    <row r="783" spans="1:3" x14ac:dyDescent="0.25">
      <c r="A783" s="7" t="s">
        <v>48</v>
      </c>
      <c r="B783" s="7" t="s">
        <v>63</v>
      </c>
      <c r="C783" s="7" t="s">
        <v>50</v>
      </c>
    </row>
    <row r="784" spans="1:3" x14ac:dyDescent="0.25">
      <c r="A784" s="7" t="s">
        <v>48</v>
      </c>
      <c r="B784" s="7" t="s">
        <v>63</v>
      </c>
      <c r="C784" s="7" t="s">
        <v>46</v>
      </c>
    </row>
    <row r="785" spans="1:3" x14ac:dyDescent="0.25">
      <c r="A785" s="7" t="s">
        <v>48</v>
      </c>
      <c r="B785" s="7" t="s">
        <v>62</v>
      </c>
      <c r="C785" s="7" t="s">
        <v>50</v>
      </c>
    </row>
    <row r="786" spans="1:3" x14ac:dyDescent="0.25">
      <c r="A786" s="7" t="s">
        <v>48</v>
      </c>
      <c r="B786" s="7" t="s">
        <v>62</v>
      </c>
      <c r="C786" s="7" t="s">
        <v>50</v>
      </c>
    </row>
    <row r="787" spans="1:3" x14ac:dyDescent="0.25">
      <c r="A787" s="7" t="s">
        <v>48</v>
      </c>
      <c r="B787" s="7" t="s">
        <v>62</v>
      </c>
      <c r="C787" s="7" t="s">
        <v>55</v>
      </c>
    </row>
    <row r="788" spans="1:3" x14ac:dyDescent="0.25">
      <c r="A788" s="7" t="s">
        <v>48</v>
      </c>
      <c r="B788" s="7" t="s">
        <v>62</v>
      </c>
      <c r="C788" s="7" t="s">
        <v>50</v>
      </c>
    </row>
    <row r="789" spans="1:3" x14ac:dyDescent="0.25">
      <c r="A789" s="7" t="s">
        <v>48</v>
      </c>
      <c r="B789" s="7" t="s">
        <v>62</v>
      </c>
      <c r="C789" s="7" t="s">
        <v>52</v>
      </c>
    </row>
    <row r="790" spans="1:3" x14ac:dyDescent="0.25">
      <c r="A790" s="7" t="s">
        <v>48</v>
      </c>
      <c r="B790" s="7" t="s">
        <v>62</v>
      </c>
      <c r="C790" s="7" t="s">
        <v>46</v>
      </c>
    </row>
    <row r="791" spans="1:3" x14ac:dyDescent="0.25">
      <c r="A791" s="7" t="s">
        <v>48</v>
      </c>
      <c r="B791" s="7" t="s">
        <v>61</v>
      </c>
      <c r="C791" s="7" t="s">
        <v>46</v>
      </c>
    </row>
    <row r="792" spans="1:3" x14ac:dyDescent="0.25">
      <c r="A792" s="7" t="s">
        <v>48</v>
      </c>
      <c r="B792" s="7" t="s">
        <v>61</v>
      </c>
      <c r="C792" s="7" t="s">
        <v>52</v>
      </c>
    </row>
    <row r="793" spans="1:3" x14ac:dyDescent="0.25">
      <c r="A793" s="7" t="s">
        <v>48</v>
      </c>
      <c r="B793" s="7" t="s">
        <v>61</v>
      </c>
      <c r="C793" s="7" t="s">
        <v>52</v>
      </c>
    </row>
    <row r="794" spans="1:3" x14ac:dyDescent="0.25">
      <c r="A794" s="7" t="s">
        <v>48</v>
      </c>
      <c r="B794" s="7" t="s">
        <v>61</v>
      </c>
      <c r="C794" s="7" t="s">
        <v>46</v>
      </c>
    </row>
    <row r="795" spans="1:3" x14ac:dyDescent="0.25">
      <c r="A795" s="7" t="s">
        <v>48</v>
      </c>
      <c r="B795" s="7" t="s">
        <v>61</v>
      </c>
      <c r="C795" s="7" t="s">
        <v>46</v>
      </c>
    </row>
    <row r="796" spans="1:3" x14ac:dyDescent="0.25">
      <c r="A796" s="7" t="s">
        <v>48</v>
      </c>
      <c r="B796" s="7" t="s">
        <v>61</v>
      </c>
      <c r="C796" s="7" t="s">
        <v>46</v>
      </c>
    </row>
    <row r="797" spans="1:3" x14ac:dyDescent="0.25">
      <c r="A797" s="7" t="s">
        <v>48</v>
      </c>
      <c r="B797" s="7" t="s">
        <v>61</v>
      </c>
      <c r="C797" s="7" t="s">
        <v>46</v>
      </c>
    </row>
    <row r="798" spans="1:3" x14ac:dyDescent="0.25">
      <c r="A798" s="7" t="s">
        <v>48</v>
      </c>
      <c r="B798" s="7" t="s">
        <v>61</v>
      </c>
      <c r="C798" s="7" t="s">
        <v>46</v>
      </c>
    </row>
    <row r="799" spans="1:3" x14ac:dyDescent="0.25">
      <c r="A799" s="7" t="s">
        <v>48</v>
      </c>
      <c r="B799" s="7" t="s">
        <v>61</v>
      </c>
      <c r="C799" s="7" t="s">
        <v>46</v>
      </c>
    </row>
    <row r="800" spans="1:3" x14ac:dyDescent="0.25">
      <c r="A800" s="7" t="s">
        <v>48</v>
      </c>
      <c r="B800" s="7" t="s">
        <v>61</v>
      </c>
      <c r="C800" s="7" t="s">
        <v>46</v>
      </c>
    </row>
    <row r="801" spans="1:3" x14ac:dyDescent="0.25">
      <c r="A801" s="7" t="s">
        <v>48</v>
      </c>
      <c r="B801" s="7" t="s">
        <v>61</v>
      </c>
      <c r="C801" s="7" t="s">
        <v>46</v>
      </c>
    </row>
    <row r="802" spans="1:3" x14ac:dyDescent="0.25">
      <c r="A802" s="7" t="s">
        <v>48</v>
      </c>
      <c r="B802" s="7" t="s">
        <v>61</v>
      </c>
      <c r="C802" s="7" t="s">
        <v>46</v>
      </c>
    </row>
    <row r="803" spans="1:3" x14ac:dyDescent="0.25">
      <c r="A803" s="7" t="s">
        <v>48</v>
      </c>
      <c r="B803" s="7" t="s">
        <v>61</v>
      </c>
      <c r="C803" s="7" t="s">
        <v>46</v>
      </c>
    </row>
    <row r="804" spans="1:3" x14ac:dyDescent="0.25">
      <c r="A804" s="7" t="s">
        <v>48</v>
      </c>
      <c r="B804" s="7" t="s">
        <v>61</v>
      </c>
      <c r="C804" s="7" t="s">
        <v>46</v>
      </c>
    </row>
    <row r="805" spans="1:3" x14ac:dyDescent="0.25">
      <c r="A805" s="7" t="s">
        <v>48</v>
      </c>
      <c r="B805" s="7" t="s">
        <v>58</v>
      </c>
      <c r="C805" s="7" t="s">
        <v>56</v>
      </c>
    </row>
    <row r="806" spans="1:3" x14ac:dyDescent="0.25">
      <c r="A806" s="7" t="s">
        <v>48</v>
      </c>
      <c r="B806" s="7" t="s">
        <v>58</v>
      </c>
      <c r="C806" s="7" t="s">
        <v>56</v>
      </c>
    </row>
    <row r="807" spans="1:3" x14ac:dyDescent="0.25">
      <c r="A807" s="7" t="s">
        <v>48</v>
      </c>
      <c r="B807" s="7" t="s">
        <v>58</v>
      </c>
      <c r="C807" s="7" t="s">
        <v>60</v>
      </c>
    </row>
    <row r="808" spans="1:3" x14ac:dyDescent="0.25">
      <c r="A808" s="7" t="s">
        <v>48</v>
      </c>
      <c r="B808" s="7" t="s">
        <v>58</v>
      </c>
      <c r="C808" s="7" t="s">
        <v>52</v>
      </c>
    </row>
    <row r="809" spans="1:3" x14ac:dyDescent="0.25">
      <c r="A809" s="7" t="s">
        <v>48</v>
      </c>
      <c r="B809" s="7" t="s">
        <v>58</v>
      </c>
      <c r="C809" s="7" t="s">
        <v>59</v>
      </c>
    </row>
    <row r="810" spans="1:3" x14ac:dyDescent="0.25">
      <c r="A810" s="7" t="s">
        <v>48</v>
      </c>
      <c r="B810" s="7" t="s">
        <v>58</v>
      </c>
      <c r="C810" s="7" t="s">
        <v>46</v>
      </c>
    </row>
    <row r="811" spans="1:3" x14ac:dyDescent="0.25">
      <c r="A811" s="7" t="s">
        <v>48</v>
      </c>
      <c r="B811" s="7" t="s">
        <v>57</v>
      </c>
      <c r="C811" s="7" t="s">
        <v>46</v>
      </c>
    </row>
    <row r="812" spans="1:3" x14ac:dyDescent="0.25">
      <c r="A812" s="7" t="s">
        <v>48</v>
      </c>
      <c r="B812" s="7" t="s">
        <v>57</v>
      </c>
      <c r="C812" s="7" t="s">
        <v>46</v>
      </c>
    </row>
    <row r="813" spans="1:3" x14ac:dyDescent="0.25">
      <c r="A813" s="7" t="s">
        <v>48</v>
      </c>
      <c r="B813" s="7" t="s">
        <v>57</v>
      </c>
      <c r="C813" s="7" t="s">
        <v>46</v>
      </c>
    </row>
    <row r="814" spans="1:3" x14ac:dyDescent="0.25">
      <c r="A814" s="7" t="s">
        <v>48</v>
      </c>
      <c r="B814" s="7" t="s">
        <v>57</v>
      </c>
      <c r="C814" s="7" t="s">
        <v>46</v>
      </c>
    </row>
    <row r="815" spans="1:3" x14ac:dyDescent="0.25">
      <c r="A815" s="7" t="s">
        <v>48</v>
      </c>
      <c r="B815" s="7" t="s">
        <v>57</v>
      </c>
      <c r="C815" s="7" t="s">
        <v>55</v>
      </c>
    </row>
    <row r="816" spans="1:3" x14ac:dyDescent="0.25">
      <c r="A816" s="7" t="s">
        <v>48</v>
      </c>
      <c r="B816" s="7" t="s">
        <v>57</v>
      </c>
      <c r="C816" s="7" t="s">
        <v>46</v>
      </c>
    </row>
    <row r="817" spans="1:3" x14ac:dyDescent="0.25">
      <c r="A817" s="7" t="s">
        <v>48</v>
      </c>
      <c r="B817" s="7" t="s">
        <v>57</v>
      </c>
      <c r="C817" s="7" t="s">
        <v>46</v>
      </c>
    </row>
    <row r="818" spans="1:3" x14ac:dyDescent="0.25">
      <c r="A818" s="7" t="s">
        <v>48</v>
      </c>
      <c r="B818" s="7" t="s">
        <v>57</v>
      </c>
      <c r="C818" s="7" t="s">
        <v>46</v>
      </c>
    </row>
    <row r="819" spans="1:3" x14ac:dyDescent="0.25">
      <c r="A819" s="7" t="s">
        <v>48</v>
      </c>
      <c r="B819" s="7" t="s">
        <v>57</v>
      </c>
      <c r="C819" s="7" t="s">
        <v>46</v>
      </c>
    </row>
    <row r="820" spans="1:3" x14ac:dyDescent="0.25">
      <c r="A820" s="7" t="s">
        <v>48</v>
      </c>
      <c r="B820" s="7" t="s">
        <v>57</v>
      </c>
      <c r="C820" s="7" t="s">
        <v>46</v>
      </c>
    </row>
    <row r="821" spans="1:3" x14ac:dyDescent="0.25">
      <c r="A821" s="7" t="s">
        <v>48</v>
      </c>
      <c r="B821" s="7" t="s">
        <v>57</v>
      </c>
      <c r="C821" s="7" t="s">
        <v>46</v>
      </c>
    </row>
    <row r="822" spans="1:3" x14ac:dyDescent="0.25">
      <c r="A822" s="7" t="s">
        <v>48</v>
      </c>
      <c r="B822" s="7" t="s">
        <v>57</v>
      </c>
      <c r="C822" s="7" t="s">
        <v>50</v>
      </c>
    </row>
    <row r="823" spans="1:3" x14ac:dyDescent="0.25">
      <c r="A823" s="7" t="s">
        <v>48</v>
      </c>
      <c r="B823" s="7" t="s">
        <v>53</v>
      </c>
      <c r="C823" s="7" t="s">
        <v>46</v>
      </c>
    </row>
    <row r="824" spans="1:3" x14ac:dyDescent="0.25">
      <c r="A824" s="7" t="s">
        <v>48</v>
      </c>
      <c r="B824" s="7" t="s">
        <v>53</v>
      </c>
      <c r="C824" s="7" t="s">
        <v>46</v>
      </c>
    </row>
    <row r="825" spans="1:3" x14ac:dyDescent="0.25">
      <c r="A825" s="7" t="s">
        <v>48</v>
      </c>
      <c r="B825" s="7" t="s">
        <v>53</v>
      </c>
      <c r="C825" s="7" t="s">
        <v>52</v>
      </c>
    </row>
    <row r="826" spans="1:3" x14ac:dyDescent="0.25">
      <c r="A826" s="7" t="s">
        <v>48</v>
      </c>
      <c r="B826" s="7" t="s">
        <v>53</v>
      </c>
      <c r="C826" s="7" t="s">
        <v>46</v>
      </c>
    </row>
    <row r="827" spans="1:3" x14ac:dyDescent="0.25">
      <c r="A827" s="7" t="s">
        <v>48</v>
      </c>
      <c r="B827" s="7" t="s">
        <v>53</v>
      </c>
      <c r="C827" s="7" t="s">
        <v>56</v>
      </c>
    </row>
    <row r="828" spans="1:3" x14ac:dyDescent="0.25">
      <c r="A828" s="7" t="s">
        <v>48</v>
      </c>
      <c r="B828" s="7" t="s">
        <v>53</v>
      </c>
      <c r="C828" s="7" t="s">
        <v>56</v>
      </c>
    </row>
    <row r="829" spans="1:3" x14ac:dyDescent="0.25">
      <c r="A829" s="7" t="s">
        <v>48</v>
      </c>
      <c r="B829" s="7" t="s">
        <v>53</v>
      </c>
      <c r="C829" s="7" t="s">
        <v>55</v>
      </c>
    </row>
    <row r="830" spans="1:3" x14ac:dyDescent="0.25">
      <c r="A830" s="7" t="s">
        <v>48</v>
      </c>
      <c r="B830" s="7" t="s">
        <v>53</v>
      </c>
      <c r="C830" s="7" t="s">
        <v>54</v>
      </c>
    </row>
    <row r="831" spans="1:3" x14ac:dyDescent="0.25">
      <c r="A831" s="7" t="s">
        <v>48</v>
      </c>
      <c r="B831" s="7" t="s">
        <v>53</v>
      </c>
      <c r="C831" s="7" t="s">
        <v>46</v>
      </c>
    </row>
    <row r="832" spans="1:3" x14ac:dyDescent="0.25">
      <c r="A832" s="7" t="s">
        <v>48</v>
      </c>
      <c r="B832" s="7" t="s">
        <v>53</v>
      </c>
      <c r="C832" s="7" t="s">
        <v>46</v>
      </c>
    </row>
    <row r="833" spans="1:3" x14ac:dyDescent="0.25">
      <c r="A833" s="7" t="s">
        <v>48</v>
      </c>
      <c r="B833" s="7" t="s">
        <v>53</v>
      </c>
      <c r="C833" s="7" t="s">
        <v>46</v>
      </c>
    </row>
    <row r="834" spans="1:3" x14ac:dyDescent="0.25">
      <c r="A834" s="7" t="s">
        <v>48</v>
      </c>
      <c r="B834" s="7" t="s">
        <v>53</v>
      </c>
      <c r="C834" s="7" t="s">
        <v>46</v>
      </c>
    </row>
    <row r="835" spans="1:3" x14ac:dyDescent="0.25">
      <c r="A835" s="7" t="s">
        <v>48</v>
      </c>
      <c r="B835" s="7" t="s">
        <v>53</v>
      </c>
      <c r="C835" s="7" t="s">
        <v>46</v>
      </c>
    </row>
    <row r="836" spans="1:3" x14ac:dyDescent="0.25">
      <c r="A836" s="7" t="s">
        <v>48</v>
      </c>
      <c r="B836" s="7" t="s">
        <v>53</v>
      </c>
      <c r="C836" s="7" t="s">
        <v>52</v>
      </c>
    </row>
    <row r="837" spans="1:3" x14ac:dyDescent="0.25">
      <c r="A837" s="7" t="s">
        <v>48</v>
      </c>
      <c r="B837" s="7" t="s">
        <v>53</v>
      </c>
      <c r="C837" s="7" t="s">
        <v>52</v>
      </c>
    </row>
    <row r="838" spans="1:3" x14ac:dyDescent="0.25">
      <c r="A838" s="7" t="s">
        <v>48</v>
      </c>
      <c r="B838" s="7" t="s">
        <v>47</v>
      </c>
      <c r="C838" s="7" t="s">
        <v>46</v>
      </c>
    </row>
    <row r="839" spans="1:3" x14ac:dyDescent="0.25">
      <c r="A839" s="7" t="s">
        <v>48</v>
      </c>
      <c r="B839" s="7" t="s">
        <v>47</v>
      </c>
      <c r="C839" s="7" t="s">
        <v>51</v>
      </c>
    </row>
    <row r="840" spans="1:3" x14ac:dyDescent="0.25">
      <c r="A840" s="7" t="s">
        <v>48</v>
      </c>
      <c r="B840" s="7" t="s">
        <v>47</v>
      </c>
      <c r="C840" s="7" t="s">
        <v>50</v>
      </c>
    </row>
    <row r="841" spans="1:3" x14ac:dyDescent="0.25">
      <c r="A841" s="7" t="s">
        <v>48</v>
      </c>
      <c r="B841" s="7" t="s">
        <v>47</v>
      </c>
      <c r="C841" s="7" t="s">
        <v>50</v>
      </c>
    </row>
    <row r="842" spans="1:3" x14ac:dyDescent="0.25">
      <c r="A842" s="7" t="s">
        <v>48</v>
      </c>
      <c r="B842" s="7" t="s">
        <v>47</v>
      </c>
      <c r="C842" s="7" t="s">
        <v>49</v>
      </c>
    </row>
    <row r="843" spans="1:3" x14ac:dyDescent="0.25">
      <c r="A843" s="7" t="s">
        <v>48</v>
      </c>
      <c r="B843" s="7" t="s">
        <v>47</v>
      </c>
      <c r="C843" s="7" t="s">
        <v>46</v>
      </c>
    </row>
    <row r="844" spans="1:3" x14ac:dyDescent="0.25">
      <c r="A844" s="7" t="s">
        <v>48</v>
      </c>
      <c r="B844" s="7" t="s">
        <v>47</v>
      </c>
      <c r="C844" s="7" t="s">
        <v>46</v>
      </c>
    </row>
    <row r="845" spans="1:3" x14ac:dyDescent="0.25">
      <c r="A845" s="7" t="s">
        <v>48</v>
      </c>
      <c r="B845" s="7" t="s">
        <v>47</v>
      </c>
      <c r="C845" s="7" t="s">
        <v>46</v>
      </c>
    </row>
    <row r="846" spans="1:3" x14ac:dyDescent="0.25">
      <c r="A846" s="7" t="s">
        <v>48</v>
      </c>
      <c r="B846" s="7" t="s">
        <v>47</v>
      </c>
      <c r="C846" s="7" t="s">
        <v>46</v>
      </c>
    </row>
  </sheetData>
  <mergeCells count="3">
    <mergeCell ref="K1:P1"/>
    <mergeCell ref="R1:X1"/>
    <mergeCell ref="A1:C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5540-896E-4CA7-99B2-9DF7D3536CD0}">
  <dimension ref="A1:L538"/>
  <sheetViews>
    <sheetView workbookViewId="0">
      <selection activeCell="N22" sqref="N22"/>
    </sheetView>
  </sheetViews>
  <sheetFormatPr baseColWidth="10" defaultRowHeight="15" x14ac:dyDescent="0.25"/>
  <cols>
    <col min="4" max="4" width="11.42578125" style="98"/>
    <col min="6" max="6" width="5.85546875" customWidth="1"/>
    <col min="7" max="7" width="10.85546875" customWidth="1"/>
    <col min="8" max="8" width="6.42578125" customWidth="1"/>
    <col min="9" max="9" width="6" customWidth="1"/>
    <col min="13" max="13" width="2.5703125" bestFit="1" customWidth="1"/>
  </cols>
  <sheetData>
    <row r="1" spans="1:12" ht="15.75" x14ac:dyDescent="0.25">
      <c r="A1" s="92" t="s">
        <v>157</v>
      </c>
      <c r="B1" s="92" t="s">
        <v>199</v>
      </c>
      <c r="C1" s="92" t="s">
        <v>156</v>
      </c>
      <c r="D1" s="92" t="s">
        <v>41</v>
      </c>
      <c r="F1" s="7" t="s">
        <v>192</v>
      </c>
      <c r="G1" s="7" t="s">
        <v>158</v>
      </c>
      <c r="H1" s="7" t="s">
        <v>207</v>
      </c>
      <c r="I1" s="7" t="s">
        <v>399</v>
      </c>
      <c r="J1" s="7" t="s">
        <v>198</v>
      </c>
      <c r="K1" s="91"/>
      <c r="L1" s="100"/>
    </row>
    <row r="2" spans="1:12" ht="16.5" thickBot="1" x14ac:dyDescent="0.3">
      <c r="A2" s="93" t="s">
        <v>143</v>
      </c>
      <c r="B2" s="93" t="s">
        <v>200</v>
      </c>
      <c r="C2" s="93" t="s">
        <v>50</v>
      </c>
      <c r="D2" s="96">
        <v>14.32391138</v>
      </c>
      <c r="F2" s="7">
        <v>1</v>
      </c>
      <c r="G2" s="7" t="s">
        <v>189</v>
      </c>
      <c r="H2" s="99">
        <v>28.752951080789185</v>
      </c>
      <c r="I2" s="99">
        <v>22.539629999999999</v>
      </c>
      <c r="J2" s="99">
        <v>1.657146</v>
      </c>
      <c r="K2" s="22"/>
    </row>
    <row r="3" spans="1:12" ht="16.5" thickBot="1" x14ac:dyDescent="0.3">
      <c r="A3" s="93" t="s">
        <v>143</v>
      </c>
      <c r="B3" s="93" t="s">
        <v>200</v>
      </c>
      <c r="C3" s="93" t="s">
        <v>50</v>
      </c>
      <c r="D3" s="96">
        <v>12.73236567</v>
      </c>
      <c r="F3" s="7">
        <v>2</v>
      </c>
      <c r="G3" s="7" t="s">
        <v>190</v>
      </c>
      <c r="H3" s="99">
        <v>36.531990869353301</v>
      </c>
      <c r="I3" s="99">
        <v>21.0749</v>
      </c>
      <c r="J3" s="99">
        <v>1.6308240000000001</v>
      </c>
      <c r="K3" s="22"/>
    </row>
    <row r="4" spans="1:12" ht="16.5" thickBot="1" x14ac:dyDescent="0.3">
      <c r="A4" s="93" t="s">
        <v>143</v>
      </c>
      <c r="B4" s="93" t="s">
        <v>201</v>
      </c>
      <c r="C4" s="93" t="s">
        <v>69</v>
      </c>
      <c r="D4" s="96">
        <v>15.27883881</v>
      </c>
      <c r="F4" s="7">
        <v>3</v>
      </c>
      <c r="G4" s="7" t="s">
        <v>191</v>
      </c>
      <c r="H4" s="99">
        <v>26.389241632864852</v>
      </c>
      <c r="I4" s="99">
        <v>17.133099999999999</v>
      </c>
      <c r="J4" s="99">
        <v>1.2596510000000001</v>
      </c>
      <c r="K4" s="22"/>
    </row>
    <row r="5" spans="1:12" x14ac:dyDescent="0.25">
      <c r="A5" s="93" t="s">
        <v>143</v>
      </c>
      <c r="B5" s="93" t="s">
        <v>201</v>
      </c>
      <c r="C5" s="93" t="s">
        <v>46</v>
      </c>
      <c r="D5" s="96">
        <v>33.740769030000003</v>
      </c>
    </row>
    <row r="6" spans="1:12" x14ac:dyDescent="0.25">
      <c r="A6" s="93" t="s">
        <v>143</v>
      </c>
      <c r="B6" s="93" t="s">
        <v>201</v>
      </c>
      <c r="C6" s="93" t="s">
        <v>69</v>
      </c>
      <c r="D6" s="96">
        <v>20.053475939999998</v>
      </c>
    </row>
    <row r="7" spans="1:12" x14ac:dyDescent="0.25">
      <c r="A7" s="93" t="s">
        <v>143</v>
      </c>
      <c r="B7" s="93" t="s">
        <v>202</v>
      </c>
      <c r="C7" s="93" t="s">
        <v>50</v>
      </c>
      <c r="D7" s="96">
        <v>15.27883881</v>
      </c>
      <c r="F7" t="s">
        <v>193</v>
      </c>
    </row>
    <row r="8" spans="1:12" x14ac:dyDescent="0.25">
      <c r="A8" s="93" t="s">
        <v>143</v>
      </c>
      <c r="B8" s="93" t="s">
        <v>203</v>
      </c>
      <c r="C8" s="93" t="s">
        <v>69</v>
      </c>
      <c r="D8" s="96">
        <v>15.43799338</v>
      </c>
      <c r="F8" s="19" t="s">
        <v>194</v>
      </c>
    </row>
    <row r="9" spans="1:12" x14ac:dyDescent="0.25">
      <c r="A9" s="93" t="s">
        <v>143</v>
      </c>
      <c r="B9" s="93" t="s">
        <v>203</v>
      </c>
      <c r="C9" s="93" t="s">
        <v>69</v>
      </c>
      <c r="D9" s="96">
        <v>15.15151515</v>
      </c>
      <c r="F9" s="20" t="s">
        <v>195</v>
      </c>
    </row>
    <row r="10" spans="1:12" x14ac:dyDescent="0.25">
      <c r="A10" s="93" t="s">
        <v>147</v>
      </c>
      <c r="B10" s="93" t="s">
        <v>200</v>
      </c>
      <c r="C10" s="93" t="s">
        <v>101</v>
      </c>
      <c r="D10" s="96">
        <v>15.91545709</v>
      </c>
      <c r="F10" s="20" t="s">
        <v>196</v>
      </c>
    </row>
    <row r="11" spans="1:12" x14ac:dyDescent="0.25">
      <c r="A11" s="93" t="s">
        <v>147</v>
      </c>
      <c r="B11" s="93" t="s">
        <v>200</v>
      </c>
      <c r="C11" s="93" t="s">
        <v>101</v>
      </c>
      <c r="D11" s="96">
        <v>16.074611659999999</v>
      </c>
      <c r="F11" s="20" t="s">
        <v>197</v>
      </c>
    </row>
    <row r="12" spans="1:12" x14ac:dyDescent="0.25">
      <c r="A12" s="93" t="s">
        <v>147</v>
      </c>
      <c r="B12" s="93" t="s">
        <v>200</v>
      </c>
      <c r="C12" s="93" t="s">
        <v>101</v>
      </c>
      <c r="D12" s="96">
        <v>15.91545709</v>
      </c>
      <c r="F12" s="35" t="s">
        <v>208</v>
      </c>
      <c r="G12" s="36"/>
      <c r="H12" s="36"/>
      <c r="I12" s="36"/>
    </row>
    <row r="13" spans="1:12" x14ac:dyDescent="0.25">
      <c r="A13" s="93" t="s">
        <v>147</v>
      </c>
      <c r="B13" s="93" t="s">
        <v>204</v>
      </c>
      <c r="C13" s="93" t="s">
        <v>77</v>
      </c>
      <c r="D13" s="96">
        <v>17.825311939999999</v>
      </c>
      <c r="F13" s="20" t="s">
        <v>209</v>
      </c>
    </row>
    <row r="14" spans="1:12" x14ac:dyDescent="0.25">
      <c r="A14" s="93" t="s">
        <v>147</v>
      </c>
      <c r="B14" s="93" t="s">
        <v>202</v>
      </c>
      <c r="C14" s="93" t="s">
        <v>77</v>
      </c>
      <c r="D14" s="96">
        <v>19.416857650000001</v>
      </c>
      <c r="F14" s="18"/>
    </row>
    <row r="15" spans="1:12" x14ac:dyDescent="0.25">
      <c r="A15" s="93" t="s">
        <v>147</v>
      </c>
      <c r="B15" s="93" t="s">
        <v>202</v>
      </c>
      <c r="C15" s="93" t="s">
        <v>50</v>
      </c>
      <c r="D15" s="96">
        <v>18.78023937</v>
      </c>
      <c r="F15" s="20" t="s">
        <v>210</v>
      </c>
    </row>
    <row r="16" spans="1:12" x14ac:dyDescent="0.25">
      <c r="A16" s="93" t="s">
        <v>147</v>
      </c>
      <c r="B16" s="93" t="s">
        <v>202</v>
      </c>
      <c r="C16" s="93" t="s">
        <v>46</v>
      </c>
      <c r="D16" s="96">
        <v>14.32391138</v>
      </c>
      <c r="F16" s="18"/>
    </row>
    <row r="17" spans="1:11" x14ac:dyDescent="0.25">
      <c r="A17" s="93" t="s">
        <v>147</v>
      </c>
      <c r="B17" s="93" t="s">
        <v>203</v>
      </c>
      <c r="C17" s="93" t="s">
        <v>50</v>
      </c>
      <c r="D17" s="96">
        <v>15.75630252</v>
      </c>
      <c r="F17" s="20" t="s">
        <v>211</v>
      </c>
    </row>
    <row r="18" spans="1:11" x14ac:dyDescent="0.25">
      <c r="A18" s="93" t="s">
        <v>147</v>
      </c>
      <c r="B18" s="93" t="s">
        <v>203</v>
      </c>
      <c r="C18" s="93" t="s">
        <v>50</v>
      </c>
      <c r="D18" s="96">
        <v>16.552075380000002</v>
      </c>
      <c r="F18" s="59" t="s">
        <v>212</v>
      </c>
      <c r="G18" s="7"/>
      <c r="H18" s="7"/>
      <c r="I18" s="7"/>
      <c r="J18" s="7"/>
      <c r="K18" s="59" t="s">
        <v>400</v>
      </c>
    </row>
    <row r="19" spans="1:11" x14ac:dyDescent="0.25">
      <c r="A19" s="93" t="s">
        <v>147</v>
      </c>
      <c r="B19" s="93" t="s">
        <v>203</v>
      </c>
      <c r="C19" s="93" t="s">
        <v>50</v>
      </c>
      <c r="D19" s="96">
        <v>15.91545709</v>
      </c>
      <c r="F19" s="59" t="s">
        <v>213</v>
      </c>
      <c r="G19" s="7"/>
      <c r="H19" s="7"/>
      <c r="I19" s="7"/>
      <c r="J19" s="7"/>
      <c r="K19" s="59">
        <v>1.0873E-3</v>
      </c>
    </row>
    <row r="20" spans="1:11" x14ac:dyDescent="0.25">
      <c r="A20" s="93" t="s">
        <v>151</v>
      </c>
      <c r="B20" s="93" t="s">
        <v>200</v>
      </c>
      <c r="C20" s="93" t="s">
        <v>51</v>
      </c>
      <c r="D20" s="96">
        <v>17</v>
      </c>
      <c r="F20" s="59" t="s">
        <v>214</v>
      </c>
      <c r="G20" s="7"/>
      <c r="H20" s="7"/>
      <c r="I20" s="7"/>
      <c r="J20" s="7"/>
      <c r="K20" s="59">
        <v>0.50409870000000001</v>
      </c>
    </row>
    <row r="21" spans="1:11" x14ac:dyDescent="0.25">
      <c r="A21" s="93" t="s">
        <v>151</v>
      </c>
      <c r="B21" s="93" t="s">
        <v>200</v>
      </c>
      <c r="C21" s="93" t="s">
        <v>46</v>
      </c>
      <c r="D21" s="96">
        <v>28.966131910000001</v>
      </c>
      <c r="F21" s="59" t="s">
        <v>215</v>
      </c>
      <c r="G21" s="7"/>
      <c r="H21" s="7"/>
      <c r="I21" s="7"/>
      <c r="J21" s="7"/>
      <c r="K21" s="60">
        <v>1.1399999999999999E-5</v>
      </c>
    </row>
    <row r="22" spans="1:11" x14ac:dyDescent="0.25">
      <c r="A22" s="93" t="s">
        <v>151</v>
      </c>
      <c r="B22" s="93" t="s">
        <v>200</v>
      </c>
      <c r="C22" s="93" t="s">
        <v>46</v>
      </c>
      <c r="D22" s="96">
        <v>15.59714795</v>
      </c>
    </row>
    <row r="23" spans="1:11" x14ac:dyDescent="0.25">
      <c r="A23" s="93" t="s">
        <v>151</v>
      </c>
      <c r="B23" s="93" t="s">
        <v>203</v>
      </c>
      <c r="C23" s="93" t="s">
        <v>77</v>
      </c>
      <c r="D23" s="96">
        <v>17.507002799999999</v>
      </c>
    </row>
    <row r="24" spans="1:11" x14ac:dyDescent="0.25">
      <c r="A24" s="93" t="s">
        <v>151</v>
      </c>
      <c r="B24" s="93" t="s">
        <v>203</v>
      </c>
      <c r="C24" s="93" t="s">
        <v>77</v>
      </c>
      <c r="D24" s="96">
        <v>14.01273885</v>
      </c>
    </row>
    <row r="25" spans="1:11" x14ac:dyDescent="0.25">
      <c r="A25" s="93" t="s">
        <v>151</v>
      </c>
      <c r="B25" s="93" t="s">
        <v>202</v>
      </c>
      <c r="C25" s="93" t="s">
        <v>80</v>
      </c>
      <c r="D25" s="96">
        <v>13</v>
      </c>
    </row>
    <row r="26" spans="1:11" x14ac:dyDescent="0.25">
      <c r="A26" s="93" t="s">
        <v>151</v>
      </c>
      <c r="B26" s="93" t="s">
        <v>202</v>
      </c>
      <c r="C26" s="93" t="s">
        <v>50</v>
      </c>
      <c r="D26" s="96">
        <v>64</v>
      </c>
      <c r="F26" s="20"/>
    </row>
    <row r="27" spans="1:11" x14ac:dyDescent="0.25">
      <c r="A27" s="93" t="s">
        <v>151</v>
      </c>
      <c r="B27" s="93" t="s">
        <v>202</v>
      </c>
      <c r="C27" s="93" t="s">
        <v>50</v>
      </c>
      <c r="D27" s="96">
        <v>60</v>
      </c>
      <c r="F27" s="20"/>
    </row>
    <row r="28" spans="1:11" x14ac:dyDescent="0.25">
      <c r="A28" s="93" t="s">
        <v>152</v>
      </c>
      <c r="B28" s="93" t="s">
        <v>201</v>
      </c>
      <c r="C28" s="93" t="s">
        <v>50</v>
      </c>
      <c r="D28" s="96">
        <v>12.73236567</v>
      </c>
      <c r="F28" s="20"/>
    </row>
    <row r="29" spans="1:11" x14ac:dyDescent="0.25">
      <c r="A29" s="93" t="s">
        <v>152</v>
      </c>
      <c r="B29" s="93" t="s">
        <v>201</v>
      </c>
      <c r="C29" s="93" t="s">
        <v>56</v>
      </c>
      <c r="D29" s="96">
        <v>21</v>
      </c>
      <c r="F29" s="21"/>
    </row>
    <row r="30" spans="1:11" x14ac:dyDescent="0.25">
      <c r="A30" s="93" t="s">
        <v>152</v>
      </c>
      <c r="B30" s="93" t="s">
        <v>203</v>
      </c>
      <c r="C30" s="93" t="s">
        <v>46</v>
      </c>
      <c r="D30" s="96">
        <v>62</v>
      </c>
    </row>
    <row r="31" spans="1:11" x14ac:dyDescent="0.25">
      <c r="A31" s="93" t="s">
        <v>145</v>
      </c>
      <c r="B31" s="93" t="s">
        <v>201</v>
      </c>
      <c r="C31" s="93" t="s">
        <v>46</v>
      </c>
      <c r="D31" s="96">
        <v>68</v>
      </c>
    </row>
    <row r="32" spans="1:11" x14ac:dyDescent="0.25">
      <c r="A32" s="93" t="s">
        <v>145</v>
      </c>
      <c r="B32" s="93" t="s">
        <v>201</v>
      </c>
      <c r="C32" s="93" t="s">
        <v>46</v>
      </c>
      <c r="D32" s="96">
        <v>43</v>
      </c>
    </row>
    <row r="33" spans="1:4" x14ac:dyDescent="0.25">
      <c r="A33" s="93" t="s">
        <v>145</v>
      </c>
      <c r="B33" s="93" t="s">
        <v>201</v>
      </c>
      <c r="C33" s="93" t="s">
        <v>46</v>
      </c>
      <c r="D33" s="96">
        <v>70</v>
      </c>
    </row>
    <row r="34" spans="1:4" x14ac:dyDescent="0.25">
      <c r="A34" s="93" t="s">
        <v>145</v>
      </c>
      <c r="B34" s="93" t="s">
        <v>202</v>
      </c>
      <c r="C34" s="93" t="s">
        <v>50</v>
      </c>
      <c r="D34" s="96">
        <v>20.690094219999999</v>
      </c>
    </row>
    <row r="35" spans="1:4" x14ac:dyDescent="0.25">
      <c r="A35" s="93" t="s">
        <v>145</v>
      </c>
      <c r="B35" s="93" t="s">
        <v>203</v>
      </c>
      <c r="C35" s="93" t="s">
        <v>50</v>
      </c>
      <c r="D35" s="96">
        <v>15.27883881</v>
      </c>
    </row>
    <row r="36" spans="1:4" x14ac:dyDescent="0.25">
      <c r="A36" s="93" t="s">
        <v>145</v>
      </c>
      <c r="B36" s="93" t="s">
        <v>203</v>
      </c>
      <c r="C36" s="93" t="s">
        <v>144</v>
      </c>
      <c r="D36" s="96">
        <v>19.894321359999999</v>
      </c>
    </row>
    <row r="37" spans="1:4" x14ac:dyDescent="0.25">
      <c r="A37" s="93" t="s">
        <v>145</v>
      </c>
      <c r="B37" s="93" t="s">
        <v>203</v>
      </c>
      <c r="C37" s="93" t="s">
        <v>144</v>
      </c>
      <c r="D37" s="96">
        <v>13.52813853</v>
      </c>
    </row>
    <row r="38" spans="1:4" x14ac:dyDescent="0.25">
      <c r="A38" s="94" t="s">
        <v>146</v>
      </c>
      <c r="B38" s="93" t="s">
        <v>200</v>
      </c>
      <c r="C38" s="93" t="s">
        <v>69</v>
      </c>
      <c r="D38" s="96">
        <v>21.326712499999999</v>
      </c>
    </row>
    <row r="39" spans="1:4" x14ac:dyDescent="0.25">
      <c r="A39" s="94" t="s">
        <v>146</v>
      </c>
      <c r="B39" s="93" t="s">
        <v>200</v>
      </c>
      <c r="C39" s="93" t="s">
        <v>69</v>
      </c>
      <c r="D39" s="96">
        <v>22.440794499999999</v>
      </c>
    </row>
    <row r="40" spans="1:4" x14ac:dyDescent="0.25">
      <c r="A40" s="94" t="s">
        <v>146</v>
      </c>
      <c r="B40" s="93" t="s">
        <v>200</v>
      </c>
      <c r="C40" s="93" t="s">
        <v>50</v>
      </c>
      <c r="D40" s="96">
        <v>12.41405653</v>
      </c>
    </row>
    <row r="41" spans="1:4" x14ac:dyDescent="0.25">
      <c r="A41" s="94" t="s">
        <v>146</v>
      </c>
      <c r="B41" s="93" t="s">
        <v>201</v>
      </c>
      <c r="C41" s="93" t="s">
        <v>69</v>
      </c>
      <c r="D41" s="96">
        <v>55.5</v>
      </c>
    </row>
    <row r="42" spans="1:4" x14ac:dyDescent="0.25">
      <c r="A42" s="94" t="s">
        <v>146</v>
      </c>
      <c r="B42" s="93" t="s">
        <v>201</v>
      </c>
      <c r="C42" s="93" t="s">
        <v>69</v>
      </c>
      <c r="D42" s="96">
        <v>42</v>
      </c>
    </row>
    <row r="43" spans="1:4" x14ac:dyDescent="0.25">
      <c r="A43" s="94" t="s">
        <v>146</v>
      </c>
      <c r="B43" s="93" t="s">
        <v>202</v>
      </c>
      <c r="C43" s="93" t="s">
        <v>69</v>
      </c>
      <c r="D43" s="96">
        <v>14.00560224</v>
      </c>
    </row>
    <row r="44" spans="1:4" x14ac:dyDescent="0.25">
      <c r="A44" s="94" t="s">
        <v>146</v>
      </c>
      <c r="B44" s="93" t="s">
        <v>202</v>
      </c>
      <c r="C44" s="93" t="s">
        <v>69</v>
      </c>
      <c r="D44" s="96">
        <v>15.43799338</v>
      </c>
    </row>
    <row r="45" spans="1:4" x14ac:dyDescent="0.25">
      <c r="A45" s="94" t="s">
        <v>146</v>
      </c>
      <c r="B45" s="93" t="s">
        <v>202</v>
      </c>
      <c r="C45" s="93" t="s">
        <v>50</v>
      </c>
      <c r="D45" s="96">
        <v>24.032340210000001</v>
      </c>
    </row>
    <row r="46" spans="1:4" x14ac:dyDescent="0.25">
      <c r="A46" s="94" t="s">
        <v>146</v>
      </c>
      <c r="B46" s="93" t="s">
        <v>203</v>
      </c>
      <c r="C46" s="93" t="s">
        <v>69</v>
      </c>
      <c r="D46" s="96">
        <v>13.36898396</v>
      </c>
    </row>
    <row r="47" spans="1:4" x14ac:dyDescent="0.25">
      <c r="A47" s="94" t="s">
        <v>146</v>
      </c>
      <c r="B47" s="93" t="s">
        <v>203</v>
      </c>
      <c r="C47" s="93" t="s">
        <v>69</v>
      </c>
      <c r="D47" s="96">
        <v>17.188693659999998</v>
      </c>
    </row>
    <row r="48" spans="1:4" x14ac:dyDescent="0.25">
      <c r="A48" s="93" t="s">
        <v>150</v>
      </c>
      <c r="B48" s="93" t="s">
        <v>202</v>
      </c>
      <c r="C48" s="93" t="s">
        <v>46</v>
      </c>
      <c r="D48" s="96">
        <v>85</v>
      </c>
    </row>
    <row r="49" spans="1:4" x14ac:dyDescent="0.25">
      <c r="A49" s="93" t="s">
        <v>150</v>
      </c>
      <c r="B49" s="93" t="s">
        <v>202</v>
      </c>
      <c r="C49" s="93" t="s">
        <v>50</v>
      </c>
      <c r="D49" s="96">
        <v>36</v>
      </c>
    </row>
    <row r="50" spans="1:4" x14ac:dyDescent="0.25">
      <c r="A50" s="93" t="s">
        <v>150</v>
      </c>
      <c r="B50" s="93" t="s">
        <v>202</v>
      </c>
      <c r="C50" s="93" t="s">
        <v>50</v>
      </c>
      <c r="D50" s="96">
        <v>25.305576779999999</v>
      </c>
    </row>
    <row r="51" spans="1:4" x14ac:dyDescent="0.25">
      <c r="A51" s="93" t="s">
        <v>150</v>
      </c>
      <c r="B51" s="93" t="s">
        <v>203</v>
      </c>
      <c r="C51" s="93" t="s">
        <v>50</v>
      </c>
      <c r="D51" s="96">
        <v>10.345047109999999</v>
      </c>
    </row>
    <row r="52" spans="1:4" x14ac:dyDescent="0.25">
      <c r="A52" s="93" t="s">
        <v>150</v>
      </c>
      <c r="B52" s="93" t="s">
        <v>203</v>
      </c>
      <c r="C52" s="93" t="s">
        <v>50</v>
      </c>
      <c r="D52" s="96">
        <v>14.8013751</v>
      </c>
    </row>
    <row r="53" spans="1:4" x14ac:dyDescent="0.25">
      <c r="A53" s="93" t="s">
        <v>150</v>
      </c>
      <c r="B53" s="93" t="s">
        <v>203</v>
      </c>
      <c r="C53" s="93" t="s">
        <v>50</v>
      </c>
      <c r="D53" s="96">
        <v>22.440794499999999</v>
      </c>
    </row>
    <row r="54" spans="1:4" x14ac:dyDescent="0.25">
      <c r="A54" s="93" t="s">
        <v>150</v>
      </c>
      <c r="B54" s="93" t="s">
        <v>200</v>
      </c>
      <c r="C54" s="93" t="s">
        <v>46</v>
      </c>
      <c r="D54" s="96">
        <v>54.2</v>
      </c>
    </row>
    <row r="55" spans="1:4" x14ac:dyDescent="0.25">
      <c r="A55" s="93" t="s">
        <v>148</v>
      </c>
      <c r="B55" s="93" t="s">
        <v>200</v>
      </c>
      <c r="C55" s="93" t="s">
        <v>46</v>
      </c>
      <c r="D55" s="96">
        <v>62.4</v>
      </c>
    </row>
    <row r="56" spans="1:4" x14ac:dyDescent="0.25">
      <c r="A56" s="93" t="s">
        <v>148</v>
      </c>
      <c r="B56" s="93" t="s">
        <v>201</v>
      </c>
      <c r="C56" s="93" t="s">
        <v>46</v>
      </c>
      <c r="D56" s="96">
        <v>63.69</v>
      </c>
    </row>
    <row r="57" spans="1:4" x14ac:dyDescent="0.25">
      <c r="A57" s="93" t="s">
        <v>148</v>
      </c>
      <c r="B57" s="93" t="s">
        <v>203</v>
      </c>
      <c r="C57" s="93" t="s">
        <v>173</v>
      </c>
      <c r="D57" s="96">
        <v>22</v>
      </c>
    </row>
    <row r="58" spans="1:4" x14ac:dyDescent="0.25">
      <c r="A58" s="93" t="s">
        <v>148</v>
      </c>
      <c r="B58" s="93" t="s">
        <v>202</v>
      </c>
      <c r="C58" s="93" t="s">
        <v>149</v>
      </c>
      <c r="D58" s="96">
        <v>12.5732111</v>
      </c>
    </row>
    <row r="59" spans="1:4" x14ac:dyDescent="0.25">
      <c r="A59" s="93" t="s">
        <v>148</v>
      </c>
      <c r="B59" s="93" t="s">
        <v>202</v>
      </c>
      <c r="C59" s="93" t="s">
        <v>173</v>
      </c>
      <c r="D59" s="96">
        <v>14.8013751</v>
      </c>
    </row>
    <row r="60" spans="1:4" x14ac:dyDescent="0.25">
      <c r="A60" s="93" t="s">
        <v>141</v>
      </c>
      <c r="B60" s="93" t="s">
        <v>200</v>
      </c>
      <c r="C60" s="93" t="s">
        <v>46</v>
      </c>
      <c r="D60" s="96">
        <v>16.233766230000001</v>
      </c>
    </row>
    <row r="61" spans="1:4" x14ac:dyDescent="0.25">
      <c r="A61" s="93" t="s">
        <v>141</v>
      </c>
      <c r="B61" s="93" t="s">
        <v>200</v>
      </c>
      <c r="C61" s="93" t="s">
        <v>46</v>
      </c>
      <c r="D61" s="96">
        <v>13.050674819999999</v>
      </c>
    </row>
    <row r="62" spans="1:4" x14ac:dyDescent="0.25">
      <c r="A62" s="93" t="s">
        <v>141</v>
      </c>
      <c r="B62" s="93" t="s">
        <v>201</v>
      </c>
      <c r="C62" s="93" t="s">
        <v>50</v>
      </c>
      <c r="D62" s="96">
        <v>22.313470840000001</v>
      </c>
    </row>
    <row r="63" spans="1:4" x14ac:dyDescent="0.25">
      <c r="A63" s="93" t="s">
        <v>141</v>
      </c>
      <c r="B63" s="93" t="s">
        <v>202</v>
      </c>
      <c r="C63" s="93" t="s">
        <v>46</v>
      </c>
      <c r="D63" s="96">
        <v>3.6923860450000001</v>
      </c>
    </row>
    <row r="64" spans="1:4" x14ac:dyDescent="0.25">
      <c r="A64" s="93" t="s">
        <v>141</v>
      </c>
      <c r="B64" s="93" t="s">
        <v>202</v>
      </c>
      <c r="C64" s="93" t="s">
        <v>46</v>
      </c>
      <c r="D64" s="96">
        <v>32.467532470000002</v>
      </c>
    </row>
    <row r="65" spans="1:4" x14ac:dyDescent="0.25">
      <c r="A65" s="93" t="s">
        <v>141</v>
      </c>
      <c r="B65" s="93" t="s">
        <v>203</v>
      </c>
      <c r="C65" s="93" t="s">
        <v>132</v>
      </c>
      <c r="D65" s="96">
        <v>28.647822770000001</v>
      </c>
    </row>
    <row r="66" spans="1:4" x14ac:dyDescent="0.25">
      <c r="A66" s="93" t="s">
        <v>141</v>
      </c>
      <c r="B66" s="93" t="s">
        <v>203</v>
      </c>
      <c r="C66" s="93" t="s">
        <v>51</v>
      </c>
      <c r="D66" s="96">
        <v>16.552075380000002</v>
      </c>
    </row>
    <row r="67" spans="1:4" x14ac:dyDescent="0.25">
      <c r="A67" s="93" t="s">
        <v>141</v>
      </c>
      <c r="B67" s="93" t="s">
        <v>203</v>
      </c>
      <c r="C67" s="93" t="s">
        <v>51</v>
      </c>
      <c r="D67" s="96">
        <v>21.93149987</v>
      </c>
    </row>
    <row r="68" spans="1:4" x14ac:dyDescent="0.25">
      <c r="A68" s="93" t="s">
        <v>142</v>
      </c>
      <c r="B68" s="93" t="s">
        <v>200</v>
      </c>
      <c r="C68" s="93" t="s">
        <v>60</v>
      </c>
      <c r="D68" s="96">
        <v>37.242169599999997</v>
      </c>
    </row>
    <row r="69" spans="1:4" x14ac:dyDescent="0.25">
      <c r="A69" s="93" t="s">
        <v>142</v>
      </c>
      <c r="B69" s="93" t="s">
        <v>200</v>
      </c>
      <c r="C69" s="93" t="s">
        <v>50</v>
      </c>
      <c r="D69" s="96">
        <v>14.32391138</v>
      </c>
    </row>
    <row r="70" spans="1:4" x14ac:dyDescent="0.25">
      <c r="A70" s="93" t="s">
        <v>142</v>
      </c>
      <c r="B70" s="93" t="s">
        <v>200</v>
      </c>
      <c r="C70" s="93" t="s">
        <v>60</v>
      </c>
      <c r="D70" s="96">
        <v>28.32951362</v>
      </c>
    </row>
    <row r="71" spans="1:4" x14ac:dyDescent="0.25">
      <c r="A71" s="93" t="s">
        <v>142</v>
      </c>
      <c r="B71" s="93" t="s">
        <v>201</v>
      </c>
      <c r="C71" s="93" t="s">
        <v>50</v>
      </c>
      <c r="D71" s="96">
        <v>16.552075380000002</v>
      </c>
    </row>
    <row r="72" spans="1:4" x14ac:dyDescent="0.25">
      <c r="A72" s="93" t="s">
        <v>142</v>
      </c>
      <c r="B72" s="93" t="s">
        <v>202</v>
      </c>
      <c r="C72" s="93" t="s">
        <v>60</v>
      </c>
      <c r="D72" s="96">
        <v>17.188693659999998</v>
      </c>
    </row>
    <row r="73" spans="1:4" x14ac:dyDescent="0.25">
      <c r="A73" s="93" t="s">
        <v>142</v>
      </c>
      <c r="B73" s="93" t="s">
        <v>203</v>
      </c>
      <c r="C73" s="93" t="s">
        <v>46</v>
      </c>
      <c r="D73" s="96">
        <v>16.74306086</v>
      </c>
    </row>
    <row r="74" spans="1:4" x14ac:dyDescent="0.25">
      <c r="A74" s="93" t="s">
        <v>142</v>
      </c>
      <c r="B74" s="93" t="s">
        <v>203</v>
      </c>
      <c r="C74" s="93" t="s">
        <v>46</v>
      </c>
      <c r="D74" s="96">
        <v>20.594601480000001</v>
      </c>
    </row>
    <row r="75" spans="1:4" x14ac:dyDescent="0.25">
      <c r="A75" s="93" t="s">
        <v>142</v>
      </c>
      <c r="B75" s="93" t="s">
        <v>203</v>
      </c>
      <c r="C75" s="93" t="s">
        <v>46</v>
      </c>
      <c r="D75" s="96">
        <v>22.759103639999999</v>
      </c>
    </row>
    <row r="76" spans="1:4" x14ac:dyDescent="0.25">
      <c r="A76" s="93" t="s">
        <v>153</v>
      </c>
      <c r="B76" s="93" t="s">
        <v>203</v>
      </c>
      <c r="C76" s="93" t="s">
        <v>50</v>
      </c>
      <c r="D76" s="96">
        <v>12.5732111</v>
      </c>
    </row>
    <row r="77" spans="1:4" x14ac:dyDescent="0.25">
      <c r="A77" s="93" t="s">
        <v>153</v>
      </c>
      <c r="B77" s="93" t="s">
        <v>202</v>
      </c>
      <c r="C77" s="93" t="s">
        <v>52</v>
      </c>
      <c r="D77" s="96">
        <v>22.281639930000001</v>
      </c>
    </row>
    <row r="78" spans="1:4" x14ac:dyDescent="0.25">
      <c r="A78" s="93" t="s">
        <v>155</v>
      </c>
      <c r="B78" s="93" t="s">
        <v>200</v>
      </c>
      <c r="C78" s="95" t="s">
        <v>60</v>
      </c>
      <c r="D78" s="96">
        <v>34.380000000000003</v>
      </c>
    </row>
    <row r="79" spans="1:4" x14ac:dyDescent="0.25">
      <c r="A79" s="93" t="s">
        <v>155</v>
      </c>
      <c r="B79" s="93" t="s">
        <v>200</v>
      </c>
      <c r="C79" s="95" t="s">
        <v>50</v>
      </c>
      <c r="D79" s="96">
        <v>43</v>
      </c>
    </row>
    <row r="80" spans="1:4" x14ac:dyDescent="0.25">
      <c r="A80" s="93" t="s">
        <v>155</v>
      </c>
      <c r="B80" s="93" t="s">
        <v>200</v>
      </c>
      <c r="C80" s="95" t="s">
        <v>50</v>
      </c>
      <c r="D80" s="96">
        <v>41</v>
      </c>
    </row>
    <row r="81" spans="1:4" x14ac:dyDescent="0.25">
      <c r="A81" s="93" t="s">
        <v>155</v>
      </c>
      <c r="B81" s="93" t="s">
        <v>201</v>
      </c>
      <c r="C81" s="95" t="s">
        <v>46</v>
      </c>
      <c r="D81" s="96">
        <v>98</v>
      </c>
    </row>
    <row r="82" spans="1:4" x14ac:dyDescent="0.25">
      <c r="A82" s="93" t="s">
        <v>155</v>
      </c>
      <c r="B82" s="93" t="s">
        <v>201</v>
      </c>
      <c r="C82" s="95" t="s">
        <v>50</v>
      </c>
      <c r="D82" s="96">
        <v>58</v>
      </c>
    </row>
    <row r="83" spans="1:4" x14ac:dyDescent="0.25">
      <c r="A83" s="93" t="s">
        <v>155</v>
      </c>
      <c r="B83" s="93" t="s">
        <v>201</v>
      </c>
      <c r="C83" s="95" t="s">
        <v>52</v>
      </c>
      <c r="D83" s="96">
        <v>74</v>
      </c>
    </row>
    <row r="84" spans="1:4" x14ac:dyDescent="0.25">
      <c r="A84" s="93" t="s">
        <v>155</v>
      </c>
      <c r="B84" s="93" t="s">
        <v>202</v>
      </c>
      <c r="C84" s="95" t="s">
        <v>46</v>
      </c>
      <c r="D84" s="96">
        <v>135</v>
      </c>
    </row>
    <row r="85" spans="1:4" x14ac:dyDescent="0.25">
      <c r="A85" s="93" t="s">
        <v>155</v>
      </c>
      <c r="B85" s="93" t="s">
        <v>202</v>
      </c>
      <c r="C85" s="95" t="s">
        <v>46</v>
      </c>
      <c r="D85" s="96">
        <v>165</v>
      </c>
    </row>
    <row r="86" spans="1:4" x14ac:dyDescent="0.25">
      <c r="A86" s="93" t="s">
        <v>155</v>
      </c>
      <c r="B86" s="93" t="s">
        <v>203</v>
      </c>
      <c r="C86" s="95" t="s">
        <v>173</v>
      </c>
      <c r="D86" s="96">
        <v>84</v>
      </c>
    </row>
    <row r="87" spans="1:4" x14ac:dyDescent="0.25">
      <c r="A87" s="93" t="s">
        <v>138</v>
      </c>
      <c r="B87" s="93" t="s">
        <v>200</v>
      </c>
      <c r="C87" s="93" t="s">
        <v>50</v>
      </c>
      <c r="D87" s="96">
        <v>25</v>
      </c>
    </row>
    <row r="88" spans="1:4" x14ac:dyDescent="0.25">
      <c r="A88" s="93" t="s">
        <v>138</v>
      </c>
      <c r="B88" s="93" t="s">
        <v>200</v>
      </c>
      <c r="C88" s="93" t="s">
        <v>50</v>
      </c>
      <c r="D88" s="96">
        <v>17.5</v>
      </c>
    </row>
    <row r="89" spans="1:4" x14ac:dyDescent="0.25">
      <c r="A89" s="93" t="s">
        <v>138</v>
      </c>
      <c r="B89" s="93" t="s">
        <v>200</v>
      </c>
      <c r="C89" s="93" t="s">
        <v>50</v>
      </c>
      <c r="D89" s="96">
        <v>26</v>
      </c>
    </row>
    <row r="90" spans="1:4" x14ac:dyDescent="0.25">
      <c r="A90" s="93" t="s">
        <v>138</v>
      </c>
      <c r="B90" s="93" t="s">
        <v>201</v>
      </c>
      <c r="C90" s="93" t="s">
        <v>101</v>
      </c>
      <c r="D90" s="96">
        <v>16.074611659999999</v>
      </c>
    </row>
    <row r="91" spans="1:4" x14ac:dyDescent="0.25">
      <c r="A91" s="93" t="s">
        <v>138</v>
      </c>
      <c r="B91" s="93" t="s">
        <v>201</v>
      </c>
      <c r="C91" s="93" t="s">
        <v>50</v>
      </c>
      <c r="D91" s="96">
        <v>12.73236567</v>
      </c>
    </row>
    <row r="92" spans="1:4" x14ac:dyDescent="0.25">
      <c r="A92" s="93" t="s">
        <v>138</v>
      </c>
      <c r="B92" s="93" t="s">
        <v>202</v>
      </c>
      <c r="C92" s="93" t="s">
        <v>69</v>
      </c>
      <c r="D92" s="96">
        <v>16.870384520000002</v>
      </c>
    </row>
    <row r="93" spans="1:4" x14ac:dyDescent="0.25">
      <c r="A93" s="93" t="s">
        <v>138</v>
      </c>
      <c r="B93" s="93" t="s">
        <v>203</v>
      </c>
      <c r="C93" s="93" t="s">
        <v>69</v>
      </c>
      <c r="D93" s="96">
        <v>25.655716829999999</v>
      </c>
    </row>
    <row r="94" spans="1:4" x14ac:dyDescent="0.25">
      <c r="A94" s="93" t="s">
        <v>138</v>
      </c>
      <c r="B94" s="93" t="s">
        <v>203</v>
      </c>
      <c r="C94" s="93" t="s">
        <v>50</v>
      </c>
      <c r="D94" s="96">
        <v>17.188693659999998</v>
      </c>
    </row>
    <row r="95" spans="1:4" x14ac:dyDescent="0.25">
      <c r="A95" s="93" t="s">
        <v>138</v>
      </c>
      <c r="B95" s="93" t="s">
        <v>203</v>
      </c>
      <c r="C95" s="93" t="s">
        <v>50</v>
      </c>
      <c r="D95" s="96">
        <v>18.334606569999998</v>
      </c>
    </row>
    <row r="96" spans="1:4" x14ac:dyDescent="0.25">
      <c r="A96" s="93" t="s">
        <v>137</v>
      </c>
      <c r="B96" s="93" t="s">
        <v>205</v>
      </c>
      <c r="C96" s="93" t="s">
        <v>46</v>
      </c>
      <c r="D96" s="96">
        <v>27.69289534</v>
      </c>
    </row>
    <row r="97" spans="1:4" x14ac:dyDescent="0.25">
      <c r="A97" s="93" t="s">
        <v>137</v>
      </c>
      <c r="B97" s="93" t="s">
        <v>202</v>
      </c>
      <c r="C97" s="93" t="s">
        <v>51</v>
      </c>
      <c r="D97" s="96">
        <v>15.15151515</v>
      </c>
    </row>
    <row r="98" spans="1:4" x14ac:dyDescent="0.25">
      <c r="A98" s="93" t="s">
        <v>137</v>
      </c>
      <c r="B98" s="93" t="s">
        <v>203</v>
      </c>
      <c r="C98" s="93" t="s">
        <v>46</v>
      </c>
      <c r="D98" s="96">
        <v>22</v>
      </c>
    </row>
    <row r="99" spans="1:4" x14ac:dyDescent="0.25">
      <c r="A99" s="93" t="s">
        <v>137</v>
      </c>
      <c r="B99" s="93" t="s">
        <v>203</v>
      </c>
      <c r="C99" s="93" t="s">
        <v>46</v>
      </c>
      <c r="D99" s="96">
        <v>68</v>
      </c>
    </row>
    <row r="100" spans="1:4" x14ac:dyDescent="0.25">
      <c r="A100" s="93" t="s">
        <v>137</v>
      </c>
      <c r="B100" s="93" t="s">
        <v>203</v>
      </c>
      <c r="C100" s="93" t="s">
        <v>46</v>
      </c>
      <c r="D100" s="96">
        <v>25.210084030000001</v>
      </c>
    </row>
    <row r="101" spans="1:4" x14ac:dyDescent="0.25">
      <c r="A101" s="93" t="s">
        <v>140</v>
      </c>
      <c r="B101" s="93" t="s">
        <v>200</v>
      </c>
      <c r="C101" s="93" t="s">
        <v>46</v>
      </c>
      <c r="D101" s="96">
        <v>48</v>
      </c>
    </row>
    <row r="102" spans="1:4" x14ac:dyDescent="0.25">
      <c r="A102" s="93" t="s">
        <v>140</v>
      </c>
      <c r="B102" s="93" t="s">
        <v>200</v>
      </c>
      <c r="C102" s="93" t="s">
        <v>46</v>
      </c>
      <c r="D102" s="96">
        <v>57.04</v>
      </c>
    </row>
    <row r="103" spans="1:4" x14ac:dyDescent="0.25">
      <c r="A103" s="93" t="s">
        <v>140</v>
      </c>
      <c r="B103" s="93" t="s">
        <v>200</v>
      </c>
      <c r="C103" s="93" t="s">
        <v>46</v>
      </c>
      <c r="D103" s="96">
        <v>86</v>
      </c>
    </row>
    <row r="104" spans="1:4" x14ac:dyDescent="0.25">
      <c r="A104" s="93" t="s">
        <v>140</v>
      </c>
      <c r="B104" s="93" t="s">
        <v>202</v>
      </c>
      <c r="C104" s="93" t="s">
        <v>56</v>
      </c>
      <c r="D104" s="96">
        <v>16.5</v>
      </c>
    </row>
    <row r="105" spans="1:4" x14ac:dyDescent="0.25">
      <c r="A105" s="93" t="s">
        <v>140</v>
      </c>
      <c r="B105" s="93" t="s">
        <v>202</v>
      </c>
      <c r="C105" s="93" t="s">
        <v>56</v>
      </c>
      <c r="D105" s="96">
        <v>13</v>
      </c>
    </row>
    <row r="106" spans="1:4" x14ac:dyDescent="0.25">
      <c r="A106" s="93" t="s">
        <v>140</v>
      </c>
      <c r="B106" s="93" t="s">
        <v>202</v>
      </c>
      <c r="C106" s="93" t="s">
        <v>50</v>
      </c>
      <c r="D106" s="96">
        <v>41</v>
      </c>
    </row>
    <row r="107" spans="1:4" x14ac:dyDescent="0.25">
      <c r="A107" s="93" t="s">
        <v>140</v>
      </c>
      <c r="B107" s="93" t="s">
        <v>203</v>
      </c>
      <c r="C107" s="93" t="s">
        <v>50</v>
      </c>
      <c r="D107" s="96">
        <v>76.8</v>
      </c>
    </row>
    <row r="108" spans="1:4" x14ac:dyDescent="0.25">
      <c r="A108" s="93" t="s">
        <v>140</v>
      </c>
      <c r="B108" s="93" t="s">
        <v>203</v>
      </c>
      <c r="C108" s="93" t="s">
        <v>77</v>
      </c>
      <c r="D108" s="96">
        <v>48.4</v>
      </c>
    </row>
    <row r="109" spans="1:4" x14ac:dyDescent="0.25">
      <c r="A109" s="93" t="s">
        <v>140</v>
      </c>
      <c r="B109" s="93" t="s">
        <v>203</v>
      </c>
      <c r="C109" s="93" t="s">
        <v>77</v>
      </c>
      <c r="D109" s="96">
        <v>55</v>
      </c>
    </row>
    <row r="110" spans="1:4" x14ac:dyDescent="0.25">
      <c r="A110" s="93" t="s">
        <v>139</v>
      </c>
      <c r="B110" s="93" t="s">
        <v>200</v>
      </c>
      <c r="C110" s="93" t="s">
        <v>80</v>
      </c>
      <c r="D110" s="96">
        <v>14.96052967</v>
      </c>
    </row>
    <row r="111" spans="1:4" x14ac:dyDescent="0.25">
      <c r="A111" s="93" t="s">
        <v>139</v>
      </c>
      <c r="B111" s="93" t="s">
        <v>200</v>
      </c>
      <c r="C111" s="93" t="s">
        <v>51</v>
      </c>
      <c r="D111" s="96">
        <v>21.963330790000001</v>
      </c>
    </row>
    <row r="112" spans="1:4" x14ac:dyDescent="0.25">
      <c r="A112" s="93" t="s">
        <v>139</v>
      </c>
      <c r="B112" s="93" t="s">
        <v>201</v>
      </c>
      <c r="C112" s="93" t="s">
        <v>51</v>
      </c>
      <c r="D112" s="96">
        <v>27.597402599999999</v>
      </c>
    </row>
    <row r="113" spans="1:4" x14ac:dyDescent="0.25">
      <c r="A113" s="93" t="s">
        <v>139</v>
      </c>
      <c r="B113" s="93" t="s">
        <v>202</v>
      </c>
      <c r="C113" s="93" t="s">
        <v>46</v>
      </c>
      <c r="D113" s="96">
        <v>19.735166790000001</v>
      </c>
    </row>
    <row r="114" spans="1:4" x14ac:dyDescent="0.25">
      <c r="A114" s="93" t="s">
        <v>139</v>
      </c>
      <c r="B114" s="93" t="s">
        <v>202</v>
      </c>
      <c r="C114" s="93" t="s">
        <v>46</v>
      </c>
      <c r="D114" s="96">
        <v>16.552075380000002</v>
      </c>
    </row>
    <row r="115" spans="1:4" x14ac:dyDescent="0.25">
      <c r="A115" s="93" t="s">
        <v>139</v>
      </c>
      <c r="B115" s="93" t="s">
        <v>202</v>
      </c>
      <c r="C115" s="93" t="s">
        <v>46</v>
      </c>
      <c r="D115" s="96">
        <v>54</v>
      </c>
    </row>
    <row r="116" spans="1:4" x14ac:dyDescent="0.25">
      <c r="A116" s="93" t="s">
        <v>139</v>
      </c>
      <c r="B116" s="93" t="s">
        <v>202</v>
      </c>
      <c r="C116" s="93" t="s">
        <v>50</v>
      </c>
      <c r="D116" s="96">
        <v>44.244970719999998</v>
      </c>
    </row>
    <row r="117" spans="1:4" x14ac:dyDescent="0.25">
      <c r="A117" s="93" t="s">
        <v>136</v>
      </c>
      <c r="B117" s="93" t="s">
        <v>201</v>
      </c>
      <c r="C117" s="93" t="s">
        <v>50</v>
      </c>
      <c r="D117" s="96">
        <v>22.440794499999999</v>
      </c>
    </row>
    <row r="118" spans="1:4" x14ac:dyDescent="0.25">
      <c r="A118" s="93" t="s">
        <v>136</v>
      </c>
      <c r="B118" s="93" t="s">
        <v>201</v>
      </c>
      <c r="C118" s="93" t="s">
        <v>50</v>
      </c>
      <c r="D118" s="96">
        <v>4.3926661569999998</v>
      </c>
    </row>
    <row r="119" spans="1:4" x14ac:dyDescent="0.25">
      <c r="A119" s="93" t="s">
        <v>136</v>
      </c>
      <c r="B119" s="93" t="s">
        <v>202</v>
      </c>
      <c r="C119" s="93" t="s">
        <v>46</v>
      </c>
      <c r="D119" s="96">
        <v>57</v>
      </c>
    </row>
    <row r="120" spans="1:4" x14ac:dyDescent="0.25">
      <c r="A120" s="93" t="s">
        <v>136</v>
      </c>
      <c r="B120" s="93" t="s">
        <v>202</v>
      </c>
      <c r="C120" s="93" t="s">
        <v>132</v>
      </c>
      <c r="D120" s="96">
        <v>15.02419149</v>
      </c>
    </row>
    <row r="121" spans="1:4" x14ac:dyDescent="0.25">
      <c r="A121" s="93" t="s">
        <v>136</v>
      </c>
      <c r="B121" s="93" t="s">
        <v>202</v>
      </c>
      <c r="C121" s="93" t="s">
        <v>132</v>
      </c>
      <c r="D121" s="96">
        <v>16.233766230000001</v>
      </c>
    </row>
    <row r="122" spans="1:4" x14ac:dyDescent="0.25">
      <c r="A122" s="93" t="s">
        <v>136</v>
      </c>
      <c r="B122" s="93" t="s">
        <v>203</v>
      </c>
      <c r="C122" s="93" t="s">
        <v>51</v>
      </c>
      <c r="D122" s="96">
        <v>18.589253880000001</v>
      </c>
    </row>
    <row r="123" spans="1:4" x14ac:dyDescent="0.25">
      <c r="A123" s="93" t="s">
        <v>133</v>
      </c>
      <c r="B123" s="93" t="s">
        <v>200</v>
      </c>
      <c r="C123" s="93" t="s">
        <v>50</v>
      </c>
      <c r="D123" s="96">
        <v>19.5</v>
      </c>
    </row>
    <row r="124" spans="1:4" x14ac:dyDescent="0.25">
      <c r="A124" s="93" t="s">
        <v>133</v>
      </c>
      <c r="B124" s="93" t="s">
        <v>200</v>
      </c>
      <c r="C124" s="93" t="s">
        <v>132</v>
      </c>
      <c r="D124" s="96">
        <v>15.5</v>
      </c>
    </row>
    <row r="125" spans="1:4" x14ac:dyDescent="0.25">
      <c r="A125" s="93" t="s">
        <v>133</v>
      </c>
      <c r="B125" s="93" t="s">
        <v>200</v>
      </c>
      <c r="C125" s="93" t="s">
        <v>69</v>
      </c>
      <c r="D125" s="96">
        <v>21</v>
      </c>
    </row>
    <row r="126" spans="1:4" x14ac:dyDescent="0.25">
      <c r="A126" s="93" t="s">
        <v>133</v>
      </c>
      <c r="B126" s="93" t="s">
        <v>201</v>
      </c>
      <c r="C126" s="93" t="s">
        <v>132</v>
      </c>
      <c r="D126" s="96">
        <v>14.32391138</v>
      </c>
    </row>
    <row r="127" spans="1:4" x14ac:dyDescent="0.25">
      <c r="A127" s="93" t="s">
        <v>133</v>
      </c>
      <c r="B127" s="93" t="s">
        <v>201</v>
      </c>
      <c r="C127" s="93" t="s">
        <v>132</v>
      </c>
      <c r="D127" s="96">
        <v>15.59714795</v>
      </c>
    </row>
    <row r="128" spans="1:4" x14ac:dyDescent="0.25">
      <c r="A128" s="93" t="s">
        <v>133</v>
      </c>
      <c r="B128" s="93" t="s">
        <v>201</v>
      </c>
      <c r="C128" s="93" t="s">
        <v>50</v>
      </c>
      <c r="D128" s="96">
        <v>4.1380188440000003</v>
      </c>
    </row>
    <row r="129" spans="1:4" x14ac:dyDescent="0.25">
      <c r="A129" s="93" t="s">
        <v>133</v>
      </c>
      <c r="B129" s="93" t="s">
        <v>202</v>
      </c>
      <c r="C129" s="93" t="s">
        <v>69</v>
      </c>
      <c r="D129" s="96">
        <v>20.690094219999999</v>
      </c>
    </row>
    <row r="130" spans="1:4" x14ac:dyDescent="0.25">
      <c r="A130" s="93" t="s">
        <v>133</v>
      </c>
      <c r="B130" s="93" t="s">
        <v>202</v>
      </c>
      <c r="C130" s="93" t="s">
        <v>50</v>
      </c>
      <c r="D130" s="96">
        <v>23</v>
      </c>
    </row>
    <row r="131" spans="1:4" x14ac:dyDescent="0.25">
      <c r="A131" s="93" t="s">
        <v>133</v>
      </c>
      <c r="B131" s="93" t="s">
        <v>203</v>
      </c>
      <c r="C131" s="93" t="s">
        <v>50</v>
      </c>
      <c r="D131" s="96">
        <v>15.11968424</v>
      </c>
    </row>
    <row r="132" spans="1:4" x14ac:dyDescent="0.25">
      <c r="A132" s="93" t="s">
        <v>133</v>
      </c>
      <c r="B132" s="93" t="s">
        <v>203</v>
      </c>
      <c r="C132" s="93" t="s">
        <v>132</v>
      </c>
      <c r="D132" s="96">
        <v>21</v>
      </c>
    </row>
    <row r="133" spans="1:4" x14ac:dyDescent="0.25">
      <c r="A133" s="93" t="s">
        <v>133</v>
      </c>
      <c r="B133" s="93" t="s">
        <v>203</v>
      </c>
      <c r="C133" s="93" t="s">
        <v>132</v>
      </c>
      <c r="D133" s="96">
        <v>24.191494779999999</v>
      </c>
    </row>
    <row r="134" spans="1:4" x14ac:dyDescent="0.25">
      <c r="A134" s="93" t="s">
        <v>134</v>
      </c>
      <c r="B134" s="93" t="s">
        <v>200</v>
      </c>
      <c r="C134" s="93" t="s">
        <v>50</v>
      </c>
      <c r="D134" s="96">
        <v>17.02953909</v>
      </c>
    </row>
    <row r="135" spans="1:4" x14ac:dyDescent="0.25">
      <c r="A135" s="93" t="s">
        <v>134</v>
      </c>
      <c r="B135" s="93" t="s">
        <v>200</v>
      </c>
      <c r="C135" s="93" t="s">
        <v>50</v>
      </c>
      <c r="D135" s="96">
        <v>19</v>
      </c>
    </row>
    <row r="136" spans="1:4" x14ac:dyDescent="0.25">
      <c r="A136" s="93" t="s">
        <v>134</v>
      </c>
      <c r="B136" s="93" t="s">
        <v>201</v>
      </c>
      <c r="C136" s="93" t="s">
        <v>132</v>
      </c>
      <c r="D136" s="96">
        <v>17</v>
      </c>
    </row>
    <row r="137" spans="1:4" x14ac:dyDescent="0.25">
      <c r="A137" s="93" t="s">
        <v>134</v>
      </c>
      <c r="B137" s="93" t="s">
        <v>201</v>
      </c>
      <c r="C137" s="93" t="s">
        <v>51</v>
      </c>
      <c r="D137" s="96">
        <v>15</v>
      </c>
    </row>
    <row r="138" spans="1:4" x14ac:dyDescent="0.25">
      <c r="A138" s="93" t="s">
        <v>134</v>
      </c>
      <c r="B138" s="93" t="s">
        <v>201</v>
      </c>
      <c r="C138" s="93" t="s">
        <v>51</v>
      </c>
      <c r="D138" s="96">
        <v>29</v>
      </c>
    </row>
    <row r="139" spans="1:4" x14ac:dyDescent="0.25">
      <c r="A139" s="93" t="s">
        <v>134</v>
      </c>
      <c r="B139" s="93" t="s">
        <v>202</v>
      </c>
      <c r="C139" s="93" t="s">
        <v>132</v>
      </c>
      <c r="D139" s="96">
        <v>14</v>
      </c>
    </row>
    <row r="140" spans="1:4" x14ac:dyDescent="0.25">
      <c r="A140" s="93" t="s">
        <v>134</v>
      </c>
      <c r="B140" s="93" t="s">
        <v>202</v>
      </c>
      <c r="C140" s="93" t="s">
        <v>132</v>
      </c>
      <c r="D140" s="96">
        <v>18</v>
      </c>
    </row>
    <row r="141" spans="1:4" x14ac:dyDescent="0.25">
      <c r="A141" s="93" t="s">
        <v>135</v>
      </c>
      <c r="B141" s="93" t="s">
        <v>200</v>
      </c>
      <c r="C141" s="93" t="s">
        <v>50</v>
      </c>
      <c r="D141" s="96">
        <v>21.867838039999999</v>
      </c>
    </row>
    <row r="142" spans="1:4" x14ac:dyDescent="0.25">
      <c r="A142" s="93" t="s">
        <v>135</v>
      </c>
      <c r="B142" s="93" t="s">
        <v>201</v>
      </c>
      <c r="C142" s="93" t="s">
        <v>50</v>
      </c>
      <c r="D142" s="96">
        <v>21.5</v>
      </c>
    </row>
    <row r="143" spans="1:4" x14ac:dyDescent="0.25">
      <c r="A143" s="93" t="s">
        <v>135</v>
      </c>
      <c r="B143" s="93" t="s">
        <v>201</v>
      </c>
      <c r="C143" s="93" t="s">
        <v>50</v>
      </c>
      <c r="D143" s="96">
        <v>21</v>
      </c>
    </row>
    <row r="144" spans="1:4" x14ac:dyDescent="0.25">
      <c r="A144" s="93" t="s">
        <v>135</v>
      </c>
      <c r="B144" s="93" t="s">
        <v>201</v>
      </c>
      <c r="C144" s="93" t="s">
        <v>60</v>
      </c>
      <c r="D144" s="96">
        <v>20.5</v>
      </c>
    </row>
    <row r="145" spans="1:4" x14ac:dyDescent="0.25">
      <c r="A145" s="93" t="s">
        <v>135</v>
      </c>
      <c r="B145" s="93" t="s">
        <v>202</v>
      </c>
      <c r="C145" s="93" t="s">
        <v>50</v>
      </c>
      <c r="D145" s="96">
        <v>27</v>
      </c>
    </row>
    <row r="146" spans="1:4" x14ac:dyDescent="0.25">
      <c r="A146" s="93" t="s">
        <v>135</v>
      </c>
      <c r="B146" s="93" t="s">
        <v>202</v>
      </c>
      <c r="C146" s="93" t="s">
        <v>50</v>
      </c>
      <c r="D146" s="96">
        <v>21</v>
      </c>
    </row>
    <row r="147" spans="1:4" x14ac:dyDescent="0.25">
      <c r="A147" s="93" t="s">
        <v>135</v>
      </c>
      <c r="B147" s="93" t="s">
        <v>202</v>
      </c>
      <c r="C147" s="93" t="s">
        <v>132</v>
      </c>
      <c r="D147" s="96">
        <v>19</v>
      </c>
    </row>
    <row r="148" spans="1:4" x14ac:dyDescent="0.25">
      <c r="A148" s="93" t="s">
        <v>135</v>
      </c>
      <c r="B148" s="93" t="s">
        <v>203</v>
      </c>
      <c r="C148" s="93" t="s">
        <v>132</v>
      </c>
      <c r="D148" s="96">
        <v>21</v>
      </c>
    </row>
    <row r="149" spans="1:4" x14ac:dyDescent="0.25">
      <c r="A149" s="93" t="s">
        <v>135</v>
      </c>
      <c r="B149" s="93" t="s">
        <v>203</v>
      </c>
      <c r="C149" s="93" t="s">
        <v>50</v>
      </c>
      <c r="D149" s="96">
        <v>20</v>
      </c>
    </row>
    <row r="150" spans="1:4" x14ac:dyDescent="0.25">
      <c r="A150" s="93" t="s">
        <v>135</v>
      </c>
      <c r="B150" s="93" t="s">
        <v>203</v>
      </c>
      <c r="C150" s="93" t="s">
        <v>50</v>
      </c>
      <c r="D150" s="96">
        <v>19</v>
      </c>
    </row>
    <row r="151" spans="1:4" x14ac:dyDescent="0.25">
      <c r="A151" s="93" t="s">
        <v>126</v>
      </c>
      <c r="B151" s="93" t="s">
        <v>201</v>
      </c>
      <c r="C151" s="93" t="s">
        <v>50</v>
      </c>
      <c r="D151" s="96">
        <v>23.5</v>
      </c>
    </row>
    <row r="152" spans="1:4" x14ac:dyDescent="0.25">
      <c r="A152" s="93" t="s">
        <v>126</v>
      </c>
      <c r="B152" s="93" t="s">
        <v>201</v>
      </c>
      <c r="C152" s="93" t="s">
        <v>50</v>
      </c>
      <c r="D152" s="96">
        <v>24.3</v>
      </c>
    </row>
    <row r="153" spans="1:4" x14ac:dyDescent="0.25">
      <c r="A153" s="93" t="s">
        <v>126</v>
      </c>
      <c r="B153" s="93" t="s">
        <v>201</v>
      </c>
      <c r="C153" s="93" t="s">
        <v>50</v>
      </c>
      <c r="D153" s="96">
        <v>22</v>
      </c>
    </row>
    <row r="154" spans="1:4" x14ac:dyDescent="0.25">
      <c r="A154" s="93" t="s">
        <v>126</v>
      </c>
      <c r="B154" s="93" t="s">
        <v>203</v>
      </c>
      <c r="C154" s="93" t="s">
        <v>50</v>
      </c>
      <c r="D154" s="96">
        <v>15</v>
      </c>
    </row>
    <row r="155" spans="1:4" x14ac:dyDescent="0.25">
      <c r="A155" s="93" t="s">
        <v>131</v>
      </c>
      <c r="B155" s="93" t="s">
        <v>200</v>
      </c>
      <c r="C155" s="93" t="s">
        <v>50</v>
      </c>
      <c r="D155" s="96">
        <v>38</v>
      </c>
    </row>
    <row r="156" spans="1:4" x14ac:dyDescent="0.25">
      <c r="A156" s="93" t="s">
        <v>131</v>
      </c>
      <c r="B156" s="93" t="s">
        <v>200</v>
      </c>
      <c r="C156" s="93" t="s">
        <v>46</v>
      </c>
      <c r="D156" s="96">
        <v>19</v>
      </c>
    </row>
    <row r="157" spans="1:4" x14ac:dyDescent="0.25">
      <c r="A157" s="93" t="s">
        <v>131</v>
      </c>
      <c r="B157" s="93" t="s">
        <v>200</v>
      </c>
      <c r="C157" s="93" t="s">
        <v>46</v>
      </c>
      <c r="D157" s="96">
        <v>28</v>
      </c>
    </row>
    <row r="158" spans="1:4" x14ac:dyDescent="0.25">
      <c r="A158" s="93" t="s">
        <v>131</v>
      </c>
      <c r="B158" s="93" t="s">
        <v>201</v>
      </c>
      <c r="C158" s="93" t="s">
        <v>46</v>
      </c>
      <c r="D158" s="96">
        <v>40</v>
      </c>
    </row>
    <row r="159" spans="1:4" x14ac:dyDescent="0.25">
      <c r="A159" s="93" t="s">
        <v>131</v>
      </c>
      <c r="B159" s="93" t="s">
        <v>202</v>
      </c>
      <c r="C159" s="93" t="s">
        <v>80</v>
      </c>
      <c r="D159" s="96">
        <v>12.5</v>
      </c>
    </row>
    <row r="160" spans="1:4" x14ac:dyDescent="0.25">
      <c r="A160" s="93" t="s">
        <v>131</v>
      </c>
      <c r="B160" s="93" t="s">
        <v>203</v>
      </c>
      <c r="C160" s="93" t="s">
        <v>46</v>
      </c>
      <c r="D160" s="96">
        <v>62.5</v>
      </c>
    </row>
    <row r="161" spans="1:4" x14ac:dyDescent="0.25">
      <c r="A161" s="93" t="s">
        <v>131</v>
      </c>
      <c r="B161" s="93" t="s">
        <v>203</v>
      </c>
      <c r="C161" s="93" t="s">
        <v>46</v>
      </c>
      <c r="D161" s="96">
        <v>43.5</v>
      </c>
    </row>
    <row r="162" spans="1:4" x14ac:dyDescent="0.25">
      <c r="A162" s="93" t="s">
        <v>128</v>
      </c>
      <c r="B162" s="93" t="s">
        <v>200</v>
      </c>
      <c r="C162" s="93" t="s">
        <v>46</v>
      </c>
      <c r="D162" s="96">
        <v>53</v>
      </c>
    </row>
    <row r="163" spans="1:4" x14ac:dyDescent="0.25">
      <c r="A163" s="93" t="s">
        <v>128</v>
      </c>
      <c r="B163" s="93" t="s">
        <v>201</v>
      </c>
      <c r="C163" s="93" t="s">
        <v>50</v>
      </c>
      <c r="D163" s="96">
        <v>16</v>
      </c>
    </row>
    <row r="164" spans="1:4" x14ac:dyDescent="0.25">
      <c r="A164" s="93" t="s">
        <v>128</v>
      </c>
      <c r="B164" s="93" t="s">
        <v>201</v>
      </c>
      <c r="C164" s="93" t="s">
        <v>50</v>
      </c>
      <c r="D164" s="96">
        <v>15.5</v>
      </c>
    </row>
    <row r="165" spans="1:4" x14ac:dyDescent="0.25">
      <c r="A165" s="93" t="s">
        <v>128</v>
      </c>
      <c r="B165" s="93" t="s">
        <v>201</v>
      </c>
      <c r="C165" s="93" t="s">
        <v>50</v>
      </c>
      <c r="D165" s="96">
        <v>17.399999999999999</v>
      </c>
    </row>
    <row r="166" spans="1:4" x14ac:dyDescent="0.25">
      <c r="A166" s="93" t="s">
        <v>124</v>
      </c>
      <c r="B166" s="93" t="s">
        <v>201</v>
      </c>
      <c r="C166" s="93" t="s">
        <v>46</v>
      </c>
      <c r="D166" s="96">
        <v>53</v>
      </c>
    </row>
    <row r="167" spans="1:4" x14ac:dyDescent="0.25">
      <c r="A167" s="93" t="s">
        <v>124</v>
      </c>
      <c r="B167" s="93" t="s">
        <v>201</v>
      </c>
      <c r="C167" s="93" t="s">
        <v>50</v>
      </c>
      <c r="D167" s="96">
        <v>20</v>
      </c>
    </row>
    <row r="168" spans="1:4" x14ac:dyDescent="0.25">
      <c r="A168" s="93" t="s">
        <v>124</v>
      </c>
      <c r="B168" s="93" t="s">
        <v>200</v>
      </c>
      <c r="C168" s="93" t="s">
        <v>69</v>
      </c>
      <c r="D168" s="96">
        <v>17.188693659999998</v>
      </c>
    </row>
    <row r="169" spans="1:4" x14ac:dyDescent="0.25">
      <c r="A169" s="93" t="s">
        <v>124</v>
      </c>
      <c r="B169" s="93" t="s">
        <v>203</v>
      </c>
      <c r="C169" s="93" t="s">
        <v>46</v>
      </c>
      <c r="D169" s="96">
        <v>52.1</v>
      </c>
    </row>
    <row r="170" spans="1:4" x14ac:dyDescent="0.25">
      <c r="A170" s="93" t="s">
        <v>124</v>
      </c>
      <c r="B170" s="93" t="s">
        <v>203</v>
      </c>
      <c r="C170" s="93" t="s">
        <v>46</v>
      </c>
      <c r="D170" s="96">
        <v>18</v>
      </c>
    </row>
    <row r="171" spans="1:4" x14ac:dyDescent="0.25">
      <c r="A171" s="93" t="s">
        <v>124</v>
      </c>
      <c r="B171" s="93" t="s">
        <v>203</v>
      </c>
      <c r="C171" s="93" t="s">
        <v>46</v>
      </c>
      <c r="D171" s="96">
        <v>29</v>
      </c>
    </row>
    <row r="172" spans="1:4" x14ac:dyDescent="0.25">
      <c r="A172" s="93" t="s">
        <v>129</v>
      </c>
      <c r="B172" s="93" t="s">
        <v>200</v>
      </c>
      <c r="C172" s="93" t="s">
        <v>46</v>
      </c>
      <c r="D172" s="96">
        <v>23</v>
      </c>
    </row>
    <row r="173" spans="1:4" x14ac:dyDescent="0.25">
      <c r="A173" s="93" t="s">
        <v>129</v>
      </c>
      <c r="B173" s="93" t="s">
        <v>200</v>
      </c>
      <c r="C173" s="93" t="s">
        <v>46</v>
      </c>
      <c r="D173" s="96">
        <v>20.21263051</v>
      </c>
    </row>
    <row r="174" spans="1:4" x14ac:dyDescent="0.25">
      <c r="A174" s="93" t="s">
        <v>129</v>
      </c>
      <c r="B174" s="93" t="s">
        <v>200</v>
      </c>
      <c r="C174" s="93" t="s">
        <v>46</v>
      </c>
      <c r="D174" s="96">
        <v>16.615737200000002</v>
      </c>
    </row>
    <row r="175" spans="1:4" x14ac:dyDescent="0.25">
      <c r="A175" s="93" t="s">
        <v>129</v>
      </c>
      <c r="B175" s="93" t="s">
        <v>201</v>
      </c>
      <c r="C175" s="93" t="s">
        <v>46</v>
      </c>
      <c r="D175" s="96">
        <v>18.143621079999999</v>
      </c>
    </row>
    <row r="176" spans="1:4" x14ac:dyDescent="0.25">
      <c r="A176" s="93" t="s">
        <v>129</v>
      </c>
      <c r="B176" s="93" t="s">
        <v>201</v>
      </c>
      <c r="C176" s="93" t="s">
        <v>130</v>
      </c>
      <c r="D176" s="96">
        <v>12.98701299</v>
      </c>
    </row>
    <row r="177" spans="1:4" x14ac:dyDescent="0.25">
      <c r="A177" s="93" t="s">
        <v>129</v>
      </c>
      <c r="B177" s="93" t="s">
        <v>202</v>
      </c>
      <c r="C177" s="93" t="s">
        <v>55</v>
      </c>
      <c r="D177" s="96">
        <v>19.098548510000001</v>
      </c>
    </row>
    <row r="178" spans="1:4" x14ac:dyDescent="0.25">
      <c r="A178" s="93" t="s">
        <v>129</v>
      </c>
      <c r="B178" s="93" t="s">
        <v>202</v>
      </c>
      <c r="C178" s="93" t="s">
        <v>60</v>
      </c>
      <c r="D178" s="96">
        <v>19</v>
      </c>
    </row>
    <row r="179" spans="1:4" x14ac:dyDescent="0.25">
      <c r="A179" s="93" t="s">
        <v>129</v>
      </c>
      <c r="B179" s="93" t="s">
        <v>202</v>
      </c>
      <c r="C179" s="93" t="s">
        <v>46</v>
      </c>
      <c r="D179" s="96">
        <v>21.64502165</v>
      </c>
    </row>
    <row r="180" spans="1:4" x14ac:dyDescent="0.25">
      <c r="A180" s="93" t="s">
        <v>129</v>
      </c>
      <c r="B180" s="93" t="s">
        <v>203</v>
      </c>
      <c r="C180" s="93" t="s">
        <v>46</v>
      </c>
      <c r="D180" s="96">
        <v>17.507002799999999</v>
      </c>
    </row>
    <row r="181" spans="1:4" x14ac:dyDescent="0.25">
      <c r="A181" s="93" t="s">
        <v>129</v>
      </c>
      <c r="B181" s="93" t="s">
        <v>203</v>
      </c>
      <c r="C181" s="93" t="s">
        <v>46</v>
      </c>
      <c r="D181" s="96">
        <v>19.576012219999999</v>
      </c>
    </row>
    <row r="182" spans="1:4" x14ac:dyDescent="0.25">
      <c r="A182" s="93" t="s">
        <v>127</v>
      </c>
      <c r="B182" s="93" t="s">
        <v>200</v>
      </c>
      <c r="C182" s="93" t="s">
        <v>69</v>
      </c>
      <c r="D182" s="96">
        <v>13.36898396</v>
      </c>
    </row>
    <row r="183" spans="1:4" x14ac:dyDescent="0.25">
      <c r="A183" s="93" t="s">
        <v>127</v>
      </c>
      <c r="B183" s="93" t="s">
        <v>201</v>
      </c>
      <c r="C183" s="93" t="s">
        <v>46</v>
      </c>
      <c r="D183" s="96">
        <v>104</v>
      </c>
    </row>
    <row r="184" spans="1:4" x14ac:dyDescent="0.25">
      <c r="A184" s="93" t="s">
        <v>127</v>
      </c>
      <c r="B184" s="93" t="s">
        <v>203</v>
      </c>
      <c r="C184" s="93" t="s">
        <v>46</v>
      </c>
      <c r="D184" s="96">
        <v>33</v>
      </c>
    </row>
    <row r="185" spans="1:4" x14ac:dyDescent="0.25">
      <c r="A185" s="93" t="s">
        <v>127</v>
      </c>
      <c r="B185" s="93" t="s">
        <v>203</v>
      </c>
      <c r="C185" s="93" t="s">
        <v>46</v>
      </c>
      <c r="D185" s="96">
        <v>38</v>
      </c>
    </row>
    <row r="186" spans="1:4" x14ac:dyDescent="0.25">
      <c r="A186" s="93" t="s">
        <v>127</v>
      </c>
      <c r="B186" s="93" t="s">
        <v>203</v>
      </c>
      <c r="C186" s="93" t="s">
        <v>46</v>
      </c>
      <c r="D186" s="96">
        <v>39</v>
      </c>
    </row>
    <row r="187" spans="1:4" x14ac:dyDescent="0.25">
      <c r="A187" s="93" t="s">
        <v>84</v>
      </c>
      <c r="B187" s="93" t="s">
        <v>200</v>
      </c>
      <c r="C187" s="93" t="s">
        <v>46</v>
      </c>
      <c r="D187" s="97">
        <v>52</v>
      </c>
    </row>
    <row r="188" spans="1:4" x14ac:dyDescent="0.25">
      <c r="A188" s="93" t="s">
        <v>84</v>
      </c>
      <c r="B188" s="93" t="s">
        <v>200</v>
      </c>
      <c r="C188" s="93" t="s">
        <v>46</v>
      </c>
      <c r="D188" s="97">
        <v>27</v>
      </c>
    </row>
    <row r="189" spans="1:4" x14ac:dyDescent="0.25">
      <c r="A189" s="93" t="s">
        <v>84</v>
      </c>
      <c r="B189" s="93" t="s">
        <v>200</v>
      </c>
      <c r="C189" s="93" t="s">
        <v>46</v>
      </c>
      <c r="D189" s="97">
        <v>44</v>
      </c>
    </row>
    <row r="190" spans="1:4" x14ac:dyDescent="0.25">
      <c r="A190" s="93" t="s">
        <v>84</v>
      </c>
      <c r="B190" s="93" t="s">
        <v>202</v>
      </c>
      <c r="C190" s="93" t="s">
        <v>46</v>
      </c>
      <c r="D190" s="97">
        <v>48</v>
      </c>
    </row>
    <row r="191" spans="1:4" x14ac:dyDescent="0.25">
      <c r="A191" s="93" t="s">
        <v>84</v>
      </c>
      <c r="B191" s="93" t="s">
        <v>202</v>
      </c>
      <c r="C191" s="93" t="s">
        <v>46</v>
      </c>
      <c r="D191" s="97">
        <v>25</v>
      </c>
    </row>
    <row r="192" spans="1:4" x14ac:dyDescent="0.25">
      <c r="A192" s="93" t="s">
        <v>84</v>
      </c>
      <c r="B192" s="93" t="s">
        <v>202</v>
      </c>
      <c r="C192" s="93" t="s">
        <v>46</v>
      </c>
      <c r="D192" s="97">
        <v>25</v>
      </c>
    </row>
    <row r="193" spans="1:4" x14ac:dyDescent="0.25">
      <c r="A193" s="93" t="s">
        <v>84</v>
      </c>
      <c r="B193" s="93" t="s">
        <v>203</v>
      </c>
      <c r="C193" s="93" t="s">
        <v>46</v>
      </c>
      <c r="D193" s="97">
        <v>21.485867070000001</v>
      </c>
    </row>
    <row r="194" spans="1:4" x14ac:dyDescent="0.25">
      <c r="A194" s="93" t="s">
        <v>84</v>
      </c>
      <c r="B194" s="93" t="s">
        <v>203</v>
      </c>
      <c r="C194" s="93" t="s">
        <v>46</v>
      </c>
      <c r="D194" s="97">
        <v>40</v>
      </c>
    </row>
    <row r="195" spans="1:4" x14ac:dyDescent="0.25">
      <c r="A195" s="93" t="s">
        <v>84</v>
      </c>
      <c r="B195" s="93" t="s">
        <v>203</v>
      </c>
      <c r="C195" s="93" t="s">
        <v>46</v>
      </c>
      <c r="D195" s="97">
        <v>16.233766230000001</v>
      </c>
    </row>
    <row r="196" spans="1:4" x14ac:dyDescent="0.25">
      <c r="A196" s="93" t="s">
        <v>85</v>
      </c>
      <c r="B196" s="93" t="s">
        <v>200</v>
      </c>
      <c r="C196" s="93" t="s">
        <v>46</v>
      </c>
      <c r="D196" s="97">
        <v>13.52813853</v>
      </c>
    </row>
    <row r="197" spans="1:4" x14ac:dyDescent="0.25">
      <c r="A197" s="93" t="s">
        <v>85</v>
      </c>
      <c r="B197" s="93" t="s">
        <v>202</v>
      </c>
      <c r="C197" s="93" t="s">
        <v>46</v>
      </c>
      <c r="D197" s="97">
        <v>13.910109500000001</v>
      </c>
    </row>
    <row r="198" spans="1:4" x14ac:dyDescent="0.25">
      <c r="A198" s="93" t="s">
        <v>85</v>
      </c>
      <c r="B198" s="93" t="s">
        <v>202</v>
      </c>
      <c r="C198" s="93" t="s">
        <v>50</v>
      </c>
      <c r="D198" s="97">
        <v>13.050674819999999</v>
      </c>
    </row>
    <row r="199" spans="1:4" x14ac:dyDescent="0.25">
      <c r="A199" s="93" t="s">
        <v>85</v>
      </c>
      <c r="B199" s="93" t="s">
        <v>203</v>
      </c>
      <c r="C199" s="93" t="s">
        <v>46</v>
      </c>
      <c r="D199" s="97">
        <v>23.07741278</v>
      </c>
    </row>
    <row r="200" spans="1:4" x14ac:dyDescent="0.25">
      <c r="A200" s="93" t="s">
        <v>121</v>
      </c>
      <c r="B200" s="93" t="s">
        <v>200</v>
      </c>
      <c r="C200" s="93" t="s">
        <v>46</v>
      </c>
      <c r="D200" s="96">
        <v>25.11459129</v>
      </c>
    </row>
    <row r="201" spans="1:4" x14ac:dyDescent="0.25">
      <c r="A201" s="93" t="s">
        <v>121</v>
      </c>
      <c r="B201" s="93" t="s">
        <v>200</v>
      </c>
      <c r="C201" s="93" t="s">
        <v>46</v>
      </c>
      <c r="D201" s="96">
        <v>70</v>
      </c>
    </row>
    <row r="202" spans="1:4" x14ac:dyDescent="0.25">
      <c r="A202" s="93" t="s">
        <v>121</v>
      </c>
      <c r="B202" s="93" t="s">
        <v>202</v>
      </c>
      <c r="C202" s="93" t="s">
        <v>51</v>
      </c>
      <c r="D202" s="96">
        <v>81</v>
      </c>
    </row>
    <row r="203" spans="1:4" x14ac:dyDescent="0.25">
      <c r="A203" s="93" t="s">
        <v>121</v>
      </c>
      <c r="B203" s="93" t="s">
        <v>203</v>
      </c>
      <c r="C203" s="93" t="s">
        <v>51</v>
      </c>
      <c r="D203" s="96">
        <v>39.152024449999999</v>
      </c>
    </row>
    <row r="204" spans="1:4" x14ac:dyDescent="0.25">
      <c r="A204" s="93" t="s">
        <v>121</v>
      </c>
      <c r="B204" s="93" t="s">
        <v>203</v>
      </c>
      <c r="C204" s="93" t="s">
        <v>51</v>
      </c>
      <c r="D204" s="96">
        <v>11.777438249999999</v>
      </c>
    </row>
    <row r="205" spans="1:4" x14ac:dyDescent="0.25">
      <c r="A205" s="93" t="s">
        <v>122</v>
      </c>
      <c r="B205" s="93" t="s">
        <v>200</v>
      </c>
      <c r="C205" s="93" t="s">
        <v>51</v>
      </c>
      <c r="D205" s="96">
        <v>66</v>
      </c>
    </row>
    <row r="206" spans="1:4" x14ac:dyDescent="0.25">
      <c r="A206" s="93" t="s">
        <v>122</v>
      </c>
      <c r="B206" s="93" t="s">
        <v>200</v>
      </c>
      <c r="C206" s="93" t="s">
        <v>51</v>
      </c>
      <c r="D206" s="96">
        <v>57</v>
      </c>
    </row>
    <row r="207" spans="1:4" x14ac:dyDescent="0.25">
      <c r="A207" s="93" t="s">
        <v>122</v>
      </c>
      <c r="B207" s="93" t="s">
        <v>201</v>
      </c>
      <c r="C207" s="93" t="s">
        <v>51</v>
      </c>
      <c r="D207" s="96">
        <v>68</v>
      </c>
    </row>
    <row r="208" spans="1:4" x14ac:dyDescent="0.25">
      <c r="A208" s="93" t="s">
        <v>122</v>
      </c>
      <c r="B208" s="93" t="s">
        <v>201</v>
      </c>
      <c r="C208" s="93" t="s">
        <v>46</v>
      </c>
      <c r="D208" s="96">
        <v>14.96052967</v>
      </c>
    </row>
    <row r="209" spans="1:4" x14ac:dyDescent="0.25">
      <c r="A209" s="93" t="s">
        <v>122</v>
      </c>
      <c r="B209" s="93" t="s">
        <v>202</v>
      </c>
      <c r="C209" s="93" t="s">
        <v>46</v>
      </c>
      <c r="D209" s="96">
        <v>33</v>
      </c>
    </row>
    <row r="210" spans="1:4" x14ac:dyDescent="0.25">
      <c r="A210" s="93" t="s">
        <v>122</v>
      </c>
      <c r="B210" s="93" t="s">
        <v>203</v>
      </c>
      <c r="C210" s="93" t="s">
        <v>50</v>
      </c>
      <c r="D210" s="96">
        <v>20.117137759999999</v>
      </c>
    </row>
    <row r="211" spans="1:4" x14ac:dyDescent="0.25">
      <c r="A211" s="93" t="s">
        <v>123</v>
      </c>
      <c r="B211" s="93" t="s">
        <v>200</v>
      </c>
      <c r="C211" s="93" t="s">
        <v>51</v>
      </c>
      <c r="D211" s="96">
        <v>14.96052967</v>
      </c>
    </row>
    <row r="212" spans="1:4" x14ac:dyDescent="0.25">
      <c r="A212" s="93" t="s">
        <v>123</v>
      </c>
      <c r="B212" s="93" t="s">
        <v>200</v>
      </c>
      <c r="C212" s="93" t="s">
        <v>51</v>
      </c>
      <c r="D212" s="96">
        <v>68</v>
      </c>
    </row>
    <row r="213" spans="1:4" x14ac:dyDescent="0.25">
      <c r="A213" s="93" t="s">
        <v>123</v>
      </c>
      <c r="B213" s="93" t="s">
        <v>200</v>
      </c>
      <c r="C213" s="93" t="s">
        <v>50</v>
      </c>
      <c r="D213" s="96">
        <v>12.73236567</v>
      </c>
    </row>
    <row r="214" spans="1:4" x14ac:dyDescent="0.25">
      <c r="A214" s="93" t="s">
        <v>123</v>
      </c>
      <c r="B214" s="93" t="s">
        <v>201</v>
      </c>
      <c r="C214" s="93" t="s">
        <v>60</v>
      </c>
      <c r="D214" s="96">
        <v>14.70588235</v>
      </c>
    </row>
    <row r="215" spans="1:4" x14ac:dyDescent="0.25">
      <c r="A215" s="93" t="s">
        <v>123</v>
      </c>
      <c r="B215" s="93" t="s">
        <v>202</v>
      </c>
      <c r="C215" s="93" t="s">
        <v>51</v>
      </c>
      <c r="D215" s="96">
        <v>56</v>
      </c>
    </row>
    <row r="216" spans="1:4" x14ac:dyDescent="0.25">
      <c r="A216" s="93" t="s">
        <v>123</v>
      </c>
      <c r="B216" s="93" t="s">
        <v>202</v>
      </c>
      <c r="C216" s="93" t="s">
        <v>46</v>
      </c>
      <c r="D216" s="96">
        <v>14.5</v>
      </c>
    </row>
    <row r="217" spans="1:4" x14ac:dyDescent="0.25">
      <c r="A217" s="93" t="s">
        <v>83</v>
      </c>
      <c r="B217" s="93" t="s">
        <v>201</v>
      </c>
      <c r="C217" s="93" t="s">
        <v>51</v>
      </c>
      <c r="D217" s="97">
        <v>25</v>
      </c>
    </row>
    <row r="218" spans="1:4" x14ac:dyDescent="0.25">
      <c r="A218" s="93" t="s">
        <v>83</v>
      </c>
      <c r="B218" s="93" t="s">
        <v>201</v>
      </c>
      <c r="C218" s="93" t="s">
        <v>51</v>
      </c>
      <c r="D218" s="97">
        <v>20</v>
      </c>
    </row>
    <row r="219" spans="1:4" x14ac:dyDescent="0.25">
      <c r="A219" s="93" t="s">
        <v>83</v>
      </c>
      <c r="B219" s="93" t="s">
        <v>202</v>
      </c>
      <c r="C219" s="93" t="s">
        <v>46</v>
      </c>
      <c r="D219" s="97">
        <v>43.449197859999998</v>
      </c>
    </row>
    <row r="220" spans="1:4" x14ac:dyDescent="0.25">
      <c r="A220" s="93" t="s">
        <v>83</v>
      </c>
      <c r="B220" s="93" t="s">
        <v>202</v>
      </c>
      <c r="C220" s="93" t="s">
        <v>46</v>
      </c>
      <c r="D220" s="97">
        <v>36.446396739999997</v>
      </c>
    </row>
    <row r="221" spans="1:4" x14ac:dyDescent="0.25">
      <c r="A221" s="93" t="s">
        <v>83</v>
      </c>
      <c r="B221" s="93" t="s">
        <v>203</v>
      </c>
      <c r="C221" s="93" t="s">
        <v>46</v>
      </c>
      <c r="D221" s="97">
        <v>45</v>
      </c>
    </row>
    <row r="222" spans="1:4" x14ac:dyDescent="0.25">
      <c r="A222" s="93" t="s">
        <v>83</v>
      </c>
      <c r="B222" s="93" t="s">
        <v>203</v>
      </c>
      <c r="C222" s="93" t="s">
        <v>46</v>
      </c>
      <c r="D222" s="97">
        <v>13.6872931</v>
      </c>
    </row>
    <row r="223" spans="1:4" x14ac:dyDescent="0.25">
      <c r="A223" s="93" t="s">
        <v>83</v>
      </c>
      <c r="B223" s="93" t="s">
        <v>203</v>
      </c>
      <c r="C223" s="93" t="s">
        <v>46</v>
      </c>
      <c r="D223" s="97">
        <v>7.3211102620000004</v>
      </c>
    </row>
    <row r="224" spans="1:4" x14ac:dyDescent="0.25">
      <c r="A224" s="93" t="s">
        <v>76</v>
      </c>
      <c r="B224" s="93" t="s">
        <v>201</v>
      </c>
      <c r="C224" s="93" t="s">
        <v>46</v>
      </c>
      <c r="D224" s="97">
        <v>24</v>
      </c>
    </row>
    <row r="225" spans="1:4" x14ac:dyDescent="0.25">
      <c r="A225" s="93" t="s">
        <v>76</v>
      </c>
      <c r="B225" s="93" t="s">
        <v>202</v>
      </c>
      <c r="C225" s="93" t="s">
        <v>46</v>
      </c>
      <c r="D225" s="97">
        <v>14.64222052</v>
      </c>
    </row>
    <row r="226" spans="1:4" x14ac:dyDescent="0.25">
      <c r="A226" s="93" t="s">
        <v>76</v>
      </c>
      <c r="B226" s="93" t="s">
        <v>202</v>
      </c>
      <c r="C226" s="93" t="s">
        <v>46</v>
      </c>
      <c r="D226" s="97">
        <v>17.188693659999998</v>
      </c>
    </row>
    <row r="227" spans="1:4" x14ac:dyDescent="0.25">
      <c r="A227" s="93" t="s">
        <v>76</v>
      </c>
      <c r="B227" s="93" t="s">
        <v>203</v>
      </c>
      <c r="C227" s="93" t="s">
        <v>51</v>
      </c>
      <c r="D227" s="97">
        <v>70</v>
      </c>
    </row>
    <row r="228" spans="1:4" x14ac:dyDescent="0.25">
      <c r="A228" s="93" t="s">
        <v>78</v>
      </c>
      <c r="B228" s="93" t="s">
        <v>201</v>
      </c>
      <c r="C228" s="93" t="s">
        <v>46</v>
      </c>
      <c r="D228" s="97">
        <v>18.430099309999999</v>
      </c>
    </row>
    <row r="229" spans="1:4" x14ac:dyDescent="0.25">
      <c r="A229" s="93" t="s">
        <v>78</v>
      </c>
      <c r="B229" s="93" t="s">
        <v>201</v>
      </c>
      <c r="C229" s="93" t="s">
        <v>46</v>
      </c>
      <c r="D229" s="97">
        <v>60</v>
      </c>
    </row>
    <row r="230" spans="1:4" x14ac:dyDescent="0.25">
      <c r="A230" s="93" t="s">
        <v>78</v>
      </c>
      <c r="B230" s="93" t="s">
        <v>203</v>
      </c>
      <c r="C230" s="93" t="s">
        <v>46</v>
      </c>
      <c r="D230" s="97">
        <v>28</v>
      </c>
    </row>
    <row r="231" spans="1:4" x14ac:dyDescent="0.25">
      <c r="A231" s="93" t="s">
        <v>78</v>
      </c>
      <c r="B231" s="93" t="s">
        <v>200</v>
      </c>
      <c r="C231" s="93" t="s">
        <v>46</v>
      </c>
      <c r="D231" s="97">
        <v>48</v>
      </c>
    </row>
    <row r="232" spans="1:4" x14ac:dyDescent="0.25">
      <c r="A232" s="93" t="s">
        <v>78</v>
      </c>
      <c r="B232" s="93" t="s">
        <v>200</v>
      </c>
      <c r="C232" s="93" t="s">
        <v>46</v>
      </c>
      <c r="D232" s="97">
        <v>30</v>
      </c>
    </row>
    <row r="233" spans="1:4" x14ac:dyDescent="0.25">
      <c r="A233" s="93" t="s">
        <v>79</v>
      </c>
      <c r="B233" s="93" t="s">
        <v>203</v>
      </c>
      <c r="C233" s="93" t="s">
        <v>46</v>
      </c>
      <c r="D233" s="97">
        <v>38.833715300000001</v>
      </c>
    </row>
    <row r="234" spans="1:4" x14ac:dyDescent="0.25">
      <c r="A234" s="93" t="s">
        <v>79</v>
      </c>
      <c r="B234" s="93" t="s">
        <v>203</v>
      </c>
      <c r="C234" s="93" t="s">
        <v>55</v>
      </c>
      <c r="D234" s="97">
        <v>13.6872931</v>
      </c>
    </row>
    <row r="235" spans="1:4" x14ac:dyDescent="0.25">
      <c r="A235" s="93" t="s">
        <v>79</v>
      </c>
      <c r="B235" s="93" t="s">
        <v>203</v>
      </c>
      <c r="C235" s="93" t="s">
        <v>46</v>
      </c>
      <c r="D235" s="97">
        <v>39.438502669999998</v>
      </c>
    </row>
    <row r="236" spans="1:4" x14ac:dyDescent="0.25">
      <c r="A236" s="93" t="s">
        <v>86</v>
      </c>
      <c r="B236" s="93" t="s">
        <v>200</v>
      </c>
      <c r="C236" s="93" t="s">
        <v>46</v>
      </c>
      <c r="D236" s="97">
        <v>80</v>
      </c>
    </row>
    <row r="237" spans="1:4" x14ac:dyDescent="0.25">
      <c r="A237" s="93" t="s">
        <v>86</v>
      </c>
      <c r="B237" s="93" t="s">
        <v>201</v>
      </c>
      <c r="C237" s="93" t="s">
        <v>46</v>
      </c>
      <c r="D237" s="97">
        <v>77</v>
      </c>
    </row>
    <row r="238" spans="1:4" x14ac:dyDescent="0.25">
      <c r="A238" s="93" t="s">
        <v>86</v>
      </c>
      <c r="B238" s="93" t="s">
        <v>201</v>
      </c>
      <c r="C238" s="93" t="s">
        <v>46</v>
      </c>
      <c r="D238" s="97">
        <v>19.257703079999999</v>
      </c>
    </row>
    <row r="239" spans="1:4" x14ac:dyDescent="0.25">
      <c r="A239" s="93" t="s">
        <v>86</v>
      </c>
      <c r="B239" s="93" t="s">
        <v>202</v>
      </c>
      <c r="C239" s="93" t="s">
        <v>46</v>
      </c>
      <c r="D239" s="97">
        <v>16.10644258</v>
      </c>
    </row>
    <row r="240" spans="1:4" x14ac:dyDescent="0.25">
      <c r="A240" s="93" t="s">
        <v>86</v>
      </c>
      <c r="B240" s="93" t="s">
        <v>202</v>
      </c>
      <c r="C240" s="93" t="s">
        <v>69</v>
      </c>
      <c r="D240" s="97">
        <v>13.84644767</v>
      </c>
    </row>
    <row r="241" spans="1:4" x14ac:dyDescent="0.25">
      <c r="A241" s="93" t="s">
        <v>75</v>
      </c>
      <c r="B241" s="93" t="s">
        <v>200</v>
      </c>
      <c r="C241" s="93" t="s">
        <v>46</v>
      </c>
      <c r="D241" s="97">
        <v>50</v>
      </c>
    </row>
    <row r="242" spans="1:4" x14ac:dyDescent="0.25">
      <c r="A242" s="93" t="s">
        <v>75</v>
      </c>
      <c r="B242" s="93" t="s">
        <v>203</v>
      </c>
      <c r="C242" s="93" t="s">
        <v>46</v>
      </c>
      <c r="D242" s="97">
        <v>23.07741278</v>
      </c>
    </row>
    <row r="243" spans="1:4" x14ac:dyDescent="0.25">
      <c r="A243" s="93" t="s">
        <v>75</v>
      </c>
      <c r="B243" s="93" t="s">
        <v>203</v>
      </c>
      <c r="C243" s="93" t="s">
        <v>46</v>
      </c>
      <c r="D243" s="97">
        <v>56</v>
      </c>
    </row>
    <row r="244" spans="1:4" x14ac:dyDescent="0.25">
      <c r="A244" s="93" t="s">
        <v>75</v>
      </c>
      <c r="B244" s="93" t="s">
        <v>201</v>
      </c>
      <c r="C244" s="93" t="s">
        <v>46</v>
      </c>
      <c r="D244" s="97">
        <v>17.952635600000001</v>
      </c>
    </row>
    <row r="245" spans="1:4" x14ac:dyDescent="0.25">
      <c r="A245" s="93" t="s">
        <v>75</v>
      </c>
      <c r="B245" s="93" t="s">
        <v>201</v>
      </c>
      <c r="C245" s="93" t="s">
        <v>46</v>
      </c>
      <c r="D245" s="97">
        <v>26</v>
      </c>
    </row>
    <row r="246" spans="1:4" x14ac:dyDescent="0.25">
      <c r="A246" s="93" t="s">
        <v>75</v>
      </c>
      <c r="B246" s="93" t="s">
        <v>202</v>
      </c>
      <c r="C246" s="93" t="s">
        <v>46</v>
      </c>
      <c r="D246" s="97">
        <v>25.68754775</v>
      </c>
    </row>
    <row r="247" spans="1:4" x14ac:dyDescent="0.25">
      <c r="A247" s="93" t="s">
        <v>53</v>
      </c>
      <c r="B247" s="93" t="s">
        <v>200</v>
      </c>
      <c r="C247" s="93" t="s">
        <v>46</v>
      </c>
      <c r="D247" s="97">
        <v>18.46193023</v>
      </c>
    </row>
    <row r="248" spans="1:4" x14ac:dyDescent="0.25">
      <c r="A248" s="93" t="s">
        <v>53</v>
      </c>
      <c r="B248" s="93" t="s">
        <v>200</v>
      </c>
      <c r="C248" s="93" t="s">
        <v>46</v>
      </c>
      <c r="D248" s="97">
        <v>25</v>
      </c>
    </row>
    <row r="249" spans="1:4" x14ac:dyDescent="0.25">
      <c r="A249" s="93" t="s">
        <v>53</v>
      </c>
      <c r="B249" s="93" t="s">
        <v>200</v>
      </c>
      <c r="C249" s="93" t="s">
        <v>46</v>
      </c>
      <c r="D249" s="97">
        <v>34</v>
      </c>
    </row>
    <row r="250" spans="1:4" x14ac:dyDescent="0.25">
      <c r="A250" s="93" t="s">
        <v>53</v>
      </c>
      <c r="B250" s="93" t="s">
        <v>201</v>
      </c>
      <c r="C250" s="93" t="s">
        <v>46</v>
      </c>
      <c r="D250" s="97">
        <v>13.6872931</v>
      </c>
    </row>
    <row r="251" spans="1:4" x14ac:dyDescent="0.25">
      <c r="A251" s="93" t="s">
        <v>53</v>
      </c>
      <c r="B251" s="93" t="s">
        <v>201</v>
      </c>
      <c r="C251" s="93" t="s">
        <v>46</v>
      </c>
      <c r="D251" s="97">
        <v>43</v>
      </c>
    </row>
    <row r="252" spans="1:4" x14ac:dyDescent="0.25">
      <c r="A252" s="93" t="s">
        <v>53</v>
      </c>
      <c r="B252" s="93" t="s">
        <v>202</v>
      </c>
      <c r="C252" s="93" t="s">
        <v>46</v>
      </c>
      <c r="D252" s="97">
        <v>45</v>
      </c>
    </row>
    <row r="253" spans="1:4" x14ac:dyDescent="0.25">
      <c r="A253" s="93" t="s">
        <v>53</v>
      </c>
      <c r="B253" s="93" t="s">
        <v>201</v>
      </c>
      <c r="C253" s="93" t="s">
        <v>46</v>
      </c>
      <c r="D253" s="97">
        <v>49</v>
      </c>
    </row>
    <row r="254" spans="1:4" x14ac:dyDescent="0.25">
      <c r="A254" s="93" t="s">
        <v>53</v>
      </c>
      <c r="B254" s="93" t="s">
        <v>202</v>
      </c>
      <c r="C254" s="93" t="s">
        <v>52</v>
      </c>
      <c r="D254" s="97">
        <v>17.31601732</v>
      </c>
    </row>
    <row r="255" spans="1:4" x14ac:dyDescent="0.25">
      <c r="A255" s="93" t="s">
        <v>53</v>
      </c>
      <c r="B255" s="93" t="s">
        <v>202</v>
      </c>
      <c r="C255" s="93" t="s">
        <v>52</v>
      </c>
      <c r="D255" s="97">
        <v>16.552075380000002</v>
      </c>
    </row>
    <row r="256" spans="1:4" x14ac:dyDescent="0.25">
      <c r="A256" s="93" t="s">
        <v>82</v>
      </c>
      <c r="B256" s="93" t="s">
        <v>200</v>
      </c>
      <c r="C256" s="93" t="s">
        <v>46</v>
      </c>
      <c r="D256" s="97">
        <v>15</v>
      </c>
    </row>
    <row r="257" spans="1:4" x14ac:dyDescent="0.25">
      <c r="A257" s="93" t="s">
        <v>74</v>
      </c>
      <c r="B257" s="93" t="s">
        <v>201</v>
      </c>
      <c r="C257" s="93" t="s">
        <v>46</v>
      </c>
      <c r="D257" s="97">
        <v>17.188693659999998</v>
      </c>
    </row>
    <row r="258" spans="1:4" x14ac:dyDescent="0.25">
      <c r="A258" s="93" t="s">
        <v>74</v>
      </c>
      <c r="B258" s="93" t="s">
        <v>200</v>
      </c>
      <c r="C258" s="93" t="s">
        <v>46</v>
      </c>
      <c r="D258" s="97">
        <v>14.96052967</v>
      </c>
    </row>
    <row r="259" spans="1:4" x14ac:dyDescent="0.25">
      <c r="A259" s="93" t="s">
        <v>74</v>
      </c>
      <c r="B259" s="93" t="s">
        <v>202</v>
      </c>
      <c r="C259" s="93" t="s">
        <v>46</v>
      </c>
      <c r="D259" s="97">
        <v>45</v>
      </c>
    </row>
    <row r="260" spans="1:4" x14ac:dyDescent="0.25">
      <c r="A260" s="93" t="s">
        <v>72</v>
      </c>
      <c r="B260" s="93" t="s">
        <v>200</v>
      </c>
      <c r="C260" s="93" t="s">
        <v>46</v>
      </c>
      <c r="D260" s="97">
        <v>51</v>
      </c>
    </row>
    <row r="261" spans="1:4" x14ac:dyDescent="0.25">
      <c r="A261" s="93" t="s">
        <v>72</v>
      </c>
      <c r="B261" s="93" t="s">
        <v>200</v>
      </c>
      <c r="C261" s="93" t="s">
        <v>46</v>
      </c>
      <c r="D261" s="97">
        <v>43</v>
      </c>
    </row>
    <row r="262" spans="1:4" x14ac:dyDescent="0.25">
      <c r="A262" s="93" t="s">
        <v>72</v>
      </c>
      <c r="B262" s="93" t="s">
        <v>203</v>
      </c>
      <c r="C262" s="93" t="s">
        <v>46</v>
      </c>
      <c r="D262" s="97">
        <v>23.395721930000001</v>
      </c>
    </row>
    <row r="263" spans="1:4" x14ac:dyDescent="0.25">
      <c r="A263" s="93" t="s">
        <v>72</v>
      </c>
      <c r="B263" s="93" t="s">
        <v>202</v>
      </c>
      <c r="C263" s="93" t="s">
        <v>46</v>
      </c>
      <c r="D263" s="97">
        <v>40</v>
      </c>
    </row>
    <row r="264" spans="1:4" x14ac:dyDescent="0.25">
      <c r="A264" s="93" t="s">
        <v>72</v>
      </c>
      <c r="B264" s="93" t="s">
        <v>202</v>
      </c>
      <c r="C264" s="93" t="s">
        <v>46</v>
      </c>
      <c r="D264" s="97">
        <v>54</v>
      </c>
    </row>
    <row r="265" spans="1:4" x14ac:dyDescent="0.25">
      <c r="A265" s="93" t="s">
        <v>61</v>
      </c>
      <c r="B265" s="93" t="s">
        <v>200</v>
      </c>
      <c r="C265" s="93" t="s">
        <v>46</v>
      </c>
      <c r="D265" s="97">
        <v>20.690094219999999</v>
      </c>
    </row>
    <row r="266" spans="1:4" x14ac:dyDescent="0.25">
      <c r="A266" s="93" t="s">
        <v>61</v>
      </c>
      <c r="B266" s="93" t="s">
        <v>200</v>
      </c>
      <c r="C266" s="93" t="s">
        <v>46</v>
      </c>
      <c r="D266" s="97">
        <v>23</v>
      </c>
    </row>
    <row r="267" spans="1:4" x14ac:dyDescent="0.25">
      <c r="A267" s="93" t="s">
        <v>61</v>
      </c>
      <c r="B267" s="93" t="s">
        <v>200</v>
      </c>
      <c r="C267" s="93" t="s">
        <v>46</v>
      </c>
      <c r="D267" s="97">
        <v>47.109752989999997</v>
      </c>
    </row>
    <row r="268" spans="1:4" x14ac:dyDescent="0.25">
      <c r="A268" s="93" t="s">
        <v>61</v>
      </c>
      <c r="B268" s="93" t="s">
        <v>201</v>
      </c>
      <c r="C268" s="93" t="s">
        <v>46</v>
      </c>
      <c r="D268" s="97">
        <v>45</v>
      </c>
    </row>
    <row r="269" spans="1:4" x14ac:dyDescent="0.25">
      <c r="A269" s="93" t="s">
        <v>61</v>
      </c>
      <c r="B269" s="93" t="s">
        <v>201</v>
      </c>
      <c r="C269" s="93" t="s">
        <v>46</v>
      </c>
      <c r="D269" s="97">
        <v>27</v>
      </c>
    </row>
    <row r="270" spans="1:4" x14ac:dyDescent="0.25">
      <c r="A270" s="93" t="s">
        <v>61</v>
      </c>
      <c r="B270" s="93" t="s">
        <v>201</v>
      </c>
      <c r="C270" s="93" t="s">
        <v>46</v>
      </c>
      <c r="D270" s="97">
        <v>28.647822770000001</v>
      </c>
    </row>
    <row r="271" spans="1:4" x14ac:dyDescent="0.25">
      <c r="A271" s="93" t="s">
        <v>61</v>
      </c>
      <c r="B271" s="93" t="s">
        <v>202</v>
      </c>
      <c r="C271" s="93" t="s">
        <v>46</v>
      </c>
      <c r="D271" s="97">
        <v>65</v>
      </c>
    </row>
    <row r="272" spans="1:4" x14ac:dyDescent="0.25">
      <c r="A272" s="93" t="s">
        <v>61</v>
      </c>
      <c r="B272" s="93" t="s">
        <v>202</v>
      </c>
      <c r="C272" s="93" t="s">
        <v>46</v>
      </c>
      <c r="D272" s="97">
        <v>42</v>
      </c>
    </row>
    <row r="273" spans="1:4" x14ac:dyDescent="0.25">
      <c r="A273" s="93" t="s">
        <v>61</v>
      </c>
      <c r="B273" s="93" t="s">
        <v>202</v>
      </c>
      <c r="C273" s="93" t="s">
        <v>46</v>
      </c>
      <c r="D273" s="97">
        <v>17.825311939999999</v>
      </c>
    </row>
    <row r="274" spans="1:4" x14ac:dyDescent="0.25">
      <c r="A274" s="93" t="s">
        <v>57</v>
      </c>
      <c r="B274" s="93" t="s">
        <v>200</v>
      </c>
      <c r="C274" s="93" t="s">
        <v>46</v>
      </c>
      <c r="D274" s="97">
        <v>49</v>
      </c>
    </row>
    <row r="275" spans="1:4" x14ac:dyDescent="0.25">
      <c r="A275" s="93" t="s">
        <v>57</v>
      </c>
      <c r="B275" s="93" t="s">
        <v>200</v>
      </c>
      <c r="C275" s="93" t="s">
        <v>46</v>
      </c>
      <c r="D275" s="97">
        <v>17.252355489999999</v>
      </c>
    </row>
    <row r="276" spans="1:4" x14ac:dyDescent="0.25">
      <c r="A276" s="93" t="s">
        <v>57</v>
      </c>
      <c r="B276" s="93" t="s">
        <v>201</v>
      </c>
      <c r="C276" s="93" t="s">
        <v>46</v>
      </c>
      <c r="D276" s="97">
        <v>104.4</v>
      </c>
    </row>
    <row r="277" spans="1:4" x14ac:dyDescent="0.25">
      <c r="A277" s="93" t="s">
        <v>57</v>
      </c>
      <c r="B277" s="93" t="s">
        <v>201</v>
      </c>
      <c r="C277" s="93" t="s">
        <v>46</v>
      </c>
      <c r="D277" s="97">
        <v>70</v>
      </c>
    </row>
    <row r="278" spans="1:4" x14ac:dyDescent="0.25">
      <c r="A278" s="93" t="s">
        <v>57</v>
      </c>
      <c r="B278" s="93" t="s">
        <v>201</v>
      </c>
      <c r="C278" s="93" t="s">
        <v>46</v>
      </c>
      <c r="D278" s="97">
        <v>50</v>
      </c>
    </row>
    <row r="279" spans="1:4" x14ac:dyDescent="0.25">
      <c r="A279" s="93" t="s">
        <v>57</v>
      </c>
      <c r="B279" s="93" t="s">
        <v>202</v>
      </c>
      <c r="C279" s="93" t="s">
        <v>46</v>
      </c>
      <c r="D279" s="97">
        <v>71</v>
      </c>
    </row>
    <row r="280" spans="1:4" x14ac:dyDescent="0.25">
      <c r="A280" s="93" t="s">
        <v>57</v>
      </c>
      <c r="B280" s="93" t="s">
        <v>203</v>
      </c>
      <c r="C280" s="93" t="s">
        <v>46</v>
      </c>
      <c r="D280" s="97">
        <v>15.59714795</v>
      </c>
    </row>
    <row r="281" spans="1:4" x14ac:dyDescent="0.25">
      <c r="A281" s="93" t="s">
        <v>57</v>
      </c>
      <c r="B281" s="93" t="s">
        <v>203</v>
      </c>
      <c r="C281" s="93" t="s">
        <v>50</v>
      </c>
      <c r="D281" s="97">
        <v>23.459383750000001</v>
      </c>
    </row>
    <row r="282" spans="1:4" x14ac:dyDescent="0.25">
      <c r="A282" s="93" t="s">
        <v>81</v>
      </c>
      <c r="B282" s="93" t="s">
        <v>200</v>
      </c>
      <c r="C282" s="93" t="s">
        <v>46</v>
      </c>
      <c r="D282" s="97">
        <v>35</v>
      </c>
    </row>
    <row r="283" spans="1:4" x14ac:dyDescent="0.25">
      <c r="A283" s="93" t="s">
        <v>81</v>
      </c>
      <c r="B283" s="93" t="s">
        <v>202</v>
      </c>
      <c r="C283" s="93" t="s">
        <v>46</v>
      </c>
      <c r="D283" s="97">
        <v>69</v>
      </c>
    </row>
    <row r="284" spans="1:4" x14ac:dyDescent="0.25">
      <c r="A284" s="93" t="s">
        <v>81</v>
      </c>
      <c r="B284" s="93" t="s">
        <v>202</v>
      </c>
      <c r="C284" s="93" t="s">
        <v>46</v>
      </c>
      <c r="D284" s="97">
        <v>89</v>
      </c>
    </row>
    <row r="285" spans="1:4" x14ac:dyDescent="0.25">
      <c r="A285" s="93" t="s">
        <v>81</v>
      </c>
      <c r="B285" s="93" t="s">
        <v>203</v>
      </c>
      <c r="C285" s="93" t="s">
        <v>46</v>
      </c>
      <c r="D285" s="97">
        <v>17.277820219999999</v>
      </c>
    </row>
    <row r="286" spans="1:4" x14ac:dyDescent="0.25">
      <c r="A286" s="93" t="s">
        <v>81</v>
      </c>
      <c r="B286" s="93" t="s">
        <v>203</v>
      </c>
      <c r="C286" s="93" t="s">
        <v>46</v>
      </c>
      <c r="D286" s="97">
        <v>18.20728291</v>
      </c>
    </row>
    <row r="287" spans="1:4" x14ac:dyDescent="0.25">
      <c r="A287" s="93" t="s">
        <v>81</v>
      </c>
      <c r="B287" s="93" t="s">
        <v>203</v>
      </c>
      <c r="C287" s="93" t="s">
        <v>46</v>
      </c>
      <c r="D287" s="97">
        <v>18.78023937</v>
      </c>
    </row>
    <row r="288" spans="1:4" x14ac:dyDescent="0.25">
      <c r="A288" s="93" t="s">
        <v>68</v>
      </c>
      <c r="B288" s="93" t="s">
        <v>200</v>
      </c>
      <c r="C288" s="93" t="s">
        <v>46</v>
      </c>
      <c r="D288" s="97">
        <v>18.143621079999999</v>
      </c>
    </row>
    <row r="289" spans="1:4" x14ac:dyDescent="0.25">
      <c r="A289" s="93" t="s">
        <v>68</v>
      </c>
      <c r="B289" s="93" t="s">
        <v>201</v>
      </c>
      <c r="C289" s="93" t="s">
        <v>69</v>
      </c>
      <c r="D289" s="97">
        <v>14.00560224</v>
      </c>
    </row>
    <row r="290" spans="1:4" x14ac:dyDescent="0.25">
      <c r="A290" s="93" t="s">
        <v>68</v>
      </c>
      <c r="B290" s="93" t="s">
        <v>201</v>
      </c>
      <c r="C290" s="93" t="s">
        <v>46</v>
      </c>
      <c r="D290" s="97">
        <v>54.8</v>
      </c>
    </row>
    <row r="291" spans="1:4" x14ac:dyDescent="0.25">
      <c r="A291" s="93" t="s">
        <v>68</v>
      </c>
      <c r="B291" s="93" t="s">
        <v>202</v>
      </c>
      <c r="C291" s="93" t="s">
        <v>46</v>
      </c>
      <c r="D291" s="97">
        <v>17.825311939999999</v>
      </c>
    </row>
    <row r="292" spans="1:4" x14ac:dyDescent="0.25">
      <c r="A292" s="93" t="s">
        <v>68</v>
      </c>
      <c r="B292" s="93" t="s">
        <v>202</v>
      </c>
      <c r="C292" s="93" t="s">
        <v>46</v>
      </c>
      <c r="D292" s="97">
        <v>25.464731350000001</v>
      </c>
    </row>
    <row r="293" spans="1:4" x14ac:dyDescent="0.25">
      <c r="A293" s="93" t="s">
        <v>68</v>
      </c>
      <c r="B293" s="93" t="s">
        <v>203</v>
      </c>
      <c r="C293" s="93" t="s">
        <v>46</v>
      </c>
      <c r="D293" s="97">
        <v>27.69289534</v>
      </c>
    </row>
    <row r="294" spans="1:4" x14ac:dyDescent="0.25">
      <c r="A294" s="93" t="s">
        <v>73</v>
      </c>
      <c r="B294" s="93" t="s">
        <v>200</v>
      </c>
      <c r="C294" s="93" t="s">
        <v>46</v>
      </c>
      <c r="D294" s="97">
        <v>92</v>
      </c>
    </row>
    <row r="295" spans="1:4" x14ac:dyDescent="0.25">
      <c r="A295" s="93" t="s">
        <v>73</v>
      </c>
      <c r="B295" s="93" t="s">
        <v>202</v>
      </c>
      <c r="C295" s="93" t="s">
        <v>46</v>
      </c>
      <c r="D295" s="96">
        <v>13.050674819999999</v>
      </c>
    </row>
    <row r="296" spans="1:4" x14ac:dyDescent="0.25">
      <c r="A296" s="93" t="s">
        <v>73</v>
      </c>
      <c r="B296" s="93" t="s">
        <v>202</v>
      </c>
      <c r="C296" s="93" t="s">
        <v>46</v>
      </c>
      <c r="D296" s="97">
        <v>26.165011459999999</v>
      </c>
    </row>
    <row r="297" spans="1:4" x14ac:dyDescent="0.25">
      <c r="A297" s="93" t="s">
        <v>73</v>
      </c>
      <c r="B297" s="93" t="s">
        <v>203</v>
      </c>
      <c r="C297" s="93" t="s">
        <v>46</v>
      </c>
      <c r="D297" s="97">
        <v>68</v>
      </c>
    </row>
    <row r="298" spans="1:4" x14ac:dyDescent="0.25">
      <c r="A298" s="93" t="s">
        <v>58</v>
      </c>
      <c r="B298" s="93" t="s">
        <v>201</v>
      </c>
      <c r="C298" s="93" t="s">
        <v>46</v>
      </c>
      <c r="D298" s="97">
        <v>47.109752989999997</v>
      </c>
    </row>
    <row r="299" spans="1:4" x14ac:dyDescent="0.25">
      <c r="A299" s="93" t="s">
        <v>47</v>
      </c>
      <c r="B299" s="93" t="s">
        <v>201</v>
      </c>
      <c r="C299" s="93" t="s">
        <v>46</v>
      </c>
      <c r="D299" s="97">
        <v>42</v>
      </c>
    </row>
    <row r="300" spans="1:4" x14ac:dyDescent="0.25">
      <c r="A300" s="93" t="s">
        <v>47</v>
      </c>
      <c r="B300" s="93" t="s">
        <v>201</v>
      </c>
      <c r="C300" s="93" t="s">
        <v>51</v>
      </c>
      <c r="D300" s="97">
        <v>47</v>
      </c>
    </row>
    <row r="301" spans="1:4" x14ac:dyDescent="0.25">
      <c r="A301" s="93" t="s">
        <v>47</v>
      </c>
      <c r="B301" s="93" t="s">
        <v>201</v>
      </c>
      <c r="C301" s="93" t="s">
        <v>46</v>
      </c>
      <c r="D301" s="97">
        <v>36.287242169999999</v>
      </c>
    </row>
    <row r="302" spans="1:4" x14ac:dyDescent="0.25">
      <c r="A302" s="93" t="s">
        <v>47</v>
      </c>
      <c r="B302" s="93" t="s">
        <v>202</v>
      </c>
      <c r="C302" s="93" t="s">
        <v>46</v>
      </c>
      <c r="D302" s="97">
        <v>55</v>
      </c>
    </row>
    <row r="303" spans="1:4" x14ac:dyDescent="0.25">
      <c r="A303" s="93" t="s">
        <v>47</v>
      </c>
      <c r="B303" s="93" t="s">
        <v>202</v>
      </c>
      <c r="C303" s="93" t="s">
        <v>46</v>
      </c>
      <c r="D303" s="97">
        <v>28</v>
      </c>
    </row>
    <row r="304" spans="1:4" x14ac:dyDescent="0.25">
      <c r="A304" s="93" t="s">
        <v>47</v>
      </c>
      <c r="B304" s="93" t="s">
        <v>200</v>
      </c>
      <c r="C304" s="93" t="s">
        <v>46</v>
      </c>
      <c r="D304" s="97">
        <v>23</v>
      </c>
    </row>
    <row r="305" spans="1:4" x14ac:dyDescent="0.25">
      <c r="A305" s="93" t="s">
        <v>62</v>
      </c>
      <c r="B305" s="93" t="s">
        <v>202</v>
      </c>
      <c r="C305" s="93" t="s">
        <v>46</v>
      </c>
      <c r="D305" s="97">
        <v>64</v>
      </c>
    </row>
    <row r="306" spans="1:4" x14ac:dyDescent="0.25">
      <c r="A306" s="93" t="s">
        <v>63</v>
      </c>
      <c r="B306" s="93" t="s">
        <v>201</v>
      </c>
      <c r="C306" s="93" t="s">
        <v>46</v>
      </c>
      <c r="D306" s="97">
        <v>79</v>
      </c>
    </row>
    <row r="307" spans="1:4" x14ac:dyDescent="0.25">
      <c r="A307" s="93" t="s">
        <v>63</v>
      </c>
      <c r="B307" s="93" t="s">
        <v>201</v>
      </c>
      <c r="C307" s="93" t="s">
        <v>46</v>
      </c>
      <c r="D307" s="97">
        <v>76</v>
      </c>
    </row>
    <row r="308" spans="1:4" x14ac:dyDescent="0.25">
      <c r="A308" s="93" t="s">
        <v>64</v>
      </c>
      <c r="B308" s="93" t="s">
        <v>203</v>
      </c>
      <c r="C308" s="93" t="s">
        <v>46</v>
      </c>
      <c r="D308" s="97">
        <v>34.695696460000001</v>
      </c>
    </row>
    <row r="309" spans="1:4" x14ac:dyDescent="0.25">
      <c r="A309" s="93" t="s">
        <v>64</v>
      </c>
      <c r="B309" s="93" t="s">
        <v>200</v>
      </c>
      <c r="C309" s="93" t="s">
        <v>46</v>
      </c>
      <c r="D309" s="97">
        <v>68</v>
      </c>
    </row>
    <row r="310" spans="1:4" x14ac:dyDescent="0.25">
      <c r="A310" s="93" t="s">
        <v>64</v>
      </c>
      <c r="B310" s="93" t="s">
        <v>200</v>
      </c>
      <c r="C310" s="93" t="s">
        <v>46</v>
      </c>
      <c r="D310" s="97">
        <v>22.918258210000001</v>
      </c>
    </row>
    <row r="311" spans="1:4" x14ac:dyDescent="0.25">
      <c r="A311" s="93" t="s">
        <v>64</v>
      </c>
      <c r="B311" s="93" t="s">
        <v>200</v>
      </c>
      <c r="C311" s="93" t="s">
        <v>46</v>
      </c>
      <c r="D311" s="97">
        <v>29</v>
      </c>
    </row>
    <row r="312" spans="1:4" x14ac:dyDescent="0.25">
      <c r="A312" s="93" t="s">
        <v>64</v>
      </c>
      <c r="B312" s="93" t="s">
        <v>201</v>
      </c>
      <c r="C312" s="93" t="s">
        <v>46</v>
      </c>
      <c r="D312" s="97">
        <v>63</v>
      </c>
    </row>
    <row r="313" spans="1:4" x14ac:dyDescent="0.25">
      <c r="A313" s="93" t="s">
        <v>64</v>
      </c>
      <c r="B313" s="93" t="s">
        <v>202</v>
      </c>
      <c r="C313" s="93" t="s">
        <v>46</v>
      </c>
      <c r="D313" s="97">
        <v>41.189202950000002</v>
      </c>
    </row>
    <row r="314" spans="1:4" x14ac:dyDescent="0.25">
      <c r="A314" s="93" t="s">
        <v>65</v>
      </c>
      <c r="B314" s="93" t="s">
        <v>201</v>
      </c>
      <c r="C314" s="93" t="s">
        <v>46</v>
      </c>
      <c r="D314" s="97">
        <v>31.1942959</v>
      </c>
    </row>
    <row r="315" spans="1:4" x14ac:dyDescent="0.25">
      <c r="A315" s="93" t="s">
        <v>65</v>
      </c>
      <c r="B315" s="93" t="s">
        <v>201</v>
      </c>
      <c r="C315" s="93" t="s">
        <v>46</v>
      </c>
      <c r="D315" s="97">
        <v>27.597402599999999</v>
      </c>
    </row>
    <row r="316" spans="1:4" x14ac:dyDescent="0.25">
      <c r="A316" s="93" t="s">
        <v>65</v>
      </c>
      <c r="B316" s="93" t="s">
        <v>201</v>
      </c>
      <c r="C316" s="93" t="s">
        <v>46</v>
      </c>
      <c r="D316" s="97">
        <v>60</v>
      </c>
    </row>
    <row r="317" spans="1:4" x14ac:dyDescent="0.25">
      <c r="A317" s="93" t="s">
        <v>65</v>
      </c>
      <c r="B317" s="93" t="s">
        <v>202</v>
      </c>
      <c r="C317" s="93" t="s">
        <v>46</v>
      </c>
      <c r="D317" s="97">
        <v>50</v>
      </c>
    </row>
    <row r="318" spans="1:4" x14ac:dyDescent="0.25">
      <c r="A318" s="93" t="s">
        <v>65</v>
      </c>
      <c r="B318" s="93" t="s">
        <v>203</v>
      </c>
      <c r="C318" s="93" t="s">
        <v>46</v>
      </c>
      <c r="D318" s="97">
        <v>65</v>
      </c>
    </row>
    <row r="319" spans="1:4" x14ac:dyDescent="0.25">
      <c r="A319" s="93" t="s">
        <v>66</v>
      </c>
      <c r="B319" s="93" t="s">
        <v>200</v>
      </c>
      <c r="C319" s="93" t="s">
        <v>206</v>
      </c>
      <c r="D319" s="97">
        <v>26.897122490000001</v>
      </c>
    </row>
    <row r="320" spans="1:4" x14ac:dyDescent="0.25">
      <c r="A320" s="93" t="s">
        <v>66</v>
      </c>
      <c r="B320" s="93" t="s">
        <v>200</v>
      </c>
      <c r="C320" s="93" t="s">
        <v>46</v>
      </c>
      <c r="D320" s="97">
        <v>44.563279860000002</v>
      </c>
    </row>
    <row r="321" spans="1:4" x14ac:dyDescent="0.25">
      <c r="A321" s="93" t="s">
        <v>66</v>
      </c>
      <c r="B321" s="93" t="s">
        <v>200</v>
      </c>
      <c r="C321" s="93" t="s">
        <v>46</v>
      </c>
      <c r="D321" s="97">
        <v>22.281639930000001</v>
      </c>
    </row>
    <row r="322" spans="1:4" x14ac:dyDescent="0.25">
      <c r="A322" s="93" t="s">
        <v>66</v>
      </c>
      <c r="B322" s="93" t="s">
        <v>202</v>
      </c>
      <c r="C322" s="93" t="s">
        <v>46</v>
      </c>
      <c r="D322" s="97">
        <v>16.552075380000002</v>
      </c>
    </row>
    <row r="323" spans="1:4" x14ac:dyDescent="0.25">
      <c r="A323" s="93" t="s">
        <v>66</v>
      </c>
      <c r="B323" s="93" t="s">
        <v>202</v>
      </c>
      <c r="C323" s="93" t="s">
        <v>46</v>
      </c>
      <c r="D323" s="97">
        <v>90</v>
      </c>
    </row>
    <row r="324" spans="1:4" x14ac:dyDescent="0.25">
      <c r="A324" s="93" t="s">
        <v>66</v>
      </c>
      <c r="B324" s="93" t="s">
        <v>202</v>
      </c>
      <c r="C324" s="93" t="s">
        <v>50</v>
      </c>
      <c r="D324" s="97">
        <v>20.053475939999998</v>
      </c>
    </row>
    <row r="325" spans="1:4" x14ac:dyDescent="0.25">
      <c r="A325" s="93" t="s">
        <v>66</v>
      </c>
      <c r="B325" s="93" t="s">
        <v>203</v>
      </c>
      <c r="C325" s="93" t="s">
        <v>46</v>
      </c>
      <c r="D325" s="97">
        <v>25.273745859999998</v>
      </c>
    </row>
    <row r="326" spans="1:4" x14ac:dyDescent="0.25">
      <c r="A326" s="93" t="s">
        <v>66</v>
      </c>
      <c r="B326" s="93" t="s">
        <v>203</v>
      </c>
      <c r="C326" s="93" t="s">
        <v>46</v>
      </c>
      <c r="D326" s="97">
        <v>46</v>
      </c>
    </row>
    <row r="327" spans="1:4" x14ac:dyDescent="0.25">
      <c r="A327" s="93" t="s">
        <v>67</v>
      </c>
      <c r="B327" s="93" t="s">
        <v>200</v>
      </c>
      <c r="C327" s="93" t="s">
        <v>206</v>
      </c>
      <c r="D327" s="97">
        <v>39.85230456</v>
      </c>
    </row>
    <row r="328" spans="1:4" x14ac:dyDescent="0.25">
      <c r="A328" s="93" t="s">
        <v>67</v>
      </c>
      <c r="B328" s="93" t="s">
        <v>200</v>
      </c>
      <c r="C328" s="93" t="s">
        <v>46</v>
      </c>
      <c r="D328" s="97">
        <v>20.690094219999999</v>
      </c>
    </row>
    <row r="329" spans="1:4" x14ac:dyDescent="0.25">
      <c r="A329" s="93" t="s">
        <v>67</v>
      </c>
      <c r="B329" s="93" t="s">
        <v>203</v>
      </c>
      <c r="C329" s="93" t="s">
        <v>206</v>
      </c>
      <c r="D329" s="97">
        <v>15.43799338</v>
      </c>
    </row>
    <row r="330" spans="1:4" x14ac:dyDescent="0.25">
      <c r="A330" s="93" t="s">
        <v>67</v>
      </c>
      <c r="B330" s="93" t="s">
        <v>200</v>
      </c>
      <c r="C330" s="93" t="s">
        <v>46</v>
      </c>
      <c r="D330" s="97">
        <v>70</v>
      </c>
    </row>
    <row r="331" spans="1:4" x14ac:dyDescent="0.25">
      <c r="A331" s="93" t="s">
        <v>67</v>
      </c>
      <c r="B331" s="93" t="s">
        <v>203</v>
      </c>
      <c r="C331" s="93" t="s">
        <v>206</v>
      </c>
      <c r="D331" s="97">
        <v>20.371785079999999</v>
      </c>
    </row>
    <row r="332" spans="1:4" x14ac:dyDescent="0.25">
      <c r="A332" s="93" t="s">
        <v>67</v>
      </c>
      <c r="B332" s="93" t="s">
        <v>201</v>
      </c>
      <c r="C332" s="93" t="s">
        <v>46</v>
      </c>
      <c r="D332" s="97">
        <v>34.377387319999997</v>
      </c>
    </row>
    <row r="333" spans="1:4" x14ac:dyDescent="0.25">
      <c r="A333" s="93" t="s">
        <v>67</v>
      </c>
      <c r="B333" s="93" t="s">
        <v>201</v>
      </c>
      <c r="C333" s="93" t="s">
        <v>46</v>
      </c>
      <c r="D333" s="97">
        <v>16.233766230000001</v>
      </c>
    </row>
    <row r="334" spans="1:4" x14ac:dyDescent="0.25">
      <c r="A334" s="93" t="s">
        <v>67</v>
      </c>
      <c r="B334" s="93" t="s">
        <v>201</v>
      </c>
      <c r="C334" s="93" t="s">
        <v>46</v>
      </c>
      <c r="D334" s="97">
        <v>26</v>
      </c>
    </row>
    <row r="335" spans="1:4" x14ac:dyDescent="0.25">
      <c r="A335" s="93" t="s">
        <v>67</v>
      </c>
      <c r="B335" s="93" t="s">
        <v>202</v>
      </c>
      <c r="C335" s="93" t="s">
        <v>206</v>
      </c>
      <c r="D335" s="97">
        <v>19</v>
      </c>
    </row>
    <row r="336" spans="1:4" x14ac:dyDescent="0.25">
      <c r="A336" s="93" t="s">
        <v>67</v>
      </c>
      <c r="B336" s="93" t="s">
        <v>202</v>
      </c>
      <c r="C336" s="93" t="s">
        <v>206</v>
      </c>
      <c r="D336" s="97">
        <v>23</v>
      </c>
    </row>
    <row r="337" spans="1:4" x14ac:dyDescent="0.25">
      <c r="A337" s="93" t="s">
        <v>67</v>
      </c>
      <c r="B337" s="93" t="s">
        <v>202</v>
      </c>
      <c r="C337" s="93" t="s">
        <v>46</v>
      </c>
      <c r="D337" s="97">
        <v>43</v>
      </c>
    </row>
    <row r="338" spans="1:4" x14ac:dyDescent="0.25">
      <c r="A338" s="93" t="s">
        <v>70</v>
      </c>
      <c r="B338" s="93" t="s">
        <v>200</v>
      </c>
      <c r="C338" s="93" t="s">
        <v>46</v>
      </c>
      <c r="D338" s="97">
        <v>16.233766230000001</v>
      </c>
    </row>
    <row r="339" spans="1:4" x14ac:dyDescent="0.25">
      <c r="A339" s="93" t="s">
        <v>70</v>
      </c>
      <c r="B339" s="93" t="s">
        <v>200</v>
      </c>
      <c r="C339" s="93" t="s">
        <v>46</v>
      </c>
      <c r="D339" s="97">
        <v>32.467532470000002</v>
      </c>
    </row>
    <row r="340" spans="1:4" x14ac:dyDescent="0.25">
      <c r="A340" s="93" t="s">
        <v>70</v>
      </c>
      <c r="B340" s="93" t="s">
        <v>201</v>
      </c>
      <c r="C340" s="93" t="s">
        <v>46</v>
      </c>
      <c r="D340" s="97">
        <v>22.918258210000001</v>
      </c>
    </row>
    <row r="341" spans="1:4" x14ac:dyDescent="0.25">
      <c r="A341" s="93" t="s">
        <v>70</v>
      </c>
      <c r="B341" s="93" t="s">
        <v>201</v>
      </c>
      <c r="C341" s="93" t="s">
        <v>52</v>
      </c>
      <c r="D341" s="97">
        <v>43.92666157</v>
      </c>
    </row>
    <row r="342" spans="1:4" x14ac:dyDescent="0.25">
      <c r="A342" s="93" t="s">
        <v>70</v>
      </c>
      <c r="B342" s="93" t="s">
        <v>201</v>
      </c>
      <c r="C342" s="93" t="s">
        <v>46</v>
      </c>
      <c r="D342" s="97">
        <v>33.422459889999999</v>
      </c>
    </row>
    <row r="343" spans="1:4" x14ac:dyDescent="0.25">
      <c r="A343" s="93" t="s">
        <v>70</v>
      </c>
      <c r="B343" s="93" t="s">
        <v>202</v>
      </c>
      <c r="C343" s="93" t="s">
        <v>46</v>
      </c>
      <c r="D343" s="97">
        <v>47</v>
      </c>
    </row>
    <row r="344" spans="1:4" x14ac:dyDescent="0.25">
      <c r="A344" s="93" t="s">
        <v>70</v>
      </c>
      <c r="B344" s="93" t="s">
        <v>202</v>
      </c>
      <c r="C344" s="93" t="s">
        <v>46</v>
      </c>
      <c r="D344" s="97">
        <v>107</v>
      </c>
    </row>
    <row r="345" spans="1:4" x14ac:dyDescent="0.25">
      <c r="A345" s="93" t="s">
        <v>70</v>
      </c>
      <c r="B345" s="93" t="s">
        <v>203</v>
      </c>
      <c r="C345" s="93" t="s">
        <v>46</v>
      </c>
      <c r="D345" s="97">
        <v>19.098548510000001</v>
      </c>
    </row>
    <row r="346" spans="1:4" x14ac:dyDescent="0.25">
      <c r="A346" s="93" t="s">
        <v>70</v>
      </c>
      <c r="B346" s="93" t="s">
        <v>203</v>
      </c>
      <c r="C346" s="93" t="s">
        <v>46</v>
      </c>
      <c r="D346" s="97">
        <v>20.690094219999999</v>
      </c>
    </row>
    <row r="347" spans="1:4" x14ac:dyDescent="0.25">
      <c r="A347" s="93" t="s">
        <v>70</v>
      </c>
      <c r="B347" s="93" t="s">
        <v>203</v>
      </c>
      <c r="C347" s="93" t="s">
        <v>52</v>
      </c>
      <c r="D347" s="97">
        <v>17.188693659999998</v>
      </c>
    </row>
    <row r="348" spans="1:4" x14ac:dyDescent="0.25">
      <c r="A348" s="93" t="s">
        <v>71</v>
      </c>
      <c r="B348" s="93" t="s">
        <v>200</v>
      </c>
      <c r="C348" s="93" t="s">
        <v>46</v>
      </c>
      <c r="D348" s="97">
        <v>53</v>
      </c>
    </row>
    <row r="349" spans="1:4" x14ac:dyDescent="0.25">
      <c r="A349" s="93" t="s">
        <v>71</v>
      </c>
      <c r="B349" s="93" t="s">
        <v>200</v>
      </c>
      <c r="C349" s="93" t="s">
        <v>46</v>
      </c>
      <c r="D349" s="97">
        <v>27.3</v>
      </c>
    </row>
    <row r="350" spans="1:4" x14ac:dyDescent="0.25">
      <c r="A350" s="93" t="s">
        <v>71</v>
      </c>
      <c r="B350" s="93" t="s">
        <v>200</v>
      </c>
      <c r="C350" s="93" t="s">
        <v>46</v>
      </c>
      <c r="D350" s="97">
        <v>37.200000000000003</v>
      </c>
    </row>
    <row r="351" spans="1:4" x14ac:dyDescent="0.25">
      <c r="A351" s="93" t="s">
        <v>71</v>
      </c>
      <c r="B351" s="93" t="s">
        <v>202</v>
      </c>
      <c r="C351" s="93" t="s">
        <v>46</v>
      </c>
      <c r="D351" s="97">
        <v>32.881334350000003</v>
      </c>
    </row>
    <row r="352" spans="1:4" x14ac:dyDescent="0.25">
      <c r="A352" s="93" t="s">
        <v>71</v>
      </c>
      <c r="B352" s="93" t="s">
        <v>202</v>
      </c>
      <c r="C352" s="93" t="s">
        <v>46</v>
      </c>
      <c r="D352" s="97">
        <v>32.403870640000001</v>
      </c>
    </row>
    <row r="353" spans="1:4" x14ac:dyDescent="0.25">
      <c r="A353" s="93" t="s">
        <v>71</v>
      </c>
      <c r="B353" s="93" t="s">
        <v>202</v>
      </c>
      <c r="C353" s="93" t="s">
        <v>46</v>
      </c>
      <c r="D353" s="97">
        <v>34.218232749999999</v>
      </c>
    </row>
    <row r="354" spans="1:4" x14ac:dyDescent="0.25">
      <c r="A354" s="93" t="s">
        <v>105</v>
      </c>
      <c r="B354" s="93" t="s">
        <v>200</v>
      </c>
      <c r="C354" s="93" t="s">
        <v>51</v>
      </c>
      <c r="D354" s="96">
        <v>14.32391138</v>
      </c>
    </row>
    <row r="355" spans="1:4" x14ac:dyDescent="0.25">
      <c r="A355" s="93" t="s">
        <v>105</v>
      </c>
      <c r="B355" s="93" t="s">
        <v>202</v>
      </c>
      <c r="C355" s="93" t="s">
        <v>51</v>
      </c>
      <c r="D355" s="96">
        <v>13.6872931</v>
      </c>
    </row>
    <row r="356" spans="1:4" x14ac:dyDescent="0.25">
      <c r="A356" s="93" t="s">
        <v>105</v>
      </c>
      <c r="B356" s="93" t="s">
        <v>203</v>
      </c>
      <c r="C356" s="93" t="s">
        <v>51</v>
      </c>
      <c r="D356" s="96">
        <v>17.507002799999999</v>
      </c>
    </row>
    <row r="357" spans="1:4" x14ac:dyDescent="0.25">
      <c r="A357" s="93" t="s">
        <v>103</v>
      </c>
      <c r="B357" s="93" t="s">
        <v>200</v>
      </c>
      <c r="C357" s="93" t="s">
        <v>51</v>
      </c>
      <c r="D357" s="96">
        <v>18</v>
      </c>
    </row>
    <row r="358" spans="1:4" x14ac:dyDescent="0.25">
      <c r="A358" s="93" t="s">
        <v>103</v>
      </c>
      <c r="B358" s="93" t="s">
        <v>202</v>
      </c>
      <c r="C358" s="93" t="s">
        <v>51</v>
      </c>
      <c r="D358" s="96">
        <v>46.15482557</v>
      </c>
    </row>
    <row r="359" spans="1:4" x14ac:dyDescent="0.25">
      <c r="A359" s="93" t="s">
        <v>103</v>
      </c>
      <c r="B359" s="93" t="s">
        <v>203</v>
      </c>
      <c r="C359" s="93" t="s">
        <v>51</v>
      </c>
      <c r="D359" s="96">
        <v>14.96052967</v>
      </c>
    </row>
    <row r="360" spans="1:4" x14ac:dyDescent="0.25">
      <c r="A360" s="93" t="s">
        <v>103</v>
      </c>
      <c r="B360" s="93" t="s">
        <v>203</v>
      </c>
      <c r="C360" s="93" t="s">
        <v>51</v>
      </c>
      <c r="D360" s="96">
        <v>19.098548510000001</v>
      </c>
    </row>
    <row r="361" spans="1:4" x14ac:dyDescent="0.25">
      <c r="A361" s="93" t="s">
        <v>103</v>
      </c>
      <c r="B361" s="93" t="s">
        <v>203</v>
      </c>
      <c r="C361" s="93" t="s">
        <v>51</v>
      </c>
      <c r="D361" s="96">
        <v>17.252355489999999</v>
      </c>
    </row>
    <row r="362" spans="1:4" x14ac:dyDescent="0.25">
      <c r="A362" s="93" t="s">
        <v>106</v>
      </c>
      <c r="B362" s="93" t="s">
        <v>201</v>
      </c>
      <c r="C362" s="93" t="s">
        <v>101</v>
      </c>
      <c r="D362" s="96">
        <v>19.162210340000001</v>
      </c>
    </row>
    <row r="363" spans="1:4" x14ac:dyDescent="0.25">
      <c r="A363" s="93" t="s">
        <v>106</v>
      </c>
      <c r="B363" s="93" t="s">
        <v>202</v>
      </c>
      <c r="C363" s="93" t="s">
        <v>51</v>
      </c>
      <c r="D363" s="96">
        <v>21.64502165</v>
      </c>
    </row>
    <row r="364" spans="1:4" x14ac:dyDescent="0.25">
      <c r="A364" s="94" t="s">
        <v>112</v>
      </c>
      <c r="B364" s="93" t="s">
        <v>201</v>
      </c>
      <c r="C364" s="93" t="s">
        <v>51</v>
      </c>
      <c r="D364" s="96">
        <v>110</v>
      </c>
    </row>
    <row r="365" spans="1:4" x14ac:dyDescent="0.25">
      <c r="A365" s="93" t="s">
        <v>118</v>
      </c>
      <c r="B365" s="93" t="s">
        <v>201</v>
      </c>
      <c r="C365" s="93" t="s">
        <v>60</v>
      </c>
      <c r="D365" s="96">
        <v>13.050674819999999</v>
      </c>
    </row>
    <row r="366" spans="1:4" x14ac:dyDescent="0.25">
      <c r="A366" s="93" t="s">
        <v>118</v>
      </c>
      <c r="B366" s="93" t="s">
        <v>202</v>
      </c>
      <c r="C366" s="93" t="s">
        <v>51</v>
      </c>
      <c r="D366" s="96">
        <v>29.602750189999998</v>
      </c>
    </row>
    <row r="367" spans="1:4" x14ac:dyDescent="0.25">
      <c r="A367" s="93" t="s">
        <v>118</v>
      </c>
      <c r="B367" s="93" t="s">
        <v>202</v>
      </c>
      <c r="C367" s="93" t="s">
        <v>51</v>
      </c>
      <c r="D367" s="96">
        <v>29.284441050000002</v>
      </c>
    </row>
    <row r="368" spans="1:4" x14ac:dyDescent="0.25">
      <c r="A368" s="93" t="s">
        <v>118</v>
      </c>
      <c r="B368" s="93" t="s">
        <v>202</v>
      </c>
      <c r="C368" s="93" t="s">
        <v>51</v>
      </c>
      <c r="D368" s="96">
        <v>22.918258210000001</v>
      </c>
    </row>
    <row r="369" spans="1:4" x14ac:dyDescent="0.25">
      <c r="A369" s="93" t="s">
        <v>118</v>
      </c>
      <c r="B369" s="93" t="s">
        <v>203</v>
      </c>
      <c r="C369" s="93" t="s">
        <v>51</v>
      </c>
      <c r="D369" s="96">
        <v>16.552075380000002</v>
      </c>
    </row>
    <row r="370" spans="1:4" x14ac:dyDescent="0.25">
      <c r="A370" s="93" t="s">
        <v>104</v>
      </c>
      <c r="B370" s="93" t="s">
        <v>200</v>
      </c>
      <c r="C370" s="93" t="s">
        <v>51</v>
      </c>
      <c r="D370" s="96">
        <v>24.8</v>
      </c>
    </row>
    <row r="371" spans="1:4" x14ac:dyDescent="0.25">
      <c r="A371" s="93" t="s">
        <v>104</v>
      </c>
      <c r="B371" s="93" t="s">
        <v>201</v>
      </c>
      <c r="C371" s="93" t="s">
        <v>51</v>
      </c>
      <c r="D371" s="96">
        <v>109.5</v>
      </c>
    </row>
    <row r="372" spans="1:4" x14ac:dyDescent="0.25">
      <c r="A372" s="93" t="s">
        <v>104</v>
      </c>
      <c r="B372" s="93" t="s">
        <v>202</v>
      </c>
      <c r="C372" s="93" t="s">
        <v>186</v>
      </c>
      <c r="D372" s="96">
        <v>22.759103639999999</v>
      </c>
    </row>
    <row r="373" spans="1:4" x14ac:dyDescent="0.25">
      <c r="A373" s="93" t="s">
        <v>104</v>
      </c>
      <c r="B373" s="93" t="s">
        <v>203</v>
      </c>
      <c r="C373" s="93" t="s">
        <v>186</v>
      </c>
      <c r="D373" s="96">
        <v>69</v>
      </c>
    </row>
    <row r="374" spans="1:4" x14ac:dyDescent="0.25">
      <c r="A374" s="93" t="s">
        <v>117</v>
      </c>
      <c r="B374" s="93" t="s">
        <v>200</v>
      </c>
      <c r="C374" s="93" t="s">
        <v>51</v>
      </c>
      <c r="D374" s="96">
        <v>46</v>
      </c>
    </row>
    <row r="375" spans="1:4" x14ac:dyDescent="0.25">
      <c r="A375" s="93" t="s">
        <v>117</v>
      </c>
      <c r="B375" s="93" t="s">
        <v>201</v>
      </c>
      <c r="C375" s="93" t="s">
        <v>51</v>
      </c>
      <c r="D375" s="96">
        <v>39.152024449999999</v>
      </c>
    </row>
    <row r="376" spans="1:4" x14ac:dyDescent="0.25">
      <c r="A376" s="93" t="s">
        <v>117</v>
      </c>
      <c r="B376" s="93" t="s">
        <v>201</v>
      </c>
      <c r="C376" s="93" t="s">
        <v>51</v>
      </c>
      <c r="D376" s="96">
        <v>13.81461676</v>
      </c>
    </row>
    <row r="377" spans="1:4" x14ac:dyDescent="0.25">
      <c r="A377" s="93" t="s">
        <v>117</v>
      </c>
      <c r="B377" s="93" t="s">
        <v>201</v>
      </c>
      <c r="C377" s="93" t="s">
        <v>51</v>
      </c>
      <c r="D377" s="96">
        <v>19.735166790000001</v>
      </c>
    </row>
    <row r="378" spans="1:4" x14ac:dyDescent="0.25">
      <c r="A378" s="93" t="s">
        <v>117</v>
      </c>
      <c r="B378" s="93" t="s">
        <v>202</v>
      </c>
      <c r="C378" s="93" t="s">
        <v>51</v>
      </c>
      <c r="D378" s="96">
        <v>39</v>
      </c>
    </row>
    <row r="379" spans="1:4" x14ac:dyDescent="0.25">
      <c r="A379" s="93" t="s">
        <v>117</v>
      </c>
      <c r="B379" s="93" t="s">
        <v>202</v>
      </c>
      <c r="C379" s="93" t="s">
        <v>51</v>
      </c>
      <c r="D379" s="96">
        <v>15.46982429</v>
      </c>
    </row>
    <row r="380" spans="1:4" x14ac:dyDescent="0.25">
      <c r="A380" s="93" t="s">
        <v>117</v>
      </c>
      <c r="B380" s="93" t="s">
        <v>202</v>
      </c>
      <c r="C380" s="93" t="s">
        <v>51</v>
      </c>
      <c r="D380" s="96">
        <v>16.870384520000002</v>
      </c>
    </row>
    <row r="381" spans="1:4" x14ac:dyDescent="0.25">
      <c r="A381" s="93" t="s">
        <v>107</v>
      </c>
      <c r="B381" s="93" t="s">
        <v>200</v>
      </c>
      <c r="C381" s="93" t="s">
        <v>51</v>
      </c>
      <c r="D381" s="96">
        <v>49</v>
      </c>
    </row>
    <row r="382" spans="1:4" x14ac:dyDescent="0.25">
      <c r="A382" s="93" t="s">
        <v>107</v>
      </c>
      <c r="B382" s="93" t="s">
        <v>202</v>
      </c>
      <c r="C382" s="93" t="s">
        <v>51</v>
      </c>
      <c r="D382" s="96">
        <v>34.441049149999998</v>
      </c>
    </row>
    <row r="383" spans="1:4" x14ac:dyDescent="0.25">
      <c r="A383" s="93" t="s">
        <v>107</v>
      </c>
      <c r="B383" s="93" t="s">
        <v>202</v>
      </c>
      <c r="C383" s="93" t="s">
        <v>51</v>
      </c>
      <c r="D383" s="96">
        <v>51</v>
      </c>
    </row>
    <row r="384" spans="1:4" x14ac:dyDescent="0.25">
      <c r="A384" s="93" t="s">
        <v>107</v>
      </c>
      <c r="B384" s="93" t="s">
        <v>202</v>
      </c>
      <c r="C384" s="93" t="s">
        <v>51</v>
      </c>
      <c r="D384" s="96">
        <v>20.43544691</v>
      </c>
    </row>
    <row r="385" spans="1:4" x14ac:dyDescent="0.25">
      <c r="A385" s="93" t="s">
        <v>110</v>
      </c>
      <c r="B385" s="93" t="s">
        <v>200</v>
      </c>
      <c r="C385" s="93" t="s">
        <v>51</v>
      </c>
      <c r="D385" s="96">
        <v>17.02953909</v>
      </c>
    </row>
    <row r="386" spans="1:4" x14ac:dyDescent="0.25">
      <c r="A386" s="93" t="s">
        <v>116</v>
      </c>
      <c r="B386" s="93" t="s">
        <v>200</v>
      </c>
      <c r="C386" s="93" t="s">
        <v>51</v>
      </c>
      <c r="D386" s="96">
        <v>26.57881334</v>
      </c>
    </row>
    <row r="387" spans="1:4" x14ac:dyDescent="0.25">
      <c r="A387" s="93" t="s">
        <v>116</v>
      </c>
      <c r="B387" s="93" t="s">
        <v>201</v>
      </c>
      <c r="C387" s="93" t="s">
        <v>51</v>
      </c>
      <c r="D387" s="96">
        <v>25.146422210000001</v>
      </c>
    </row>
    <row r="388" spans="1:4" x14ac:dyDescent="0.25">
      <c r="A388" s="93" t="s">
        <v>116</v>
      </c>
      <c r="B388" s="93" t="s">
        <v>201</v>
      </c>
      <c r="C388" s="93" t="s">
        <v>51</v>
      </c>
      <c r="D388" s="96">
        <v>15.692640689999999</v>
      </c>
    </row>
    <row r="389" spans="1:4" x14ac:dyDescent="0.25">
      <c r="A389" s="93" t="s">
        <v>116</v>
      </c>
      <c r="B389" s="93" t="s">
        <v>202</v>
      </c>
      <c r="C389" s="93" t="s">
        <v>51</v>
      </c>
      <c r="D389" s="96">
        <v>19.257703079999999</v>
      </c>
    </row>
    <row r="390" spans="1:4" x14ac:dyDescent="0.25">
      <c r="A390" s="93" t="s">
        <v>116</v>
      </c>
      <c r="B390" s="93" t="s">
        <v>202</v>
      </c>
      <c r="C390" s="93" t="s">
        <v>51</v>
      </c>
      <c r="D390" s="96">
        <v>20.690094219999999</v>
      </c>
    </row>
    <row r="391" spans="1:4" x14ac:dyDescent="0.25">
      <c r="A391" s="93" t="s">
        <v>116</v>
      </c>
      <c r="B391" s="93" t="s">
        <v>202</v>
      </c>
      <c r="C391" s="93" t="s">
        <v>51</v>
      </c>
      <c r="D391" s="96">
        <v>14.96052967</v>
      </c>
    </row>
    <row r="392" spans="1:4" x14ac:dyDescent="0.25">
      <c r="A392" s="93" t="s">
        <v>116</v>
      </c>
      <c r="B392" s="93" t="s">
        <v>203</v>
      </c>
      <c r="C392" s="93" t="s">
        <v>51</v>
      </c>
      <c r="D392" s="96">
        <v>19.989814110000001</v>
      </c>
    </row>
    <row r="393" spans="1:4" x14ac:dyDescent="0.25">
      <c r="A393" s="93" t="s">
        <v>116</v>
      </c>
      <c r="B393" s="93" t="s">
        <v>203</v>
      </c>
      <c r="C393" s="93" t="s">
        <v>51</v>
      </c>
      <c r="D393" s="96">
        <v>30.939648590000001</v>
      </c>
    </row>
    <row r="394" spans="1:4" x14ac:dyDescent="0.25">
      <c r="A394" s="93" t="s">
        <v>116</v>
      </c>
      <c r="B394" s="93" t="s">
        <v>203</v>
      </c>
      <c r="C394" s="93" t="s">
        <v>51</v>
      </c>
      <c r="D394" s="96">
        <v>27.69289534</v>
      </c>
    </row>
    <row r="395" spans="1:4" x14ac:dyDescent="0.25">
      <c r="A395" s="93" t="s">
        <v>114</v>
      </c>
      <c r="B395" s="93" t="s">
        <v>200</v>
      </c>
      <c r="C395" s="93" t="s">
        <v>51</v>
      </c>
      <c r="D395" s="96">
        <v>27.947542649999999</v>
      </c>
    </row>
    <row r="396" spans="1:4" x14ac:dyDescent="0.25">
      <c r="A396" s="93" t="s">
        <v>114</v>
      </c>
      <c r="B396" s="93" t="s">
        <v>200</v>
      </c>
      <c r="C396" s="93" t="s">
        <v>51</v>
      </c>
      <c r="D396" s="96">
        <v>24.191494779999999</v>
      </c>
    </row>
    <row r="397" spans="1:4" x14ac:dyDescent="0.25">
      <c r="A397" s="93" t="s">
        <v>114</v>
      </c>
      <c r="B397" s="93" t="s">
        <v>200</v>
      </c>
      <c r="C397" s="93" t="s">
        <v>51</v>
      </c>
      <c r="D397" s="96">
        <v>15.533486119999999</v>
      </c>
    </row>
    <row r="398" spans="1:4" x14ac:dyDescent="0.25">
      <c r="A398" s="93" t="s">
        <v>114</v>
      </c>
      <c r="B398" s="93" t="s">
        <v>201</v>
      </c>
      <c r="C398" s="93" t="s">
        <v>51</v>
      </c>
      <c r="D398" s="96">
        <v>22.886427300000001</v>
      </c>
    </row>
    <row r="399" spans="1:4" x14ac:dyDescent="0.25">
      <c r="A399" s="93" t="s">
        <v>114</v>
      </c>
      <c r="B399" s="93" t="s">
        <v>201</v>
      </c>
      <c r="C399" s="93" t="s">
        <v>51</v>
      </c>
      <c r="D399" s="96">
        <v>96.5</v>
      </c>
    </row>
    <row r="400" spans="1:4" x14ac:dyDescent="0.25">
      <c r="A400" s="93" t="s">
        <v>114</v>
      </c>
      <c r="B400" s="93" t="s">
        <v>201</v>
      </c>
      <c r="C400" s="93" t="s">
        <v>51</v>
      </c>
      <c r="D400" s="96">
        <v>33.104150750000002</v>
      </c>
    </row>
    <row r="401" spans="1:4" x14ac:dyDescent="0.25">
      <c r="A401" s="93" t="s">
        <v>114</v>
      </c>
      <c r="B401" s="93" t="s">
        <v>202</v>
      </c>
      <c r="C401" s="93" t="s">
        <v>51</v>
      </c>
      <c r="D401" s="96">
        <v>22.408963589999999</v>
      </c>
    </row>
    <row r="402" spans="1:4" x14ac:dyDescent="0.25">
      <c r="A402" s="93" t="s">
        <v>114</v>
      </c>
      <c r="B402" s="93" t="s">
        <v>202</v>
      </c>
      <c r="C402" s="93" t="s">
        <v>51</v>
      </c>
      <c r="D402" s="96">
        <v>22.568118160000001</v>
      </c>
    </row>
    <row r="403" spans="1:4" x14ac:dyDescent="0.25">
      <c r="A403" s="93" t="s">
        <v>114</v>
      </c>
      <c r="B403" s="93" t="s">
        <v>202</v>
      </c>
      <c r="C403" s="93" t="s">
        <v>51</v>
      </c>
      <c r="D403" s="96">
        <v>22.918258210000001</v>
      </c>
    </row>
    <row r="404" spans="1:4" x14ac:dyDescent="0.25">
      <c r="A404" s="93" t="s">
        <v>114</v>
      </c>
      <c r="B404" s="93" t="s">
        <v>203</v>
      </c>
      <c r="C404" s="93" t="s">
        <v>51</v>
      </c>
      <c r="D404" s="96">
        <v>16.679399029999999</v>
      </c>
    </row>
    <row r="405" spans="1:4" x14ac:dyDescent="0.25">
      <c r="A405" s="93" t="s">
        <v>114</v>
      </c>
      <c r="B405" s="93" t="s">
        <v>203</v>
      </c>
      <c r="C405" s="93" t="s">
        <v>51</v>
      </c>
      <c r="D405" s="96">
        <v>21.64502165</v>
      </c>
    </row>
    <row r="406" spans="1:4" x14ac:dyDescent="0.25">
      <c r="A406" s="93" t="s">
        <v>108</v>
      </c>
      <c r="B406" s="93" t="s">
        <v>200</v>
      </c>
      <c r="C406" s="93" t="s">
        <v>51</v>
      </c>
      <c r="D406" s="96">
        <v>15.91545709</v>
      </c>
    </row>
    <row r="407" spans="1:4" x14ac:dyDescent="0.25">
      <c r="A407" s="93" t="s">
        <v>108</v>
      </c>
      <c r="B407" s="93" t="s">
        <v>200</v>
      </c>
      <c r="C407" s="93" t="s">
        <v>51</v>
      </c>
      <c r="D407" s="96">
        <v>32.467532470000002</v>
      </c>
    </row>
    <row r="408" spans="1:4" x14ac:dyDescent="0.25">
      <c r="A408" s="93" t="s">
        <v>108</v>
      </c>
      <c r="B408" s="93" t="s">
        <v>201</v>
      </c>
      <c r="C408" s="93" t="s">
        <v>51</v>
      </c>
      <c r="D408" s="96">
        <v>19.098548510000001</v>
      </c>
    </row>
    <row r="409" spans="1:4" x14ac:dyDescent="0.25">
      <c r="A409" s="93" t="s">
        <v>108</v>
      </c>
      <c r="B409" s="93" t="s">
        <v>201</v>
      </c>
      <c r="C409" s="93" t="s">
        <v>51</v>
      </c>
      <c r="D409" s="96">
        <v>14.069264069999999</v>
      </c>
    </row>
    <row r="410" spans="1:4" x14ac:dyDescent="0.25">
      <c r="A410" s="93" t="s">
        <v>108</v>
      </c>
      <c r="B410" s="93" t="s">
        <v>201</v>
      </c>
      <c r="C410" s="93" t="s">
        <v>51</v>
      </c>
      <c r="D410" s="96">
        <v>15.087853320000001</v>
      </c>
    </row>
    <row r="411" spans="1:4" x14ac:dyDescent="0.25">
      <c r="A411" s="93" t="s">
        <v>108</v>
      </c>
      <c r="B411" s="93" t="s">
        <v>202</v>
      </c>
      <c r="C411" s="93" t="s">
        <v>51</v>
      </c>
      <c r="D411" s="96">
        <v>18.270944740000001</v>
      </c>
    </row>
    <row r="412" spans="1:4" x14ac:dyDescent="0.25">
      <c r="A412" s="93" t="s">
        <v>108</v>
      </c>
      <c r="B412" s="93" t="s">
        <v>202</v>
      </c>
      <c r="C412" s="93" t="s">
        <v>51</v>
      </c>
      <c r="D412" s="96">
        <v>65</v>
      </c>
    </row>
    <row r="413" spans="1:4" x14ac:dyDescent="0.25">
      <c r="A413" s="93" t="s">
        <v>108</v>
      </c>
      <c r="B413" s="93" t="s">
        <v>202</v>
      </c>
      <c r="C413" s="93" t="s">
        <v>51</v>
      </c>
      <c r="D413" s="96">
        <v>20.371785079999999</v>
      </c>
    </row>
    <row r="414" spans="1:4" x14ac:dyDescent="0.25">
      <c r="A414" s="93" t="s">
        <v>108</v>
      </c>
      <c r="B414" s="93" t="s">
        <v>203</v>
      </c>
      <c r="C414" s="93" t="s">
        <v>51</v>
      </c>
      <c r="D414" s="96">
        <v>16.074611659999999</v>
      </c>
    </row>
    <row r="415" spans="1:4" x14ac:dyDescent="0.25">
      <c r="A415" s="93" t="s">
        <v>108</v>
      </c>
      <c r="B415" s="93" t="s">
        <v>203</v>
      </c>
      <c r="C415" s="93" t="s">
        <v>51</v>
      </c>
      <c r="D415" s="96">
        <v>14.64222052</v>
      </c>
    </row>
    <row r="416" spans="1:4" x14ac:dyDescent="0.25">
      <c r="A416" s="93" t="s">
        <v>108</v>
      </c>
      <c r="B416" s="93" t="s">
        <v>203</v>
      </c>
      <c r="C416" s="93" t="s">
        <v>51</v>
      </c>
      <c r="D416" s="96">
        <v>22.82276547</v>
      </c>
    </row>
    <row r="417" spans="1:4" x14ac:dyDescent="0.25">
      <c r="A417" s="93" t="s">
        <v>115</v>
      </c>
      <c r="B417" s="93" t="s">
        <v>200</v>
      </c>
      <c r="C417" s="93" t="s">
        <v>51</v>
      </c>
      <c r="D417" s="96">
        <v>16.71122995</v>
      </c>
    </row>
    <row r="418" spans="1:4" x14ac:dyDescent="0.25">
      <c r="A418" s="93" t="s">
        <v>115</v>
      </c>
      <c r="B418" s="93" t="s">
        <v>200</v>
      </c>
      <c r="C418" s="93" t="s">
        <v>51</v>
      </c>
      <c r="D418" s="96">
        <v>15.43799338</v>
      </c>
    </row>
    <row r="419" spans="1:4" x14ac:dyDescent="0.25">
      <c r="A419" s="93" t="s">
        <v>115</v>
      </c>
      <c r="B419" s="93" t="s">
        <v>200</v>
      </c>
      <c r="C419" s="93" t="s">
        <v>51</v>
      </c>
      <c r="D419" s="96">
        <v>15.533486119999999</v>
      </c>
    </row>
    <row r="420" spans="1:4" x14ac:dyDescent="0.25">
      <c r="A420" s="93" t="s">
        <v>115</v>
      </c>
      <c r="B420" s="93" t="s">
        <v>201</v>
      </c>
      <c r="C420" s="93" t="s">
        <v>51</v>
      </c>
      <c r="D420" s="96">
        <v>33.645276289999998</v>
      </c>
    </row>
    <row r="421" spans="1:4" x14ac:dyDescent="0.25">
      <c r="A421" s="93" t="s">
        <v>115</v>
      </c>
      <c r="B421" s="93" t="s">
        <v>202</v>
      </c>
      <c r="C421" s="93" t="s">
        <v>51</v>
      </c>
      <c r="D421" s="96">
        <v>15.27883881</v>
      </c>
    </row>
    <row r="422" spans="1:4" x14ac:dyDescent="0.25">
      <c r="A422" s="93" t="s">
        <v>115</v>
      </c>
      <c r="B422" s="93" t="s">
        <v>202</v>
      </c>
      <c r="C422" s="93" t="s">
        <v>51</v>
      </c>
      <c r="D422" s="96">
        <v>13.36898396</v>
      </c>
    </row>
    <row r="423" spans="1:4" x14ac:dyDescent="0.25">
      <c r="A423" s="93" t="s">
        <v>115</v>
      </c>
      <c r="B423" s="93" t="s">
        <v>202</v>
      </c>
      <c r="C423" s="93" t="s">
        <v>51</v>
      </c>
      <c r="D423" s="96">
        <v>15.27883881</v>
      </c>
    </row>
    <row r="424" spans="1:4" x14ac:dyDescent="0.25">
      <c r="A424" s="93" t="s">
        <v>115</v>
      </c>
      <c r="B424" s="93" t="s">
        <v>203</v>
      </c>
      <c r="C424" s="93" t="s">
        <v>51</v>
      </c>
      <c r="D424" s="96">
        <v>18.398268399999999</v>
      </c>
    </row>
    <row r="425" spans="1:4" x14ac:dyDescent="0.25">
      <c r="A425" s="93" t="s">
        <v>115</v>
      </c>
      <c r="B425" s="93" t="s">
        <v>203</v>
      </c>
      <c r="C425" s="93" t="s">
        <v>51</v>
      </c>
      <c r="D425" s="96">
        <v>13.6872931</v>
      </c>
    </row>
    <row r="426" spans="1:4" x14ac:dyDescent="0.25">
      <c r="A426" s="93" t="s">
        <v>115</v>
      </c>
      <c r="B426" s="93" t="s">
        <v>203</v>
      </c>
      <c r="C426" s="93" t="s">
        <v>51</v>
      </c>
      <c r="D426" s="96">
        <v>16.10644258</v>
      </c>
    </row>
    <row r="427" spans="1:4" x14ac:dyDescent="0.25">
      <c r="A427" s="93" t="s">
        <v>113</v>
      </c>
      <c r="B427" s="93" t="s">
        <v>200</v>
      </c>
      <c r="C427" s="93" t="s">
        <v>51</v>
      </c>
      <c r="D427" s="96">
        <v>17.920804690000001</v>
      </c>
    </row>
    <row r="428" spans="1:4" x14ac:dyDescent="0.25">
      <c r="A428" s="93" t="s">
        <v>113</v>
      </c>
      <c r="B428" s="93" t="s">
        <v>200</v>
      </c>
      <c r="C428" s="93" t="s">
        <v>51</v>
      </c>
      <c r="D428" s="96">
        <v>15.59714795</v>
      </c>
    </row>
    <row r="429" spans="1:4" x14ac:dyDescent="0.25">
      <c r="A429" s="93" t="s">
        <v>113</v>
      </c>
      <c r="B429" s="93" t="s">
        <v>200</v>
      </c>
      <c r="C429" s="93" t="s">
        <v>51</v>
      </c>
      <c r="D429" s="96">
        <v>17.88897377</v>
      </c>
    </row>
    <row r="430" spans="1:4" x14ac:dyDescent="0.25">
      <c r="A430" s="93" t="s">
        <v>113</v>
      </c>
      <c r="B430" s="93" t="s">
        <v>201</v>
      </c>
      <c r="C430" s="93" t="s">
        <v>51</v>
      </c>
      <c r="D430" s="96">
        <v>17.507002799999999</v>
      </c>
    </row>
    <row r="431" spans="1:4" x14ac:dyDescent="0.25">
      <c r="A431" s="93" t="s">
        <v>113</v>
      </c>
      <c r="B431" s="93" t="s">
        <v>201</v>
      </c>
      <c r="C431" s="93" t="s">
        <v>51</v>
      </c>
      <c r="D431" s="96">
        <v>20.75375605</v>
      </c>
    </row>
    <row r="432" spans="1:4" x14ac:dyDescent="0.25">
      <c r="A432" s="93" t="s">
        <v>113</v>
      </c>
      <c r="B432" s="93" t="s">
        <v>201</v>
      </c>
      <c r="C432" s="93" t="s">
        <v>51</v>
      </c>
      <c r="D432" s="96">
        <v>18.270944740000001</v>
      </c>
    </row>
    <row r="433" spans="1:4" x14ac:dyDescent="0.25">
      <c r="A433" s="93" t="s">
        <v>113</v>
      </c>
      <c r="B433" s="93" t="s">
        <v>202</v>
      </c>
      <c r="C433" s="93" t="s">
        <v>51</v>
      </c>
      <c r="D433" s="96">
        <v>16.233766230000001</v>
      </c>
    </row>
    <row r="434" spans="1:4" x14ac:dyDescent="0.25">
      <c r="A434" s="93" t="s">
        <v>113</v>
      </c>
      <c r="B434" s="93" t="s">
        <v>202</v>
      </c>
      <c r="C434" s="93" t="s">
        <v>51</v>
      </c>
      <c r="D434" s="96">
        <v>30</v>
      </c>
    </row>
    <row r="435" spans="1:4" x14ac:dyDescent="0.25">
      <c r="A435" s="93" t="s">
        <v>113</v>
      </c>
      <c r="B435" s="93" t="s">
        <v>202</v>
      </c>
      <c r="C435" s="93" t="s">
        <v>51</v>
      </c>
      <c r="D435" s="96">
        <v>19</v>
      </c>
    </row>
    <row r="436" spans="1:4" x14ac:dyDescent="0.25">
      <c r="A436" s="93" t="s">
        <v>113</v>
      </c>
      <c r="B436" s="93" t="s">
        <v>203</v>
      </c>
      <c r="C436" s="93" t="s">
        <v>51</v>
      </c>
      <c r="D436" s="96">
        <v>20.690094219999999</v>
      </c>
    </row>
    <row r="437" spans="1:4" x14ac:dyDescent="0.25">
      <c r="A437" s="93" t="s">
        <v>113</v>
      </c>
      <c r="B437" s="93" t="s">
        <v>203</v>
      </c>
      <c r="C437" s="93" t="s">
        <v>51</v>
      </c>
      <c r="D437" s="96">
        <v>30.87598676</v>
      </c>
    </row>
    <row r="438" spans="1:4" x14ac:dyDescent="0.25">
      <c r="A438" s="93" t="s">
        <v>113</v>
      </c>
      <c r="B438" s="93" t="s">
        <v>203</v>
      </c>
      <c r="C438" s="93" t="s">
        <v>51</v>
      </c>
      <c r="D438" s="96">
        <v>18.557422970000001</v>
      </c>
    </row>
    <row r="439" spans="1:4" x14ac:dyDescent="0.25">
      <c r="A439" s="93" t="s">
        <v>111</v>
      </c>
      <c r="B439" s="93" t="s">
        <v>201</v>
      </c>
      <c r="C439" s="93" t="s">
        <v>51</v>
      </c>
      <c r="D439" s="96">
        <v>17.188693659999998</v>
      </c>
    </row>
    <row r="440" spans="1:4" x14ac:dyDescent="0.25">
      <c r="A440" s="93" t="s">
        <v>111</v>
      </c>
      <c r="B440" s="93" t="s">
        <v>201</v>
      </c>
      <c r="C440" s="93" t="s">
        <v>51</v>
      </c>
      <c r="D440" s="96">
        <v>22</v>
      </c>
    </row>
    <row r="441" spans="1:4" x14ac:dyDescent="0.25">
      <c r="A441" s="93" t="s">
        <v>111</v>
      </c>
      <c r="B441" s="93" t="s">
        <v>201</v>
      </c>
      <c r="C441" s="93" t="s">
        <v>51</v>
      </c>
      <c r="D441" s="96">
        <v>14.64222052</v>
      </c>
    </row>
    <row r="442" spans="1:4" x14ac:dyDescent="0.25">
      <c r="A442" s="93" t="s">
        <v>111</v>
      </c>
      <c r="B442" s="93" t="s">
        <v>202</v>
      </c>
      <c r="C442" s="93" t="s">
        <v>51</v>
      </c>
      <c r="D442" s="96">
        <v>19.95798319</v>
      </c>
    </row>
    <row r="443" spans="1:4" x14ac:dyDescent="0.25">
      <c r="A443" s="93" t="s">
        <v>111</v>
      </c>
      <c r="B443" s="93" t="s">
        <v>202</v>
      </c>
      <c r="C443" s="93" t="s">
        <v>51</v>
      </c>
      <c r="D443" s="96">
        <v>18.78023937</v>
      </c>
    </row>
    <row r="444" spans="1:4" x14ac:dyDescent="0.25">
      <c r="A444" s="93" t="s">
        <v>111</v>
      </c>
      <c r="B444" s="93" t="s">
        <v>203</v>
      </c>
      <c r="C444" s="93" t="s">
        <v>51</v>
      </c>
      <c r="D444" s="96">
        <v>30.207537559999999</v>
      </c>
    </row>
    <row r="445" spans="1:4" x14ac:dyDescent="0.25">
      <c r="A445" s="93" t="s">
        <v>111</v>
      </c>
      <c r="B445" s="93" t="s">
        <v>203</v>
      </c>
      <c r="C445" s="93" t="s">
        <v>51</v>
      </c>
      <c r="D445" s="96">
        <v>34.05907818</v>
      </c>
    </row>
    <row r="446" spans="1:4" x14ac:dyDescent="0.25">
      <c r="A446" s="93" t="s">
        <v>102</v>
      </c>
      <c r="B446" s="93" t="s">
        <v>200</v>
      </c>
      <c r="C446" s="93" t="s">
        <v>51</v>
      </c>
      <c r="D446" s="96">
        <v>20.21263051</v>
      </c>
    </row>
    <row r="447" spans="1:4" x14ac:dyDescent="0.25">
      <c r="A447" s="93" t="s">
        <v>102</v>
      </c>
      <c r="B447" s="93" t="s">
        <v>203</v>
      </c>
      <c r="C447" s="93" t="s">
        <v>51</v>
      </c>
      <c r="D447" s="96">
        <v>13.36898396</v>
      </c>
    </row>
    <row r="448" spans="1:4" x14ac:dyDescent="0.25">
      <c r="A448" s="93" t="s">
        <v>102</v>
      </c>
      <c r="B448" s="93" t="s">
        <v>201</v>
      </c>
      <c r="C448" s="93" t="s">
        <v>51</v>
      </c>
      <c r="D448" s="96">
        <v>19.416857650000001</v>
      </c>
    </row>
    <row r="449" spans="1:4" x14ac:dyDescent="0.25">
      <c r="A449" s="93" t="s">
        <v>102</v>
      </c>
      <c r="B449" s="93" t="s">
        <v>201</v>
      </c>
      <c r="C449" s="93" t="s">
        <v>51</v>
      </c>
      <c r="D449" s="96">
        <v>45.836516420000002</v>
      </c>
    </row>
    <row r="450" spans="1:4" x14ac:dyDescent="0.25">
      <c r="A450" s="93" t="s">
        <v>102</v>
      </c>
      <c r="B450" s="93" t="s">
        <v>202</v>
      </c>
      <c r="C450" s="93" t="s">
        <v>51</v>
      </c>
      <c r="D450" s="96">
        <v>23.236567350000001</v>
      </c>
    </row>
    <row r="451" spans="1:4" x14ac:dyDescent="0.25">
      <c r="A451" s="93" t="s">
        <v>102</v>
      </c>
      <c r="B451" s="93" t="s">
        <v>202</v>
      </c>
      <c r="C451" s="93" t="s">
        <v>51</v>
      </c>
      <c r="D451" s="96">
        <v>21.422205250000001</v>
      </c>
    </row>
    <row r="452" spans="1:4" x14ac:dyDescent="0.25">
      <c r="A452" s="93" t="s">
        <v>102</v>
      </c>
      <c r="B452" s="93" t="s">
        <v>202</v>
      </c>
      <c r="C452" s="93" t="s">
        <v>51</v>
      </c>
      <c r="D452" s="96">
        <v>17.63432646</v>
      </c>
    </row>
    <row r="453" spans="1:4" x14ac:dyDescent="0.25">
      <c r="A453" s="93" t="s">
        <v>100</v>
      </c>
      <c r="B453" s="93" t="s">
        <v>200</v>
      </c>
      <c r="C453" s="93" t="s">
        <v>51</v>
      </c>
      <c r="D453" s="96">
        <v>59</v>
      </c>
    </row>
    <row r="454" spans="1:4" x14ac:dyDescent="0.25">
      <c r="A454" s="93" t="s">
        <v>100</v>
      </c>
      <c r="B454" s="93" t="s">
        <v>200</v>
      </c>
      <c r="C454" s="93" t="s">
        <v>101</v>
      </c>
      <c r="D454" s="96">
        <v>55</v>
      </c>
    </row>
    <row r="455" spans="1:4" x14ac:dyDescent="0.25">
      <c r="A455" s="93" t="s">
        <v>100</v>
      </c>
      <c r="B455" s="93" t="s">
        <v>202</v>
      </c>
      <c r="C455" s="93" t="s">
        <v>51</v>
      </c>
      <c r="D455" s="96">
        <v>12.73236567</v>
      </c>
    </row>
    <row r="456" spans="1:4" x14ac:dyDescent="0.25">
      <c r="A456" s="93" t="s">
        <v>100</v>
      </c>
      <c r="B456" s="93" t="s">
        <v>202</v>
      </c>
      <c r="C456" s="93" t="s">
        <v>51</v>
      </c>
      <c r="D456" s="96">
        <v>24</v>
      </c>
    </row>
    <row r="457" spans="1:4" x14ac:dyDescent="0.25">
      <c r="A457" s="93" t="s">
        <v>100</v>
      </c>
      <c r="B457" s="93" t="s">
        <v>202</v>
      </c>
      <c r="C457" s="93" t="s">
        <v>51</v>
      </c>
      <c r="D457" s="96">
        <v>24.5</v>
      </c>
    </row>
    <row r="458" spans="1:4" x14ac:dyDescent="0.25">
      <c r="A458" s="93" t="s">
        <v>100</v>
      </c>
      <c r="B458" s="93" t="s">
        <v>202</v>
      </c>
      <c r="C458" s="93" t="s">
        <v>51</v>
      </c>
      <c r="D458" s="96">
        <v>28</v>
      </c>
    </row>
    <row r="459" spans="1:4" x14ac:dyDescent="0.25">
      <c r="A459" s="93" t="s">
        <v>98</v>
      </c>
      <c r="B459" s="93" t="s">
        <v>201</v>
      </c>
      <c r="C459" s="93" t="s">
        <v>51</v>
      </c>
      <c r="D459" s="96">
        <v>34.568372799999999</v>
      </c>
    </row>
    <row r="460" spans="1:4" x14ac:dyDescent="0.25">
      <c r="A460" s="93" t="s">
        <v>96</v>
      </c>
      <c r="B460" s="93" t="s">
        <v>200</v>
      </c>
      <c r="C460" s="93" t="s">
        <v>51</v>
      </c>
      <c r="D460" s="96">
        <v>15.533486119999999</v>
      </c>
    </row>
    <row r="461" spans="1:4" x14ac:dyDescent="0.25">
      <c r="A461" s="93" t="s">
        <v>96</v>
      </c>
      <c r="B461" s="93" t="s">
        <v>200</v>
      </c>
      <c r="C461" s="93" t="s">
        <v>51</v>
      </c>
      <c r="D461" s="96">
        <v>15.215176980000001</v>
      </c>
    </row>
    <row r="462" spans="1:4" x14ac:dyDescent="0.25">
      <c r="A462" s="93" t="s">
        <v>96</v>
      </c>
      <c r="B462" s="93" t="s">
        <v>200</v>
      </c>
      <c r="C462" s="93" t="s">
        <v>51</v>
      </c>
      <c r="D462" s="96">
        <v>20.43544691</v>
      </c>
    </row>
    <row r="463" spans="1:4" x14ac:dyDescent="0.25">
      <c r="A463" s="93" t="s">
        <v>96</v>
      </c>
      <c r="B463" s="93" t="s">
        <v>201</v>
      </c>
      <c r="C463" s="93" t="s">
        <v>51</v>
      </c>
      <c r="D463" s="96">
        <v>59</v>
      </c>
    </row>
    <row r="464" spans="1:4" x14ac:dyDescent="0.25">
      <c r="A464" s="93" t="s">
        <v>96</v>
      </c>
      <c r="B464" s="93" t="s">
        <v>201</v>
      </c>
      <c r="C464" s="93" t="s">
        <v>51</v>
      </c>
      <c r="D464" s="96">
        <v>23.554876499999999</v>
      </c>
    </row>
    <row r="465" spans="1:4" x14ac:dyDescent="0.25">
      <c r="A465" s="93" t="s">
        <v>96</v>
      </c>
      <c r="B465" s="93" t="s">
        <v>201</v>
      </c>
      <c r="C465" s="93" t="s">
        <v>51</v>
      </c>
      <c r="D465" s="96">
        <v>20.053475939999998</v>
      </c>
    </row>
    <row r="466" spans="1:4" x14ac:dyDescent="0.25">
      <c r="A466" s="93" t="s">
        <v>96</v>
      </c>
      <c r="B466" s="93" t="s">
        <v>202</v>
      </c>
      <c r="C466" s="93" t="s">
        <v>51</v>
      </c>
      <c r="D466" s="96">
        <v>26.101349630000001</v>
      </c>
    </row>
    <row r="467" spans="1:4" x14ac:dyDescent="0.25">
      <c r="A467" s="93" t="s">
        <v>97</v>
      </c>
      <c r="B467" s="93" t="s">
        <v>202</v>
      </c>
      <c r="C467" s="93" t="s">
        <v>51</v>
      </c>
      <c r="D467" s="96">
        <v>21.326712499999999</v>
      </c>
    </row>
    <row r="468" spans="1:4" x14ac:dyDescent="0.25">
      <c r="A468" s="93" t="s">
        <v>97</v>
      </c>
      <c r="B468" s="93" t="s">
        <v>202</v>
      </c>
      <c r="C468" s="93" t="s">
        <v>51</v>
      </c>
      <c r="D468" s="96">
        <v>28.32951362</v>
      </c>
    </row>
    <row r="469" spans="1:4" x14ac:dyDescent="0.25">
      <c r="A469" s="93" t="s">
        <v>97</v>
      </c>
      <c r="B469" s="93" t="s">
        <v>202</v>
      </c>
      <c r="C469" s="93" t="s">
        <v>51</v>
      </c>
      <c r="D469" s="96">
        <v>45</v>
      </c>
    </row>
    <row r="470" spans="1:4" x14ac:dyDescent="0.25">
      <c r="A470" s="93" t="s">
        <v>97</v>
      </c>
      <c r="B470" s="93" t="s">
        <v>203</v>
      </c>
      <c r="C470" s="93" t="s">
        <v>51</v>
      </c>
      <c r="D470" s="96">
        <v>36.923860449999999</v>
      </c>
    </row>
    <row r="471" spans="1:4" x14ac:dyDescent="0.25">
      <c r="A471" s="93" t="s">
        <v>97</v>
      </c>
      <c r="B471" s="93" t="s">
        <v>203</v>
      </c>
      <c r="C471" s="93" t="s">
        <v>51</v>
      </c>
      <c r="D471" s="96">
        <v>59</v>
      </c>
    </row>
    <row r="472" spans="1:4" x14ac:dyDescent="0.25">
      <c r="A472" s="93" t="s">
        <v>97</v>
      </c>
      <c r="B472" s="93" t="s">
        <v>203</v>
      </c>
      <c r="C472" s="93" t="s">
        <v>51</v>
      </c>
      <c r="D472" s="96">
        <v>15.59714795</v>
      </c>
    </row>
    <row r="473" spans="1:4" x14ac:dyDescent="0.25">
      <c r="A473" s="93" t="s">
        <v>95</v>
      </c>
      <c r="B473" s="93" t="s">
        <v>200</v>
      </c>
      <c r="C473" s="93" t="s">
        <v>51</v>
      </c>
      <c r="D473" s="96">
        <v>12.89152024</v>
      </c>
    </row>
    <row r="474" spans="1:4" x14ac:dyDescent="0.25">
      <c r="A474" s="93" t="s">
        <v>95</v>
      </c>
      <c r="B474" s="93" t="s">
        <v>200</v>
      </c>
      <c r="C474" s="93" t="s">
        <v>51</v>
      </c>
      <c r="D474" s="96">
        <v>51</v>
      </c>
    </row>
    <row r="475" spans="1:4" x14ac:dyDescent="0.25">
      <c r="A475" s="93" t="s">
        <v>95</v>
      </c>
      <c r="B475" s="93" t="s">
        <v>202</v>
      </c>
      <c r="C475" s="93" t="s">
        <v>51</v>
      </c>
      <c r="D475" s="96">
        <v>53.475935829999997</v>
      </c>
    </row>
    <row r="476" spans="1:4" x14ac:dyDescent="0.25">
      <c r="A476" s="93" t="s">
        <v>95</v>
      </c>
      <c r="B476" s="93" t="s">
        <v>202</v>
      </c>
      <c r="C476" s="93" t="s">
        <v>51</v>
      </c>
      <c r="D476" s="96">
        <v>26.101349630000001</v>
      </c>
    </row>
    <row r="477" spans="1:4" x14ac:dyDescent="0.25">
      <c r="A477" s="93" t="s">
        <v>95</v>
      </c>
      <c r="B477" s="93" t="s">
        <v>202</v>
      </c>
      <c r="C477" s="93" t="s">
        <v>51</v>
      </c>
      <c r="D477" s="96">
        <v>67</v>
      </c>
    </row>
    <row r="478" spans="1:4" x14ac:dyDescent="0.25">
      <c r="A478" s="93" t="s">
        <v>95</v>
      </c>
      <c r="B478" s="93" t="s">
        <v>203</v>
      </c>
      <c r="C478" s="93" t="s">
        <v>51</v>
      </c>
      <c r="D478" s="96">
        <v>60</v>
      </c>
    </row>
    <row r="479" spans="1:4" x14ac:dyDescent="0.25">
      <c r="A479" s="93" t="s">
        <v>94</v>
      </c>
      <c r="B479" s="93" t="s">
        <v>201</v>
      </c>
      <c r="C479" s="93" t="s">
        <v>51</v>
      </c>
      <c r="D479" s="96">
        <v>14.32391138</v>
      </c>
    </row>
    <row r="480" spans="1:4" x14ac:dyDescent="0.25">
      <c r="A480" s="93" t="s">
        <v>94</v>
      </c>
      <c r="B480" s="93" t="s">
        <v>202</v>
      </c>
      <c r="C480" s="93" t="s">
        <v>51</v>
      </c>
      <c r="D480" s="96">
        <v>17</v>
      </c>
    </row>
    <row r="481" spans="1:4" x14ac:dyDescent="0.25">
      <c r="A481" s="93" t="s">
        <v>94</v>
      </c>
      <c r="B481" s="93" t="s">
        <v>202</v>
      </c>
      <c r="C481" s="93" t="s">
        <v>51</v>
      </c>
      <c r="D481" s="96">
        <v>25.623885919999999</v>
      </c>
    </row>
    <row r="482" spans="1:4" x14ac:dyDescent="0.25">
      <c r="A482" s="93" t="s">
        <v>94</v>
      </c>
      <c r="B482" s="93" t="s">
        <v>203</v>
      </c>
      <c r="C482" s="93" t="s">
        <v>51</v>
      </c>
      <c r="D482" s="96">
        <v>13.941940410000001</v>
      </c>
    </row>
    <row r="483" spans="1:4" x14ac:dyDescent="0.25">
      <c r="A483" s="93" t="s">
        <v>94</v>
      </c>
      <c r="B483" s="93" t="s">
        <v>203</v>
      </c>
      <c r="C483" s="93" t="s">
        <v>51</v>
      </c>
      <c r="D483" s="96">
        <v>12.89152024</v>
      </c>
    </row>
    <row r="484" spans="1:4" x14ac:dyDescent="0.25">
      <c r="A484" s="93" t="s">
        <v>94</v>
      </c>
      <c r="B484" s="93" t="s">
        <v>203</v>
      </c>
      <c r="C484" s="93" t="s">
        <v>51</v>
      </c>
      <c r="D484" s="96">
        <v>14.64222052</v>
      </c>
    </row>
    <row r="485" spans="1:4" x14ac:dyDescent="0.25">
      <c r="A485" s="93" t="s">
        <v>93</v>
      </c>
      <c r="B485" s="93" t="s">
        <v>202</v>
      </c>
      <c r="C485" s="93" t="s">
        <v>51</v>
      </c>
      <c r="D485" s="96">
        <v>76</v>
      </c>
    </row>
    <row r="486" spans="1:4" x14ac:dyDescent="0.25">
      <c r="A486" s="93" t="s">
        <v>92</v>
      </c>
      <c r="B486" s="93" t="s">
        <v>200</v>
      </c>
      <c r="C486" s="93" t="s">
        <v>51</v>
      </c>
      <c r="D486" s="96">
        <v>18.143621079999999</v>
      </c>
    </row>
    <row r="487" spans="1:4" x14ac:dyDescent="0.25">
      <c r="A487" s="93" t="s">
        <v>92</v>
      </c>
      <c r="B487" s="93" t="s">
        <v>201</v>
      </c>
      <c r="C487" s="93" t="s">
        <v>51</v>
      </c>
      <c r="D487" s="96">
        <v>30.812324929999999</v>
      </c>
    </row>
    <row r="488" spans="1:4" x14ac:dyDescent="0.25">
      <c r="A488" s="93" t="s">
        <v>92</v>
      </c>
      <c r="B488" s="93" t="s">
        <v>201</v>
      </c>
      <c r="C488" s="93" t="s">
        <v>51</v>
      </c>
      <c r="D488" s="96">
        <v>16.806722690000001</v>
      </c>
    </row>
    <row r="489" spans="1:4" x14ac:dyDescent="0.25">
      <c r="A489" s="93" t="s">
        <v>92</v>
      </c>
      <c r="B489" s="93" t="s">
        <v>201</v>
      </c>
      <c r="C489" s="93" t="s">
        <v>51</v>
      </c>
      <c r="D489" s="96">
        <v>15.183346070000001</v>
      </c>
    </row>
    <row r="490" spans="1:4" x14ac:dyDescent="0.25">
      <c r="A490" s="93" t="s">
        <v>92</v>
      </c>
      <c r="B490" s="93" t="s">
        <v>202</v>
      </c>
      <c r="C490" s="93" t="s">
        <v>51</v>
      </c>
      <c r="D490" s="96">
        <v>14.5785587</v>
      </c>
    </row>
    <row r="491" spans="1:4" x14ac:dyDescent="0.25">
      <c r="A491" s="93" t="s">
        <v>92</v>
      </c>
      <c r="B491" s="93" t="s">
        <v>202</v>
      </c>
      <c r="C491" s="93" t="s">
        <v>51</v>
      </c>
      <c r="D491" s="96">
        <v>15.75630252</v>
      </c>
    </row>
    <row r="492" spans="1:4" x14ac:dyDescent="0.25">
      <c r="A492" s="93" t="s">
        <v>92</v>
      </c>
      <c r="B492" s="93" t="s">
        <v>203</v>
      </c>
      <c r="C492" s="93" t="s">
        <v>51</v>
      </c>
      <c r="D492" s="96">
        <v>19</v>
      </c>
    </row>
    <row r="493" spans="1:4" x14ac:dyDescent="0.25">
      <c r="A493" s="93" t="s">
        <v>92</v>
      </c>
      <c r="B493" s="93" t="s">
        <v>203</v>
      </c>
      <c r="C493" s="93" t="s">
        <v>51</v>
      </c>
      <c r="D493" s="96">
        <v>16.870384520000002</v>
      </c>
    </row>
    <row r="494" spans="1:4" x14ac:dyDescent="0.25">
      <c r="A494" s="93" t="s">
        <v>92</v>
      </c>
      <c r="B494" s="93" t="s">
        <v>203</v>
      </c>
      <c r="C494" s="93" t="s">
        <v>51</v>
      </c>
      <c r="D494" s="96">
        <v>16.806722690000001</v>
      </c>
    </row>
    <row r="495" spans="1:4" x14ac:dyDescent="0.25">
      <c r="A495" s="93" t="s">
        <v>91</v>
      </c>
      <c r="B495" s="93" t="s">
        <v>200</v>
      </c>
      <c r="C495" s="93" t="s">
        <v>51</v>
      </c>
      <c r="D495" s="96">
        <v>16.074611659999999</v>
      </c>
    </row>
    <row r="496" spans="1:4" x14ac:dyDescent="0.25">
      <c r="A496" s="93" t="s">
        <v>91</v>
      </c>
      <c r="B496" s="93" t="s">
        <v>200</v>
      </c>
      <c r="C496" s="93" t="s">
        <v>51</v>
      </c>
      <c r="D496" s="96">
        <v>13.623631270000001</v>
      </c>
    </row>
    <row r="497" spans="1:4" x14ac:dyDescent="0.25">
      <c r="A497" s="93" t="s">
        <v>91</v>
      </c>
      <c r="B497" s="93" t="s">
        <v>200</v>
      </c>
      <c r="C497" s="93" t="s">
        <v>51</v>
      </c>
      <c r="D497" s="96">
        <v>13.050674819999999</v>
      </c>
    </row>
    <row r="498" spans="1:4" x14ac:dyDescent="0.25">
      <c r="A498" s="93" t="s">
        <v>91</v>
      </c>
      <c r="B498" s="93" t="s">
        <v>201</v>
      </c>
      <c r="C498" s="93" t="s">
        <v>51</v>
      </c>
      <c r="D498" s="96">
        <v>21.326712499999999</v>
      </c>
    </row>
    <row r="499" spans="1:4" x14ac:dyDescent="0.25">
      <c r="A499" s="93" t="s">
        <v>91</v>
      </c>
      <c r="B499" s="93" t="s">
        <v>202</v>
      </c>
      <c r="C499" s="93" t="s">
        <v>206</v>
      </c>
      <c r="D499" s="96">
        <v>79</v>
      </c>
    </row>
    <row r="500" spans="1:4" x14ac:dyDescent="0.25">
      <c r="A500" s="93" t="s">
        <v>91</v>
      </c>
      <c r="B500" s="93" t="s">
        <v>203</v>
      </c>
      <c r="C500" s="93" t="s">
        <v>186</v>
      </c>
      <c r="D500" s="96">
        <v>31.830914180000001</v>
      </c>
    </row>
    <row r="501" spans="1:4" x14ac:dyDescent="0.25">
      <c r="A501" s="93" t="s">
        <v>91</v>
      </c>
      <c r="B501" s="93" t="s">
        <v>203</v>
      </c>
      <c r="C501" s="93" t="s">
        <v>51</v>
      </c>
      <c r="D501" s="96">
        <v>15.15151515</v>
      </c>
    </row>
    <row r="502" spans="1:4" x14ac:dyDescent="0.25">
      <c r="A502" s="93" t="s">
        <v>91</v>
      </c>
      <c r="B502" s="93" t="s">
        <v>203</v>
      </c>
      <c r="C502" s="93" t="s">
        <v>51</v>
      </c>
      <c r="D502" s="96">
        <v>15.59714795</v>
      </c>
    </row>
    <row r="503" spans="1:4" x14ac:dyDescent="0.25">
      <c r="A503" s="93" t="s">
        <v>87</v>
      </c>
      <c r="B503" s="93" t="s">
        <v>200</v>
      </c>
      <c r="C503" s="93" t="s">
        <v>51</v>
      </c>
      <c r="D503" s="96">
        <v>13.84644767</v>
      </c>
    </row>
    <row r="504" spans="1:4" x14ac:dyDescent="0.25">
      <c r="A504" s="93" t="s">
        <v>87</v>
      </c>
      <c r="B504" s="93" t="s">
        <v>200</v>
      </c>
      <c r="C504" s="93" t="s">
        <v>51</v>
      </c>
      <c r="D504" s="96">
        <v>16.870384520000002</v>
      </c>
    </row>
    <row r="505" spans="1:4" x14ac:dyDescent="0.25">
      <c r="A505" s="93" t="s">
        <v>87</v>
      </c>
      <c r="B505" s="93" t="s">
        <v>200</v>
      </c>
      <c r="C505" s="93" t="s">
        <v>51</v>
      </c>
      <c r="D505" s="96">
        <v>16.934046349999999</v>
      </c>
    </row>
    <row r="506" spans="1:4" x14ac:dyDescent="0.25">
      <c r="A506" s="93" t="s">
        <v>87</v>
      </c>
      <c r="B506" s="93" t="s">
        <v>203</v>
      </c>
      <c r="C506" s="93" t="s">
        <v>186</v>
      </c>
      <c r="D506" s="96">
        <v>74</v>
      </c>
    </row>
    <row r="507" spans="1:4" x14ac:dyDescent="0.25">
      <c r="A507" s="93" t="s">
        <v>87</v>
      </c>
      <c r="B507" s="93" t="s">
        <v>203</v>
      </c>
      <c r="C507" s="93" t="s">
        <v>51</v>
      </c>
      <c r="D507" s="96">
        <v>16.042780749999999</v>
      </c>
    </row>
    <row r="508" spans="1:4" x14ac:dyDescent="0.25">
      <c r="A508" s="93" t="s">
        <v>87</v>
      </c>
      <c r="B508" s="93" t="s">
        <v>202</v>
      </c>
      <c r="C508" s="93" t="s">
        <v>51</v>
      </c>
      <c r="D508" s="96">
        <v>18.20728291</v>
      </c>
    </row>
    <row r="509" spans="1:4" x14ac:dyDescent="0.25">
      <c r="A509" s="93" t="s">
        <v>87</v>
      </c>
      <c r="B509" s="93" t="s">
        <v>202</v>
      </c>
      <c r="C509" s="93" t="s">
        <v>51</v>
      </c>
      <c r="D509" s="96">
        <v>13.6872931</v>
      </c>
    </row>
    <row r="510" spans="1:4" x14ac:dyDescent="0.25">
      <c r="A510" s="93" t="s">
        <v>87</v>
      </c>
      <c r="B510" s="93" t="s">
        <v>202</v>
      </c>
      <c r="C510" s="93" t="s">
        <v>51</v>
      </c>
      <c r="D510" s="96">
        <v>19.098548510000001</v>
      </c>
    </row>
    <row r="511" spans="1:4" x14ac:dyDescent="0.25">
      <c r="A511" s="93" t="s">
        <v>87</v>
      </c>
      <c r="B511" s="93" t="s">
        <v>201</v>
      </c>
      <c r="C511" s="93" t="s">
        <v>51</v>
      </c>
      <c r="D511" s="96">
        <v>19.098548510000001</v>
      </c>
    </row>
    <row r="512" spans="1:4" x14ac:dyDescent="0.25">
      <c r="A512" s="93" t="s">
        <v>90</v>
      </c>
      <c r="B512" s="93" t="s">
        <v>200</v>
      </c>
      <c r="C512" s="93" t="s">
        <v>51</v>
      </c>
      <c r="D512" s="96">
        <v>18.652915709999998</v>
      </c>
    </row>
    <row r="513" spans="1:4" x14ac:dyDescent="0.25">
      <c r="A513" s="93" t="s">
        <v>90</v>
      </c>
      <c r="B513" s="93" t="s">
        <v>200</v>
      </c>
      <c r="C513" s="93" t="s">
        <v>51</v>
      </c>
      <c r="D513" s="96">
        <v>13.6872931</v>
      </c>
    </row>
    <row r="514" spans="1:4" x14ac:dyDescent="0.25">
      <c r="A514" s="93" t="s">
        <v>90</v>
      </c>
      <c r="B514" s="93" t="s">
        <v>201</v>
      </c>
      <c r="C514" s="93" t="s">
        <v>51</v>
      </c>
      <c r="D514" s="96">
        <v>26.737967909999998</v>
      </c>
    </row>
    <row r="515" spans="1:4" x14ac:dyDescent="0.25">
      <c r="A515" s="93" t="s">
        <v>90</v>
      </c>
      <c r="B515" s="93" t="s">
        <v>201</v>
      </c>
      <c r="C515" s="93" t="s">
        <v>46</v>
      </c>
      <c r="D515" s="96">
        <v>15.27883881</v>
      </c>
    </row>
    <row r="516" spans="1:4" x14ac:dyDescent="0.25">
      <c r="A516" s="93" t="s">
        <v>90</v>
      </c>
      <c r="B516" s="93" t="s">
        <v>202</v>
      </c>
      <c r="C516" s="93" t="s">
        <v>51</v>
      </c>
      <c r="D516" s="96">
        <v>22.53628724</v>
      </c>
    </row>
    <row r="517" spans="1:4" x14ac:dyDescent="0.25">
      <c r="A517" s="93" t="s">
        <v>90</v>
      </c>
      <c r="B517" s="93" t="s">
        <v>202</v>
      </c>
      <c r="C517" s="93" t="s">
        <v>51</v>
      </c>
      <c r="D517" s="96">
        <v>15</v>
      </c>
    </row>
    <row r="518" spans="1:4" x14ac:dyDescent="0.25">
      <c r="A518" s="93" t="s">
        <v>90</v>
      </c>
      <c r="B518" s="93" t="s">
        <v>202</v>
      </c>
      <c r="C518" s="93" t="s">
        <v>206</v>
      </c>
      <c r="D518" s="96">
        <v>58</v>
      </c>
    </row>
    <row r="519" spans="1:4" x14ac:dyDescent="0.25">
      <c r="A519" s="93" t="s">
        <v>120</v>
      </c>
      <c r="B519" s="93" t="s">
        <v>201</v>
      </c>
      <c r="C519" s="93" t="s">
        <v>51</v>
      </c>
      <c r="D519" s="96">
        <v>33.740769030000003</v>
      </c>
    </row>
    <row r="520" spans="1:4" x14ac:dyDescent="0.25">
      <c r="A520" s="93" t="s">
        <v>120</v>
      </c>
      <c r="B520" s="93" t="s">
        <v>201</v>
      </c>
      <c r="C520" s="93" t="s">
        <v>51</v>
      </c>
      <c r="D520" s="96">
        <v>28.966131910000001</v>
      </c>
    </row>
    <row r="521" spans="1:4" x14ac:dyDescent="0.25">
      <c r="A521" s="93" t="s">
        <v>120</v>
      </c>
      <c r="B521" s="93" t="s">
        <v>202</v>
      </c>
      <c r="C521" s="93" t="s">
        <v>51</v>
      </c>
      <c r="D521" s="96">
        <v>33.804430859999997</v>
      </c>
    </row>
    <row r="522" spans="1:4" x14ac:dyDescent="0.25">
      <c r="A522" s="93" t="s">
        <v>119</v>
      </c>
      <c r="B522" s="93" t="s">
        <v>200</v>
      </c>
      <c r="C522" s="93" t="s">
        <v>51</v>
      </c>
      <c r="D522" s="96">
        <v>47.746371279999998</v>
      </c>
    </row>
    <row r="523" spans="1:4" x14ac:dyDescent="0.25">
      <c r="A523" s="93" t="s">
        <v>119</v>
      </c>
      <c r="B523" s="93" t="s">
        <v>200</v>
      </c>
      <c r="C523" s="93" t="s">
        <v>51</v>
      </c>
      <c r="D523" s="96">
        <v>28.32951362</v>
      </c>
    </row>
    <row r="524" spans="1:4" x14ac:dyDescent="0.25">
      <c r="A524" s="93" t="s">
        <v>119</v>
      </c>
      <c r="B524" s="93" t="s">
        <v>201</v>
      </c>
      <c r="C524" s="93" t="s">
        <v>51</v>
      </c>
      <c r="D524" s="96">
        <v>28</v>
      </c>
    </row>
    <row r="525" spans="1:4" x14ac:dyDescent="0.25">
      <c r="A525" s="93" t="s">
        <v>119</v>
      </c>
      <c r="B525" s="93" t="s">
        <v>201</v>
      </c>
      <c r="C525" s="93" t="s">
        <v>51</v>
      </c>
      <c r="D525" s="96">
        <v>25.5</v>
      </c>
    </row>
    <row r="526" spans="1:4" x14ac:dyDescent="0.25">
      <c r="A526" s="93" t="s">
        <v>119</v>
      </c>
      <c r="B526" s="93" t="s">
        <v>202</v>
      </c>
      <c r="C526" s="93" t="s">
        <v>51</v>
      </c>
      <c r="D526" s="96">
        <v>50.929462690000001</v>
      </c>
    </row>
    <row r="527" spans="1:4" x14ac:dyDescent="0.25">
      <c r="A527" s="93" t="s">
        <v>119</v>
      </c>
      <c r="B527" s="93" t="s">
        <v>202</v>
      </c>
      <c r="C527" s="93" t="s">
        <v>51</v>
      </c>
      <c r="D527" s="96">
        <v>32.785841609999999</v>
      </c>
    </row>
    <row r="528" spans="1:4" x14ac:dyDescent="0.25">
      <c r="A528" s="93" t="s">
        <v>119</v>
      </c>
      <c r="B528" s="93" t="s">
        <v>203</v>
      </c>
      <c r="C528" s="93" t="s">
        <v>51</v>
      </c>
      <c r="D528" s="96">
        <v>25.146422210000001</v>
      </c>
    </row>
    <row r="529" spans="1:4" x14ac:dyDescent="0.25">
      <c r="A529" s="93" t="s">
        <v>109</v>
      </c>
      <c r="B529" s="93" t="s">
        <v>200</v>
      </c>
      <c r="C529" s="93" t="s">
        <v>51</v>
      </c>
      <c r="D529" s="96">
        <v>22.918258210000001</v>
      </c>
    </row>
    <row r="530" spans="1:4" x14ac:dyDescent="0.25">
      <c r="A530" s="93" t="s">
        <v>109</v>
      </c>
      <c r="B530" s="93" t="s">
        <v>200</v>
      </c>
      <c r="C530" s="93" t="s">
        <v>51</v>
      </c>
      <c r="D530" s="96">
        <v>19.162210340000001</v>
      </c>
    </row>
    <row r="531" spans="1:4" x14ac:dyDescent="0.25">
      <c r="A531" s="93" t="s">
        <v>109</v>
      </c>
      <c r="B531" s="93" t="s">
        <v>200</v>
      </c>
      <c r="C531" s="93" t="s">
        <v>51</v>
      </c>
      <c r="D531" s="96">
        <v>17.88897377</v>
      </c>
    </row>
    <row r="532" spans="1:4" x14ac:dyDescent="0.25">
      <c r="A532" s="93" t="s">
        <v>109</v>
      </c>
      <c r="B532" s="93" t="s">
        <v>201</v>
      </c>
      <c r="C532" s="93" t="s">
        <v>51</v>
      </c>
      <c r="D532" s="96">
        <v>14.48306595</v>
      </c>
    </row>
    <row r="533" spans="1:4" x14ac:dyDescent="0.25">
      <c r="A533" s="93" t="s">
        <v>109</v>
      </c>
      <c r="B533" s="93" t="s">
        <v>202</v>
      </c>
      <c r="C533" s="93" t="s">
        <v>51</v>
      </c>
      <c r="D533" s="96">
        <v>30.366692130000001</v>
      </c>
    </row>
    <row r="534" spans="1:4" x14ac:dyDescent="0.25">
      <c r="A534" s="93" t="s">
        <v>109</v>
      </c>
      <c r="B534" s="93" t="s">
        <v>202</v>
      </c>
      <c r="C534" s="93" t="s">
        <v>51</v>
      </c>
      <c r="D534" s="96">
        <v>25.623885919999999</v>
      </c>
    </row>
    <row r="535" spans="1:4" x14ac:dyDescent="0.25">
      <c r="A535" s="93" t="s">
        <v>109</v>
      </c>
      <c r="B535" s="93" t="s">
        <v>202</v>
      </c>
      <c r="C535" s="93" t="s">
        <v>51</v>
      </c>
      <c r="D535" s="96">
        <v>20.43544691</v>
      </c>
    </row>
    <row r="536" spans="1:4" x14ac:dyDescent="0.25">
      <c r="A536" s="93" t="s">
        <v>109</v>
      </c>
      <c r="B536" s="93" t="s">
        <v>203</v>
      </c>
      <c r="C536" s="93" t="s">
        <v>51</v>
      </c>
      <c r="D536" s="96">
        <v>24.50980392</v>
      </c>
    </row>
    <row r="537" spans="1:4" x14ac:dyDescent="0.25">
      <c r="A537" s="93" t="s">
        <v>109</v>
      </c>
      <c r="B537" s="93" t="s">
        <v>203</v>
      </c>
      <c r="C537" s="93" t="s">
        <v>51</v>
      </c>
      <c r="D537" s="96">
        <v>13.050674819999999</v>
      </c>
    </row>
    <row r="538" spans="1:4" x14ac:dyDescent="0.25">
      <c r="A538" s="93" t="s">
        <v>109</v>
      </c>
      <c r="B538" s="93" t="s">
        <v>203</v>
      </c>
      <c r="C538" s="93" t="s">
        <v>51</v>
      </c>
      <c r="D538" s="96">
        <v>15.5</v>
      </c>
    </row>
  </sheetData>
  <sortState xmlns:xlrd2="http://schemas.microsoft.com/office/spreadsheetml/2017/richdata2" ref="A2:D538">
    <sortCondition ref="A2:A538" customList="casa 1,casa 2,casa 3,casa 4,casa 5,casa 6,casa 7,casa 8,casa 9,casa 10,casa 11,casa 12,casa 13,casa 14,casa 15,casa 16,casa 17,casa 18,casa 19,casa 20,casa 21,casa 22,casa 23,casa 24,casa 25,casa 26,casa 27,casa 28,casa 29,casa 30,casa 31,casa 32,casa 33,casa 34,casa 35,casa 36,casa 37,casa 38,casa 39,casa 40,casa 41,casa 42,casa 43,casa 44,casa 45,casa 46,casa 47,casa 48,casa 49,casa 50,casa 51,casa 52,casa 53,casa 54,casa 55,casa 56,casa 57,casa 58,casa 59,casa 60,casa 61,casa 62,casa 63,casa 64,casa 65,casa 66,casa 67,casa 68,casa 69,casa 70,casa 71,casa 72,casa 73,casa 74,casa 75,casa 76,casa 77,casa 78,casa 79,casa 80,casa 81,casa 82,casa 83,casa 84,casa 85,casa 86,casa 87,casa 88,casa 89,casa 90,casa 91,casa 92,casa 93,casa 94,casa 95,casa 96,casa 97,casa 98,casa 99,casa 100,casa 101,casa 102,casa 103,casa 104,casa 105,casa 106,casa 107,casa 108,casa 109,casa 110,casa 111,casa 112,casa 113,casa 114,casa 115,casa 116,casa 117,casa 118,casa 119,casa 120,casa 121,casa 122,casa 123,casa 124,casa 125,casa 126,casa 127,casa 128,casa 129,casa 130,casa 131,casa 132,casa 133,casa 134,casa 135,casa 136,casa 137,casa 138,casa 139,casa 140,casa 141,casa 142,casa 143,casa 144,casa 145,casa 146,casa 147,casa 148,casa 149,casa 150,casa 151,casa 152,casa 153,casa 154,casa 155,casa 156,casa 157,casa 158,casa 159,casa 16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49F6A-0E32-4125-AF9E-7029E743BFED}">
  <dimension ref="A1:L39"/>
  <sheetViews>
    <sheetView zoomScale="85" zoomScaleNormal="85" workbookViewId="0">
      <selection activeCell="D17" sqref="D17"/>
    </sheetView>
  </sheetViews>
  <sheetFormatPr baseColWidth="10" defaultRowHeight="15" x14ac:dyDescent="0.25"/>
  <cols>
    <col min="1" max="1" width="12.5703125" customWidth="1"/>
    <col min="2" max="2" width="12.42578125" customWidth="1"/>
    <col min="4" max="4" width="27.42578125" customWidth="1"/>
    <col min="5" max="5" width="21.5703125" customWidth="1"/>
  </cols>
  <sheetData>
    <row r="1" spans="1:12" x14ac:dyDescent="0.25">
      <c r="A1" s="28" t="s">
        <v>244</v>
      </c>
      <c r="B1" s="28" t="s">
        <v>231</v>
      </c>
      <c r="C1" s="28" t="s">
        <v>243</v>
      </c>
      <c r="D1" s="28" t="s">
        <v>19</v>
      </c>
      <c r="E1" s="28" t="s">
        <v>275</v>
      </c>
      <c r="F1" s="23"/>
      <c r="G1" s="23"/>
    </row>
    <row r="2" spans="1:12" x14ac:dyDescent="0.25">
      <c r="A2" s="29" t="s">
        <v>216</v>
      </c>
      <c r="B2" s="30" t="s">
        <v>230</v>
      </c>
      <c r="C2" s="29" t="s">
        <v>230</v>
      </c>
      <c r="D2" s="30" t="s">
        <v>288</v>
      </c>
      <c r="E2" s="30" t="s">
        <v>278</v>
      </c>
      <c r="F2" s="17"/>
      <c r="G2" s="17"/>
    </row>
    <row r="3" spans="1:12" x14ac:dyDescent="0.25">
      <c r="A3" s="29" t="s">
        <v>218</v>
      </c>
      <c r="B3" s="30" t="s">
        <v>217</v>
      </c>
      <c r="C3" s="29" t="s">
        <v>217</v>
      </c>
      <c r="D3" s="30" t="s">
        <v>276</v>
      </c>
      <c r="E3" s="30" t="s">
        <v>295</v>
      </c>
      <c r="F3" s="17"/>
      <c r="G3" s="17"/>
    </row>
    <row r="4" spans="1:12" ht="22.5" x14ac:dyDescent="0.25">
      <c r="A4" s="29" t="s">
        <v>162</v>
      </c>
      <c r="B4" s="30" t="s">
        <v>232</v>
      </c>
      <c r="C4" s="29" t="s">
        <v>232</v>
      </c>
      <c r="D4" s="30" t="s">
        <v>277</v>
      </c>
      <c r="E4" s="30" t="s">
        <v>279</v>
      </c>
      <c r="F4" s="17"/>
      <c r="G4" s="17"/>
    </row>
    <row r="5" spans="1:12" ht="22.5" x14ac:dyDescent="0.25">
      <c r="A5" s="29" t="s">
        <v>242</v>
      </c>
      <c r="B5" s="30" t="s">
        <v>219</v>
      </c>
      <c r="C5" s="29" t="s">
        <v>245</v>
      </c>
      <c r="D5" s="30" t="s">
        <v>292</v>
      </c>
      <c r="E5" s="30" t="s">
        <v>296</v>
      </c>
      <c r="F5" s="17"/>
      <c r="G5" s="17"/>
    </row>
    <row r="6" spans="1:12" ht="22.5" x14ac:dyDescent="0.25">
      <c r="A6" s="29" t="s">
        <v>220</v>
      </c>
      <c r="B6" s="30" t="s">
        <v>233</v>
      </c>
      <c r="C6" s="29" t="s">
        <v>246</v>
      </c>
      <c r="D6" s="30" t="s">
        <v>291</v>
      </c>
      <c r="E6" s="30" t="s">
        <v>280</v>
      </c>
      <c r="F6" s="17"/>
      <c r="G6" s="17"/>
      <c r="H6" s="28"/>
      <c r="I6" s="28"/>
      <c r="J6" s="28"/>
      <c r="K6" s="28"/>
      <c r="L6" s="28"/>
    </row>
    <row r="7" spans="1:12" ht="33.75" x14ac:dyDescent="0.25">
      <c r="A7" s="29" t="s">
        <v>221</v>
      </c>
      <c r="B7" s="30" t="s">
        <v>234</v>
      </c>
      <c r="C7" s="29" t="s">
        <v>246</v>
      </c>
      <c r="D7" s="30" t="s">
        <v>281</v>
      </c>
      <c r="E7" s="30" t="s">
        <v>249</v>
      </c>
      <c r="F7" s="17"/>
      <c r="G7" s="17"/>
      <c r="H7" s="29"/>
      <c r="I7" s="30"/>
      <c r="J7" s="29"/>
      <c r="K7" s="30"/>
      <c r="L7" s="30"/>
    </row>
    <row r="8" spans="1:12" ht="22.5" x14ac:dyDescent="0.25">
      <c r="A8" s="29" t="s">
        <v>222</v>
      </c>
      <c r="B8" s="30" t="s">
        <v>235</v>
      </c>
      <c r="C8" s="29" t="s">
        <v>247</v>
      </c>
      <c r="D8" s="30" t="s">
        <v>284</v>
      </c>
      <c r="E8" s="30" t="s">
        <v>289</v>
      </c>
      <c r="F8" s="17"/>
      <c r="G8" s="17"/>
      <c r="H8" s="29"/>
      <c r="I8" s="30"/>
      <c r="J8" s="29"/>
      <c r="K8" s="30"/>
      <c r="L8" s="30"/>
    </row>
    <row r="9" spans="1:12" ht="33.75" x14ac:dyDescent="0.25">
      <c r="A9" s="29" t="s">
        <v>223</v>
      </c>
      <c r="B9" s="30" t="s">
        <v>236</v>
      </c>
      <c r="C9" s="29" t="s">
        <v>248</v>
      </c>
      <c r="D9" s="30" t="s">
        <v>282</v>
      </c>
      <c r="E9" s="30" t="s">
        <v>293</v>
      </c>
      <c r="F9" s="17"/>
      <c r="G9" s="17"/>
      <c r="H9" s="29"/>
      <c r="I9" s="30"/>
      <c r="J9" s="29"/>
      <c r="K9" s="30"/>
      <c r="L9" s="30"/>
    </row>
    <row r="10" spans="1:12" ht="33.75" x14ac:dyDescent="0.25">
      <c r="A10" s="29" t="s">
        <v>224</v>
      </c>
      <c r="B10" s="30" t="s">
        <v>238</v>
      </c>
      <c r="C10" s="29" t="s">
        <v>246</v>
      </c>
      <c r="D10" s="30" t="s">
        <v>281</v>
      </c>
      <c r="E10" s="30" t="s">
        <v>249</v>
      </c>
      <c r="F10" s="17"/>
      <c r="G10" s="17"/>
      <c r="H10" s="29"/>
      <c r="I10" s="30"/>
      <c r="J10" s="29"/>
      <c r="K10" s="30"/>
      <c r="L10" s="30"/>
    </row>
    <row r="11" spans="1:12" ht="22.5" x14ac:dyDescent="0.25">
      <c r="A11" s="29" t="s">
        <v>225</v>
      </c>
      <c r="B11" s="30" t="s">
        <v>237</v>
      </c>
      <c r="C11" s="29" t="s">
        <v>247</v>
      </c>
      <c r="D11" s="30" t="s">
        <v>285</v>
      </c>
      <c r="E11" s="30" t="s">
        <v>289</v>
      </c>
      <c r="F11" s="17"/>
      <c r="G11" s="17"/>
      <c r="H11" s="29"/>
      <c r="I11" s="30"/>
      <c r="J11" s="29"/>
      <c r="K11" s="30"/>
      <c r="L11" s="30"/>
    </row>
    <row r="12" spans="1:12" ht="33.75" x14ac:dyDescent="0.25">
      <c r="A12" s="29" t="s">
        <v>226</v>
      </c>
      <c r="B12" s="30" t="s">
        <v>239</v>
      </c>
      <c r="C12" s="29" t="s">
        <v>246</v>
      </c>
      <c r="D12" s="30" t="s">
        <v>281</v>
      </c>
      <c r="E12" s="30" t="s">
        <v>249</v>
      </c>
      <c r="F12" s="17"/>
      <c r="G12" s="17"/>
      <c r="H12" s="29"/>
      <c r="I12" s="30"/>
      <c r="J12" s="29"/>
      <c r="K12" s="30"/>
      <c r="L12" s="30"/>
    </row>
    <row r="13" spans="1:12" ht="22.5" x14ac:dyDescent="0.25">
      <c r="A13" s="29" t="s">
        <v>227</v>
      </c>
      <c r="B13" s="30" t="s">
        <v>240</v>
      </c>
      <c r="C13" s="29" t="s">
        <v>247</v>
      </c>
      <c r="D13" s="30" t="s">
        <v>283</v>
      </c>
      <c r="E13" s="30" t="s">
        <v>289</v>
      </c>
      <c r="F13" s="17"/>
      <c r="G13" s="17"/>
      <c r="H13" s="29"/>
      <c r="I13" s="30"/>
      <c r="J13" s="29"/>
      <c r="K13" s="30"/>
      <c r="L13" s="30"/>
    </row>
    <row r="14" spans="1:12" ht="33.75" x14ac:dyDescent="0.25">
      <c r="A14" s="29" t="s">
        <v>228</v>
      </c>
      <c r="B14" s="30" t="s">
        <v>241</v>
      </c>
      <c r="C14" s="29" t="s">
        <v>248</v>
      </c>
      <c r="D14" s="30" t="s">
        <v>286</v>
      </c>
      <c r="E14" s="30" t="s">
        <v>290</v>
      </c>
      <c r="F14" s="17"/>
      <c r="G14" s="17"/>
      <c r="H14" s="29"/>
      <c r="I14" s="30"/>
      <c r="J14" s="29"/>
      <c r="K14" s="30"/>
      <c r="L14" s="30"/>
    </row>
    <row r="15" spans="1:12" ht="33.75" x14ac:dyDescent="0.25">
      <c r="A15" s="31" t="s">
        <v>229</v>
      </c>
      <c r="B15" s="32" t="s">
        <v>229</v>
      </c>
      <c r="C15" s="31" t="s">
        <v>248</v>
      </c>
      <c r="D15" s="32" t="s">
        <v>287</v>
      </c>
      <c r="E15" s="32" t="s">
        <v>294</v>
      </c>
      <c r="F15" s="27"/>
      <c r="G15" s="27"/>
      <c r="H15" s="29"/>
      <c r="I15" s="30"/>
      <c r="J15" s="29"/>
      <c r="K15" s="30"/>
      <c r="L15" s="30"/>
    </row>
    <row r="16" spans="1:12" x14ac:dyDescent="0.25">
      <c r="H16" s="29"/>
      <c r="I16" s="30"/>
      <c r="J16" s="29"/>
      <c r="K16" s="30"/>
      <c r="L16" s="30"/>
    </row>
    <row r="17" spans="1:12" x14ac:dyDescent="0.25">
      <c r="A17" t="s">
        <v>249</v>
      </c>
      <c r="D17" t="s">
        <v>282</v>
      </c>
      <c r="H17" s="29"/>
      <c r="I17" s="30"/>
      <c r="J17" s="29"/>
      <c r="K17" s="30"/>
      <c r="L17" s="30"/>
    </row>
    <row r="18" spans="1:12" x14ac:dyDescent="0.25">
      <c r="A18" t="s">
        <v>250</v>
      </c>
      <c r="H18" s="29"/>
      <c r="I18" s="30"/>
      <c r="J18" s="29"/>
      <c r="K18" s="30"/>
      <c r="L18" s="30"/>
    </row>
    <row r="19" spans="1:12" x14ac:dyDescent="0.25">
      <c r="A19" t="s">
        <v>251</v>
      </c>
      <c r="H19" s="29"/>
      <c r="I19" s="30"/>
      <c r="J19" s="29"/>
      <c r="K19" s="30"/>
      <c r="L19" s="30"/>
    </row>
    <row r="20" spans="1:12" x14ac:dyDescent="0.25">
      <c r="A20" t="s">
        <v>264</v>
      </c>
      <c r="H20" s="31"/>
      <c r="I20" s="32"/>
      <c r="J20" s="31"/>
      <c r="K20" s="32"/>
      <c r="L20" s="32"/>
    </row>
    <row r="21" spans="1:12" x14ac:dyDescent="0.25">
      <c r="A21" t="s">
        <v>252</v>
      </c>
    </row>
    <row r="22" spans="1:12" x14ac:dyDescent="0.25">
      <c r="A22" t="s">
        <v>253</v>
      </c>
    </row>
    <row r="23" spans="1:12" x14ac:dyDescent="0.25">
      <c r="A23" t="s">
        <v>254</v>
      </c>
    </row>
    <row r="24" spans="1:12" x14ac:dyDescent="0.25">
      <c r="A24" t="s">
        <v>255</v>
      </c>
    </row>
    <row r="25" spans="1:12" x14ac:dyDescent="0.25">
      <c r="A25" t="s">
        <v>256</v>
      </c>
    </row>
    <row r="26" spans="1:12" x14ac:dyDescent="0.25">
      <c r="A26" t="s">
        <v>257</v>
      </c>
    </row>
    <row r="27" spans="1:12" x14ac:dyDescent="0.25">
      <c r="A27" t="s">
        <v>258</v>
      </c>
    </row>
    <row r="28" spans="1:12" x14ac:dyDescent="0.25">
      <c r="A28" t="s">
        <v>259</v>
      </c>
    </row>
    <row r="29" spans="1:12" x14ac:dyDescent="0.25">
      <c r="A29" t="s">
        <v>260</v>
      </c>
    </row>
    <row r="30" spans="1:12" x14ac:dyDescent="0.25">
      <c r="A30" t="s">
        <v>265</v>
      </c>
    </row>
    <row r="31" spans="1:12" x14ac:dyDescent="0.25">
      <c r="A31" t="s">
        <v>266</v>
      </c>
    </row>
    <row r="32" spans="1:12" x14ac:dyDescent="0.25">
      <c r="A32" t="s">
        <v>261</v>
      </c>
    </row>
    <row r="33" spans="1:1" x14ac:dyDescent="0.25">
      <c r="A33" t="s">
        <v>262</v>
      </c>
    </row>
    <row r="34" spans="1:1" x14ac:dyDescent="0.25">
      <c r="A34" t="s">
        <v>263</v>
      </c>
    </row>
    <row r="35" spans="1:1" x14ac:dyDescent="0.25">
      <c r="A35" t="s">
        <v>267</v>
      </c>
    </row>
    <row r="36" spans="1:1" x14ac:dyDescent="0.25">
      <c r="A36" t="s">
        <v>268</v>
      </c>
    </row>
    <row r="37" spans="1:1" x14ac:dyDescent="0.25">
      <c r="A37" t="s">
        <v>269</v>
      </c>
    </row>
    <row r="38" spans="1:1" x14ac:dyDescent="0.25">
      <c r="A38" t="s">
        <v>270</v>
      </c>
    </row>
    <row r="39" spans="1:1" x14ac:dyDescent="0.25">
      <c r="A39" t="s">
        <v>271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Covariables_casa</vt:lpstr>
      <vt:lpstr>Covariables modelo</vt:lpstr>
      <vt:lpstr>Mejor_modelo</vt:lpstr>
      <vt:lpstr>Co ocurrencia</vt:lpstr>
      <vt:lpstr>Matris de Spearman</vt:lpstr>
      <vt:lpstr>Patrones de actividad</vt:lpstr>
      <vt:lpstr>spp_arboles</vt:lpstr>
      <vt:lpstr>DAP y ANOVA</vt:lpstr>
      <vt:lpstr>Template</vt:lpstr>
      <vt:lpstr>spp_fauna_CT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Paz</dc:creator>
  <cp:lastModifiedBy>Fernanda Paz Cabezas Barz (fernandabarz)</cp:lastModifiedBy>
  <dcterms:created xsi:type="dcterms:W3CDTF">2024-06-08T14:33:15Z</dcterms:created>
  <dcterms:modified xsi:type="dcterms:W3CDTF">2024-06-16T15:49:12Z</dcterms:modified>
</cp:coreProperties>
</file>