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ee\2E\md文档\"/>
    </mc:Choice>
  </mc:AlternateContent>
  <xr:revisionPtr revIDLastSave="0" documentId="13_ncr:1_{2A5CA090-1FBD-47C4-AF6D-428CCC8E9117}" xr6:coauthVersionLast="47" xr6:coauthVersionMax="47" xr10:uidLastSave="{00000000-0000-0000-0000-000000000000}"/>
  <bookViews>
    <workbookView xWindow="6120" yWindow="1740" windowWidth="26871" windowHeight="15643" xr2:uid="{CEBC40DA-E42D-470C-8569-C70EB6C88402}"/>
  </bookViews>
  <sheets>
    <sheet name="Sheet3" sheetId="3" r:id="rId1"/>
  </sheets>
  <definedNames>
    <definedName name="_xlnm._FilterDatabase" localSheetId="0" hidden="1">Sheet3!$A$1:$J$29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7" i="3"/>
  <c r="I17" i="3"/>
  <c r="H9" i="3"/>
  <c r="I9" i="3"/>
  <c r="E9" i="3"/>
  <c r="H27" i="3"/>
  <c r="E27" i="3"/>
  <c r="J7" i="3"/>
  <c r="J8" i="3"/>
  <c r="I8" i="3"/>
  <c r="H8" i="3"/>
  <c r="I7" i="3"/>
  <c r="E8" i="3"/>
</calcChain>
</file>

<file path=xl/sharedStrings.xml><?xml version="1.0" encoding="utf-8"?>
<sst xmlns="http://schemas.openxmlformats.org/spreadsheetml/2006/main" count="156" uniqueCount="108">
  <si>
    <t>序号</t>
    <phoneticPr fontId="1" type="noConversion"/>
  </si>
  <si>
    <t>输入方式</t>
    <phoneticPr fontId="1" type="noConversion"/>
  </si>
  <si>
    <t>名称</t>
    <phoneticPr fontId="1" type="noConversion"/>
  </si>
  <si>
    <t>包围</t>
  </si>
  <si>
    <t>标题</t>
    <phoneticPr fontId="1" type="noConversion"/>
  </si>
  <si>
    <t>前置</t>
    <phoneticPr fontId="1" type="noConversion"/>
  </si>
  <si>
    <t>#</t>
    <phoneticPr fontId="1" type="noConversion"/>
  </si>
  <si>
    <t>强调</t>
    <phoneticPr fontId="1" type="noConversion"/>
  </si>
  <si>
    <t>快捷方式</t>
    <phoneticPr fontId="1" type="noConversion"/>
  </si>
  <si>
    <t>**或__</t>
    <phoneticPr fontId="1" type="noConversion"/>
  </si>
  <si>
    <t>ctrl+b</t>
    <phoneticPr fontId="1" type="noConversion"/>
  </si>
  <si>
    <t>包围</t>
    <phoneticPr fontId="1" type="noConversion"/>
  </si>
  <si>
    <t>斜体</t>
    <phoneticPr fontId="1" type="noConversion"/>
  </si>
  <si>
    <t>ctrl+i</t>
    <phoneticPr fontId="1" type="noConversion"/>
  </si>
  <si>
    <t>代码</t>
    <phoneticPr fontId="1" type="noConversion"/>
  </si>
  <si>
    <t>*或者_</t>
    <phoneticPr fontId="1" type="noConversion"/>
  </si>
  <si>
    <t>引用</t>
    <phoneticPr fontId="1" type="noConversion"/>
  </si>
  <si>
    <t>&gt;</t>
    <phoneticPr fontId="1" type="noConversion"/>
  </si>
  <si>
    <t>备注</t>
    <phoneticPr fontId="1" type="noConversion"/>
  </si>
  <si>
    <t>`和```</t>
    <phoneticPr fontId="1" type="noConversion"/>
  </si>
  <si>
    <t>左上角按一下或者按三下,当按三下,如果不另起一行,后面的内容将作为代码所选用的编程语言</t>
    <phoneticPr fontId="1" type="noConversion"/>
  </si>
  <si>
    <t>如果是列表的下级可以在前面空两格或者用快捷键ctrl+]</t>
    <phoneticPr fontId="1" type="noConversion"/>
  </si>
  <si>
    <t>无序列表</t>
    <phoneticPr fontId="1" type="noConversion"/>
  </si>
  <si>
    <t>或+或*或-</t>
    <phoneticPr fontId="1" type="noConversion"/>
  </si>
  <si>
    <t>有序列表</t>
    <phoneticPr fontId="1" type="noConversion"/>
  </si>
  <si>
    <t>公式</t>
    <phoneticPr fontId="1" type="noConversion"/>
  </si>
  <si>
    <t>例子</t>
    <phoneticPr fontId="1" type="noConversion"/>
  </si>
  <si>
    <t># 这是标题</t>
    <phoneticPr fontId="1" type="noConversion"/>
  </si>
  <si>
    <t>**这是在强调**</t>
    <phoneticPr fontId="1" type="noConversion"/>
  </si>
  <si>
    <t>&gt;后有空格</t>
    <phoneticPr fontId="1" type="noConversion"/>
  </si>
  <si>
    <t>&gt; 这是引用</t>
    <phoneticPr fontId="1" type="noConversion"/>
  </si>
  <si>
    <t>`这是代码`</t>
    <phoneticPr fontId="1" type="noConversion"/>
  </si>
  <si>
    <t>第二个列子</t>
    <phoneticPr fontId="1" type="noConversion"/>
  </si>
  <si>
    <t>井号键后有空格,共有6级标题</t>
    <phoneticPr fontId="1" type="noConversion"/>
  </si>
  <si>
    <t>```这是代码块```</t>
    <phoneticPr fontId="1" type="noConversion"/>
  </si>
  <si>
    <t>## 这是标题2</t>
    <phoneticPr fontId="1" type="noConversion"/>
  </si>
  <si>
    <t>_这也是斜体_</t>
    <phoneticPr fontId="1" type="noConversion"/>
  </si>
  <si>
    <t>__这也是在强调__</t>
    <phoneticPr fontId="1" type="noConversion"/>
  </si>
  <si>
    <t>输入方式为前置的都需要在之后加空格</t>
    <phoneticPr fontId="1" type="noConversion"/>
  </si>
  <si>
    <t xml:space="preserve"> 左对齐 :--- 居中对齐 :---: 右边对齐 ---:</t>
  </si>
  <si>
    <t>|</t>
    <phoneticPr fontId="1" type="noConversion"/>
  </si>
  <si>
    <t>姓名|小明|小红
性别|男|女</t>
    <phoneticPr fontId="1" type="noConversion"/>
  </si>
  <si>
    <t>表格(不支持)</t>
    <phoneticPr fontId="1" type="noConversion"/>
  </si>
  <si>
    <t>分割线</t>
    <phoneticPr fontId="1" type="noConversion"/>
  </si>
  <si>
    <t>第三个列子</t>
    <phoneticPr fontId="1" type="noConversion"/>
  </si>
  <si>
    <t>### 这是标题3</t>
    <phoneticPr fontId="1" type="noConversion"/>
  </si>
  <si>
    <t>emoji(不支持</t>
    <phoneticPr fontId="1" type="noConversion"/>
  </si>
  <si>
    <t>(很多)</t>
    <phoneticPr fontId="1" type="noConversion"/>
  </si>
  <si>
    <t>: sweat_smile</t>
    <phoneticPr fontId="1" type="noConversion"/>
  </si>
  <si>
    <t>删除线</t>
    <phoneticPr fontId="1" type="noConversion"/>
  </si>
  <si>
    <t>~</t>
    <phoneticPr fontId="1" type="noConversion"/>
  </si>
  <si>
    <t>~这是删除线~</t>
    <phoneticPr fontId="1" type="noConversion"/>
  </si>
  <si>
    <t>^</t>
    <phoneticPr fontId="1" type="noConversion"/>
  </si>
  <si>
    <t>居中</t>
    <phoneticPr fontId="1" type="noConversion"/>
  </si>
  <si>
    <t>图片</t>
    <phoneticPr fontId="1" type="noConversion"/>
  </si>
  <si>
    <t>html标签</t>
    <phoneticPr fontId="1" type="noConversion"/>
  </si>
  <si>
    <t>&lt;!--  --&gt;</t>
    <phoneticPr fontId="1" type="noConversion"/>
  </si>
  <si>
    <t>&lt;center&gt;居中文本&lt;/center&gt;</t>
  </si>
  <si>
    <t>&lt;font color=颜色英语&gt;颜色文本</t>
  </si>
  <si>
    <t>&lt;center&gt;居中文本</t>
    <phoneticPr fontId="1" type="noConversion"/>
  </si>
  <si>
    <t>![图片](图片链接)</t>
    <phoneticPr fontId="1" type="noConversion"/>
  </si>
  <si>
    <t>&lt;font color=red&gt;红色&lt;/font&gt;</t>
    <phoneticPr fontId="1" type="noConversion"/>
  </si>
  <si>
    <t>高亮(基本上不支持)</t>
    <phoneticPr fontId="1" type="noConversion"/>
  </si>
  <si>
    <t>删除线(基本不支持)</t>
    <phoneticPr fontId="1" type="noConversion"/>
  </si>
  <si>
    <t>上标(少数支持)</t>
    <phoneticPr fontId="1" type="noConversion"/>
  </si>
  <si>
    <t>下标(少数支持)</t>
    <phoneticPr fontId="1" type="noConversion"/>
  </si>
  <si>
    <t>下标例子(使用~符号): H~2~O</t>
    <phoneticPr fontId="1" type="noConversion"/>
  </si>
  <si>
    <t>上标例子(使用^符号): 2^3^=8</t>
    <phoneticPr fontId="1" type="noConversion"/>
  </si>
  <si>
    <t>4^0^=1</t>
    <phoneticPr fontId="1" type="noConversion"/>
  </si>
  <si>
    <t>遥遥领先~口头禅，余音绕梁，敌友通用哈哈~</t>
    <phoneticPr fontId="1" type="noConversion"/>
  </si>
  <si>
    <t>*这是 斜体*</t>
    <phoneticPr fontId="1" type="noConversion"/>
  </si>
  <si>
    <t>上标就是^上标^</t>
    <phoneticPr fontId="1" type="noConversion"/>
  </si>
  <si>
    <t>这个上标包围的中间不要加空格</t>
    <phoneticPr fontId="1" type="noConversion"/>
  </si>
  <si>
    <t>&lt;del&gt;&lt;/del&gt;</t>
    <phoneticPr fontId="1" type="noConversion"/>
  </si>
  <si>
    <t>&lt;del&gt;删除线&lt;/del&gt;</t>
    <phoneticPr fontId="1" type="noConversion"/>
  </si>
  <si>
    <t>&lt;u&gt;&lt;/u&gt;</t>
    <phoneticPr fontId="1" type="noConversion"/>
  </si>
  <si>
    <t>如果在vs中,可以先打开图片,然后复制,就能复制代码</t>
    <phoneticPr fontId="1" type="noConversion"/>
  </si>
  <si>
    <t>&lt;img src="https://img1.baidu.com/it/u=1458656822,2078909008&amp;fm=253&amp;fmt=auto&amp;app=120&amp;f=JPEG?w=500&amp;h=750" style="zoom:33%;"&gt;</t>
    <phoneticPr fontId="1" type="noConversion"/>
  </si>
  <si>
    <t>任务列表</t>
    <phoneticPr fontId="1" type="noConversion"/>
  </si>
  <si>
    <t>可以插入本地图片</t>
    <phoneticPr fontId="1" type="noConversion"/>
  </si>
  <si>
    <t>视频</t>
    <phoneticPr fontId="1" type="noConversion"/>
  </si>
  <si>
    <r>
      <t>![网络上的图片](</t>
    </r>
    <r>
      <rPr>
        <u/>
        <sz val="12"/>
        <rFont val="Microsoft YaHei UI"/>
        <family val="2"/>
        <charset val="134"/>
      </rPr>
      <t>image-2.png</t>
    </r>
    <r>
      <rPr>
        <sz val="12"/>
        <rFont val="Microsoft YaHei UI"/>
        <family val="2"/>
        <charset val="134"/>
      </rPr>
      <t>)</t>
    </r>
  </si>
  <si>
    <t>这个上标包围的中间不要加空格
因为和删除线冲突,建议不使用,而是使用html中的标签</t>
    <phoneticPr fontId="1" type="noConversion"/>
  </si>
  <si>
    <t>&lt;u&gt;下划线&lt;/u&gt;</t>
    <phoneticPr fontId="1" type="noConversion"/>
  </si>
  <si>
    <t>下标</t>
    <phoneticPr fontId="1" type="noConversion"/>
  </si>
  <si>
    <t>sup标签</t>
    <phoneticPr fontId="1" type="noConversion"/>
  </si>
  <si>
    <t>上标</t>
    <phoneticPr fontId="1" type="noConversion"/>
  </si>
  <si>
    <t>链接</t>
    <phoneticPr fontId="1" type="noConversion"/>
  </si>
  <si>
    <t>&lt;a href=""&gt;&lt;/a&gt;</t>
    <phoneticPr fontId="1" type="noConversion"/>
  </si>
  <si>
    <t>html 标签</t>
    <phoneticPr fontId="1" type="noConversion"/>
  </si>
  <si>
    <t>推荐</t>
    <phoneticPr fontId="1" type="noConversion"/>
  </si>
  <si>
    <t>不推荐</t>
    <phoneticPr fontId="1" type="noConversion"/>
  </si>
  <si>
    <t>颜色</t>
    <phoneticPr fontId="1" type="noConversion"/>
  </si>
  <si>
    <t>下划线</t>
    <phoneticPr fontId="1" type="noConversion"/>
  </si>
  <si>
    <t>***或***</t>
    <phoneticPr fontId="1" type="noConversion"/>
  </si>
  <si>
    <t>************</t>
    <phoneticPr fontId="1" type="noConversion"/>
  </si>
  <si>
    <t>只要大于3个字符就可以,建议在分割线前增加一行</t>
    <phoneticPr fontId="1" type="noConversion"/>
  </si>
  <si>
    <t>2&lt;sup&gt;3&lt;/sup&gt;=8</t>
    <phoneticPr fontId="1" type="noConversion"/>
  </si>
  <si>
    <t>&lt;!-- 注释 里面的内容看不到 --&gt;</t>
    <phoneticPr fontId="1" type="noConversion"/>
  </si>
  <si>
    <t xml:space="preserve">
![图片](E:\1ee\图片\IMG_4751.JPG)</t>
    <phoneticPr fontId="1" type="noConversion"/>
  </si>
  <si>
    <t>删除多余的"</t>
    <phoneticPr fontId="1" type="noConversion"/>
  </si>
  <si>
    <t>sub标签</t>
    <phoneticPr fontId="1" type="noConversion"/>
  </si>
  <si>
    <t xml:space="preserve"> 遥遥领先&lt;sup&gt;是口头禅，余音绕梁，敌友通用&lt;/sup&gt; </t>
  </si>
  <si>
    <t>H&lt;sub&gt;2&lt;/sub&gt;O</t>
  </si>
  <si>
    <t>html链接&lt;a href=www.baidu.com&gt;baidu &lt;/a&gt;</t>
  </si>
  <si>
    <t>&lt;img src="*" style="zoom:33%;" /&gt;</t>
    <phoneticPr fontId="1" type="noConversion"/>
  </si>
  <si>
    <t>&lt;vedio width="320" height="240" controls&gt;
&lt;source src="*" type="video/mp4"&gt;
&lt;/vedio&gt;</t>
    <phoneticPr fontId="1" type="noConversion"/>
  </si>
  <si>
    <t>注释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</si>
</sst>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Microsoft YaHei UI"/>
      <family val="2"/>
      <charset val="134"/>
    </font>
    <font>
      <u/>
      <sz val="12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>
      <alignment vertical="center"/>
    </xf>
    <xf numFmtId="0" fontId="2" fillId="0" borderId="0" xfId="0" quotePrefix="1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5311-0B7F-465A-8EC3-20898B72CDA0}">
  <sheetPr filterMode="1"/>
  <dimension ref="A1:J27"/>
  <sheetViews>
    <sheetView tabSelected="1" topLeftCell="A5" zoomScale="85" zoomScaleNormal="85" workbookViewId="0">
      <selection activeCell="L17" sqref="L17"/>
    </sheetView>
  </sheetViews>
  <sheetFormatPr defaultColWidth="5.78515625" defaultRowHeight="16.3" x14ac:dyDescent="0.35"/>
  <cols>
    <col min="1" max="1" width="7.78515625" style="3" bestFit="1" customWidth="1"/>
    <col min="2" max="2" width="10.0703125" style="3" customWidth="1"/>
    <col min="3" max="3" width="7.78515625" style="3" bestFit="1" customWidth="1"/>
    <col min="4" max="4" width="11.85546875" style="3" bestFit="1" customWidth="1"/>
    <col min="5" max="5" width="46.7109375" style="3" bestFit="1" customWidth="1"/>
    <col min="6" max="6" width="16.35546875" style="3" bestFit="1" customWidth="1"/>
    <col min="7" max="7" width="11.85546875" style="3" bestFit="1" customWidth="1"/>
    <col min="8" max="8" width="58.0703125" style="3" bestFit="1" customWidth="1"/>
    <col min="9" max="9" width="45" style="3" bestFit="1" customWidth="1"/>
    <col min="10" max="10" width="11.85546875" style="3" bestFit="1" customWidth="1"/>
    <col min="11" max="16384" width="5.78515625" style="3"/>
  </cols>
  <sheetData>
    <row r="1" spans="1:10" x14ac:dyDescent="0.35">
      <c r="A1" s="3" t="s">
        <v>0</v>
      </c>
      <c r="B1" s="3" t="s">
        <v>2</v>
      </c>
      <c r="C1" s="3" t="s">
        <v>90</v>
      </c>
      <c r="D1" s="3" t="s">
        <v>1</v>
      </c>
      <c r="E1" s="3" t="s">
        <v>1</v>
      </c>
      <c r="F1" s="3" t="s">
        <v>18</v>
      </c>
      <c r="G1" s="3" t="s">
        <v>8</v>
      </c>
      <c r="H1" s="3" t="s">
        <v>26</v>
      </c>
      <c r="I1" s="3" t="s">
        <v>32</v>
      </c>
      <c r="J1" s="3" t="s">
        <v>44</v>
      </c>
    </row>
    <row r="2" spans="1:10" ht="32.6" x14ac:dyDescent="0.35">
      <c r="A2" s="3">
        <v>1</v>
      </c>
      <c r="B2" s="3" t="s">
        <v>4</v>
      </c>
      <c r="C2" s="3" t="s">
        <v>90</v>
      </c>
      <c r="D2" s="3" t="s">
        <v>5</v>
      </c>
      <c r="E2" s="3" t="s">
        <v>6</v>
      </c>
      <c r="F2" s="3" t="s">
        <v>33</v>
      </c>
      <c r="H2" s="3" t="s">
        <v>27</v>
      </c>
      <c r="I2" s="3" t="s">
        <v>35</v>
      </c>
      <c r="J2" s="3" t="s">
        <v>45</v>
      </c>
    </row>
    <row r="3" spans="1:10" x14ac:dyDescent="0.35">
      <c r="A3" s="3">
        <v>2</v>
      </c>
      <c r="B3" s="3" t="s">
        <v>7</v>
      </c>
      <c r="C3" s="3" t="s">
        <v>90</v>
      </c>
      <c r="D3" s="3" t="s">
        <v>11</v>
      </c>
      <c r="E3" s="3" t="s">
        <v>9</v>
      </c>
      <c r="G3" s="3" t="s">
        <v>10</v>
      </c>
      <c r="H3" s="3" t="s">
        <v>28</v>
      </c>
      <c r="I3" s="3" t="s">
        <v>37</v>
      </c>
    </row>
    <row r="4" spans="1:10" x14ac:dyDescent="0.35">
      <c r="A4" s="3">
        <v>3</v>
      </c>
      <c r="B4" s="3" t="s">
        <v>12</v>
      </c>
      <c r="C4" s="3" t="s">
        <v>90</v>
      </c>
      <c r="D4" s="3" t="s">
        <v>11</v>
      </c>
      <c r="E4" s="3" t="s">
        <v>15</v>
      </c>
      <c r="G4" s="3" t="s">
        <v>13</v>
      </c>
      <c r="H4" s="3" t="s">
        <v>70</v>
      </c>
      <c r="I4" s="3" t="s">
        <v>36</v>
      </c>
    </row>
    <row r="5" spans="1:10" ht="97.75" x14ac:dyDescent="0.35">
      <c r="A5" s="3">
        <v>4</v>
      </c>
      <c r="B5" s="3" t="s">
        <v>14</v>
      </c>
      <c r="C5" s="3" t="s">
        <v>90</v>
      </c>
      <c r="D5" s="3" t="s">
        <v>11</v>
      </c>
      <c r="E5" s="5" t="s">
        <v>19</v>
      </c>
      <c r="F5" s="5" t="s">
        <v>20</v>
      </c>
      <c r="H5" s="3" t="s">
        <v>31</v>
      </c>
      <c r="I5" s="3" t="s">
        <v>34</v>
      </c>
    </row>
    <row r="6" spans="1:10" x14ac:dyDescent="0.35">
      <c r="A6" s="3">
        <v>5</v>
      </c>
      <c r="B6" s="3" t="s">
        <v>16</v>
      </c>
      <c r="C6" s="3" t="s">
        <v>90</v>
      </c>
      <c r="D6" s="3" t="s">
        <v>5</v>
      </c>
      <c r="E6" s="3" t="s">
        <v>17</v>
      </c>
      <c r="F6" s="3" t="s">
        <v>29</v>
      </c>
      <c r="H6" s="3" t="s">
        <v>30</v>
      </c>
    </row>
    <row r="7" spans="1:10" ht="65.150000000000006" x14ac:dyDescent="0.35">
      <c r="A7" s="3">
        <v>6</v>
      </c>
      <c r="B7" s="3" t="s">
        <v>22</v>
      </c>
      <c r="C7" s="3" t="s">
        <v>90</v>
      </c>
      <c r="D7" s="3" t="s">
        <v>5</v>
      </c>
      <c r="E7" s="3" t="s">
        <v>23</v>
      </c>
      <c r="F7" s="3" t="s">
        <v>21</v>
      </c>
      <c r="H7" s="3" t="str">
        <f>"- 无序列表"</f>
        <v>- 无序列表</v>
      </c>
      <c r="I7" s="3" t="str">
        <f>"+ 无序列表2"</f>
        <v>+ 无序列表2</v>
      </c>
      <c r="J7" s="3" t="str">
        <f>"* 无序列表3"</f>
        <v>* 无序列表3</v>
      </c>
    </row>
    <row r="8" spans="1:10" ht="32.6" x14ac:dyDescent="0.35">
      <c r="A8" s="3">
        <v>6</v>
      </c>
      <c r="B8" s="3" t="s">
        <v>24</v>
      </c>
      <c r="C8" s="3" t="s">
        <v>90</v>
      </c>
      <c r="D8" s="3" t="s">
        <v>5</v>
      </c>
      <c r="E8" s="3" t="str">
        <f>"1."</f>
        <v>1.</v>
      </c>
      <c r="H8" s="3" t="str">
        <f>"1. 这是有序列表1"</f>
        <v>1. 这是有序列表1</v>
      </c>
      <c r="I8" s="3" t="str">
        <f>"2. 这是有序列表2"</f>
        <v>2. 这是有序列表2</v>
      </c>
      <c r="J8" s="3" t="str">
        <f>"3. 这是有序列表3"</f>
        <v>3. 这是有序列表3</v>
      </c>
    </row>
    <row r="9" spans="1:10" ht="48.9" x14ac:dyDescent="0.35">
      <c r="A9" s="3">
        <v>7</v>
      </c>
      <c r="B9" s="3" t="s">
        <v>78</v>
      </c>
      <c r="C9" s="3" t="s">
        <v>90</v>
      </c>
      <c r="D9" s="3" t="s">
        <v>5</v>
      </c>
      <c r="E9" s="3" t="str">
        <f>"- [ ]或者- [x]"</f>
        <v>- [ ]或者- [x]</v>
      </c>
      <c r="F9" s="3" t="s">
        <v>38</v>
      </c>
      <c r="H9" s="3" t="str">
        <f>"- [ ] 第一个任务"</f>
        <v>- [ ] 第一个任务</v>
      </c>
      <c r="I9" s="3" t="str">
        <f>"- [x] 第二个任务"</f>
        <v>- [x] 第二个任务</v>
      </c>
    </row>
    <row r="10" spans="1:10" x14ac:dyDescent="0.35">
      <c r="A10" s="3">
        <v>8</v>
      </c>
      <c r="B10" s="3" t="s">
        <v>86</v>
      </c>
      <c r="C10" s="3" t="s">
        <v>90</v>
      </c>
      <c r="D10" s="3" t="s">
        <v>55</v>
      </c>
      <c r="E10" s="3" t="s">
        <v>85</v>
      </c>
      <c r="H10" s="4" t="s">
        <v>102</v>
      </c>
      <c r="I10" s="3" t="s">
        <v>97</v>
      </c>
    </row>
    <row r="11" spans="1:10" s="1" customFormat="1" ht="48.9" hidden="1" x14ac:dyDescent="0.35">
      <c r="A11" s="1">
        <v>8</v>
      </c>
      <c r="B11" s="1" t="s">
        <v>64</v>
      </c>
      <c r="C11" s="1" t="s">
        <v>91</v>
      </c>
      <c r="D11" s="1" t="s">
        <v>11</v>
      </c>
      <c r="E11" s="1" t="s">
        <v>52</v>
      </c>
      <c r="F11" s="1" t="s">
        <v>72</v>
      </c>
      <c r="H11" s="2" t="s">
        <v>67</v>
      </c>
      <c r="I11" s="1" t="s">
        <v>68</v>
      </c>
      <c r="J11" s="1" t="s">
        <v>71</v>
      </c>
    </row>
    <row r="12" spans="1:10" x14ac:dyDescent="0.35">
      <c r="A12" s="3">
        <v>9</v>
      </c>
      <c r="B12" s="3" t="s">
        <v>84</v>
      </c>
      <c r="C12" s="3" t="s">
        <v>90</v>
      </c>
      <c r="D12" s="3" t="s">
        <v>55</v>
      </c>
      <c r="E12" s="4" t="s">
        <v>101</v>
      </c>
      <c r="H12" s="4" t="s">
        <v>103</v>
      </c>
    </row>
    <row r="13" spans="1:10" s="1" customFormat="1" ht="97.75" hidden="1" x14ac:dyDescent="0.35">
      <c r="A13" s="1">
        <v>9</v>
      </c>
      <c r="B13" s="1" t="s">
        <v>65</v>
      </c>
      <c r="C13" s="1" t="s">
        <v>91</v>
      </c>
      <c r="D13" s="1" t="s">
        <v>3</v>
      </c>
      <c r="E13" s="1" t="s">
        <v>50</v>
      </c>
      <c r="F13" s="1" t="s">
        <v>82</v>
      </c>
      <c r="H13" s="2" t="s">
        <v>66</v>
      </c>
      <c r="I13" s="2" t="s">
        <v>69</v>
      </c>
    </row>
    <row r="14" spans="1:10" s="1" customFormat="1" ht="48.9" hidden="1" x14ac:dyDescent="0.35">
      <c r="A14" s="1">
        <v>10</v>
      </c>
      <c r="B14" s="1" t="s">
        <v>63</v>
      </c>
      <c r="C14" s="1" t="s">
        <v>91</v>
      </c>
      <c r="D14" s="1" t="s">
        <v>11</v>
      </c>
      <c r="E14" s="1" t="s">
        <v>50</v>
      </c>
      <c r="H14" s="1" t="s">
        <v>51</v>
      </c>
    </row>
    <row r="15" spans="1:10" x14ac:dyDescent="0.35">
      <c r="A15" s="3">
        <v>10</v>
      </c>
      <c r="B15" s="3" t="s">
        <v>49</v>
      </c>
      <c r="C15" s="3" t="s">
        <v>90</v>
      </c>
      <c r="D15" s="3" t="s">
        <v>55</v>
      </c>
      <c r="E15" s="3" t="s">
        <v>73</v>
      </c>
      <c r="H15" s="3" t="s">
        <v>74</v>
      </c>
    </row>
    <row r="16" spans="1:10" x14ac:dyDescent="0.35">
      <c r="A16" s="3">
        <v>11</v>
      </c>
      <c r="B16" s="3" t="s">
        <v>93</v>
      </c>
      <c r="C16" s="3" t="s">
        <v>90</v>
      </c>
      <c r="D16" s="3" t="s">
        <v>55</v>
      </c>
      <c r="E16" s="3" t="s">
        <v>75</v>
      </c>
      <c r="H16" s="3" t="s">
        <v>83</v>
      </c>
    </row>
    <row r="17" spans="1:9" ht="48.9" x14ac:dyDescent="0.35">
      <c r="A17" s="3">
        <v>12</v>
      </c>
      <c r="B17" s="3" t="s">
        <v>43</v>
      </c>
      <c r="C17" s="3" t="s">
        <v>90</v>
      </c>
      <c r="D17" s="3" t="s">
        <v>5</v>
      </c>
      <c r="E17" s="3" t="s">
        <v>94</v>
      </c>
      <c r="F17" s="3" t="s">
        <v>96</v>
      </c>
      <c r="H17" s="3" t="s">
        <v>95</v>
      </c>
      <c r="I17" s="3" t="str">
        <f>"----------"</f>
        <v>----------</v>
      </c>
    </row>
    <row r="18" spans="1:9" x14ac:dyDescent="0.35">
      <c r="A18" s="3">
        <v>13</v>
      </c>
      <c r="B18" s="3" t="s">
        <v>53</v>
      </c>
      <c r="C18" s="3" t="s">
        <v>90</v>
      </c>
      <c r="D18" s="3" t="s">
        <v>55</v>
      </c>
      <c r="E18" s="4" t="s">
        <v>59</v>
      </c>
      <c r="H18" s="4" t="s">
        <v>57</v>
      </c>
    </row>
    <row r="19" spans="1:9" x14ac:dyDescent="0.35">
      <c r="A19" s="3">
        <v>14</v>
      </c>
      <c r="B19" s="3" t="s">
        <v>92</v>
      </c>
      <c r="C19" s="3" t="s">
        <v>90</v>
      </c>
      <c r="D19" s="3" t="s">
        <v>55</v>
      </c>
      <c r="E19" s="4" t="s">
        <v>58</v>
      </c>
      <c r="H19" s="4" t="s">
        <v>61</v>
      </c>
    </row>
    <row r="20" spans="1:9" x14ac:dyDescent="0.35">
      <c r="A20" s="3">
        <v>15</v>
      </c>
      <c r="B20" s="3" t="s">
        <v>107</v>
      </c>
      <c r="C20" s="3" t="s">
        <v>90</v>
      </c>
      <c r="D20" s="3" t="s">
        <v>55</v>
      </c>
      <c r="E20" s="4" t="s">
        <v>56</v>
      </c>
      <c r="H20" s="4" t="s">
        <v>98</v>
      </c>
    </row>
    <row r="21" spans="1:9" x14ac:dyDescent="0.35">
      <c r="A21" s="3">
        <v>16</v>
      </c>
      <c r="B21" s="3" t="s">
        <v>87</v>
      </c>
      <c r="C21" s="3" t="s">
        <v>90</v>
      </c>
      <c r="D21" s="3" t="s">
        <v>55</v>
      </c>
      <c r="E21" s="3" t="s">
        <v>88</v>
      </c>
      <c r="H21" s="4" t="s">
        <v>104</v>
      </c>
    </row>
    <row r="22" spans="1:9" s="1" customFormat="1" ht="65.150000000000006" hidden="1" x14ac:dyDescent="0.35">
      <c r="A22" s="1">
        <v>17</v>
      </c>
      <c r="B22" s="2" t="s">
        <v>54</v>
      </c>
      <c r="C22" s="2" t="s">
        <v>91</v>
      </c>
      <c r="D22" s="1" t="s">
        <v>25</v>
      </c>
      <c r="E22" s="4" t="s">
        <v>60</v>
      </c>
      <c r="F22" s="1" t="s">
        <v>76</v>
      </c>
      <c r="H22" s="1" t="s">
        <v>99</v>
      </c>
      <c r="I22" s="2" t="s">
        <v>81</v>
      </c>
    </row>
    <row r="23" spans="1:9" ht="65.150000000000006" x14ac:dyDescent="0.35">
      <c r="A23" s="3">
        <v>17</v>
      </c>
      <c r="B23" s="3" t="s">
        <v>54</v>
      </c>
      <c r="C23" s="3" t="s">
        <v>90</v>
      </c>
      <c r="D23" s="3" t="s">
        <v>55</v>
      </c>
      <c r="E23" s="4" t="s">
        <v>105</v>
      </c>
      <c r="F23" s="3" t="s">
        <v>79</v>
      </c>
      <c r="H23" s="3" t="s">
        <v>77</v>
      </c>
      <c r="I23" s="4"/>
    </row>
    <row r="24" spans="1:9" ht="162.9" x14ac:dyDescent="0.35">
      <c r="A24" s="3">
        <v>18</v>
      </c>
      <c r="B24" s="3" t="s">
        <v>80</v>
      </c>
      <c r="C24" s="3" t="s">
        <v>90</v>
      </c>
      <c r="D24" s="3" t="s">
        <v>89</v>
      </c>
      <c r="E24" s="3" t="s">
        <v>106</v>
      </c>
      <c r="F24" s="3" t="s">
        <v>100</v>
      </c>
      <c r="H24" s="3" t="str">
        <f>"&lt;video width=320 height=240 controls&gt;
&lt;source src="&amp;""""&amp;"https://vd4.bdstatic.com/mda-ijuq2izj9jhzcq88/sc/mda-ijuq2izj9jhzcq88.mp4?v_from_s=hkapp-haokan-nanjing&amp;auth_key=1698407848-0-0-e52fc71f19cb8cd9d1860c5ffa21f866&amp;bcevod_channel=searchbox_feed&amp;pd=1&amp;"&amp;"cr=2&amp;cd=0&amp;pt=3&amp;logid=3447912968&amp;vid=14434717150609131785&amp;klogid=3447912968&amp;abtest=112345_1-112751_4"&amp;""""&amp;"type=video/mp4&gt;
&lt;/video&gt;"</f>
        <v>&lt;video width=320 height=240 controls&gt;
&lt;source src="https://vd4.bdstatic.com/mda-ijuq2izj9jhzcq88/sc/mda-ijuq2izj9jhzcq88.mp4?v_from_s=hkapp-haokan-nanjing&amp;auth_key=1698407848-0-0-e52fc71f19cb8cd9d1860c5ffa21f866&amp;bcevod_channel=searchbox_feed&amp;pd=1&amp;cr=2&amp;cd=0&amp;pt=3&amp;logid=3447912968&amp;vid=14434717150609131785&amp;klogid=3447912968&amp;abtest=112345_1-112751_4"type=video/mp4&gt;
&lt;/video&gt;</v>
      </c>
      <c r="I24" s="4"/>
    </row>
    <row r="25" spans="1:9" s="1" customFormat="1" ht="48.9" hidden="1" x14ac:dyDescent="0.35">
      <c r="A25" s="1">
        <v>19</v>
      </c>
      <c r="B25" s="1" t="s">
        <v>42</v>
      </c>
      <c r="C25" s="1" t="s">
        <v>91</v>
      </c>
      <c r="D25" s="1" t="s">
        <v>11</v>
      </c>
      <c r="E25" s="1" t="s">
        <v>40</v>
      </c>
      <c r="F25" s="1" t="s">
        <v>39</v>
      </c>
      <c r="H25" s="1" t="s">
        <v>41</v>
      </c>
    </row>
    <row r="26" spans="1:9" s="1" customFormat="1" ht="32.6" hidden="1" x14ac:dyDescent="0.35">
      <c r="B26" s="1" t="s">
        <v>46</v>
      </c>
      <c r="C26" s="1" t="s">
        <v>91</v>
      </c>
      <c r="D26" s="1" t="s">
        <v>25</v>
      </c>
      <c r="E26" s="1" t="s">
        <v>47</v>
      </c>
      <c r="H26" s="1" t="s">
        <v>48</v>
      </c>
    </row>
    <row r="27" spans="1:9" s="1" customFormat="1" ht="48.9" hidden="1" x14ac:dyDescent="0.35">
      <c r="B27" s="1" t="s">
        <v>62</v>
      </c>
      <c r="C27" s="1" t="s">
        <v>91</v>
      </c>
      <c r="D27" s="1" t="s">
        <v>11</v>
      </c>
      <c r="E27" s="1" t="str">
        <f>"=="</f>
        <v>==</v>
      </c>
      <c r="H27" s="1" t="str">
        <f>"=高亮="</f>
        <v>=高亮=</v>
      </c>
    </row>
  </sheetData>
  <autoFilter ref="A1:J29" xr:uid="{BD115311-0B7F-465A-8EC3-20898B72CDA0}">
    <filterColumn colId="2">
      <filters blank="1">
        <filter val="推荐"/>
      </filters>
    </filterColumn>
    <sortState xmlns:xlrd2="http://schemas.microsoft.com/office/spreadsheetml/2017/richdata2" ref="A2:J29">
      <sortCondition ref="A1:A29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 bee</dc:creator>
  <cp:lastModifiedBy>be bee</cp:lastModifiedBy>
  <dcterms:created xsi:type="dcterms:W3CDTF">2023-10-26T22:04:18Z</dcterms:created>
  <dcterms:modified xsi:type="dcterms:W3CDTF">2023-10-27T11:26:37Z</dcterms:modified>
</cp:coreProperties>
</file>