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buhk-my.sharepoint.com/personal/ericluzhang_hkbu_edu_hk/Documents/course/2022-2023/COMP3115/Lecture 10/"/>
    </mc:Choice>
  </mc:AlternateContent>
  <xr:revisionPtr revIDLastSave="0" documentId="13_ncr:1_{7DFBFA46-BCBD-5540-8380-46CE45B60009}" xr6:coauthVersionLast="47" xr6:coauthVersionMax="47" xr10:uidLastSave="{00000000-0000-0000-0000-000000000000}"/>
  <bookViews>
    <workbookView xWindow="0" yWindow="0" windowWidth="28800" windowHeight="18000" activeTab="1" xr2:uid="{CF09DF45-E6F9-AD44-8DDE-7DDAC4CBAA6F}"/>
  </bookViews>
  <sheets>
    <sheet name="K-means" sheetId="1" r:id="rId1"/>
    <sheet name="Dendrogr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4" i="1"/>
  <c r="E55" i="1"/>
  <c r="E48" i="1"/>
  <c r="D45" i="1"/>
  <c r="F52" i="1" s="1"/>
  <c r="C45" i="1"/>
  <c r="F50" i="1" s="1"/>
  <c r="D44" i="1"/>
  <c r="C44" i="1"/>
  <c r="E51" i="1" s="1"/>
  <c r="D46" i="1"/>
  <c r="C46" i="1"/>
  <c r="F35" i="1"/>
  <c r="F36" i="1"/>
  <c r="F37" i="1"/>
  <c r="F40" i="1"/>
  <c r="F41" i="1"/>
  <c r="E35" i="1"/>
  <c r="E36" i="1"/>
  <c r="E37" i="1"/>
  <c r="E38" i="1"/>
  <c r="F34" i="1"/>
  <c r="E34" i="1"/>
  <c r="D32" i="1"/>
  <c r="C32" i="1"/>
  <c r="G49" i="1" s="1"/>
  <c r="D31" i="1"/>
  <c r="C31" i="1"/>
  <c r="F38" i="1" s="1"/>
  <c r="D30" i="1"/>
  <c r="C30" i="1"/>
  <c r="E39" i="1" s="1"/>
  <c r="G23" i="1"/>
  <c r="G24" i="1"/>
  <c r="E21" i="1"/>
  <c r="E22" i="1"/>
  <c r="E23" i="1"/>
  <c r="E24" i="1"/>
  <c r="E25" i="1"/>
  <c r="E26" i="1"/>
  <c r="E27" i="1"/>
  <c r="E20" i="1"/>
  <c r="D18" i="1"/>
  <c r="C18" i="1"/>
  <c r="G25" i="1" s="1"/>
  <c r="D17" i="1"/>
  <c r="C17" i="1"/>
  <c r="F26" i="1" s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G6" i="1"/>
  <c r="F6" i="1"/>
  <c r="E7" i="1"/>
  <c r="E8" i="1"/>
  <c r="E9" i="1"/>
  <c r="E10" i="1"/>
  <c r="E11" i="1"/>
  <c r="E12" i="1"/>
  <c r="E13" i="1"/>
  <c r="E6" i="1"/>
  <c r="F25" i="1" l="1"/>
  <c r="F48" i="1"/>
  <c r="F55" i="1"/>
  <c r="G54" i="1"/>
  <c r="G55" i="1"/>
  <c r="F54" i="1"/>
  <c r="G53" i="1"/>
  <c r="G52" i="1"/>
  <c r="F49" i="1"/>
  <c r="G35" i="1"/>
  <c r="F22" i="1"/>
  <c r="G21" i="1"/>
  <c r="F20" i="1"/>
  <c r="F21" i="1"/>
  <c r="G40" i="1"/>
  <c r="G48" i="1"/>
  <c r="F53" i="1"/>
  <c r="G39" i="1"/>
  <c r="E53" i="1"/>
  <c r="G51" i="1"/>
  <c r="F27" i="1"/>
  <c r="G26" i="1"/>
  <c r="E40" i="1"/>
  <c r="F39" i="1"/>
  <c r="G38" i="1"/>
  <c r="E52" i="1"/>
  <c r="F51" i="1"/>
  <c r="G50" i="1"/>
  <c r="G36" i="1"/>
  <c r="F24" i="1"/>
  <c r="F23" i="1"/>
  <c r="G22" i="1"/>
  <c r="G41" i="1"/>
  <c r="G34" i="1"/>
  <c r="G20" i="1"/>
  <c r="G27" i="1"/>
  <c r="E41" i="1"/>
  <c r="G37" i="1"/>
</calcChain>
</file>

<file path=xl/sharedStrings.xml><?xml version="1.0" encoding="utf-8"?>
<sst xmlns="http://schemas.openxmlformats.org/spreadsheetml/2006/main" count="153" uniqueCount="34">
  <si>
    <t>A1</t>
  </si>
  <si>
    <t>A2</t>
  </si>
  <si>
    <t>A3</t>
  </si>
  <si>
    <t>A4</t>
  </si>
  <si>
    <t>A5</t>
  </si>
  <si>
    <t>A6</t>
  </si>
  <si>
    <t>A7</t>
  </si>
  <si>
    <t>A8</t>
  </si>
  <si>
    <t>distance C1</t>
  </si>
  <si>
    <t>distance C2</t>
  </si>
  <si>
    <t>distance C3</t>
  </si>
  <si>
    <t>Iteration 1</t>
  </si>
  <si>
    <t>Iteration 2</t>
  </si>
  <si>
    <t>Iteration 3</t>
  </si>
  <si>
    <t>Iteration 4</t>
  </si>
  <si>
    <t>Converged!</t>
  </si>
  <si>
    <t>Centre 1 (C1)</t>
  </si>
  <si>
    <t>Centre 2 (C2)</t>
  </si>
  <si>
    <t>Centre 3 (C3)</t>
  </si>
  <si>
    <t>{1}</t>
  </si>
  <si>
    <t>{4}</t>
  </si>
  <si>
    <t>{9}</t>
  </si>
  <si>
    <t>{16}</t>
  </si>
  <si>
    <t>{25}</t>
  </si>
  <si>
    <t>{81}</t>
  </si>
  <si>
    <t>{1, 4}</t>
  </si>
  <si>
    <t>{1, 4, 9}</t>
  </si>
  <si>
    <t>{1, 4, 9, 16}</t>
  </si>
  <si>
    <t>{1,4}</t>
  </si>
  <si>
    <t>{9,16}</t>
  </si>
  <si>
    <t>Iteration 5</t>
  </si>
  <si>
    <t>{1, 4, 9, 16, 25}</t>
  </si>
  <si>
    <t>Dendrogram (Complete Linkage)</t>
  </si>
  <si>
    <t>Dendrogram (Single Linkage)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</si>
</sst>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0" fontId="1" fillId="0" borderId="0" xfId="0" applyFont="1"/>
    <xf numFmtId="0" fontId="0" fillId="0" borderId="1" xfId="0" applyBorder="1"/>
    <xf numFmtId="2" fontId="2" fillId="2" borderId="1" xfId="0" applyNumberFormat="1" applyFont="1" applyFill="1" applyBorder="1"/>
    <xf numFmtId="2" fontId="0" fillId="0" borderId="1" xfId="0" applyNumberFormat="1" applyBorder="1"/>
    <xf numFmtId="2" fontId="2" fillId="4" borderId="1" xfId="0" applyNumberFormat="1" applyFont="1" applyFill="1" applyBorder="1"/>
    <xf numFmtId="2" fontId="2" fillId="3" borderId="1" xfId="0" applyNumberFormat="1" applyFont="1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58</xdr:row>
      <xdr:rowOff>63500</xdr:rowOff>
    </xdr:from>
    <xdr:to>
      <xdr:col>13</xdr:col>
      <xdr:colOff>355600</xdr:colOff>
      <xdr:row>74</xdr:row>
      <xdr:rowOff>139465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AF32-FEA2-EB44-912A-5A0455FC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1849100"/>
          <a:ext cx="10922000" cy="3327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165100</xdr:colOff>
      <xdr:row>20</xdr:row>
      <xdr:rowOff>177800</xdr:rowOff>
    </xdr:from>
    <xdr:to>
      <xdr:col>10</xdr:col>
      <xdr:colOff>673100</xdr:colOff>
      <xdr:row>38</xdr:row>
      <xdr:rowOff>160867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B9FD9F-9AE0-2540-9444-05372E2E1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4038600"/>
          <a:ext cx="3810000" cy="3640667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723900</xdr:colOff>
      <xdr:row>59</xdr:row>
      <xdr:rowOff>114300</xdr:rowOff>
    </xdr:from>
    <xdr:to>
      <xdr:col>11</xdr:col>
      <xdr:colOff>635000</xdr:colOff>
      <xdr:row>77</xdr:row>
      <xdr:rowOff>97367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F41E21-A069-B94D-BCC0-1C7DB2ACC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500" y="11696700"/>
          <a:ext cx="4038600" cy="3640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2CE3-7A57-764C-8BA5-B2047C2E2ED7}">
  <dimension ref="A1:G57"/>
  <sheetViews>
    <sheetView topLeftCell="A37" zoomScale="140" zoomScaleNormal="140" workbookViewId="0">
      <selection activeCell="A57" sqref="A57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11</v>
      </c>
    </row>
    <row r="2" spans="1:7" x14ac:dyDescent="0.2">
      <c r="B2" s="2" t="s">
        <v>16</v>
      </c>
      <c r="C2" s="2">
        <v>2</v>
      </c>
      <c r="D2" s="2">
        <v>10</v>
      </c>
    </row>
    <row r="3" spans="1:7" x14ac:dyDescent="0.2">
      <c r="B3" s="3" t="s">
        <v>17</v>
      </c>
      <c r="C3" s="3">
        <v>5</v>
      </c>
      <c r="D3" s="3">
        <v>8</v>
      </c>
    </row>
    <row r="4" spans="1:7" x14ac:dyDescent="0.2">
      <c r="B4" s="4" t="s">
        <v>18</v>
      </c>
      <c r="C4" s="4">
        <v>1</v>
      </c>
      <c r="D4" s="4">
        <v>2</v>
      </c>
    </row>
    <row r="5" spans="1:7" x14ac:dyDescent="0.2">
      <c r="E5" s="2" t="s">
        <v>8</v>
      </c>
      <c r="F5" s="3" t="s">
        <v>9</v>
      </c>
      <c r="G5" s="4" t="s">
        <v>10</v>
      </c>
    </row>
    <row r="6" spans="1:7" x14ac:dyDescent="0.2">
      <c r="A6" s="1"/>
      <c r="B6" s="8" t="s">
        <v>0</v>
      </c>
      <c r="C6" s="8">
        <v>2</v>
      </c>
      <c r="D6" s="8">
        <v>10</v>
      </c>
      <c r="E6" s="9">
        <f>SQRT(POWER($C6-$C$2,2)+POWER($D6-$D$2,2))</f>
        <v>0</v>
      </c>
      <c r="F6" s="10">
        <f>SQRT(POWER($C6-$C$3,2)+POWER($D6-$D$3,2))</f>
        <v>3.6055512754639891</v>
      </c>
      <c r="G6" s="10">
        <f>SQRT(POWER($C6-$C$4,2)+POWER($D6-$D$4,2))</f>
        <v>8.0622577482985491</v>
      </c>
    </row>
    <row r="7" spans="1:7" x14ac:dyDescent="0.2">
      <c r="A7" s="1"/>
      <c r="B7" s="8" t="s">
        <v>1</v>
      </c>
      <c r="C7" s="8">
        <v>2</v>
      </c>
      <c r="D7" s="8">
        <v>5</v>
      </c>
      <c r="E7" s="10">
        <f t="shared" ref="E7:E13" si="0">SQRT(POWER($C7-$C$2,2)+POWER($D7-$D$2,2))</f>
        <v>5</v>
      </c>
      <c r="F7" s="10">
        <f t="shared" ref="F7:F13" si="1">SQRT(POWER($C7-$C$3,2)+POWER($D7-$D$3,2))</f>
        <v>4.2426406871192848</v>
      </c>
      <c r="G7" s="11">
        <f t="shared" ref="G7:G13" si="2">SQRT(POWER($C7-$C$4,2)+POWER($D7-$D$4,2))</f>
        <v>3.1622776601683795</v>
      </c>
    </row>
    <row r="8" spans="1:7" x14ac:dyDescent="0.2">
      <c r="A8" s="1"/>
      <c r="B8" s="8" t="s">
        <v>2</v>
      </c>
      <c r="C8" s="8">
        <v>8</v>
      </c>
      <c r="D8" s="8">
        <v>4</v>
      </c>
      <c r="E8" s="10">
        <f t="shared" si="0"/>
        <v>8.4852813742385695</v>
      </c>
      <c r="F8" s="12">
        <f t="shared" si="1"/>
        <v>5</v>
      </c>
      <c r="G8" s="10">
        <f t="shared" si="2"/>
        <v>7.2801098892805181</v>
      </c>
    </row>
    <row r="9" spans="1:7" x14ac:dyDescent="0.2">
      <c r="A9" s="1"/>
      <c r="B9" s="8" t="s">
        <v>3</v>
      </c>
      <c r="C9" s="8">
        <v>5</v>
      </c>
      <c r="D9" s="8">
        <v>8</v>
      </c>
      <c r="E9" s="10">
        <f t="shared" si="0"/>
        <v>3.6055512754639891</v>
      </c>
      <c r="F9" s="12">
        <f t="shared" si="1"/>
        <v>0</v>
      </c>
      <c r="G9" s="10">
        <f t="shared" si="2"/>
        <v>7.2111025509279782</v>
      </c>
    </row>
    <row r="10" spans="1:7" x14ac:dyDescent="0.2">
      <c r="A10" s="1"/>
      <c r="B10" s="8" t="s">
        <v>4</v>
      </c>
      <c r="C10" s="8">
        <v>7</v>
      </c>
      <c r="D10" s="8">
        <v>5</v>
      </c>
      <c r="E10" s="10">
        <f t="shared" si="0"/>
        <v>7.0710678118654755</v>
      </c>
      <c r="F10" s="12">
        <f t="shared" si="1"/>
        <v>3.6055512754639891</v>
      </c>
      <c r="G10" s="10">
        <f t="shared" si="2"/>
        <v>6.7082039324993694</v>
      </c>
    </row>
    <row r="11" spans="1:7" x14ac:dyDescent="0.2">
      <c r="A11" s="1"/>
      <c r="B11" s="8" t="s">
        <v>5</v>
      </c>
      <c r="C11" s="8">
        <v>6</v>
      </c>
      <c r="D11" s="8">
        <v>4</v>
      </c>
      <c r="E11" s="10">
        <f t="shared" si="0"/>
        <v>7.2111025509279782</v>
      </c>
      <c r="F11" s="12">
        <f t="shared" si="1"/>
        <v>4.1231056256176606</v>
      </c>
      <c r="G11" s="10">
        <f t="shared" si="2"/>
        <v>5.3851648071345037</v>
      </c>
    </row>
    <row r="12" spans="1:7" x14ac:dyDescent="0.2">
      <c r="A12" s="1"/>
      <c r="B12" s="8" t="s">
        <v>6</v>
      </c>
      <c r="C12" s="8">
        <v>1</v>
      </c>
      <c r="D12" s="8">
        <v>2</v>
      </c>
      <c r="E12" s="10">
        <f t="shared" si="0"/>
        <v>8.0622577482985491</v>
      </c>
      <c r="F12" s="10">
        <f t="shared" si="1"/>
        <v>7.2111025509279782</v>
      </c>
      <c r="G12" s="11">
        <f t="shared" si="2"/>
        <v>0</v>
      </c>
    </row>
    <row r="13" spans="1:7" x14ac:dyDescent="0.2">
      <c r="B13" s="8" t="s">
        <v>7</v>
      </c>
      <c r="C13" s="8">
        <v>4</v>
      </c>
      <c r="D13" s="8">
        <v>9</v>
      </c>
      <c r="E13" s="10">
        <f t="shared" si="0"/>
        <v>2.2360679774997898</v>
      </c>
      <c r="F13" s="12">
        <f t="shared" si="1"/>
        <v>1.4142135623730951</v>
      </c>
      <c r="G13" s="10">
        <f t="shared" si="2"/>
        <v>7.6157731058639087</v>
      </c>
    </row>
    <row r="15" spans="1:7" x14ac:dyDescent="0.2">
      <c r="A15" t="s">
        <v>12</v>
      </c>
    </row>
    <row r="16" spans="1:7" x14ac:dyDescent="0.2">
      <c r="B16" s="2" t="s">
        <v>16</v>
      </c>
      <c r="C16" s="2">
        <v>2</v>
      </c>
      <c r="D16" s="2">
        <v>10</v>
      </c>
    </row>
    <row r="17" spans="1:7" x14ac:dyDescent="0.2">
      <c r="B17" s="3" t="s">
        <v>17</v>
      </c>
      <c r="C17" s="3">
        <f>(C8+C9+C10+C11+C13)/5</f>
        <v>6</v>
      </c>
      <c r="D17" s="3">
        <f>(D8+D9+D10+D11+D13)/5</f>
        <v>6</v>
      </c>
    </row>
    <row r="18" spans="1:7" x14ac:dyDescent="0.2">
      <c r="B18" s="4" t="s">
        <v>18</v>
      </c>
      <c r="C18" s="4">
        <f>(C7+C12)/2</f>
        <v>1.5</v>
      </c>
      <c r="D18" s="4">
        <f>(D7+D12)/2</f>
        <v>3.5</v>
      </c>
    </row>
    <row r="19" spans="1:7" x14ac:dyDescent="0.2">
      <c r="E19" s="2" t="s">
        <v>8</v>
      </c>
      <c r="F19" s="3" t="s">
        <v>9</v>
      </c>
      <c r="G19" s="4" t="s">
        <v>10</v>
      </c>
    </row>
    <row r="20" spans="1:7" x14ac:dyDescent="0.2">
      <c r="A20" s="1"/>
      <c r="B20" s="8" t="s">
        <v>0</v>
      </c>
      <c r="C20" s="8">
        <v>2</v>
      </c>
      <c r="D20" s="8">
        <v>10</v>
      </c>
      <c r="E20" s="9">
        <f>SQRT(POWER($C20-$C$16,2)+POWER($D20-$D$16,2))</f>
        <v>0</v>
      </c>
      <c r="F20" s="10">
        <f>SQRT(POWER($C20-$C$17,2)+POWER($D20-$D$17,2))</f>
        <v>5.6568542494923806</v>
      </c>
      <c r="G20" s="10">
        <f>SQRT(POWER($C20-$C$18,2)+POWER($D20-$D$18,2))</f>
        <v>6.5192024052026492</v>
      </c>
    </row>
    <row r="21" spans="1:7" x14ac:dyDescent="0.2">
      <c r="A21" s="1"/>
      <c r="B21" s="8" t="s">
        <v>1</v>
      </c>
      <c r="C21" s="8">
        <v>2</v>
      </c>
      <c r="D21" s="8">
        <v>5</v>
      </c>
      <c r="E21" s="10">
        <f t="shared" ref="E21:E27" si="3">SQRT(POWER($C21-$C$16,2)+POWER($D21-$D$16,2))</f>
        <v>5</v>
      </c>
      <c r="F21" s="10">
        <f t="shared" ref="F21:F27" si="4">SQRT(POWER($C21-$C$17,2)+POWER($D21-$D$17,2))</f>
        <v>4.1231056256176606</v>
      </c>
      <c r="G21" s="11">
        <f t="shared" ref="G21:G27" si="5">SQRT(POWER($C21-$C$18,2)+POWER($D21-$D$18,2))</f>
        <v>1.5811388300841898</v>
      </c>
    </row>
    <row r="22" spans="1:7" x14ac:dyDescent="0.2">
      <c r="A22" s="1"/>
      <c r="B22" s="8" t="s">
        <v>2</v>
      </c>
      <c r="C22" s="8">
        <v>8</v>
      </c>
      <c r="D22" s="8">
        <v>4</v>
      </c>
      <c r="E22" s="10">
        <f t="shared" si="3"/>
        <v>8.4852813742385695</v>
      </c>
      <c r="F22" s="12">
        <f t="shared" si="4"/>
        <v>2.8284271247461903</v>
      </c>
      <c r="G22" s="10">
        <f t="shared" si="5"/>
        <v>6.5192024052026492</v>
      </c>
    </row>
    <row r="23" spans="1:7" x14ac:dyDescent="0.2">
      <c r="A23" s="1"/>
      <c r="B23" s="8" t="s">
        <v>3</v>
      </c>
      <c r="C23" s="8">
        <v>5</v>
      </c>
      <c r="D23" s="8">
        <v>8</v>
      </c>
      <c r="E23" s="10">
        <f t="shared" si="3"/>
        <v>3.6055512754639891</v>
      </c>
      <c r="F23" s="12">
        <f t="shared" si="4"/>
        <v>2.2360679774997898</v>
      </c>
      <c r="G23" s="10">
        <f t="shared" si="5"/>
        <v>5.7008771254956896</v>
      </c>
    </row>
    <row r="24" spans="1:7" x14ac:dyDescent="0.2">
      <c r="A24" s="1"/>
      <c r="B24" s="8" t="s">
        <v>4</v>
      </c>
      <c r="C24" s="8">
        <v>7</v>
      </c>
      <c r="D24" s="8">
        <v>5</v>
      </c>
      <c r="E24" s="10">
        <f t="shared" si="3"/>
        <v>7.0710678118654755</v>
      </c>
      <c r="F24" s="12">
        <f t="shared" si="4"/>
        <v>1.4142135623730951</v>
      </c>
      <c r="G24" s="10">
        <f t="shared" si="5"/>
        <v>5.7008771254956896</v>
      </c>
    </row>
    <row r="25" spans="1:7" x14ac:dyDescent="0.2">
      <c r="A25" s="1"/>
      <c r="B25" s="8" t="s">
        <v>5</v>
      </c>
      <c r="C25" s="8">
        <v>6</v>
      </c>
      <c r="D25" s="8">
        <v>4</v>
      </c>
      <c r="E25" s="10">
        <f t="shared" si="3"/>
        <v>7.2111025509279782</v>
      </c>
      <c r="F25" s="12">
        <f t="shared" si="4"/>
        <v>2</v>
      </c>
      <c r="G25" s="10">
        <f t="shared" si="5"/>
        <v>4.5276925690687087</v>
      </c>
    </row>
    <row r="26" spans="1:7" x14ac:dyDescent="0.2">
      <c r="A26" s="1"/>
      <c r="B26" s="8" t="s">
        <v>6</v>
      </c>
      <c r="C26" s="8">
        <v>1</v>
      </c>
      <c r="D26" s="8">
        <v>2</v>
      </c>
      <c r="E26" s="10">
        <f t="shared" si="3"/>
        <v>8.0622577482985491</v>
      </c>
      <c r="F26" s="10">
        <f t="shared" si="4"/>
        <v>6.4031242374328485</v>
      </c>
      <c r="G26" s="11">
        <f t="shared" si="5"/>
        <v>1.5811388300841898</v>
      </c>
    </row>
    <row r="27" spans="1:7" x14ac:dyDescent="0.2">
      <c r="B27" s="8" t="s">
        <v>7</v>
      </c>
      <c r="C27" s="8">
        <v>4</v>
      </c>
      <c r="D27" s="8">
        <v>9</v>
      </c>
      <c r="E27" s="9">
        <f t="shared" si="3"/>
        <v>2.2360679774997898</v>
      </c>
      <c r="F27" s="10">
        <f t="shared" si="4"/>
        <v>3.6055512754639891</v>
      </c>
      <c r="G27" s="10">
        <f t="shared" si="5"/>
        <v>6.0415229867972862</v>
      </c>
    </row>
    <row r="29" spans="1:7" x14ac:dyDescent="0.2">
      <c r="A29" t="s">
        <v>13</v>
      </c>
    </row>
    <row r="30" spans="1:7" x14ac:dyDescent="0.2">
      <c r="B30" s="2" t="s">
        <v>16</v>
      </c>
      <c r="C30" s="2">
        <f>(C20+C27)/2</f>
        <v>3</v>
      </c>
      <c r="D30" s="2">
        <f>(D20+D27)/2</f>
        <v>9.5</v>
      </c>
    </row>
    <row r="31" spans="1:7" x14ac:dyDescent="0.2">
      <c r="B31" s="3" t="s">
        <v>17</v>
      </c>
      <c r="C31" s="3">
        <f>(C22+C23+C24+C25)/4</f>
        <v>6.5</v>
      </c>
      <c r="D31" s="3">
        <f>(D22+D23+D24+D25)/4</f>
        <v>5.25</v>
      </c>
    </row>
    <row r="32" spans="1:7" x14ac:dyDescent="0.2">
      <c r="B32" s="4" t="s">
        <v>18</v>
      </c>
      <c r="C32" s="4">
        <f>(C21+C26)/2</f>
        <v>1.5</v>
      </c>
      <c r="D32" s="4">
        <f>(D21+D26)/2</f>
        <v>3.5</v>
      </c>
    </row>
    <row r="33" spans="1:7" x14ac:dyDescent="0.2">
      <c r="E33" s="2" t="s">
        <v>8</v>
      </c>
      <c r="F33" s="3" t="s">
        <v>9</v>
      </c>
      <c r="G33" s="4" t="s">
        <v>10</v>
      </c>
    </row>
    <row r="34" spans="1:7" x14ac:dyDescent="0.2">
      <c r="A34" s="1"/>
      <c r="B34" s="8" t="s">
        <v>0</v>
      </c>
      <c r="C34" s="8">
        <v>2</v>
      </c>
      <c r="D34" s="8">
        <v>10</v>
      </c>
      <c r="E34" s="9">
        <f>SQRT(POWER($C34-$C$30,2)+POWER($D34-$D$30,2))</f>
        <v>1.1180339887498949</v>
      </c>
      <c r="F34" s="10">
        <f>SQRT(POWER($C34-$C$31,2)+POWER($D34-$D$31,2))</f>
        <v>6.5431261641512002</v>
      </c>
      <c r="G34" s="10">
        <f>SQRT(POWER($C34-$C$32,2)+POWER($D34-$D$32,2))</f>
        <v>6.5192024052026492</v>
      </c>
    </row>
    <row r="35" spans="1:7" x14ac:dyDescent="0.2">
      <c r="A35" s="1"/>
      <c r="B35" s="8" t="s">
        <v>1</v>
      </c>
      <c r="C35" s="8">
        <v>2</v>
      </c>
      <c r="D35" s="8">
        <v>5</v>
      </c>
      <c r="E35" s="10">
        <f t="shared" ref="E35:E41" si="6">SQRT(POWER($C35-$C$30,2)+POWER($D35-$D$30,2))</f>
        <v>4.6097722286464435</v>
      </c>
      <c r="F35" s="10">
        <f t="shared" ref="F35:F41" si="7">SQRT(POWER($C35-$C$31,2)+POWER($D35-$D$31,2))</f>
        <v>4.5069390943299865</v>
      </c>
      <c r="G35" s="11">
        <f t="shared" ref="G35:G41" si="8">SQRT(POWER($C35-$C$32,2)+POWER($D35-$D$32,2))</f>
        <v>1.5811388300841898</v>
      </c>
    </row>
    <row r="36" spans="1:7" x14ac:dyDescent="0.2">
      <c r="A36" s="1"/>
      <c r="B36" s="8" t="s">
        <v>2</v>
      </c>
      <c r="C36" s="8">
        <v>8</v>
      </c>
      <c r="D36" s="8">
        <v>4</v>
      </c>
      <c r="E36" s="10">
        <f t="shared" si="6"/>
        <v>7.433034373659253</v>
      </c>
      <c r="F36" s="12">
        <f t="shared" si="7"/>
        <v>1.9525624189766635</v>
      </c>
      <c r="G36" s="10">
        <f t="shared" si="8"/>
        <v>6.5192024052026492</v>
      </c>
    </row>
    <row r="37" spans="1:7" x14ac:dyDescent="0.2">
      <c r="A37" s="1"/>
      <c r="B37" s="8" t="s">
        <v>3</v>
      </c>
      <c r="C37" s="8">
        <v>5</v>
      </c>
      <c r="D37" s="8">
        <v>8</v>
      </c>
      <c r="E37" s="9">
        <f t="shared" si="6"/>
        <v>2.5</v>
      </c>
      <c r="F37" s="10">
        <f t="shared" si="7"/>
        <v>3.1324910215354169</v>
      </c>
      <c r="G37" s="10">
        <f t="shared" si="8"/>
        <v>5.7008771254956896</v>
      </c>
    </row>
    <row r="38" spans="1:7" x14ac:dyDescent="0.2">
      <c r="A38" s="1"/>
      <c r="B38" s="8" t="s">
        <v>4</v>
      </c>
      <c r="C38" s="8">
        <v>7</v>
      </c>
      <c r="D38" s="8">
        <v>5</v>
      </c>
      <c r="E38" s="10">
        <f t="shared" si="6"/>
        <v>6.0207972893961479</v>
      </c>
      <c r="F38" s="12">
        <f t="shared" si="7"/>
        <v>0.55901699437494745</v>
      </c>
      <c r="G38" s="10">
        <f t="shared" si="8"/>
        <v>5.7008771254956896</v>
      </c>
    </row>
    <row r="39" spans="1:7" x14ac:dyDescent="0.2">
      <c r="A39" s="1"/>
      <c r="B39" s="8" t="s">
        <v>5</v>
      </c>
      <c r="C39" s="8">
        <v>6</v>
      </c>
      <c r="D39" s="8">
        <v>4</v>
      </c>
      <c r="E39" s="10">
        <f t="shared" si="6"/>
        <v>6.2649820430708338</v>
      </c>
      <c r="F39" s="12">
        <f t="shared" si="7"/>
        <v>1.3462912017836259</v>
      </c>
      <c r="G39" s="10">
        <f t="shared" si="8"/>
        <v>4.5276925690687087</v>
      </c>
    </row>
    <row r="40" spans="1:7" x14ac:dyDescent="0.2">
      <c r="A40" s="1"/>
      <c r="B40" s="8" t="s">
        <v>6</v>
      </c>
      <c r="C40" s="8">
        <v>1</v>
      </c>
      <c r="D40" s="8">
        <v>2</v>
      </c>
      <c r="E40" s="10">
        <f t="shared" si="6"/>
        <v>7.7620873481300121</v>
      </c>
      <c r="F40" s="10">
        <f t="shared" si="7"/>
        <v>6.3884661695903189</v>
      </c>
      <c r="G40" s="11">
        <f t="shared" si="8"/>
        <v>1.5811388300841898</v>
      </c>
    </row>
    <row r="41" spans="1:7" x14ac:dyDescent="0.2">
      <c r="B41" s="8" t="s">
        <v>7</v>
      </c>
      <c r="C41" s="8">
        <v>4</v>
      </c>
      <c r="D41" s="8">
        <v>9</v>
      </c>
      <c r="E41" s="9">
        <f t="shared" si="6"/>
        <v>1.1180339887498949</v>
      </c>
      <c r="F41" s="10">
        <f t="shared" si="7"/>
        <v>4.5069390943299865</v>
      </c>
      <c r="G41" s="10">
        <f t="shared" si="8"/>
        <v>6.0415229867972862</v>
      </c>
    </row>
    <row r="43" spans="1:7" x14ac:dyDescent="0.2">
      <c r="A43" t="s">
        <v>14</v>
      </c>
    </row>
    <row r="44" spans="1:7" x14ac:dyDescent="0.2">
      <c r="B44" s="2" t="s">
        <v>16</v>
      </c>
      <c r="C44" s="5">
        <f>(C34+C37+C41)/3</f>
        <v>3.6666666666666665</v>
      </c>
      <c r="D44" s="5">
        <f>(D34+D37+D41)/3</f>
        <v>9</v>
      </c>
    </row>
    <row r="45" spans="1:7" x14ac:dyDescent="0.2">
      <c r="B45" s="3" t="s">
        <v>17</v>
      </c>
      <c r="C45" s="3">
        <f>(C36+C38+C39)/3</f>
        <v>7</v>
      </c>
      <c r="D45" s="6">
        <f>(D36+D38+D39)/3</f>
        <v>4.333333333333333</v>
      </c>
    </row>
    <row r="46" spans="1:7" x14ac:dyDescent="0.2">
      <c r="B46" s="4" t="s">
        <v>18</v>
      </c>
      <c r="C46" s="4">
        <f>(C35+C40)/2</f>
        <v>1.5</v>
      </c>
      <c r="D46" s="4">
        <f>(D35+D40)/2</f>
        <v>3.5</v>
      </c>
    </row>
    <row r="47" spans="1:7" x14ac:dyDescent="0.2">
      <c r="E47" s="2" t="s">
        <v>8</v>
      </c>
      <c r="F47" s="3" t="s">
        <v>9</v>
      </c>
      <c r="G47" s="4" t="s">
        <v>10</v>
      </c>
    </row>
    <row r="48" spans="1:7" x14ac:dyDescent="0.2">
      <c r="A48" s="1"/>
      <c r="B48" s="8" t="s">
        <v>0</v>
      </c>
      <c r="C48" s="8">
        <v>2</v>
      </c>
      <c r="D48" s="8">
        <v>10</v>
      </c>
      <c r="E48" s="9">
        <f>SQRT(POWER($C48-$C$44,2)+POWER($D48-$D$44,2))</f>
        <v>1.9436506316151001</v>
      </c>
      <c r="F48" s="10">
        <f>SQRT(POWER($C48-$C$45,2)+POWER($D48-$D$45,2))</f>
        <v>7.5571893658364226</v>
      </c>
      <c r="G48" s="10">
        <f>SQRT(POWER($C48-$C$32,2)+POWER($D48-$D$32,2))</f>
        <v>6.5192024052026492</v>
      </c>
    </row>
    <row r="49" spans="1:7" x14ac:dyDescent="0.2">
      <c r="A49" s="1"/>
      <c r="B49" s="8" t="s">
        <v>1</v>
      </c>
      <c r="C49" s="8">
        <v>2</v>
      </c>
      <c r="D49" s="8">
        <v>5</v>
      </c>
      <c r="E49" s="10">
        <f t="shared" ref="E49:E55" si="9">SQRT(POWER($C49-$C$44,2)+POWER($D49-$D$44,2))</f>
        <v>4.333333333333333</v>
      </c>
      <c r="F49" s="10">
        <f t="shared" ref="F49:F55" si="10">SQRT(POWER($C49-$C$45,2)+POWER($D49-$D$45,2))</f>
        <v>5.0442486501405188</v>
      </c>
      <c r="G49" s="11">
        <f t="shared" ref="G49:G55" si="11">SQRT(POWER($C49-$C$32,2)+POWER($D49-$D$32,2))</f>
        <v>1.5811388300841898</v>
      </c>
    </row>
    <row r="50" spans="1:7" x14ac:dyDescent="0.2">
      <c r="A50" s="1"/>
      <c r="B50" s="8" t="s">
        <v>2</v>
      </c>
      <c r="C50" s="8">
        <v>8</v>
      </c>
      <c r="D50" s="8">
        <v>4</v>
      </c>
      <c r="E50" s="10">
        <f t="shared" si="9"/>
        <v>6.6164777470930698</v>
      </c>
      <c r="F50" s="12">
        <f t="shared" si="10"/>
        <v>1.0540925533894596</v>
      </c>
      <c r="G50" s="10">
        <f t="shared" si="11"/>
        <v>6.5192024052026492</v>
      </c>
    </row>
    <row r="51" spans="1:7" x14ac:dyDescent="0.2">
      <c r="A51" s="1"/>
      <c r="B51" s="8" t="s">
        <v>3</v>
      </c>
      <c r="C51" s="8">
        <v>5</v>
      </c>
      <c r="D51" s="8">
        <v>8</v>
      </c>
      <c r="E51" s="9">
        <f t="shared" si="9"/>
        <v>1.6666666666666667</v>
      </c>
      <c r="F51" s="10">
        <f t="shared" si="10"/>
        <v>4.1766546953805559</v>
      </c>
      <c r="G51" s="10">
        <f t="shared" si="11"/>
        <v>5.7008771254956896</v>
      </c>
    </row>
    <row r="52" spans="1:7" x14ac:dyDescent="0.2">
      <c r="A52" s="1"/>
      <c r="B52" s="8" t="s">
        <v>4</v>
      </c>
      <c r="C52" s="8">
        <v>7</v>
      </c>
      <c r="D52" s="8">
        <v>5</v>
      </c>
      <c r="E52" s="10">
        <f t="shared" si="9"/>
        <v>5.2068331172711035</v>
      </c>
      <c r="F52" s="12">
        <f t="shared" si="10"/>
        <v>0.66666666666666696</v>
      </c>
      <c r="G52" s="10">
        <f t="shared" si="11"/>
        <v>5.7008771254956896</v>
      </c>
    </row>
    <row r="53" spans="1:7" x14ac:dyDescent="0.2">
      <c r="A53" s="1"/>
      <c r="B53" s="8" t="s">
        <v>5</v>
      </c>
      <c r="C53" s="8">
        <v>6</v>
      </c>
      <c r="D53" s="8">
        <v>4</v>
      </c>
      <c r="E53" s="10">
        <f t="shared" si="9"/>
        <v>5.5176484524156164</v>
      </c>
      <c r="F53" s="12">
        <f t="shared" si="10"/>
        <v>1.0540925533894596</v>
      </c>
      <c r="G53" s="10">
        <f t="shared" si="11"/>
        <v>4.5276925690687087</v>
      </c>
    </row>
    <row r="54" spans="1:7" x14ac:dyDescent="0.2">
      <c r="A54" s="1"/>
      <c r="B54" s="8" t="s">
        <v>6</v>
      </c>
      <c r="C54" s="8">
        <v>1</v>
      </c>
      <c r="D54" s="8">
        <v>2</v>
      </c>
      <c r="E54" s="10">
        <f t="shared" si="9"/>
        <v>7.490735018081411</v>
      </c>
      <c r="F54" s="10">
        <f t="shared" si="10"/>
        <v>6.4377359719426552</v>
      </c>
      <c r="G54" s="11">
        <f t="shared" si="11"/>
        <v>1.5811388300841898</v>
      </c>
    </row>
    <row r="55" spans="1:7" x14ac:dyDescent="0.2">
      <c r="B55" s="8" t="s">
        <v>7</v>
      </c>
      <c r="C55" s="8">
        <v>4</v>
      </c>
      <c r="D55" s="8">
        <v>9</v>
      </c>
      <c r="E55" s="9">
        <f t="shared" si="9"/>
        <v>0.33333333333333348</v>
      </c>
      <c r="F55" s="10">
        <f t="shared" si="10"/>
        <v>5.5477723256977463</v>
      </c>
      <c r="G55" s="10">
        <f t="shared" si="11"/>
        <v>6.0415229867972862</v>
      </c>
    </row>
    <row r="57" spans="1:7" x14ac:dyDescent="0.2">
      <c r="A57" s="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16C-A0AC-704A-A98D-44F66DF29FEC}">
  <dimension ref="A2:G77"/>
  <sheetViews>
    <sheetView tabSelected="1" topLeftCell="A42" zoomScale="150" workbookViewId="0">
      <selection activeCell="B75" sqref="B75:C75"/>
    </sheetView>
  </sheetViews>
  <sheetFormatPr baseColWidth="10" defaultRowHeight="16" x14ac:dyDescent="0.2"/>
  <cols>
    <col min="1" max="1" width="14.5" customWidth="1"/>
    <col min="2" max="2" width="13.5" customWidth="1"/>
  </cols>
  <sheetData>
    <row r="2" spans="1:7" ht="21" x14ac:dyDescent="0.25">
      <c r="A2" s="16" t="s">
        <v>33</v>
      </c>
    </row>
    <row r="3" spans="1:7" x14ac:dyDescent="0.2">
      <c r="A3" s="7"/>
    </row>
    <row r="4" spans="1:7" x14ac:dyDescent="0.2">
      <c r="A4" t="s">
        <v>11</v>
      </c>
    </row>
    <row r="5" spans="1:7" x14ac:dyDescent="0.2">
      <c r="A5" s="14"/>
      <c r="B5" s="14" t="s">
        <v>19</v>
      </c>
      <c r="C5" s="14" t="s">
        <v>20</v>
      </c>
      <c r="D5" s="14" t="s">
        <v>21</v>
      </c>
      <c r="E5" s="14" t="s">
        <v>22</v>
      </c>
      <c r="F5" s="14" t="s">
        <v>23</v>
      </c>
      <c r="G5" s="14" t="s">
        <v>24</v>
      </c>
    </row>
    <row r="6" spans="1:7" x14ac:dyDescent="0.2">
      <c r="A6" s="14" t="s">
        <v>19</v>
      </c>
      <c r="B6" s="14">
        <v>0</v>
      </c>
      <c r="C6" s="15">
        <v>3</v>
      </c>
      <c r="D6" s="14">
        <v>8</v>
      </c>
      <c r="E6" s="14">
        <v>15</v>
      </c>
      <c r="F6" s="14">
        <v>24</v>
      </c>
      <c r="G6" s="14">
        <v>80</v>
      </c>
    </row>
    <row r="7" spans="1:7" x14ac:dyDescent="0.2">
      <c r="A7" s="14" t="s">
        <v>20</v>
      </c>
      <c r="B7" s="14"/>
      <c r="C7" s="14">
        <v>0</v>
      </c>
      <c r="D7" s="14">
        <v>5</v>
      </c>
      <c r="E7" s="14">
        <v>12</v>
      </c>
      <c r="F7" s="14">
        <v>21</v>
      </c>
      <c r="G7" s="14">
        <v>77</v>
      </c>
    </row>
    <row r="8" spans="1:7" x14ac:dyDescent="0.2">
      <c r="A8" s="14" t="s">
        <v>21</v>
      </c>
      <c r="B8" s="14"/>
      <c r="C8" s="14"/>
      <c r="D8" s="14">
        <v>0</v>
      </c>
      <c r="E8" s="14">
        <v>7</v>
      </c>
      <c r="F8" s="14">
        <v>16</v>
      </c>
      <c r="G8" s="14">
        <v>72</v>
      </c>
    </row>
    <row r="9" spans="1:7" x14ac:dyDescent="0.2">
      <c r="A9" s="14" t="s">
        <v>22</v>
      </c>
      <c r="B9" s="14"/>
      <c r="C9" s="14"/>
      <c r="D9" s="14"/>
      <c r="E9" s="14">
        <v>0</v>
      </c>
      <c r="F9" s="14">
        <v>9</v>
      </c>
      <c r="G9" s="14">
        <v>65</v>
      </c>
    </row>
    <row r="10" spans="1:7" x14ac:dyDescent="0.2">
      <c r="A10" s="14" t="s">
        <v>23</v>
      </c>
      <c r="B10" s="14"/>
      <c r="C10" s="14"/>
      <c r="D10" s="14"/>
      <c r="E10" s="14"/>
      <c r="F10" s="14">
        <v>0</v>
      </c>
      <c r="G10" s="14">
        <v>56</v>
      </c>
    </row>
    <row r="11" spans="1:7" x14ac:dyDescent="0.2">
      <c r="A11" s="14" t="s">
        <v>24</v>
      </c>
      <c r="B11" s="14"/>
      <c r="C11" s="14"/>
      <c r="D11" s="14"/>
      <c r="E11" s="14"/>
      <c r="F11" s="14"/>
      <c r="G11" s="14">
        <v>0</v>
      </c>
    </row>
    <row r="13" spans="1:7" x14ac:dyDescent="0.2">
      <c r="A13" t="s">
        <v>12</v>
      </c>
    </row>
    <row r="14" spans="1:7" x14ac:dyDescent="0.2">
      <c r="A14" s="14"/>
      <c r="B14" s="14" t="s">
        <v>25</v>
      </c>
      <c r="C14" s="14" t="s">
        <v>21</v>
      </c>
      <c r="D14" s="14" t="s">
        <v>22</v>
      </c>
      <c r="E14" s="14" t="s">
        <v>23</v>
      </c>
      <c r="F14" s="14" t="s">
        <v>24</v>
      </c>
    </row>
    <row r="15" spans="1:7" x14ac:dyDescent="0.2">
      <c r="A15" s="14" t="s">
        <v>25</v>
      </c>
      <c r="B15" s="14">
        <v>0</v>
      </c>
      <c r="C15" s="15">
        <v>5</v>
      </c>
      <c r="D15" s="14">
        <v>12</v>
      </c>
      <c r="E15" s="14">
        <v>21</v>
      </c>
      <c r="F15" s="14">
        <v>77</v>
      </c>
    </row>
    <row r="16" spans="1:7" x14ac:dyDescent="0.2">
      <c r="A16" s="14" t="s">
        <v>21</v>
      </c>
      <c r="B16" s="14"/>
      <c r="C16" s="14">
        <v>0</v>
      </c>
      <c r="D16" s="14">
        <v>7</v>
      </c>
      <c r="E16" s="14">
        <v>16</v>
      </c>
      <c r="F16" s="14">
        <v>72</v>
      </c>
    </row>
    <row r="17" spans="1:6" x14ac:dyDescent="0.2">
      <c r="A17" s="14" t="s">
        <v>22</v>
      </c>
      <c r="B17" s="14"/>
      <c r="C17" s="14"/>
      <c r="D17" s="14">
        <v>0</v>
      </c>
      <c r="E17" s="14">
        <v>9</v>
      </c>
      <c r="F17" s="14">
        <v>65</v>
      </c>
    </row>
    <row r="18" spans="1:6" x14ac:dyDescent="0.2">
      <c r="A18" s="14" t="s">
        <v>23</v>
      </c>
      <c r="B18" s="14"/>
      <c r="C18" s="14"/>
      <c r="D18" s="14"/>
      <c r="E18" s="14">
        <v>0</v>
      </c>
      <c r="F18" s="14">
        <v>56</v>
      </c>
    </row>
    <row r="19" spans="1:6" x14ac:dyDescent="0.2">
      <c r="A19" s="14" t="s">
        <v>24</v>
      </c>
      <c r="B19" s="14"/>
      <c r="C19" s="14"/>
      <c r="D19" s="14"/>
      <c r="E19" s="14"/>
      <c r="F19" s="14">
        <v>0</v>
      </c>
    </row>
    <row r="21" spans="1:6" x14ac:dyDescent="0.2">
      <c r="A21" t="s">
        <v>13</v>
      </c>
    </row>
    <row r="22" spans="1:6" x14ac:dyDescent="0.2">
      <c r="A22" s="14"/>
      <c r="B22" s="14" t="s">
        <v>26</v>
      </c>
      <c r="C22" s="14" t="s">
        <v>22</v>
      </c>
      <c r="D22" s="14" t="s">
        <v>23</v>
      </c>
      <c r="E22" s="14" t="s">
        <v>24</v>
      </c>
    </row>
    <row r="23" spans="1:6" x14ac:dyDescent="0.2">
      <c r="A23" s="14" t="s">
        <v>26</v>
      </c>
      <c r="B23" s="14">
        <v>0</v>
      </c>
      <c r="C23" s="15">
        <v>7</v>
      </c>
      <c r="D23" s="14">
        <v>16</v>
      </c>
      <c r="E23" s="14">
        <v>72</v>
      </c>
    </row>
    <row r="24" spans="1:6" x14ac:dyDescent="0.2">
      <c r="A24" s="14" t="s">
        <v>22</v>
      </c>
      <c r="B24" s="14"/>
      <c r="C24" s="14">
        <v>0</v>
      </c>
      <c r="D24" s="14">
        <v>9</v>
      </c>
      <c r="E24" s="14">
        <v>65</v>
      </c>
    </row>
    <row r="25" spans="1:6" x14ac:dyDescent="0.2">
      <c r="A25" s="14" t="s">
        <v>23</v>
      </c>
      <c r="B25" s="14"/>
      <c r="C25" s="14"/>
      <c r="D25" s="14">
        <v>0</v>
      </c>
      <c r="E25" s="14">
        <v>56</v>
      </c>
    </row>
    <row r="26" spans="1:6" x14ac:dyDescent="0.2">
      <c r="A26" s="14" t="s">
        <v>24</v>
      </c>
      <c r="B26" s="14"/>
      <c r="C26" s="14"/>
      <c r="D26" s="14"/>
      <c r="E26" s="14">
        <v>0</v>
      </c>
    </row>
    <row r="28" spans="1:6" x14ac:dyDescent="0.2">
      <c r="A28" t="s">
        <v>14</v>
      </c>
    </row>
    <row r="29" spans="1:6" x14ac:dyDescent="0.2">
      <c r="A29" s="14"/>
      <c r="B29" s="14" t="s">
        <v>27</v>
      </c>
      <c r="C29" s="14" t="s">
        <v>23</v>
      </c>
      <c r="D29" s="14" t="s">
        <v>24</v>
      </c>
    </row>
    <row r="30" spans="1:6" x14ac:dyDescent="0.2">
      <c r="A30" s="14" t="s">
        <v>27</v>
      </c>
      <c r="B30" s="14">
        <v>0</v>
      </c>
      <c r="C30" s="15">
        <v>9</v>
      </c>
      <c r="D30" s="14">
        <v>65</v>
      </c>
    </row>
    <row r="31" spans="1:6" x14ac:dyDescent="0.2">
      <c r="A31" s="14" t="s">
        <v>23</v>
      </c>
      <c r="B31" s="14"/>
      <c r="C31" s="14">
        <v>0</v>
      </c>
      <c r="D31" s="14">
        <v>56</v>
      </c>
    </row>
    <row r="32" spans="1:6" x14ac:dyDescent="0.2">
      <c r="A32" s="14" t="s">
        <v>24</v>
      </c>
      <c r="B32" s="14"/>
      <c r="C32" s="14"/>
      <c r="D32" s="14">
        <v>0</v>
      </c>
    </row>
    <row r="35" spans="1:7" x14ac:dyDescent="0.2">
      <c r="A35" t="s">
        <v>30</v>
      </c>
    </row>
    <row r="36" spans="1:7" x14ac:dyDescent="0.2">
      <c r="A36" s="14"/>
      <c r="B36" s="14" t="s">
        <v>31</v>
      </c>
      <c r="C36" s="14" t="s">
        <v>24</v>
      </c>
    </row>
    <row r="37" spans="1:7" x14ac:dyDescent="0.2">
      <c r="A37" s="14" t="s">
        <v>31</v>
      </c>
      <c r="B37" s="14">
        <v>0</v>
      </c>
      <c r="C37" s="15">
        <v>56</v>
      </c>
    </row>
    <row r="38" spans="1:7" x14ac:dyDescent="0.2">
      <c r="A38" s="14" t="s">
        <v>24</v>
      </c>
      <c r="B38" s="14"/>
      <c r="C38" s="14">
        <v>0</v>
      </c>
    </row>
    <row r="42" spans="1:7" ht="21" x14ac:dyDescent="0.25">
      <c r="A42" s="16" t="s">
        <v>32</v>
      </c>
    </row>
    <row r="43" spans="1:7" ht="21" x14ac:dyDescent="0.25">
      <c r="A43" s="16"/>
    </row>
    <row r="44" spans="1:7" x14ac:dyDescent="0.2">
      <c r="A44" t="s">
        <v>11</v>
      </c>
    </row>
    <row r="45" spans="1:7" x14ac:dyDescent="0.2">
      <c r="A45" s="14"/>
      <c r="B45" s="14" t="s">
        <v>19</v>
      </c>
      <c r="C45" s="14" t="s">
        <v>20</v>
      </c>
      <c r="D45" s="14" t="s">
        <v>21</v>
      </c>
      <c r="E45" s="14" t="s">
        <v>22</v>
      </c>
      <c r="F45" s="14" t="s">
        <v>23</v>
      </c>
      <c r="G45" s="14" t="s">
        <v>24</v>
      </c>
    </row>
    <row r="46" spans="1:7" x14ac:dyDescent="0.2">
      <c r="A46" s="14" t="s">
        <v>19</v>
      </c>
      <c r="B46" s="14">
        <v>0</v>
      </c>
      <c r="C46" s="15">
        <v>3</v>
      </c>
      <c r="D46" s="14">
        <v>8</v>
      </c>
      <c r="E46" s="14">
        <v>15</v>
      </c>
      <c r="F46" s="14">
        <v>24</v>
      </c>
      <c r="G46" s="14">
        <v>80</v>
      </c>
    </row>
    <row r="47" spans="1:7" x14ac:dyDescent="0.2">
      <c r="A47" s="14" t="s">
        <v>20</v>
      </c>
      <c r="B47" s="14"/>
      <c r="C47" s="14">
        <v>0</v>
      </c>
      <c r="D47" s="14">
        <v>5</v>
      </c>
      <c r="E47" s="14">
        <v>12</v>
      </c>
      <c r="F47" s="14">
        <v>21</v>
      </c>
      <c r="G47" s="14">
        <v>77</v>
      </c>
    </row>
    <row r="48" spans="1:7" x14ac:dyDescent="0.2">
      <c r="A48" s="14" t="s">
        <v>21</v>
      </c>
      <c r="B48" s="14"/>
      <c r="C48" s="14"/>
      <c r="D48" s="14">
        <v>0</v>
      </c>
      <c r="E48" s="14">
        <v>7</v>
      </c>
      <c r="F48" s="14">
        <v>16</v>
      </c>
      <c r="G48" s="14">
        <v>72</v>
      </c>
    </row>
    <row r="49" spans="1:7" x14ac:dyDescent="0.2">
      <c r="A49" s="14" t="s">
        <v>22</v>
      </c>
      <c r="B49" s="14"/>
      <c r="C49" s="14"/>
      <c r="D49" s="14"/>
      <c r="E49" s="14">
        <v>0</v>
      </c>
      <c r="F49" s="14">
        <v>9</v>
      </c>
      <c r="G49" s="14">
        <v>65</v>
      </c>
    </row>
    <row r="50" spans="1:7" x14ac:dyDescent="0.2">
      <c r="A50" s="14" t="s">
        <v>23</v>
      </c>
      <c r="B50" s="14"/>
      <c r="C50" s="14"/>
      <c r="D50" s="14"/>
      <c r="E50" s="14"/>
      <c r="F50" s="14">
        <v>0</v>
      </c>
      <c r="G50" s="14">
        <v>56</v>
      </c>
    </row>
    <row r="51" spans="1:7" x14ac:dyDescent="0.2">
      <c r="A51" s="14" t="s">
        <v>24</v>
      </c>
      <c r="B51" s="14"/>
      <c r="C51" s="14"/>
      <c r="D51" s="14"/>
      <c r="E51" s="14"/>
      <c r="F51" s="14"/>
      <c r="G51" s="14">
        <v>0</v>
      </c>
    </row>
    <row r="53" spans="1:7" x14ac:dyDescent="0.2">
      <c r="A53" t="s">
        <v>12</v>
      </c>
    </row>
    <row r="54" spans="1:7" x14ac:dyDescent="0.2">
      <c r="A54" s="14"/>
      <c r="B54" s="14" t="s">
        <v>25</v>
      </c>
      <c r="C54" s="14" t="s">
        <v>21</v>
      </c>
      <c r="D54" s="14" t="s">
        <v>22</v>
      </c>
      <c r="E54" s="14" t="s">
        <v>23</v>
      </c>
      <c r="F54" s="14" t="s">
        <v>24</v>
      </c>
    </row>
    <row r="55" spans="1:7" x14ac:dyDescent="0.2">
      <c r="A55" s="14" t="s">
        <v>25</v>
      </c>
      <c r="B55" s="14">
        <v>0</v>
      </c>
      <c r="C55" s="14">
        <v>8</v>
      </c>
      <c r="D55" s="14">
        <v>15</v>
      </c>
      <c r="E55" s="14">
        <v>24</v>
      </c>
      <c r="F55" s="14">
        <v>80</v>
      </c>
    </row>
    <row r="56" spans="1:7" x14ac:dyDescent="0.2">
      <c r="A56" s="14" t="s">
        <v>21</v>
      </c>
      <c r="B56" s="14"/>
      <c r="C56" s="14">
        <v>0</v>
      </c>
      <c r="D56" s="15">
        <v>7</v>
      </c>
      <c r="E56" s="14">
        <v>16</v>
      </c>
      <c r="F56" s="14">
        <v>72</v>
      </c>
    </row>
    <row r="57" spans="1:7" x14ac:dyDescent="0.2">
      <c r="A57" s="14" t="s">
        <v>22</v>
      </c>
      <c r="B57" s="14"/>
      <c r="C57" s="14"/>
      <c r="D57" s="14">
        <v>0</v>
      </c>
      <c r="E57" s="14">
        <v>9</v>
      </c>
      <c r="F57" s="14">
        <v>65</v>
      </c>
    </row>
    <row r="58" spans="1:7" x14ac:dyDescent="0.2">
      <c r="A58" s="14" t="s">
        <v>23</v>
      </c>
      <c r="B58" s="14"/>
      <c r="C58" s="14"/>
      <c r="D58" s="14"/>
      <c r="E58" s="14">
        <v>0</v>
      </c>
      <c r="F58" s="14">
        <v>56</v>
      </c>
    </row>
    <row r="59" spans="1:7" x14ac:dyDescent="0.2">
      <c r="A59" s="14" t="s">
        <v>24</v>
      </c>
      <c r="B59" s="14"/>
      <c r="C59" s="14"/>
      <c r="D59" s="14"/>
      <c r="E59" s="14"/>
      <c r="F59" s="14">
        <v>0</v>
      </c>
    </row>
    <row r="61" spans="1:7" x14ac:dyDescent="0.2">
      <c r="A61" t="s">
        <v>13</v>
      </c>
    </row>
    <row r="62" spans="1:7" x14ac:dyDescent="0.2">
      <c r="A62" s="8"/>
      <c r="B62" s="17" t="s">
        <v>28</v>
      </c>
      <c r="C62" s="17" t="s">
        <v>29</v>
      </c>
      <c r="D62" s="17" t="s">
        <v>23</v>
      </c>
      <c r="E62" s="17" t="s">
        <v>24</v>
      </c>
    </row>
    <row r="63" spans="1:7" x14ac:dyDescent="0.2">
      <c r="A63" s="8" t="s">
        <v>28</v>
      </c>
      <c r="B63" s="8">
        <v>0</v>
      </c>
      <c r="C63" s="13">
        <v>15</v>
      </c>
      <c r="D63" s="8">
        <v>24</v>
      </c>
      <c r="E63" s="8">
        <v>80</v>
      </c>
    </row>
    <row r="64" spans="1:7" x14ac:dyDescent="0.2">
      <c r="A64" s="8" t="s">
        <v>29</v>
      </c>
      <c r="B64" s="8"/>
      <c r="C64" s="8">
        <v>0</v>
      </c>
      <c r="D64" s="8">
        <v>16</v>
      </c>
      <c r="E64" s="8">
        <v>72</v>
      </c>
    </row>
    <row r="65" spans="1:5" x14ac:dyDescent="0.2">
      <c r="A65" s="8" t="s">
        <v>23</v>
      </c>
      <c r="B65" s="8"/>
      <c r="C65" s="8"/>
      <c r="D65" s="8">
        <v>0</v>
      </c>
      <c r="E65" s="8">
        <v>56</v>
      </c>
    </row>
    <row r="66" spans="1:5" x14ac:dyDescent="0.2">
      <c r="A66" s="8" t="s">
        <v>24</v>
      </c>
      <c r="B66" s="8"/>
      <c r="C66" s="8"/>
      <c r="D66" s="8"/>
      <c r="E66" s="8">
        <v>0</v>
      </c>
    </row>
    <row r="68" spans="1:5" x14ac:dyDescent="0.2">
      <c r="A68" t="s">
        <v>14</v>
      </c>
    </row>
    <row r="69" spans="1:5" x14ac:dyDescent="0.2">
      <c r="A69" s="8"/>
      <c r="B69" s="14" t="s">
        <v>27</v>
      </c>
      <c r="C69" s="14" t="s">
        <v>23</v>
      </c>
      <c r="D69" s="14" t="s">
        <v>24</v>
      </c>
    </row>
    <row r="70" spans="1:5" x14ac:dyDescent="0.2">
      <c r="A70" s="8" t="s">
        <v>27</v>
      </c>
      <c r="B70" s="8">
        <v>0</v>
      </c>
      <c r="C70" s="13">
        <v>24</v>
      </c>
      <c r="D70" s="8">
        <v>80</v>
      </c>
    </row>
    <row r="71" spans="1:5" x14ac:dyDescent="0.2">
      <c r="A71" s="8" t="s">
        <v>23</v>
      </c>
      <c r="B71" s="8"/>
      <c r="C71" s="8">
        <v>0</v>
      </c>
      <c r="D71" s="8">
        <v>56</v>
      </c>
    </row>
    <row r="72" spans="1:5" x14ac:dyDescent="0.2">
      <c r="A72" s="8" t="s">
        <v>24</v>
      </c>
      <c r="B72" s="8"/>
      <c r="C72" s="8"/>
      <c r="D72" s="8">
        <v>0</v>
      </c>
    </row>
    <row r="74" spans="1:5" x14ac:dyDescent="0.2">
      <c r="A74" t="s">
        <v>30</v>
      </c>
    </row>
    <row r="75" spans="1:5" x14ac:dyDescent="0.2">
      <c r="A75" s="8"/>
      <c r="B75" s="14" t="s">
        <v>31</v>
      </c>
      <c r="C75" s="14" t="s">
        <v>24</v>
      </c>
    </row>
    <row r="76" spans="1:5" x14ac:dyDescent="0.2">
      <c r="A76" s="8" t="s">
        <v>31</v>
      </c>
      <c r="B76" s="8">
        <v>0</v>
      </c>
      <c r="C76" s="13">
        <v>80</v>
      </c>
    </row>
    <row r="77" spans="1:5" x14ac:dyDescent="0.2">
      <c r="A77" s="8" t="s">
        <v>24</v>
      </c>
      <c r="B77" s="8"/>
      <c r="C77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Dendrogram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路 路路</cp:lastModifiedBy>
  <dcterms:created xsi:type="dcterms:W3CDTF">2022-03-21T02:00:39Z</dcterms:created>
  <dcterms:modified xsi:type="dcterms:W3CDTF">2023-03-18T08:03:45Z</dcterms:modified>
</cp:coreProperties>
</file>