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gl1\OneDrive - Autodesk\Desktop\Ex_Files_Business_Analytics_Exponential_Smoothing\Exercise Files\"/>
    </mc:Choice>
  </mc:AlternateContent>
  <xr:revisionPtr revIDLastSave="0" documentId="13_ncr:1_{C88A20DF-69A4-4344-B43B-3FEDBFF492EC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Error Correction Form" sheetId="1" r:id="rId1"/>
  </sheets>
  <definedNames>
    <definedName name="solver_adj" localSheetId="0" hidden="1">'Error Correction Form'!$H$1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'Error Correction Form'!$H$1</definedName>
    <definedName name="solver_lhs2" localSheetId="0" hidden="1">'Error Correction Form'!$H$1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'Error Correction Form'!$D$23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10" i="1"/>
  <c r="C8" i="1"/>
  <c r="C7" i="1"/>
  <c r="D11" i="1"/>
  <c r="C21" i="1"/>
  <c r="C3" i="1"/>
  <c r="D3" i="1" l="1"/>
  <c r="D4" i="1" s="1"/>
  <c r="C5" i="1" l="1"/>
  <c r="D5" i="1" s="1"/>
  <c r="C6" i="1" s="1"/>
  <c r="D6" i="1" s="1"/>
  <c r="D7" i="1" l="1"/>
  <c r="D8" i="1" l="1"/>
  <c r="C9" i="1" l="1"/>
  <c r="D9" i="1" l="1"/>
  <c r="D10" i="1" l="1"/>
  <c r="C11" i="1" l="1"/>
  <c r="C12" i="1" l="1"/>
  <c r="D12" i="1" s="1"/>
  <c r="C13" i="1" l="1"/>
  <c r="D13" i="1" l="1"/>
  <c r="C14" i="1" l="1"/>
  <c r="D14" i="1" s="1"/>
  <c r="C15" i="1" l="1"/>
  <c r="D15" i="1" l="1"/>
  <c r="C16" i="1" l="1"/>
  <c r="D16" i="1" l="1"/>
  <c r="C17" i="1" l="1"/>
  <c r="D17" i="1" l="1"/>
  <c r="C18" i="1" s="1"/>
  <c r="D18" i="1" l="1"/>
  <c r="C19" i="1" l="1"/>
  <c r="D19" i="1" l="1"/>
  <c r="C20" i="1" s="1"/>
  <c r="D20" i="1" l="1"/>
</calcChain>
</file>

<file path=xl/sharedStrings.xml><?xml version="1.0" encoding="utf-8"?>
<sst xmlns="http://schemas.openxmlformats.org/spreadsheetml/2006/main" count="36" uniqueCount="35">
  <si>
    <t>Sales Dollars</t>
  </si>
  <si>
    <t>Date</t>
  </si>
  <si>
    <t>Forecast</t>
  </si>
  <si>
    <t>Error</t>
  </si>
  <si>
    <r>
      <t>Alpha (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)</t>
    </r>
  </si>
  <si>
    <t>(Smoothing constant)</t>
  </si>
  <si>
    <t>=B2</t>
  </si>
  <si>
    <t>=C3+$H$1*D3</t>
  </si>
  <si>
    <t>=C4+$H$1*D4</t>
  </si>
  <si>
    <t>=C5+$H$1*D5</t>
  </si>
  <si>
    <t>=C6+$H$1*D6</t>
  </si>
  <si>
    <t>=C7+$H$1*D7</t>
  </si>
  <si>
    <t>=C8+$H$1*D8</t>
  </si>
  <si>
    <t>=C9+$H$1*D9</t>
  </si>
  <si>
    <t>=C10+$H$1*D10</t>
  </si>
  <si>
    <t>=C11+$H$1*D11</t>
  </si>
  <si>
    <t>=C12+$H$1*D12</t>
  </si>
  <si>
    <t>=C13+$H$1*D13</t>
  </si>
  <si>
    <t>=C14+$H$1*D14</t>
  </si>
  <si>
    <t>=C15+$H$1*D15</t>
  </si>
  <si>
    <t>=C16+$H$1*D16</t>
  </si>
  <si>
    <t>=C17+$H$1*D17</t>
  </si>
  <si>
    <t>=C18+$H$1*D18</t>
  </si>
  <si>
    <t>=C19+$H$1*D19</t>
  </si>
  <si>
    <t>Correction</t>
  </si>
  <si>
    <t>Points to note:</t>
  </si>
  <si>
    <t>The dollar signs anchor the reference so the formulas can be copied into C5:C21</t>
  </si>
  <si>
    <t>Forecast formulas refer to the smoothing constant in $H$2</t>
  </si>
  <si>
    <t>The first forecast is the first observation</t>
  </si>
  <si>
    <t>The final forecast follows the final observation</t>
  </si>
  <si>
    <t>=C20+$H$1*D20</t>
  </si>
  <si>
    <t>Easy to change the smoothing constant from fast tracking to constant forecast</t>
  </si>
  <si>
    <t>941+0.2*1076</t>
  </si>
  <si>
    <t>941+0.2*(2008-941)</t>
  </si>
  <si>
    <t>2008*0.2+941*0.8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</si>
</sst>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0" borderId="1" xfId="0" applyBorder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64" fontId="0" fillId="2" borderId="0" xfId="0" applyNumberFormat="1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 Correction Form'!$B$1</c:f>
              <c:strCache>
                <c:ptCount val="1"/>
                <c:pt idx="0">
                  <c:v>Sales Dollars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'Error Correction Form'!$B$2:$B$20</c:f>
              <c:numCache>
                <c:formatCode>_("$"* #,##0_);_("$"* \(#,##0\);_("$"* "-"??_);_(@_)</c:formatCode>
                <c:ptCount val="19"/>
                <c:pt idx="0">
                  <c:v>941</c:v>
                </c:pt>
                <c:pt idx="1">
                  <c:v>2008</c:v>
                </c:pt>
                <c:pt idx="2">
                  <c:v>2557</c:v>
                </c:pt>
                <c:pt idx="3">
                  <c:v>4987</c:v>
                </c:pt>
                <c:pt idx="4">
                  <c:v>1658</c:v>
                </c:pt>
                <c:pt idx="5">
                  <c:v>1494</c:v>
                </c:pt>
                <c:pt idx="6">
                  <c:v>4857</c:v>
                </c:pt>
                <c:pt idx="7">
                  <c:v>9799</c:v>
                </c:pt>
                <c:pt idx="8">
                  <c:v>3949</c:v>
                </c:pt>
                <c:pt idx="9">
                  <c:v>7489</c:v>
                </c:pt>
                <c:pt idx="10">
                  <c:v>6495</c:v>
                </c:pt>
                <c:pt idx="11">
                  <c:v>4797</c:v>
                </c:pt>
                <c:pt idx="12">
                  <c:v>1401</c:v>
                </c:pt>
                <c:pt idx="13">
                  <c:v>756</c:v>
                </c:pt>
                <c:pt idx="14">
                  <c:v>4457</c:v>
                </c:pt>
                <c:pt idx="15">
                  <c:v>6478</c:v>
                </c:pt>
                <c:pt idx="16">
                  <c:v>7174</c:v>
                </c:pt>
                <c:pt idx="17">
                  <c:v>6302</c:v>
                </c:pt>
                <c:pt idx="18">
                  <c:v>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4-44C4-96FB-E876488F0CE3}"/>
            </c:ext>
          </c:extLst>
        </c:ser>
        <c:ser>
          <c:idx val="1"/>
          <c:order val="1"/>
          <c:tx>
            <c:strRef>
              <c:f>'Error Correction Form'!$C$1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'Error Correction Form'!$C$2:$C$21</c:f>
              <c:numCache>
                <c:formatCode>_("$"* #,##0_);_("$"* \(#,##0\);_("$"* "-"??_);_(@_)</c:formatCode>
                <c:ptCount val="20"/>
                <c:pt idx="0" formatCode="General">
                  <c:v>#N/A</c:v>
                </c:pt>
                <c:pt idx="1">
                  <c:v>941</c:v>
                </c:pt>
                <c:pt idx="2">
                  <c:v>1154.4000000000001</c:v>
                </c:pt>
                <c:pt idx="3">
                  <c:v>1434.92</c:v>
                </c:pt>
                <c:pt idx="4">
                  <c:v>2145.3360000000002</c:v>
                </c:pt>
                <c:pt idx="5">
                  <c:v>2047.8688000000002</c:v>
                </c:pt>
                <c:pt idx="6">
                  <c:v>1937.0950400000002</c:v>
                </c:pt>
                <c:pt idx="7">
                  <c:v>2521.0760319999999</c:v>
                </c:pt>
                <c:pt idx="8">
                  <c:v>3976.6608256</c:v>
                </c:pt>
                <c:pt idx="9">
                  <c:v>3971.1286604799998</c:v>
                </c:pt>
                <c:pt idx="10">
                  <c:v>4674.7029283840002</c:v>
                </c:pt>
                <c:pt idx="11">
                  <c:v>5038.7623427072003</c:v>
                </c:pt>
                <c:pt idx="12">
                  <c:v>4990.4098741657599</c:v>
                </c:pt>
                <c:pt idx="13">
                  <c:v>4272.5278993326083</c:v>
                </c:pt>
                <c:pt idx="14">
                  <c:v>3569.2223194660864</c:v>
                </c:pt>
                <c:pt idx="15">
                  <c:v>3746.7778555728692</c:v>
                </c:pt>
                <c:pt idx="16">
                  <c:v>4293.022284458295</c:v>
                </c:pt>
                <c:pt idx="17">
                  <c:v>4869.2178275666356</c:v>
                </c:pt>
                <c:pt idx="18">
                  <c:v>5155.7742620533081</c:v>
                </c:pt>
                <c:pt idx="19">
                  <c:v>4322.8194096426469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4-44C4-96FB-E876488F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593344"/>
        <c:axId val="828594000"/>
      </c:lineChart>
      <c:catAx>
        <c:axId val="82859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94000"/>
        <c:crosses val="autoZero"/>
        <c:auto val="1"/>
        <c:lblAlgn val="ctr"/>
        <c:lblOffset val="100"/>
        <c:noMultiLvlLbl val="0"/>
      </c:catAx>
      <c:valAx>
        <c:axId val="8285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4762</xdr:rowOff>
    </xdr:from>
    <xdr:to>
      <xdr:col>13</xdr:col>
      <xdr:colOff>590550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60A80-BA11-469A-ACFB-AABD91A97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D31" sqref="D31"/>
    </sheetView>
  </sheetViews>
  <sheetFormatPr defaultRowHeight="14.4" x14ac:dyDescent="0.55000000000000004"/>
  <cols>
    <col min="2" max="2" width="12.15625" bestFit="1" customWidth="1"/>
    <col min="3" max="3" width="11.3671875" customWidth="1"/>
    <col min="4" max="4" width="17.26171875" customWidth="1"/>
    <col min="5" max="5" width="3.83984375" customWidth="1"/>
    <col min="6" max="6" width="20.26171875" bestFit="1" customWidth="1"/>
    <col min="8" max="8" width="11.83984375" customWidth="1"/>
  </cols>
  <sheetData>
    <row r="1" spans="1:18" ht="14.7" thickBot="1" x14ac:dyDescent="0.6">
      <c r="A1" t="s">
        <v>1</v>
      </c>
      <c r="B1" t="s">
        <v>0</v>
      </c>
      <c r="C1" t="s">
        <v>2</v>
      </c>
      <c r="D1" t="s">
        <v>3</v>
      </c>
      <c r="F1" s="9" t="s">
        <v>3</v>
      </c>
      <c r="G1" s="5" t="s">
        <v>4</v>
      </c>
      <c r="H1" s="5">
        <v>0.2</v>
      </c>
    </row>
    <row r="2" spans="1:18" ht="14.7" thickBot="1" x14ac:dyDescent="0.6">
      <c r="A2" s="1">
        <v>42887</v>
      </c>
      <c r="B2" s="2">
        <v>941</v>
      </c>
      <c r="C2" t="e">
        <v>#N/A</v>
      </c>
      <c r="F2" s="9" t="s">
        <v>24</v>
      </c>
      <c r="G2" s="6" t="s">
        <v>5</v>
      </c>
      <c r="H2" s="7"/>
    </row>
    <row r="3" spans="1:18" x14ac:dyDescent="0.55000000000000004">
      <c r="A3" s="1">
        <v>42888</v>
      </c>
      <c r="B3" s="2">
        <v>2008</v>
      </c>
      <c r="C3" s="8">
        <f>B2</f>
        <v>941</v>
      </c>
      <c r="D3" s="3">
        <f>B3-C3</f>
        <v>1067</v>
      </c>
      <c r="F3" s="4" t="s">
        <v>6</v>
      </c>
      <c r="R3" s="3"/>
    </row>
    <row r="4" spans="1:18" x14ac:dyDescent="0.55000000000000004">
      <c r="A4" s="1">
        <v>42889</v>
      </c>
      <c r="B4" s="2">
        <v>2557</v>
      </c>
      <c r="C4" s="3">
        <f>C3+$H$1*D3</f>
        <v>1154.4000000000001</v>
      </c>
      <c r="D4" s="3">
        <f>B4-C4</f>
        <v>1402.6</v>
      </c>
      <c r="F4" s="4" t="s">
        <v>7</v>
      </c>
    </row>
    <row r="5" spans="1:18" x14ac:dyDescent="0.55000000000000004">
      <c r="A5" s="1">
        <v>42890</v>
      </c>
      <c r="B5" s="2">
        <v>4987</v>
      </c>
      <c r="C5" s="3">
        <f t="shared" ref="C5:C20" si="0">C4+$H$1*D4</f>
        <v>1434.92</v>
      </c>
      <c r="D5" s="3">
        <f t="shared" ref="D5:D20" si="1">B5-C5</f>
        <v>3552.08</v>
      </c>
      <c r="F5" s="4" t="s">
        <v>8</v>
      </c>
    </row>
    <row r="6" spans="1:18" x14ac:dyDescent="0.55000000000000004">
      <c r="A6" s="1">
        <v>42891</v>
      </c>
      <c r="B6" s="2">
        <v>1658</v>
      </c>
      <c r="C6" s="3">
        <f t="shared" si="0"/>
        <v>2145.3360000000002</v>
      </c>
      <c r="D6" s="3">
        <f t="shared" si="1"/>
        <v>-487.33600000000024</v>
      </c>
      <c r="F6" s="4" t="s">
        <v>9</v>
      </c>
    </row>
    <row r="7" spans="1:18" x14ac:dyDescent="0.55000000000000004">
      <c r="A7" s="1">
        <v>42892</v>
      </c>
      <c r="B7" s="2">
        <v>1494</v>
      </c>
      <c r="C7" s="3">
        <f>C6+$H$1*D6</f>
        <v>2047.8688000000002</v>
      </c>
      <c r="D7" s="3">
        <f t="shared" si="1"/>
        <v>-553.86880000000019</v>
      </c>
      <c r="F7" s="4" t="s">
        <v>10</v>
      </c>
    </row>
    <row r="8" spans="1:18" x14ac:dyDescent="0.55000000000000004">
      <c r="A8" s="1">
        <v>42893</v>
      </c>
      <c r="B8" s="2">
        <v>4857</v>
      </c>
      <c r="C8" s="3">
        <f>C7+$H$1*D7</f>
        <v>1937.0950400000002</v>
      </c>
      <c r="D8" s="3">
        <f t="shared" si="1"/>
        <v>2919.9049599999998</v>
      </c>
      <c r="F8" s="4" t="s">
        <v>11</v>
      </c>
    </row>
    <row r="9" spans="1:18" x14ac:dyDescent="0.55000000000000004">
      <c r="A9" s="1">
        <v>42894</v>
      </c>
      <c r="B9" s="2">
        <v>9799</v>
      </c>
      <c r="C9" s="3">
        <f t="shared" si="0"/>
        <v>2521.0760319999999</v>
      </c>
      <c r="D9" s="3">
        <f t="shared" si="1"/>
        <v>7277.9239680000001</v>
      </c>
      <c r="F9" s="4" t="s">
        <v>12</v>
      </c>
    </row>
    <row r="10" spans="1:18" x14ac:dyDescent="0.55000000000000004">
      <c r="A10" s="1">
        <v>42895</v>
      </c>
      <c r="B10" s="2">
        <v>3949</v>
      </c>
      <c r="C10" s="3">
        <f>C9+$H$1*D9</f>
        <v>3976.6608256</v>
      </c>
      <c r="D10" s="3">
        <f t="shared" si="1"/>
        <v>-27.660825599999953</v>
      </c>
      <c r="F10" s="4" t="s">
        <v>13</v>
      </c>
    </row>
    <row r="11" spans="1:18" x14ac:dyDescent="0.55000000000000004">
      <c r="A11" s="1">
        <v>42896</v>
      </c>
      <c r="B11" s="2">
        <v>7489</v>
      </c>
      <c r="C11" s="3">
        <f t="shared" si="0"/>
        <v>3971.1286604799998</v>
      </c>
      <c r="D11" s="3">
        <f>B11-C11</f>
        <v>3517.8713395200002</v>
      </c>
      <c r="F11" s="4" t="s">
        <v>14</v>
      </c>
    </row>
    <row r="12" spans="1:18" x14ac:dyDescent="0.55000000000000004">
      <c r="A12" s="1">
        <v>42897</v>
      </c>
      <c r="B12" s="2">
        <v>6495</v>
      </c>
      <c r="C12" s="3">
        <f t="shared" si="0"/>
        <v>4674.7029283840002</v>
      </c>
      <c r="D12" s="3">
        <f t="shared" si="1"/>
        <v>1820.2970716159998</v>
      </c>
      <c r="F12" s="4" t="s">
        <v>15</v>
      </c>
    </row>
    <row r="13" spans="1:18" x14ac:dyDescent="0.55000000000000004">
      <c r="A13" s="1">
        <v>42898</v>
      </c>
      <c r="B13" s="2">
        <v>4797</v>
      </c>
      <c r="C13" s="3">
        <f t="shared" si="0"/>
        <v>5038.7623427072003</v>
      </c>
      <c r="D13" s="3">
        <f t="shared" si="1"/>
        <v>-241.76234270720033</v>
      </c>
      <c r="F13" s="4" t="s">
        <v>16</v>
      </c>
    </row>
    <row r="14" spans="1:18" x14ac:dyDescent="0.55000000000000004">
      <c r="A14" s="1">
        <v>42899</v>
      </c>
      <c r="B14" s="2">
        <v>1401</v>
      </c>
      <c r="C14" s="3">
        <f t="shared" si="0"/>
        <v>4990.4098741657599</v>
      </c>
      <c r="D14" s="3">
        <f t="shared" si="1"/>
        <v>-3589.4098741657599</v>
      </c>
      <c r="F14" s="4" t="s">
        <v>17</v>
      </c>
    </row>
    <row r="15" spans="1:18" x14ac:dyDescent="0.55000000000000004">
      <c r="A15" s="1">
        <v>42900</v>
      </c>
      <c r="B15" s="2">
        <v>756</v>
      </c>
      <c r="C15" s="3">
        <f t="shared" si="0"/>
        <v>4272.5278993326083</v>
      </c>
      <c r="D15" s="3">
        <f t="shared" si="1"/>
        <v>-3516.5278993326083</v>
      </c>
      <c r="F15" s="4" t="s">
        <v>18</v>
      </c>
    </row>
    <row r="16" spans="1:18" x14ac:dyDescent="0.55000000000000004">
      <c r="A16" s="1">
        <v>42901</v>
      </c>
      <c r="B16" s="2">
        <v>4457</v>
      </c>
      <c r="C16" s="3">
        <f t="shared" si="0"/>
        <v>3569.2223194660864</v>
      </c>
      <c r="D16" s="3">
        <f t="shared" si="1"/>
        <v>887.77768053391355</v>
      </c>
      <c r="F16" s="4" t="s">
        <v>19</v>
      </c>
    </row>
    <row r="17" spans="1:9" x14ac:dyDescent="0.55000000000000004">
      <c r="A17" s="1">
        <v>42902</v>
      </c>
      <c r="B17" s="2">
        <v>6478</v>
      </c>
      <c r="C17" s="3">
        <f t="shared" si="0"/>
        <v>3746.7778555728692</v>
      </c>
      <c r="D17" s="3">
        <f t="shared" si="1"/>
        <v>2731.2221444271308</v>
      </c>
      <c r="F17" s="4" t="s">
        <v>20</v>
      </c>
    </row>
    <row r="18" spans="1:9" x14ac:dyDescent="0.55000000000000004">
      <c r="A18" s="1">
        <v>42903</v>
      </c>
      <c r="B18" s="2">
        <v>7174</v>
      </c>
      <c r="C18" s="3">
        <f t="shared" si="0"/>
        <v>4293.022284458295</v>
      </c>
      <c r="D18" s="3">
        <f t="shared" si="1"/>
        <v>2880.977715541705</v>
      </c>
      <c r="F18" s="4" t="s">
        <v>21</v>
      </c>
    </row>
    <row r="19" spans="1:9" x14ac:dyDescent="0.55000000000000004">
      <c r="A19" s="1">
        <v>42904</v>
      </c>
      <c r="B19" s="2">
        <v>6302</v>
      </c>
      <c r="C19" s="3">
        <f t="shared" si="0"/>
        <v>4869.2178275666356</v>
      </c>
      <c r="D19" s="3">
        <f t="shared" si="1"/>
        <v>1432.7821724333644</v>
      </c>
      <c r="F19" s="4" t="s">
        <v>22</v>
      </c>
      <c r="G19" t="s">
        <v>25</v>
      </c>
    </row>
    <row r="20" spans="1:9" x14ac:dyDescent="0.55000000000000004">
      <c r="A20" s="1">
        <v>42905</v>
      </c>
      <c r="B20" s="2">
        <v>991</v>
      </c>
      <c r="C20" s="3">
        <f t="shared" si="0"/>
        <v>5155.7742620533081</v>
      </c>
      <c r="D20" s="3">
        <f t="shared" si="1"/>
        <v>-4164.7742620533081</v>
      </c>
      <c r="F20" s="4" t="s">
        <v>23</v>
      </c>
      <c r="H20" t="s">
        <v>28</v>
      </c>
    </row>
    <row r="21" spans="1:9" x14ac:dyDescent="0.55000000000000004">
      <c r="A21" s="1">
        <v>42906</v>
      </c>
      <c r="C21" s="8">
        <f>C20+$H$1*D20</f>
        <v>4322.8194096426469</v>
      </c>
      <c r="F21" s="4" t="s">
        <v>30</v>
      </c>
      <c r="H21" t="s">
        <v>29</v>
      </c>
    </row>
    <row r="22" spans="1:9" x14ac:dyDescent="0.55000000000000004">
      <c r="H22" t="s">
        <v>27</v>
      </c>
    </row>
    <row r="23" spans="1:9" x14ac:dyDescent="0.55000000000000004">
      <c r="I23" t="s">
        <v>26</v>
      </c>
    </row>
    <row r="24" spans="1:9" x14ac:dyDescent="0.55000000000000004">
      <c r="I24" t="s">
        <v>31</v>
      </c>
    </row>
    <row r="25" spans="1:9" x14ac:dyDescent="0.55000000000000004">
      <c r="C25">
        <v>1154</v>
      </c>
      <c r="D25" t="s">
        <v>32</v>
      </c>
    </row>
    <row r="26" spans="1:9" x14ac:dyDescent="0.55000000000000004">
      <c r="D26" t="s">
        <v>33</v>
      </c>
    </row>
    <row r="27" spans="1:9" x14ac:dyDescent="0.55000000000000004">
      <c r="D27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Correction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Carlberg</dc:creator>
  <cp:lastModifiedBy>Liang Gong</cp:lastModifiedBy>
  <dcterms:created xsi:type="dcterms:W3CDTF">2017-11-07T18:07:57Z</dcterms:created>
  <dcterms:modified xsi:type="dcterms:W3CDTF">2022-03-16T09:14:50Z</dcterms:modified>
</cp:coreProperties>
</file>