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.Datos\Electronica\Proyectos\Microchip\Proyecto Casandra\Casandra v3.0\"/>
    </mc:Choice>
  </mc:AlternateContent>
  <xr:revisionPtr revIDLastSave="0" documentId="13_ncr:1_{557256C4-6AD6-4DED-B330-59996AECB7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 MQT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8" i="1" l="1"/>
  <c r="H149" i="1"/>
  <c r="H146" i="1"/>
  <c r="H156" i="1"/>
  <c r="H160" i="1"/>
  <c r="H159" i="1"/>
  <c r="H154" i="1"/>
  <c r="H153" i="1"/>
  <c r="H150" i="1"/>
  <c r="H151" i="1"/>
  <c r="H157" i="1"/>
  <c r="H155" i="1"/>
  <c r="H158" i="1"/>
  <c r="H147" i="1"/>
  <c r="H152" i="1"/>
  <c r="H141" i="1"/>
  <c r="H140" i="1"/>
  <c r="H107" i="1"/>
  <c r="H106" i="1"/>
  <c r="H51" i="1"/>
  <c r="H50" i="1"/>
  <c r="H145" i="1"/>
  <c r="H144" i="1"/>
  <c r="H143" i="1"/>
  <c r="H142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79" i="1"/>
  <c r="H78" i="1"/>
  <c r="H105" i="1"/>
  <c r="H113" i="1"/>
  <c r="H114" i="1"/>
  <c r="H115" i="1"/>
  <c r="H112" i="1"/>
  <c r="H111" i="1"/>
  <c r="H110" i="1"/>
  <c r="H109" i="1"/>
  <c r="H108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3" i="1"/>
  <c r="H52" i="1"/>
  <c r="H55" i="1"/>
  <c r="H5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<sst xmlns="http://schemas.openxmlformats.org/spreadsheetml/2006/main" count="1111" uniqueCount="75">
  <si>
    <t>N0</t>
  </si>
  <si>
    <t>N1</t>
  </si>
  <si>
    <t>N2</t>
  </si>
  <si>
    <t>N3</t>
  </si>
  <si>
    <t>Topic completo</t>
  </si>
  <si>
    <t>Casandra</t>
  </si>
  <si>
    <t>Ejecutor</t>
  </si>
  <si>
    <t>Cuartos</t>
  </si>
  <si>
    <t>Rango Payload</t>
  </si>
  <si>
    <t>Descripcion</t>
  </si>
  <si>
    <t>0 o 1</t>
  </si>
  <si>
    <t>Estado de encendido de luz</t>
  </si>
  <si>
    <t>PIC</t>
  </si>
  <si>
    <t>SignedInt</t>
  </si>
  <si>
    <t>SensorMov</t>
  </si>
  <si>
    <t>0 a 100</t>
  </si>
  <si>
    <t>NodeMCU</t>
  </si>
  <si>
    <t>Cocina</t>
  </si>
  <si>
    <t>Galeria</t>
  </si>
  <si>
    <t>Temperatura</t>
  </si>
  <si>
    <t>Humedad</t>
  </si>
  <si>
    <t>UnsignedInt</t>
  </si>
  <si>
    <t>LuzEstado</t>
  </si>
  <si>
    <t>LuzIntensidad</t>
  </si>
  <si>
    <t>Intensidad de encendido de luz</t>
  </si>
  <si>
    <t>Temperatura en °C</t>
  </si>
  <si>
    <t>Humedad porcentual</t>
  </si>
  <si>
    <t>Estado de sensor de movimiento</t>
  </si>
  <si>
    <t>Intensidad porcentual del sol</t>
  </si>
  <si>
    <t>Sirena</t>
  </si>
  <si>
    <t>Estado de encendido de Sirena</t>
  </si>
  <si>
    <t>Caldera</t>
  </si>
  <si>
    <t>Termostato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</si>
  <si>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</si>
  <si>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</si>
  <si>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</si>
  <si>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</si>
  <si>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</si>
  <si>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</si>
  <si>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</si>
  <si>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</si>
  <si>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</si>
  <si>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</si>
  <si>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</si>
  <si>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</si>
  <si>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</si>
  <si>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</si>
  <si>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</si>
  <si>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</si>
  <si>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</si>
  <si>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</si>
  <si>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</si>
  <si>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</si>
  <si>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</si>
  <si>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</si>
  <si>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</si>
  <si>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</si>
  <si>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</si>
  <si>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</si>
  <si>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Porton</t>
  </si>
  <si>
    <t>Estado del porton</t>
  </si>
  <si>
    <t>Timbre</t>
  </si>
  <si>
    <t>Estado del pulsador del timbre</t>
  </si>
  <si>
    <t>LuzSolar</t>
  </si>
  <si>
    <t>Lluvia</t>
  </si>
  <si>
    <t>Sensor de lluvia</t>
  </si>
  <si>
    <t>Estado de encendido del termostato</t>
  </si>
  <si>
    <t>Hall</t>
  </si>
  <si>
    <t>Sodios</t>
  </si>
  <si>
    <t>Estado de encendido de Sodios</t>
  </si>
  <si>
    <t>0 o 1 o 2</t>
  </si>
  <si>
    <t>LuzEntrada</t>
  </si>
  <si>
    <t>Estado de encendido de Luz entrada</t>
  </si>
  <si>
    <t>LuzCamino</t>
  </si>
  <si>
    <t>Estado de encendido de Luz del camino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</si>
</sst>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0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1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1" xfId="1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AD9A8-795C-489F-89F6-ECA2C36AE5EA}" name="Tabla1" displayName="Tabla1" ref="A1:H160" totalsRowShown="0" headerRowDxfId="0" dataDxfId="10" headerRowBorderDxfId="1">
  <tableColumns count="8">
    <tableColumn id="1" xr3:uid="{AAD56443-2160-4633-A683-AA7DDBEBFBB5}" name="N0" dataDxfId="9"/>
    <tableColumn id="2" xr3:uid="{528DC064-B2DA-43C0-AE82-D7AAC2CD877D}" name="N1" dataDxfId="8"/>
    <tableColumn id="3" xr3:uid="{EE61CEF4-0669-4D45-9A8F-6E0984B79DF4}" name="N2" dataDxfId="7"/>
    <tableColumn id="4" xr3:uid="{52844693-2F4A-4551-B34E-76D0212ED54D}" name="N3" dataDxfId="6"/>
    <tableColumn id="6" xr3:uid="{5D160016-05EC-459B-8257-09DD7AA2E2F0}" name="Rango Payload" dataDxfId="5"/>
    <tableColumn id="7" xr3:uid="{183E4D8F-42F9-476B-96DE-34AF9C8CB75D}" name="Descripcion" dataDxfId="4"/>
    <tableColumn id="8" xr3:uid="{DE69CFFD-455C-4E9C-90CD-D6F5DDE0F07B}" name="Ejecutor" dataDxfId="3"/>
    <tableColumn id="9" xr3:uid="{7AD43DF7-BBB9-43A4-9AEE-D3951B9DF94F}" name="Topic completo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141" workbookViewId="0">
      <selection activeCell="G149" sqref="G149"/>
    </sheetView>
  </sheetViews>
  <sheetFormatPr baseColWidth="10" defaultColWidth="9.140625" defaultRowHeight="15" x14ac:dyDescent="0.25"/>
  <cols>
    <col min="2" max="2" width="9.5703125" bestFit="1" customWidth="1"/>
    <col min="3" max="3" width="13.28515625" bestFit="1" customWidth="1"/>
    <col min="4" max="4" width="9.140625" bestFit="1" customWidth="1"/>
    <col min="5" max="5" width="22.42578125" bestFit="1" customWidth="1"/>
    <col min="6" max="6" width="46.42578125" bestFit="1" customWidth="1"/>
    <col min="7" max="7" width="15.28515625" bestFit="1" customWidth="1"/>
    <col min="8" max="8" width="33.140625" bestFit="1" customWidth="1"/>
  </cols>
  <sheetData>
    <row r="1" spans="1:8" s="1" customFormat="1" ht="19.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8</v>
      </c>
      <c r="F1" s="18" t="s">
        <v>9</v>
      </c>
      <c r="G1" s="18" t="s">
        <v>6</v>
      </c>
      <c r="H1" s="19" t="s">
        <v>4</v>
      </c>
    </row>
    <row r="2" spans="1:8" x14ac:dyDescent="0.25">
      <c r="A2" s="4" t="s">
        <v>5</v>
      </c>
      <c r="B2" s="2" t="s">
        <v>7</v>
      </c>
      <c r="C2" s="2" t="s">
        <v>22</v>
      </c>
      <c r="D2" s="16" t="s">
        <v>33</v>
      </c>
      <c r="E2" s="2" t="s">
        <v>10</v>
      </c>
      <c r="F2" s="3" t="s">
        <v>11</v>
      </c>
      <c r="G2" s="2" t="s">
        <v>12</v>
      </c>
      <c r="H2" s="5" t="str">
        <f>CONCATENATE(A2,"/",B2,"/",C2,"/",D2)</f>
        <v>Casandra/Cuartos/LuzEstado/01</v>
      </c>
    </row>
    <row r="3" spans="1:8" x14ac:dyDescent="0.25">
      <c r="A3" s="6" t="s">
        <v>5</v>
      </c>
      <c r="B3" s="7" t="s">
        <v>7</v>
      </c>
      <c r="C3" s="7" t="s">
        <v>22</v>
      </c>
      <c r="D3" s="10" t="s">
        <v>34</v>
      </c>
      <c r="E3" s="7" t="s">
        <v>10</v>
      </c>
      <c r="F3" s="8" t="s">
        <v>11</v>
      </c>
      <c r="G3" s="7" t="s">
        <v>12</v>
      </c>
      <c r="H3" s="9" t="str">
        <f t="shared" ref="H3:H49" si="0">CONCATENATE(A3,"/",B3,"/",C3,"/",D3)</f>
        <v>Casandra/Cuartos/LuzEstado/02</v>
      </c>
    </row>
    <row r="4" spans="1:8" x14ac:dyDescent="0.25">
      <c r="A4" s="6" t="s">
        <v>5</v>
      </c>
      <c r="B4" s="7" t="s">
        <v>7</v>
      </c>
      <c r="C4" s="7" t="s">
        <v>22</v>
      </c>
      <c r="D4" s="10" t="s">
        <v>35</v>
      </c>
      <c r="E4" s="7" t="s">
        <v>10</v>
      </c>
      <c r="F4" s="8" t="s">
        <v>11</v>
      </c>
      <c r="G4" s="7" t="s">
        <v>12</v>
      </c>
      <c r="H4" s="9" t="str">
        <f t="shared" si="0"/>
        <v>Casandra/Cuartos/LuzEstado/03</v>
      </c>
    </row>
    <row r="5" spans="1:8" x14ac:dyDescent="0.25">
      <c r="A5" s="6" t="s">
        <v>5</v>
      </c>
      <c r="B5" s="7" t="s">
        <v>7</v>
      </c>
      <c r="C5" s="7" t="s">
        <v>22</v>
      </c>
      <c r="D5" s="10" t="s">
        <v>36</v>
      </c>
      <c r="E5" s="7" t="s">
        <v>10</v>
      </c>
      <c r="F5" s="8" t="s">
        <v>11</v>
      </c>
      <c r="G5" s="7" t="s">
        <v>12</v>
      </c>
      <c r="H5" s="9" t="str">
        <f t="shared" si="0"/>
        <v>Casandra/Cuartos/LuzEstado/04</v>
      </c>
    </row>
    <row r="6" spans="1:8" x14ac:dyDescent="0.25">
      <c r="A6" s="6" t="s">
        <v>5</v>
      </c>
      <c r="B6" s="7" t="s">
        <v>7</v>
      </c>
      <c r="C6" s="7" t="s">
        <v>22</v>
      </c>
      <c r="D6" s="10" t="s">
        <v>37</v>
      </c>
      <c r="E6" s="7" t="s">
        <v>10</v>
      </c>
      <c r="F6" s="8" t="s">
        <v>11</v>
      </c>
      <c r="G6" s="7" t="s">
        <v>12</v>
      </c>
      <c r="H6" s="9" t="str">
        <f t="shared" si="0"/>
        <v>Casandra/Cuartos/LuzEstado/05</v>
      </c>
    </row>
    <row r="7" spans="1:8" x14ac:dyDescent="0.25">
      <c r="A7" s="6" t="s">
        <v>5</v>
      </c>
      <c r="B7" s="7" t="s">
        <v>7</v>
      </c>
      <c r="C7" s="7" t="s">
        <v>22</v>
      </c>
      <c r="D7" s="10" t="s">
        <v>38</v>
      </c>
      <c r="E7" s="7" t="s">
        <v>10</v>
      </c>
      <c r="F7" s="8" t="s">
        <v>11</v>
      </c>
      <c r="G7" s="7" t="s">
        <v>12</v>
      </c>
      <c r="H7" s="9" t="str">
        <f t="shared" si="0"/>
        <v>Casandra/Cuartos/LuzEstado/06</v>
      </c>
    </row>
    <row r="8" spans="1:8" x14ac:dyDescent="0.25">
      <c r="A8" s="6" t="s">
        <v>5</v>
      </c>
      <c r="B8" s="7" t="s">
        <v>7</v>
      </c>
      <c r="C8" s="7" t="s">
        <v>22</v>
      </c>
      <c r="D8" s="10" t="s">
        <v>39</v>
      </c>
      <c r="E8" s="7" t="s">
        <v>10</v>
      </c>
      <c r="F8" s="8" t="s">
        <v>11</v>
      </c>
      <c r="G8" s="7" t="s">
        <v>12</v>
      </c>
      <c r="H8" s="9" t="str">
        <f t="shared" si="0"/>
        <v>Casandra/Cuartos/LuzEstado/07</v>
      </c>
    </row>
    <row r="9" spans="1:8" x14ac:dyDescent="0.25">
      <c r="A9" s="6" t="s">
        <v>5</v>
      </c>
      <c r="B9" s="7" t="s">
        <v>7</v>
      </c>
      <c r="C9" s="7" t="s">
        <v>22</v>
      </c>
      <c r="D9" s="10" t="s">
        <v>40</v>
      </c>
      <c r="E9" s="7" t="s">
        <v>10</v>
      </c>
      <c r="F9" s="8" t="s">
        <v>11</v>
      </c>
      <c r="G9" s="7" t="s">
        <v>12</v>
      </c>
      <c r="H9" s="9" t="str">
        <f t="shared" si="0"/>
        <v>Casandra/Cuartos/LuzEstado/08</v>
      </c>
    </row>
    <row r="10" spans="1:8" x14ac:dyDescent="0.25">
      <c r="A10" s="6" t="s">
        <v>5</v>
      </c>
      <c r="B10" s="7" t="s">
        <v>7</v>
      </c>
      <c r="C10" s="7" t="s">
        <v>22</v>
      </c>
      <c r="D10" s="10" t="s">
        <v>41</v>
      </c>
      <c r="E10" s="7" t="s">
        <v>10</v>
      </c>
      <c r="F10" s="8" t="s">
        <v>11</v>
      </c>
      <c r="G10" s="7" t="s">
        <v>12</v>
      </c>
      <c r="H10" s="9" t="str">
        <f t="shared" si="0"/>
        <v>Casandra/Cuartos/LuzEstado/09</v>
      </c>
    </row>
    <row r="11" spans="1:8" x14ac:dyDescent="0.25">
      <c r="A11" s="6" t="s">
        <v>5</v>
      </c>
      <c r="B11" s="7" t="s">
        <v>7</v>
      </c>
      <c r="C11" s="7" t="s">
        <v>22</v>
      </c>
      <c r="D11" s="10" t="s">
        <v>42</v>
      </c>
      <c r="E11" s="7" t="s">
        <v>10</v>
      </c>
      <c r="F11" s="8" t="s">
        <v>11</v>
      </c>
      <c r="G11" s="7" t="s">
        <v>12</v>
      </c>
      <c r="H11" s="9" t="str">
        <f t="shared" si="0"/>
        <v>Casandra/Cuartos/LuzEstado/10</v>
      </c>
    </row>
    <row r="12" spans="1:8" x14ac:dyDescent="0.25">
      <c r="A12" s="6" t="s">
        <v>5</v>
      </c>
      <c r="B12" s="7" t="s">
        <v>7</v>
      </c>
      <c r="C12" s="7" t="s">
        <v>22</v>
      </c>
      <c r="D12" s="10" t="s">
        <v>43</v>
      </c>
      <c r="E12" s="7" t="s">
        <v>10</v>
      </c>
      <c r="F12" s="8" t="s">
        <v>11</v>
      </c>
      <c r="G12" s="7" t="s">
        <v>12</v>
      </c>
      <c r="H12" s="9" t="str">
        <f t="shared" si="0"/>
        <v>Casandra/Cuartos/LuzEstado/11</v>
      </c>
    </row>
    <row r="13" spans="1:8" x14ac:dyDescent="0.25">
      <c r="A13" s="6" t="s">
        <v>5</v>
      </c>
      <c r="B13" s="7" t="s">
        <v>7</v>
      </c>
      <c r="C13" s="7" t="s">
        <v>22</v>
      </c>
      <c r="D13" s="10" t="s">
        <v>44</v>
      </c>
      <c r="E13" s="7" t="s">
        <v>10</v>
      </c>
      <c r="F13" s="8" t="s">
        <v>11</v>
      </c>
      <c r="G13" s="7" t="s">
        <v>12</v>
      </c>
      <c r="H13" s="9" t="str">
        <f t="shared" si="0"/>
        <v>Casandra/Cuartos/LuzEstado/12</v>
      </c>
    </row>
    <row r="14" spans="1:8" x14ac:dyDescent="0.25">
      <c r="A14" s="6" t="s">
        <v>5</v>
      </c>
      <c r="B14" s="7" t="s">
        <v>7</v>
      </c>
      <c r="C14" s="7" t="s">
        <v>22</v>
      </c>
      <c r="D14" s="10" t="s">
        <v>45</v>
      </c>
      <c r="E14" s="7" t="s">
        <v>10</v>
      </c>
      <c r="F14" s="8" t="s">
        <v>11</v>
      </c>
      <c r="G14" s="7" t="s">
        <v>12</v>
      </c>
      <c r="H14" s="9" t="str">
        <f t="shared" si="0"/>
        <v>Casandra/Cuartos/LuzEstado/13</v>
      </c>
    </row>
    <row r="15" spans="1:8" x14ac:dyDescent="0.25">
      <c r="A15" s="6" t="s">
        <v>5</v>
      </c>
      <c r="B15" s="7" t="s">
        <v>7</v>
      </c>
      <c r="C15" s="7" t="s">
        <v>22</v>
      </c>
      <c r="D15" s="10" t="s">
        <v>46</v>
      </c>
      <c r="E15" s="7" t="s">
        <v>10</v>
      </c>
      <c r="F15" s="8" t="s">
        <v>11</v>
      </c>
      <c r="G15" s="7" t="s">
        <v>12</v>
      </c>
      <c r="H15" s="9" t="str">
        <f t="shared" si="0"/>
        <v>Casandra/Cuartos/LuzEstado/14</v>
      </c>
    </row>
    <row r="16" spans="1:8" x14ac:dyDescent="0.25">
      <c r="A16" s="6" t="s">
        <v>5</v>
      </c>
      <c r="B16" s="7" t="s">
        <v>7</v>
      </c>
      <c r="C16" s="7" t="s">
        <v>22</v>
      </c>
      <c r="D16" s="10" t="s">
        <v>47</v>
      </c>
      <c r="E16" s="7" t="s">
        <v>10</v>
      </c>
      <c r="F16" s="8" t="s">
        <v>11</v>
      </c>
      <c r="G16" s="7" t="s">
        <v>12</v>
      </c>
      <c r="H16" s="9" t="str">
        <f t="shared" si="0"/>
        <v>Casandra/Cuartos/LuzEstado/15</v>
      </c>
    </row>
    <row r="17" spans="1:8" x14ac:dyDescent="0.25">
      <c r="A17" s="6" t="s">
        <v>5</v>
      </c>
      <c r="B17" s="7" t="s">
        <v>7</v>
      </c>
      <c r="C17" s="7" t="s">
        <v>22</v>
      </c>
      <c r="D17" s="10" t="s">
        <v>48</v>
      </c>
      <c r="E17" s="7" t="s">
        <v>10</v>
      </c>
      <c r="F17" s="8" t="s">
        <v>11</v>
      </c>
      <c r="G17" s="7" t="s">
        <v>12</v>
      </c>
      <c r="H17" s="9" t="str">
        <f t="shared" si="0"/>
        <v>Casandra/Cuartos/LuzEstado/16</v>
      </c>
    </row>
    <row r="18" spans="1:8" x14ac:dyDescent="0.25">
      <c r="A18" s="6" t="s">
        <v>5</v>
      </c>
      <c r="B18" s="7" t="s">
        <v>7</v>
      </c>
      <c r="C18" s="7" t="s">
        <v>22</v>
      </c>
      <c r="D18" s="10" t="s">
        <v>49</v>
      </c>
      <c r="E18" s="7" t="s">
        <v>10</v>
      </c>
      <c r="F18" s="8" t="s">
        <v>11</v>
      </c>
      <c r="G18" s="7" t="s">
        <v>12</v>
      </c>
      <c r="H18" s="9" t="str">
        <f t="shared" si="0"/>
        <v>Casandra/Cuartos/LuzEstado/17</v>
      </c>
    </row>
    <row r="19" spans="1:8" x14ac:dyDescent="0.25">
      <c r="A19" s="6" t="s">
        <v>5</v>
      </c>
      <c r="B19" s="7" t="s">
        <v>7</v>
      </c>
      <c r="C19" s="7" t="s">
        <v>22</v>
      </c>
      <c r="D19" s="10" t="s">
        <v>50</v>
      </c>
      <c r="E19" s="7" t="s">
        <v>10</v>
      </c>
      <c r="F19" s="8" t="s">
        <v>11</v>
      </c>
      <c r="G19" s="7" t="s">
        <v>12</v>
      </c>
      <c r="H19" s="9" t="str">
        <f t="shared" si="0"/>
        <v>Casandra/Cuartos/LuzEstado/18</v>
      </c>
    </row>
    <row r="20" spans="1:8" x14ac:dyDescent="0.25">
      <c r="A20" s="6" t="s">
        <v>5</v>
      </c>
      <c r="B20" s="7" t="s">
        <v>7</v>
      </c>
      <c r="C20" s="7" t="s">
        <v>22</v>
      </c>
      <c r="D20" s="10" t="s">
        <v>51</v>
      </c>
      <c r="E20" s="7" t="s">
        <v>10</v>
      </c>
      <c r="F20" s="8" t="s">
        <v>11</v>
      </c>
      <c r="G20" s="7" t="s">
        <v>12</v>
      </c>
      <c r="H20" s="9" t="str">
        <f t="shared" si="0"/>
        <v>Casandra/Cuartos/LuzEstado/19</v>
      </c>
    </row>
    <row r="21" spans="1:8" x14ac:dyDescent="0.25">
      <c r="A21" s="6" t="s">
        <v>5</v>
      </c>
      <c r="B21" s="7" t="s">
        <v>7</v>
      </c>
      <c r="C21" s="7" t="s">
        <v>22</v>
      </c>
      <c r="D21" s="10" t="s">
        <v>52</v>
      </c>
      <c r="E21" s="7" t="s">
        <v>10</v>
      </c>
      <c r="F21" s="8" t="s">
        <v>11</v>
      </c>
      <c r="G21" s="7" t="s">
        <v>12</v>
      </c>
      <c r="H21" s="9" t="str">
        <f t="shared" si="0"/>
        <v>Casandra/Cuartos/LuzEstado/20</v>
      </c>
    </row>
    <row r="22" spans="1:8" x14ac:dyDescent="0.25">
      <c r="A22" s="6" t="s">
        <v>5</v>
      </c>
      <c r="B22" s="7" t="s">
        <v>7</v>
      </c>
      <c r="C22" s="7" t="s">
        <v>22</v>
      </c>
      <c r="D22" s="10" t="s">
        <v>53</v>
      </c>
      <c r="E22" s="7" t="s">
        <v>10</v>
      </c>
      <c r="F22" s="8" t="s">
        <v>11</v>
      </c>
      <c r="G22" s="7" t="s">
        <v>12</v>
      </c>
      <c r="H22" s="9" t="str">
        <f t="shared" si="0"/>
        <v>Casandra/Cuartos/LuzEstado/21</v>
      </c>
    </row>
    <row r="23" spans="1:8" x14ac:dyDescent="0.25">
      <c r="A23" s="6" t="s">
        <v>5</v>
      </c>
      <c r="B23" s="7" t="s">
        <v>7</v>
      </c>
      <c r="C23" s="7" t="s">
        <v>22</v>
      </c>
      <c r="D23" s="10" t="s">
        <v>54</v>
      </c>
      <c r="E23" s="7" t="s">
        <v>10</v>
      </c>
      <c r="F23" s="8" t="s">
        <v>11</v>
      </c>
      <c r="G23" s="7" t="s">
        <v>12</v>
      </c>
      <c r="H23" s="9" t="str">
        <f t="shared" si="0"/>
        <v>Casandra/Cuartos/LuzEstado/22</v>
      </c>
    </row>
    <row r="24" spans="1:8" x14ac:dyDescent="0.25">
      <c r="A24" s="6" t="s">
        <v>5</v>
      </c>
      <c r="B24" s="7" t="s">
        <v>7</v>
      </c>
      <c r="C24" s="7" t="s">
        <v>22</v>
      </c>
      <c r="D24" s="10" t="s">
        <v>55</v>
      </c>
      <c r="E24" s="7" t="s">
        <v>10</v>
      </c>
      <c r="F24" s="8" t="s">
        <v>11</v>
      </c>
      <c r="G24" s="7" t="s">
        <v>12</v>
      </c>
      <c r="H24" s="9" t="str">
        <f t="shared" si="0"/>
        <v>Casandra/Cuartos/LuzEstado/23</v>
      </c>
    </row>
    <row r="25" spans="1:8" x14ac:dyDescent="0.25">
      <c r="A25" s="6" t="s">
        <v>5</v>
      </c>
      <c r="B25" s="7" t="s">
        <v>7</v>
      </c>
      <c r="C25" s="7" t="s">
        <v>22</v>
      </c>
      <c r="D25" s="10" t="s">
        <v>56</v>
      </c>
      <c r="E25" s="7" t="s">
        <v>10</v>
      </c>
      <c r="F25" s="8" t="s">
        <v>11</v>
      </c>
      <c r="G25" s="7" t="s">
        <v>12</v>
      </c>
      <c r="H25" s="9" t="str">
        <f t="shared" si="0"/>
        <v>Casandra/Cuartos/LuzEstado/24</v>
      </c>
    </row>
    <row r="26" spans="1:8" x14ac:dyDescent="0.25">
      <c r="A26" s="6" t="s">
        <v>5</v>
      </c>
      <c r="B26" s="7" t="s">
        <v>7</v>
      </c>
      <c r="C26" s="7" t="s">
        <v>23</v>
      </c>
      <c r="D26" s="10" t="s">
        <v>33</v>
      </c>
      <c r="E26" s="7" t="s">
        <v>15</v>
      </c>
      <c r="F26" s="8" t="s">
        <v>24</v>
      </c>
      <c r="G26" s="7" t="s">
        <v>12</v>
      </c>
      <c r="H26" s="9" t="str">
        <f t="shared" si="0"/>
        <v>Casandra/Cuartos/LuzIntensidad/01</v>
      </c>
    </row>
    <row r="27" spans="1:8" x14ac:dyDescent="0.25">
      <c r="A27" s="6" t="s">
        <v>5</v>
      </c>
      <c r="B27" s="7" t="s">
        <v>7</v>
      </c>
      <c r="C27" s="7" t="s">
        <v>23</v>
      </c>
      <c r="D27" s="10" t="s">
        <v>34</v>
      </c>
      <c r="E27" s="7" t="s">
        <v>15</v>
      </c>
      <c r="F27" s="8" t="s">
        <v>24</v>
      </c>
      <c r="G27" s="7" t="s">
        <v>12</v>
      </c>
      <c r="H27" s="9" t="str">
        <f t="shared" si="0"/>
        <v>Casandra/Cuartos/LuzIntensidad/02</v>
      </c>
    </row>
    <row r="28" spans="1:8" x14ac:dyDescent="0.25">
      <c r="A28" s="6" t="s">
        <v>5</v>
      </c>
      <c r="B28" s="7" t="s">
        <v>7</v>
      </c>
      <c r="C28" s="7" t="s">
        <v>23</v>
      </c>
      <c r="D28" s="10" t="s">
        <v>35</v>
      </c>
      <c r="E28" s="7" t="s">
        <v>15</v>
      </c>
      <c r="F28" s="8" t="s">
        <v>24</v>
      </c>
      <c r="G28" s="7" t="s">
        <v>12</v>
      </c>
      <c r="H28" s="9" t="str">
        <f t="shared" si="0"/>
        <v>Casandra/Cuartos/LuzIntensidad/03</v>
      </c>
    </row>
    <row r="29" spans="1:8" x14ac:dyDescent="0.25">
      <c r="A29" s="6" t="s">
        <v>5</v>
      </c>
      <c r="B29" s="7" t="s">
        <v>7</v>
      </c>
      <c r="C29" s="7" t="s">
        <v>23</v>
      </c>
      <c r="D29" s="10" t="s">
        <v>36</v>
      </c>
      <c r="E29" s="7" t="s">
        <v>15</v>
      </c>
      <c r="F29" s="8" t="s">
        <v>24</v>
      </c>
      <c r="G29" s="7" t="s">
        <v>12</v>
      </c>
      <c r="H29" s="9" t="str">
        <f t="shared" si="0"/>
        <v>Casandra/Cuartos/LuzIntensidad/04</v>
      </c>
    </row>
    <row r="30" spans="1:8" x14ac:dyDescent="0.25">
      <c r="A30" s="6" t="s">
        <v>5</v>
      </c>
      <c r="B30" s="7" t="s">
        <v>7</v>
      </c>
      <c r="C30" s="7" t="s">
        <v>23</v>
      </c>
      <c r="D30" s="10" t="s">
        <v>37</v>
      </c>
      <c r="E30" s="7" t="s">
        <v>15</v>
      </c>
      <c r="F30" s="8" t="s">
        <v>24</v>
      </c>
      <c r="G30" s="7" t="s">
        <v>12</v>
      </c>
      <c r="H30" s="9" t="str">
        <f t="shared" si="0"/>
        <v>Casandra/Cuartos/LuzIntensidad/05</v>
      </c>
    </row>
    <row r="31" spans="1:8" x14ac:dyDescent="0.25">
      <c r="A31" s="6" t="s">
        <v>5</v>
      </c>
      <c r="B31" s="7" t="s">
        <v>7</v>
      </c>
      <c r="C31" s="7" t="s">
        <v>23</v>
      </c>
      <c r="D31" s="10" t="s">
        <v>38</v>
      </c>
      <c r="E31" s="7" t="s">
        <v>15</v>
      </c>
      <c r="F31" s="8" t="s">
        <v>24</v>
      </c>
      <c r="G31" s="7" t="s">
        <v>12</v>
      </c>
      <c r="H31" s="9" t="str">
        <f t="shared" si="0"/>
        <v>Casandra/Cuartos/LuzIntensidad/06</v>
      </c>
    </row>
    <row r="32" spans="1:8" x14ac:dyDescent="0.25">
      <c r="A32" s="6" t="s">
        <v>5</v>
      </c>
      <c r="B32" s="7" t="s">
        <v>7</v>
      </c>
      <c r="C32" s="7" t="s">
        <v>23</v>
      </c>
      <c r="D32" s="10" t="s">
        <v>39</v>
      </c>
      <c r="E32" s="7" t="s">
        <v>15</v>
      </c>
      <c r="F32" s="8" t="s">
        <v>24</v>
      </c>
      <c r="G32" s="7" t="s">
        <v>12</v>
      </c>
      <c r="H32" s="9" t="str">
        <f t="shared" si="0"/>
        <v>Casandra/Cuartos/LuzIntensidad/07</v>
      </c>
    </row>
    <row r="33" spans="1:8" x14ac:dyDescent="0.25">
      <c r="A33" s="6" t="s">
        <v>5</v>
      </c>
      <c r="B33" s="7" t="s">
        <v>7</v>
      </c>
      <c r="C33" s="7" t="s">
        <v>23</v>
      </c>
      <c r="D33" s="10" t="s">
        <v>40</v>
      </c>
      <c r="E33" s="7" t="s">
        <v>15</v>
      </c>
      <c r="F33" s="8" t="s">
        <v>24</v>
      </c>
      <c r="G33" s="7" t="s">
        <v>12</v>
      </c>
      <c r="H33" s="9" t="str">
        <f t="shared" si="0"/>
        <v>Casandra/Cuartos/LuzIntensidad/08</v>
      </c>
    </row>
    <row r="34" spans="1:8" x14ac:dyDescent="0.25">
      <c r="A34" s="6" t="s">
        <v>5</v>
      </c>
      <c r="B34" s="7" t="s">
        <v>7</v>
      </c>
      <c r="C34" s="7" t="s">
        <v>23</v>
      </c>
      <c r="D34" s="10" t="s">
        <v>41</v>
      </c>
      <c r="E34" s="7" t="s">
        <v>15</v>
      </c>
      <c r="F34" s="8" t="s">
        <v>24</v>
      </c>
      <c r="G34" s="7" t="s">
        <v>12</v>
      </c>
      <c r="H34" s="9" t="str">
        <f t="shared" si="0"/>
        <v>Casandra/Cuartos/LuzIntensidad/09</v>
      </c>
    </row>
    <row r="35" spans="1:8" x14ac:dyDescent="0.25">
      <c r="A35" s="6" t="s">
        <v>5</v>
      </c>
      <c r="B35" s="7" t="s">
        <v>7</v>
      </c>
      <c r="C35" s="7" t="s">
        <v>23</v>
      </c>
      <c r="D35" s="10" t="s">
        <v>42</v>
      </c>
      <c r="E35" s="7" t="s">
        <v>15</v>
      </c>
      <c r="F35" s="8" t="s">
        <v>24</v>
      </c>
      <c r="G35" s="7" t="s">
        <v>12</v>
      </c>
      <c r="H35" s="9" t="str">
        <f t="shared" si="0"/>
        <v>Casandra/Cuartos/LuzIntensidad/10</v>
      </c>
    </row>
    <row r="36" spans="1:8" x14ac:dyDescent="0.25">
      <c r="A36" s="6" t="s">
        <v>5</v>
      </c>
      <c r="B36" s="7" t="s">
        <v>7</v>
      </c>
      <c r="C36" s="7" t="s">
        <v>23</v>
      </c>
      <c r="D36" s="10" t="s">
        <v>43</v>
      </c>
      <c r="E36" s="7" t="s">
        <v>15</v>
      </c>
      <c r="F36" s="8" t="s">
        <v>24</v>
      </c>
      <c r="G36" s="7" t="s">
        <v>12</v>
      </c>
      <c r="H36" s="9" t="str">
        <f t="shared" si="0"/>
        <v>Casandra/Cuartos/LuzIntensidad/11</v>
      </c>
    </row>
    <row r="37" spans="1:8" x14ac:dyDescent="0.25">
      <c r="A37" s="6" t="s">
        <v>5</v>
      </c>
      <c r="B37" s="7" t="s">
        <v>7</v>
      </c>
      <c r="C37" s="7" t="s">
        <v>23</v>
      </c>
      <c r="D37" s="10" t="s">
        <v>44</v>
      </c>
      <c r="E37" s="7" t="s">
        <v>15</v>
      </c>
      <c r="F37" s="8" t="s">
        <v>24</v>
      </c>
      <c r="G37" s="7" t="s">
        <v>12</v>
      </c>
      <c r="H37" s="9" t="str">
        <f t="shared" si="0"/>
        <v>Casandra/Cuartos/LuzIntensidad/12</v>
      </c>
    </row>
    <row r="38" spans="1:8" x14ac:dyDescent="0.25">
      <c r="A38" s="6" t="s">
        <v>5</v>
      </c>
      <c r="B38" s="7" t="s">
        <v>7</v>
      </c>
      <c r="C38" s="7" t="s">
        <v>23</v>
      </c>
      <c r="D38" s="10" t="s">
        <v>45</v>
      </c>
      <c r="E38" s="7" t="s">
        <v>15</v>
      </c>
      <c r="F38" s="8" t="s">
        <v>24</v>
      </c>
      <c r="G38" s="7" t="s">
        <v>12</v>
      </c>
      <c r="H38" s="9" t="str">
        <f t="shared" si="0"/>
        <v>Casandra/Cuartos/LuzIntensidad/13</v>
      </c>
    </row>
    <row r="39" spans="1:8" x14ac:dyDescent="0.25">
      <c r="A39" s="6" t="s">
        <v>5</v>
      </c>
      <c r="B39" s="7" t="s">
        <v>7</v>
      </c>
      <c r="C39" s="7" t="s">
        <v>23</v>
      </c>
      <c r="D39" s="10" t="s">
        <v>46</v>
      </c>
      <c r="E39" s="7" t="s">
        <v>15</v>
      </c>
      <c r="F39" s="8" t="s">
        <v>24</v>
      </c>
      <c r="G39" s="7" t="s">
        <v>12</v>
      </c>
      <c r="H39" s="9" t="str">
        <f t="shared" si="0"/>
        <v>Casandra/Cuartos/LuzIntensidad/14</v>
      </c>
    </row>
    <row r="40" spans="1:8" x14ac:dyDescent="0.25">
      <c r="A40" s="6" t="s">
        <v>5</v>
      </c>
      <c r="B40" s="7" t="s">
        <v>7</v>
      </c>
      <c r="C40" s="7" t="s">
        <v>23</v>
      </c>
      <c r="D40" s="10" t="s">
        <v>47</v>
      </c>
      <c r="E40" s="7" t="s">
        <v>15</v>
      </c>
      <c r="F40" s="8" t="s">
        <v>24</v>
      </c>
      <c r="G40" s="7" t="s">
        <v>12</v>
      </c>
      <c r="H40" s="9" t="str">
        <f t="shared" si="0"/>
        <v>Casandra/Cuartos/LuzIntensidad/15</v>
      </c>
    </row>
    <row r="41" spans="1:8" x14ac:dyDescent="0.25">
      <c r="A41" s="6" t="s">
        <v>5</v>
      </c>
      <c r="B41" s="7" t="s">
        <v>7</v>
      </c>
      <c r="C41" s="7" t="s">
        <v>23</v>
      </c>
      <c r="D41" s="10" t="s">
        <v>48</v>
      </c>
      <c r="E41" s="7" t="s">
        <v>15</v>
      </c>
      <c r="F41" s="8" t="s">
        <v>24</v>
      </c>
      <c r="G41" s="7" t="s">
        <v>12</v>
      </c>
      <c r="H41" s="9" t="str">
        <f t="shared" si="0"/>
        <v>Casandra/Cuartos/LuzIntensidad/16</v>
      </c>
    </row>
    <row r="42" spans="1:8" x14ac:dyDescent="0.25">
      <c r="A42" s="6" t="s">
        <v>5</v>
      </c>
      <c r="B42" s="7" t="s">
        <v>7</v>
      </c>
      <c r="C42" s="7" t="s">
        <v>23</v>
      </c>
      <c r="D42" s="10" t="s">
        <v>49</v>
      </c>
      <c r="E42" s="7" t="s">
        <v>15</v>
      </c>
      <c r="F42" s="8" t="s">
        <v>24</v>
      </c>
      <c r="G42" s="7" t="s">
        <v>12</v>
      </c>
      <c r="H42" s="9" t="str">
        <f t="shared" si="0"/>
        <v>Casandra/Cuartos/LuzIntensidad/17</v>
      </c>
    </row>
    <row r="43" spans="1:8" x14ac:dyDescent="0.25">
      <c r="A43" s="6" t="s">
        <v>5</v>
      </c>
      <c r="B43" s="7" t="s">
        <v>7</v>
      </c>
      <c r="C43" s="7" t="s">
        <v>23</v>
      </c>
      <c r="D43" s="10" t="s">
        <v>50</v>
      </c>
      <c r="E43" s="7" t="s">
        <v>15</v>
      </c>
      <c r="F43" s="8" t="s">
        <v>24</v>
      </c>
      <c r="G43" s="7" t="s">
        <v>12</v>
      </c>
      <c r="H43" s="9" t="str">
        <f t="shared" si="0"/>
        <v>Casandra/Cuartos/LuzIntensidad/18</v>
      </c>
    </row>
    <row r="44" spans="1:8" x14ac:dyDescent="0.25">
      <c r="A44" s="6" t="s">
        <v>5</v>
      </c>
      <c r="B44" s="7" t="s">
        <v>7</v>
      </c>
      <c r="C44" s="7" t="s">
        <v>23</v>
      </c>
      <c r="D44" s="10" t="s">
        <v>51</v>
      </c>
      <c r="E44" s="7" t="s">
        <v>15</v>
      </c>
      <c r="F44" s="8" t="s">
        <v>24</v>
      </c>
      <c r="G44" s="7" t="s">
        <v>12</v>
      </c>
      <c r="H44" s="9" t="str">
        <f t="shared" si="0"/>
        <v>Casandra/Cuartos/LuzIntensidad/19</v>
      </c>
    </row>
    <row r="45" spans="1:8" x14ac:dyDescent="0.25">
      <c r="A45" s="6" t="s">
        <v>5</v>
      </c>
      <c r="B45" s="7" t="s">
        <v>7</v>
      </c>
      <c r="C45" s="7" t="s">
        <v>23</v>
      </c>
      <c r="D45" s="10" t="s">
        <v>52</v>
      </c>
      <c r="E45" s="7" t="s">
        <v>15</v>
      </c>
      <c r="F45" s="8" t="s">
        <v>24</v>
      </c>
      <c r="G45" s="7" t="s">
        <v>12</v>
      </c>
      <c r="H45" s="9" t="str">
        <f t="shared" si="0"/>
        <v>Casandra/Cuartos/LuzIntensidad/20</v>
      </c>
    </row>
    <row r="46" spans="1:8" x14ac:dyDescent="0.25">
      <c r="A46" s="6" t="s">
        <v>5</v>
      </c>
      <c r="B46" s="7" t="s">
        <v>7</v>
      </c>
      <c r="C46" s="7" t="s">
        <v>23</v>
      </c>
      <c r="D46" s="10" t="s">
        <v>53</v>
      </c>
      <c r="E46" s="7" t="s">
        <v>15</v>
      </c>
      <c r="F46" s="8" t="s">
        <v>24</v>
      </c>
      <c r="G46" s="7" t="s">
        <v>12</v>
      </c>
      <c r="H46" s="9" t="str">
        <f t="shared" si="0"/>
        <v>Casandra/Cuartos/LuzIntensidad/21</v>
      </c>
    </row>
    <row r="47" spans="1:8" x14ac:dyDescent="0.25">
      <c r="A47" s="6" t="s">
        <v>5</v>
      </c>
      <c r="B47" s="7" t="s">
        <v>7</v>
      </c>
      <c r="C47" s="7" t="s">
        <v>23</v>
      </c>
      <c r="D47" s="10" t="s">
        <v>54</v>
      </c>
      <c r="E47" s="7" t="s">
        <v>15</v>
      </c>
      <c r="F47" s="8" t="s">
        <v>24</v>
      </c>
      <c r="G47" s="7" t="s">
        <v>12</v>
      </c>
      <c r="H47" s="9" t="str">
        <f t="shared" si="0"/>
        <v>Casandra/Cuartos/LuzIntensidad/22</v>
      </c>
    </row>
    <row r="48" spans="1:8" x14ac:dyDescent="0.25">
      <c r="A48" s="6" t="s">
        <v>5</v>
      </c>
      <c r="B48" s="7" t="s">
        <v>7</v>
      </c>
      <c r="C48" s="7" t="s">
        <v>23</v>
      </c>
      <c r="D48" s="10" t="s">
        <v>55</v>
      </c>
      <c r="E48" s="7" t="s">
        <v>15</v>
      </c>
      <c r="F48" s="8" t="s">
        <v>24</v>
      </c>
      <c r="G48" s="7" t="s">
        <v>12</v>
      </c>
      <c r="H48" s="9" t="str">
        <f t="shared" si="0"/>
        <v>Casandra/Cuartos/LuzIntensidad/23</v>
      </c>
    </row>
    <row r="49" spans="1:8" x14ac:dyDescent="0.25">
      <c r="A49" s="6" t="s">
        <v>5</v>
      </c>
      <c r="B49" s="7" t="s">
        <v>7</v>
      </c>
      <c r="C49" s="7" t="s">
        <v>23</v>
      </c>
      <c r="D49" s="10" t="s">
        <v>56</v>
      </c>
      <c r="E49" s="7" t="s">
        <v>15</v>
      </c>
      <c r="F49" s="8" t="s">
        <v>24</v>
      </c>
      <c r="G49" s="7" t="s">
        <v>12</v>
      </c>
      <c r="H49" s="9" t="str">
        <f t="shared" si="0"/>
        <v>Casandra/Cuartos/LuzIntensidad/24</v>
      </c>
    </row>
    <row r="50" spans="1:8" x14ac:dyDescent="0.25">
      <c r="A50" s="6" t="s">
        <v>5</v>
      </c>
      <c r="B50" s="7" t="s">
        <v>7</v>
      </c>
      <c r="C50" s="7" t="s">
        <v>19</v>
      </c>
      <c r="D50" s="10" t="s">
        <v>33</v>
      </c>
      <c r="E50" s="7" t="s">
        <v>13</v>
      </c>
      <c r="F50" s="8" t="s">
        <v>25</v>
      </c>
      <c r="G50" s="7" t="s">
        <v>16</v>
      </c>
      <c r="H50" s="9" t="str">
        <f t="shared" ref="H50:H55" si="1">CONCATENATE(A50,"/",B50,"/",C50,"/",D50,)</f>
        <v>Casandra/Cuartos/Temperatura/01</v>
      </c>
    </row>
    <row r="51" spans="1:8" x14ac:dyDescent="0.25">
      <c r="A51" s="6" t="s">
        <v>5</v>
      </c>
      <c r="B51" s="7" t="s">
        <v>7</v>
      </c>
      <c r="C51" s="7" t="s">
        <v>19</v>
      </c>
      <c r="D51" s="10" t="s">
        <v>34</v>
      </c>
      <c r="E51" s="7" t="s">
        <v>13</v>
      </c>
      <c r="F51" s="8" t="s">
        <v>25</v>
      </c>
      <c r="G51" s="7" t="s">
        <v>16</v>
      </c>
      <c r="H51" s="9" t="str">
        <f t="shared" si="1"/>
        <v>Casandra/Cuartos/Temperatura/02</v>
      </c>
    </row>
    <row r="52" spans="1:8" x14ac:dyDescent="0.25">
      <c r="A52" s="6" t="s">
        <v>5</v>
      </c>
      <c r="B52" s="7" t="s">
        <v>7</v>
      </c>
      <c r="C52" s="7" t="s">
        <v>20</v>
      </c>
      <c r="D52" s="10" t="s">
        <v>33</v>
      </c>
      <c r="E52" s="7" t="s">
        <v>13</v>
      </c>
      <c r="F52" s="8" t="s">
        <v>26</v>
      </c>
      <c r="G52" s="7" t="s">
        <v>16</v>
      </c>
      <c r="H52" s="9" t="str">
        <f t="shared" si="1"/>
        <v>Casandra/Cuartos/Humedad/01</v>
      </c>
    </row>
    <row r="53" spans="1:8" x14ac:dyDescent="0.25">
      <c r="A53" s="6" t="s">
        <v>5</v>
      </c>
      <c r="B53" s="7" t="s">
        <v>7</v>
      </c>
      <c r="C53" s="7" t="s">
        <v>20</v>
      </c>
      <c r="D53" s="10" t="s">
        <v>34</v>
      </c>
      <c r="E53" s="7" t="s">
        <v>13</v>
      </c>
      <c r="F53" s="8" t="s">
        <v>26</v>
      </c>
      <c r="G53" s="7" t="s">
        <v>16</v>
      </c>
      <c r="H53" s="9" t="str">
        <f t="shared" si="1"/>
        <v>Casandra/Cuartos/Humedad/02</v>
      </c>
    </row>
    <row r="54" spans="1:8" x14ac:dyDescent="0.25">
      <c r="A54" s="6" t="s">
        <v>5</v>
      </c>
      <c r="B54" s="7" t="s">
        <v>7</v>
      </c>
      <c r="C54" s="7" t="s">
        <v>14</v>
      </c>
      <c r="D54" s="10" t="s">
        <v>33</v>
      </c>
      <c r="E54" s="7" t="s">
        <v>10</v>
      </c>
      <c r="F54" s="8" t="s">
        <v>27</v>
      </c>
      <c r="G54" s="7" t="s">
        <v>16</v>
      </c>
      <c r="H54" s="9" t="str">
        <f t="shared" si="1"/>
        <v>Casandra/Cuartos/SensorMov/01</v>
      </c>
    </row>
    <row r="55" spans="1:8" ht="15.75" thickBot="1" x14ac:dyDescent="0.3">
      <c r="A55" s="11" t="s">
        <v>5</v>
      </c>
      <c r="B55" s="12" t="s">
        <v>7</v>
      </c>
      <c r="C55" s="12" t="s">
        <v>14</v>
      </c>
      <c r="D55" s="13" t="s">
        <v>34</v>
      </c>
      <c r="E55" s="12" t="s">
        <v>10</v>
      </c>
      <c r="F55" s="14" t="s">
        <v>27</v>
      </c>
      <c r="G55" s="12" t="s">
        <v>16</v>
      </c>
      <c r="H55" s="15" t="str">
        <f t="shared" si="1"/>
        <v>Casandra/Cuartos/SensorMov/02</v>
      </c>
    </row>
    <row r="56" spans="1:8" x14ac:dyDescent="0.25">
      <c r="A56" s="4" t="s">
        <v>5</v>
      </c>
      <c r="B56" s="2" t="s">
        <v>17</v>
      </c>
      <c r="C56" s="2" t="s">
        <v>22</v>
      </c>
      <c r="D56" s="16" t="s">
        <v>33</v>
      </c>
      <c r="E56" s="2" t="s">
        <v>10</v>
      </c>
      <c r="F56" s="3" t="s">
        <v>11</v>
      </c>
      <c r="G56" s="2" t="s">
        <v>12</v>
      </c>
      <c r="H56" s="5" t="str">
        <f>CONCATENATE(A56,"/",B56,"/",C56,"/",D56)</f>
        <v>Casandra/Cocina/LuzEstado/01</v>
      </c>
    </row>
    <row r="57" spans="1:8" x14ac:dyDescent="0.25">
      <c r="A57" s="6" t="s">
        <v>5</v>
      </c>
      <c r="B57" s="7" t="s">
        <v>17</v>
      </c>
      <c r="C57" s="7" t="s">
        <v>22</v>
      </c>
      <c r="D57" s="10" t="s">
        <v>34</v>
      </c>
      <c r="E57" s="7" t="s">
        <v>10</v>
      </c>
      <c r="F57" s="8" t="s">
        <v>11</v>
      </c>
      <c r="G57" s="7" t="s">
        <v>12</v>
      </c>
      <c r="H57" s="9" t="str">
        <f t="shared" ref="H57:H104" si="2">CONCATENATE(A57,"/",B57,"/",C57,"/",D57)</f>
        <v>Casandra/Cocina/LuzEstado/02</v>
      </c>
    </row>
    <row r="58" spans="1:8" x14ac:dyDescent="0.25">
      <c r="A58" s="6" t="s">
        <v>5</v>
      </c>
      <c r="B58" s="7" t="s">
        <v>17</v>
      </c>
      <c r="C58" s="7" t="s">
        <v>22</v>
      </c>
      <c r="D58" s="10" t="s">
        <v>35</v>
      </c>
      <c r="E58" s="7" t="s">
        <v>10</v>
      </c>
      <c r="F58" s="8" t="s">
        <v>11</v>
      </c>
      <c r="G58" s="7" t="s">
        <v>12</v>
      </c>
      <c r="H58" s="9" t="str">
        <f t="shared" si="2"/>
        <v>Casandra/Cocina/LuzEstado/03</v>
      </c>
    </row>
    <row r="59" spans="1:8" x14ac:dyDescent="0.25">
      <c r="A59" s="6" t="s">
        <v>5</v>
      </c>
      <c r="B59" s="7" t="s">
        <v>17</v>
      </c>
      <c r="C59" s="7" t="s">
        <v>22</v>
      </c>
      <c r="D59" s="10" t="s">
        <v>36</v>
      </c>
      <c r="E59" s="7" t="s">
        <v>10</v>
      </c>
      <c r="F59" s="8" t="s">
        <v>11</v>
      </c>
      <c r="G59" s="7" t="s">
        <v>12</v>
      </c>
      <c r="H59" s="9" t="str">
        <f t="shared" si="2"/>
        <v>Casandra/Cocina/LuzEstado/04</v>
      </c>
    </row>
    <row r="60" spans="1:8" x14ac:dyDescent="0.25">
      <c r="A60" s="6" t="s">
        <v>5</v>
      </c>
      <c r="B60" s="7" t="s">
        <v>17</v>
      </c>
      <c r="C60" s="7" t="s">
        <v>22</v>
      </c>
      <c r="D60" s="10" t="s">
        <v>37</v>
      </c>
      <c r="E60" s="7" t="s">
        <v>10</v>
      </c>
      <c r="F60" s="8" t="s">
        <v>11</v>
      </c>
      <c r="G60" s="7" t="s">
        <v>12</v>
      </c>
      <c r="H60" s="9" t="str">
        <f t="shared" si="2"/>
        <v>Casandra/Cocina/LuzEstado/05</v>
      </c>
    </row>
    <row r="61" spans="1:8" x14ac:dyDescent="0.25">
      <c r="A61" s="6" t="s">
        <v>5</v>
      </c>
      <c r="B61" s="7" t="s">
        <v>17</v>
      </c>
      <c r="C61" s="7" t="s">
        <v>22</v>
      </c>
      <c r="D61" s="10" t="s">
        <v>38</v>
      </c>
      <c r="E61" s="7" t="s">
        <v>10</v>
      </c>
      <c r="F61" s="8" t="s">
        <v>11</v>
      </c>
      <c r="G61" s="7" t="s">
        <v>12</v>
      </c>
      <c r="H61" s="9" t="str">
        <f t="shared" si="2"/>
        <v>Casandra/Cocina/LuzEstado/06</v>
      </c>
    </row>
    <row r="62" spans="1:8" x14ac:dyDescent="0.25">
      <c r="A62" s="6" t="s">
        <v>5</v>
      </c>
      <c r="B62" s="7" t="s">
        <v>17</v>
      </c>
      <c r="C62" s="7" t="s">
        <v>22</v>
      </c>
      <c r="D62" s="10" t="s">
        <v>39</v>
      </c>
      <c r="E62" s="7" t="s">
        <v>10</v>
      </c>
      <c r="F62" s="8" t="s">
        <v>11</v>
      </c>
      <c r="G62" s="7" t="s">
        <v>12</v>
      </c>
      <c r="H62" s="9" t="str">
        <f t="shared" si="2"/>
        <v>Casandra/Cocina/LuzEstado/07</v>
      </c>
    </row>
    <row r="63" spans="1:8" x14ac:dyDescent="0.25">
      <c r="A63" s="6" t="s">
        <v>5</v>
      </c>
      <c r="B63" s="7" t="s">
        <v>17</v>
      </c>
      <c r="C63" s="7" t="s">
        <v>22</v>
      </c>
      <c r="D63" s="10" t="s">
        <v>40</v>
      </c>
      <c r="E63" s="7" t="s">
        <v>10</v>
      </c>
      <c r="F63" s="8" t="s">
        <v>11</v>
      </c>
      <c r="G63" s="7" t="s">
        <v>12</v>
      </c>
      <c r="H63" s="9" t="str">
        <f t="shared" si="2"/>
        <v>Casandra/Cocina/LuzEstado/08</v>
      </c>
    </row>
    <row r="64" spans="1:8" x14ac:dyDescent="0.25">
      <c r="A64" s="6" t="s">
        <v>5</v>
      </c>
      <c r="B64" s="7" t="s">
        <v>17</v>
      </c>
      <c r="C64" s="7" t="s">
        <v>22</v>
      </c>
      <c r="D64" s="10" t="s">
        <v>41</v>
      </c>
      <c r="E64" s="7" t="s">
        <v>10</v>
      </c>
      <c r="F64" s="8" t="s">
        <v>11</v>
      </c>
      <c r="G64" s="7" t="s">
        <v>12</v>
      </c>
      <c r="H64" s="9" t="str">
        <f t="shared" si="2"/>
        <v>Casandra/Cocina/LuzEstado/09</v>
      </c>
    </row>
    <row r="65" spans="1:8" x14ac:dyDescent="0.25">
      <c r="A65" s="6" t="s">
        <v>5</v>
      </c>
      <c r="B65" s="7" t="s">
        <v>17</v>
      </c>
      <c r="C65" s="7" t="s">
        <v>22</v>
      </c>
      <c r="D65" s="10" t="s">
        <v>42</v>
      </c>
      <c r="E65" s="7" t="s">
        <v>10</v>
      </c>
      <c r="F65" s="8" t="s">
        <v>11</v>
      </c>
      <c r="G65" s="7" t="s">
        <v>12</v>
      </c>
      <c r="H65" s="9" t="str">
        <f t="shared" si="2"/>
        <v>Casandra/Cocina/LuzEstado/10</v>
      </c>
    </row>
    <row r="66" spans="1:8" x14ac:dyDescent="0.25">
      <c r="A66" s="6" t="s">
        <v>5</v>
      </c>
      <c r="B66" s="7" t="s">
        <v>17</v>
      </c>
      <c r="C66" s="7" t="s">
        <v>22</v>
      </c>
      <c r="D66" s="10" t="s">
        <v>43</v>
      </c>
      <c r="E66" s="7" t="s">
        <v>10</v>
      </c>
      <c r="F66" s="8" t="s">
        <v>11</v>
      </c>
      <c r="G66" s="7" t="s">
        <v>12</v>
      </c>
      <c r="H66" s="9" t="str">
        <f t="shared" si="2"/>
        <v>Casandra/Cocina/LuzEstado/11</v>
      </c>
    </row>
    <row r="67" spans="1:8" x14ac:dyDescent="0.25">
      <c r="A67" s="6" t="s">
        <v>5</v>
      </c>
      <c r="B67" s="7" t="s">
        <v>17</v>
      </c>
      <c r="C67" s="7" t="s">
        <v>22</v>
      </c>
      <c r="D67" s="10" t="s">
        <v>44</v>
      </c>
      <c r="E67" s="7" t="s">
        <v>10</v>
      </c>
      <c r="F67" s="8" t="s">
        <v>11</v>
      </c>
      <c r="G67" s="7" t="s">
        <v>12</v>
      </c>
      <c r="H67" s="9" t="str">
        <f t="shared" si="2"/>
        <v>Casandra/Cocina/LuzEstado/12</v>
      </c>
    </row>
    <row r="68" spans="1:8" x14ac:dyDescent="0.25">
      <c r="A68" s="6" t="s">
        <v>5</v>
      </c>
      <c r="B68" s="7" t="s">
        <v>17</v>
      </c>
      <c r="C68" s="7" t="s">
        <v>22</v>
      </c>
      <c r="D68" s="10" t="s">
        <v>45</v>
      </c>
      <c r="E68" s="7" t="s">
        <v>10</v>
      </c>
      <c r="F68" s="8" t="s">
        <v>11</v>
      </c>
      <c r="G68" s="7" t="s">
        <v>12</v>
      </c>
      <c r="H68" s="9" t="str">
        <f t="shared" si="2"/>
        <v>Casandra/Cocina/LuzEstado/13</v>
      </c>
    </row>
    <row r="69" spans="1:8" x14ac:dyDescent="0.25">
      <c r="A69" s="6" t="s">
        <v>5</v>
      </c>
      <c r="B69" s="7" t="s">
        <v>17</v>
      </c>
      <c r="C69" s="7" t="s">
        <v>22</v>
      </c>
      <c r="D69" s="10" t="s">
        <v>46</v>
      </c>
      <c r="E69" s="7" t="s">
        <v>10</v>
      </c>
      <c r="F69" s="8" t="s">
        <v>11</v>
      </c>
      <c r="G69" s="7" t="s">
        <v>12</v>
      </c>
      <c r="H69" s="9" t="str">
        <f t="shared" si="2"/>
        <v>Casandra/Cocina/LuzEstado/14</v>
      </c>
    </row>
    <row r="70" spans="1:8" x14ac:dyDescent="0.25">
      <c r="A70" s="6" t="s">
        <v>5</v>
      </c>
      <c r="B70" s="7" t="s">
        <v>17</v>
      </c>
      <c r="C70" s="7" t="s">
        <v>22</v>
      </c>
      <c r="D70" s="10" t="s">
        <v>47</v>
      </c>
      <c r="E70" s="7" t="s">
        <v>10</v>
      </c>
      <c r="F70" s="8" t="s">
        <v>11</v>
      </c>
      <c r="G70" s="7" t="s">
        <v>12</v>
      </c>
      <c r="H70" s="9" t="str">
        <f t="shared" si="2"/>
        <v>Casandra/Cocina/LuzEstado/15</v>
      </c>
    </row>
    <row r="71" spans="1:8" x14ac:dyDescent="0.25">
      <c r="A71" s="6" t="s">
        <v>5</v>
      </c>
      <c r="B71" s="7" t="s">
        <v>17</v>
      </c>
      <c r="C71" s="7" t="s">
        <v>22</v>
      </c>
      <c r="D71" s="10" t="s">
        <v>48</v>
      </c>
      <c r="E71" s="7" t="s">
        <v>10</v>
      </c>
      <c r="F71" s="8" t="s">
        <v>11</v>
      </c>
      <c r="G71" s="7" t="s">
        <v>12</v>
      </c>
      <c r="H71" s="9" t="str">
        <f t="shared" si="2"/>
        <v>Casandra/Cocina/LuzEstado/16</v>
      </c>
    </row>
    <row r="72" spans="1:8" x14ac:dyDescent="0.25">
      <c r="A72" s="6" t="s">
        <v>5</v>
      </c>
      <c r="B72" s="7" t="s">
        <v>17</v>
      </c>
      <c r="C72" s="7" t="s">
        <v>22</v>
      </c>
      <c r="D72" s="10" t="s">
        <v>49</v>
      </c>
      <c r="E72" s="7" t="s">
        <v>10</v>
      </c>
      <c r="F72" s="8" t="s">
        <v>11</v>
      </c>
      <c r="G72" s="7" t="s">
        <v>12</v>
      </c>
      <c r="H72" s="9" t="str">
        <f t="shared" si="2"/>
        <v>Casandra/Cocina/LuzEstado/17</v>
      </c>
    </row>
    <row r="73" spans="1:8" x14ac:dyDescent="0.25">
      <c r="A73" s="6" t="s">
        <v>5</v>
      </c>
      <c r="B73" s="7" t="s">
        <v>17</v>
      </c>
      <c r="C73" s="7" t="s">
        <v>22</v>
      </c>
      <c r="D73" s="10" t="s">
        <v>50</v>
      </c>
      <c r="E73" s="7" t="s">
        <v>10</v>
      </c>
      <c r="F73" s="8" t="s">
        <v>11</v>
      </c>
      <c r="G73" s="7" t="s">
        <v>12</v>
      </c>
      <c r="H73" s="9" t="str">
        <f t="shared" si="2"/>
        <v>Casandra/Cocina/LuzEstado/18</v>
      </c>
    </row>
    <row r="74" spans="1:8" x14ac:dyDescent="0.25">
      <c r="A74" s="6" t="s">
        <v>5</v>
      </c>
      <c r="B74" s="7" t="s">
        <v>17</v>
      </c>
      <c r="C74" s="7" t="s">
        <v>22</v>
      </c>
      <c r="D74" s="10" t="s">
        <v>51</v>
      </c>
      <c r="E74" s="7" t="s">
        <v>10</v>
      </c>
      <c r="F74" s="8" t="s">
        <v>11</v>
      </c>
      <c r="G74" s="7" t="s">
        <v>12</v>
      </c>
      <c r="H74" s="9" t="str">
        <f t="shared" si="2"/>
        <v>Casandra/Cocina/LuzEstado/19</v>
      </c>
    </row>
    <row r="75" spans="1:8" x14ac:dyDescent="0.25">
      <c r="A75" s="6" t="s">
        <v>5</v>
      </c>
      <c r="B75" s="7" t="s">
        <v>17</v>
      </c>
      <c r="C75" s="7" t="s">
        <v>22</v>
      </c>
      <c r="D75" s="10" t="s">
        <v>52</v>
      </c>
      <c r="E75" s="7" t="s">
        <v>10</v>
      </c>
      <c r="F75" s="8" t="s">
        <v>11</v>
      </c>
      <c r="G75" s="7" t="s">
        <v>12</v>
      </c>
      <c r="H75" s="9" t="str">
        <f t="shared" si="2"/>
        <v>Casandra/Cocina/LuzEstado/20</v>
      </c>
    </row>
    <row r="76" spans="1:8" x14ac:dyDescent="0.25">
      <c r="A76" s="6" t="s">
        <v>5</v>
      </c>
      <c r="B76" s="7" t="s">
        <v>17</v>
      </c>
      <c r="C76" s="7" t="s">
        <v>22</v>
      </c>
      <c r="D76" s="10" t="s">
        <v>53</v>
      </c>
      <c r="E76" s="7" t="s">
        <v>10</v>
      </c>
      <c r="F76" s="8" t="s">
        <v>11</v>
      </c>
      <c r="G76" s="7" t="s">
        <v>12</v>
      </c>
      <c r="H76" s="9" t="str">
        <f t="shared" si="2"/>
        <v>Casandra/Cocina/LuzEstado/21</v>
      </c>
    </row>
    <row r="77" spans="1:8" x14ac:dyDescent="0.25">
      <c r="A77" s="6" t="s">
        <v>5</v>
      </c>
      <c r="B77" s="7" t="s">
        <v>17</v>
      </c>
      <c r="C77" s="7" t="s">
        <v>22</v>
      </c>
      <c r="D77" s="10" t="s">
        <v>54</v>
      </c>
      <c r="E77" s="7" t="s">
        <v>10</v>
      </c>
      <c r="F77" s="8" t="s">
        <v>11</v>
      </c>
      <c r="G77" s="7" t="s">
        <v>12</v>
      </c>
      <c r="H77" s="9" t="str">
        <f t="shared" si="2"/>
        <v>Casandra/Cocina/LuzEstado/22</v>
      </c>
    </row>
    <row r="78" spans="1:8" x14ac:dyDescent="0.25">
      <c r="A78" s="6" t="s">
        <v>5</v>
      </c>
      <c r="B78" s="7" t="s">
        <v>17</v>
      </c>
      <c r="C78" s="7" t="s">
        <v>22</v>
      </c>
      <c r="D78" s="10" t="s">
        <v>55</v>
      </c>
      <c r="E78" s="7" t="s">
        <v>10</v>
      </c>
      <c r="F78" s="8" t="s">
        <v>11</v>
      </c>
      <c r="G78" s="7" t="s">
        <v>12</v>
      </c>
      <c r="H78" s="9" t="str">
        <f t="shared" ref="H78:H79" si="3">CONCATENATE(A78,"/",B78,"/",C78,"/",D78)</f>
        <v>Casandra/Cocina/LuzEstado/23</v>
      </c>
    </row>
    <row r="79" spans="1:8" x14ac:dyDescent="0.25">
      <c r="A79" s="6" t="s">
        <v>5</v>
      </c>
      <c r="B79" s="7" t="s">
        <v>17</v>
      </c>
      <c r="C79" s="7" t="s">
        <v>22</v>
      </c>
      <c r="D79" s="10" t="s">
        <v>56</v>
      </c>
      <c r="E79" s="7" t="s">
        <v>10</v>
      </c>
      <c r="F79" s="8" t="s">
        <v>11</v>
      </c>
      <c r="G79" s="7" t="s">
        <v>12</v>
      </c>
      <c r="H79" s="9" t="str">
        <f t="shared" si="3"/>
        <v>Casandra/Cocina/LuzEstado/24</v>
      </c>
    </row>
    <row r="80" spans="1:8" x14ac:dyDescent="0.25">
      <c r="A80" s="6" t="s">
        <v>5</v>
      </c>
      <c r="B80" s="7" t="s">
        <v>17</v>
      </c>
      <c r="C80" s="7" t="s">
        <v>22</v>
      </c>
      <c r="D80" s="10" t="s">
        <v>57</v>
      </c>
      <c r="E80" s="7" t="s">
        <v>10</v>
      </c>
      <c r="F80" s="8" t="s">
        <v>11</v>
      </c>
      <c r="G80" s="7" t="s">
        <v>16</v>
      </c>
      <c r="H80" s="9" t="str">
        <f t="shared" si="2"/>
        <v>Casandra/Cocina/LuzEstado/25</v>
      </c>
    </row>
    <row r="81" spans="1:8" x14ac:dyDescent="0.25">
      <c r="A81" s="6" t="s">
        <v>5</v>
      </c>
      <c r="B81" s="7" t="s">
        <v>17</v>
      </c>
      <c r="C81" s="7" t="s">
        <v>22</v>
      </c>
      <c r="D81" s="10" t="s">
        <v>58</v>
      </c>
      <c r="E81" s="7" t="s">
        <v>10</v>
      </c>
      <c r="F81" s="8" t="s">
        <v>11</v>
      </c>
      <c r="G81" s="7" t="s">
        <v>16</v>
      </c>
      <c r="H81" s="9" t="str">
        <f t="shared" si="2"/>
        <v>Casandra/Cocina/LuzEstado/26</v>
      </c>
    </row>
    <row r="82" spans="1:8" x14ac:dyDescent="0.25">
      <c r="A82" s="6" t="s">
        <v>5</v>
      </c>
      <c r="B82" s="7" t="s">
        <v>17</v>
      </c>
      <c r="C82" s="7" t="s">
        <v>23</v>
      </c>
      <c r="D82" s="10" t="s">
        <v>33</v>
      </c>
      <c r="E82" s="7" t="s">
        <v>15</v>
      </c>
      <c r="F82" s="8" t="s">
        <v>24</v>
      </c>
      <c r="G82" s="7" t="s">
        <v>12</v>
      </c>
      <c r="H82" s="9" t="str">
        <f t="shared" si="2"/>
        <v>Casandra/Cocina/LuzIntensidad/01</v>
      </c>
    </row>
    <row r="83" spans="1:8" x14ac:dyDescent="0.25">
      <c r="A83" s="6" t="s">
        <v>5</v>
      </c>
      <c r="B83" s="7" t="s">
        <v>17</v>
      </c>
      <c r="C83" s="7" t="s">
        <v>23</v>
      </c>
      <c r="D83" s="10" t="s">
        <v>34</v>
      </c>
      <c r="E83" s="7" t="s">
        <v>15</v>
      </c>
      <c r="F83" s="8" t="s">
        <v>24</v>
      </c>
      <c r="G83" s="7" t="s">
        <v>12</v>
      </c>
      <c r="H83" s="9" t="str">
        <f t="shared" si="2"/>
        <v>Casandra/Cocina/LuzIntensidad/02</v>
      </c>
    </row>
    <row r="84" spans="1:8" x14ac:dyDescent="0.25">
      <c r="A84" s="6" t="s">
        <v>5</v>
      </c>
      <c r="B84" s="7" t="s">
        <v>17</v>
      </c>
      <c r="C84" s="7" t="s">
        <v>23</v>
      </c>
      <c r="D84" s="10" t="s">
        <v>35</v>
      </c>
      <c r="E84" s="7" t="s">
        <v>15</v>
      </c>
      <c r="F84" s="8" t="s">
        <v>24</v>
      </c>
      <c r="G84" s="7" t="s">
        <v>12</v>
      </c>
      <c r="H84" s="9" t="str">
        <f t="shared" si="2"/>
        <v>Casandra/Cocina/LuzIntensidad/03</v>
      </c>
    </row>
    <row r="85" spans="1:8" x14ac:dyDescent="0.25">
      <c r="A85" s="6" t="s">
        <v>5</v>
      </c>
      <c r="B85" s="7" t="s">
        <v>17</v>
      </c>
      <c r="C85" s="7" t="s">
        <v>23</v>
      </c>
      <c r="D85" s="10" t="s">
        <v>36</v>
      </c>
      <c r="E85" s="7" t="s">
        <v>15</v>
      </c>
      <c r="F85" s="8" t="s">
        <v>24</v>
      </c>
      <c r="G85" s="7" t="s">
        <v>12</v>
      </c>
      <c r="H85" s="9" t="str">
        <f t="shared" si="2"/>
        <v>Casandra/Cocina/LuzIntensidad/04</v>
      </c>
    </row>
    <row r="86" spans="1:8" x14ac:dyDescent="0.25">
      <c r="A86" s="6" t="s">
        <v>5</v>
      </c>
      <c r="B86" s="7" t="s">
        <v>17</v>
      </c>
      <c r="C86" s="7" t="s">
        <v>23</v>
      </c>
      <c r="D86" s="10" t="s">
        <v>37</v>
      </c>
      <c r="E86" s="7" t="s">
        <v>15</v>
      </c>
      <c r="F86" s="8" t="s">
        <v>24</v>
      </c>
      <c r="G86" s="7" t="s">
        <v>12</v>
      </c>
      <c r="H86" s="9" t="str">
        <f t="shared" si="2"/>
        <v>Casandra/Cocina/LuzIntensidad/05</v>
      </c>
    </row>
    <row r="87" spans="1:8" x14ac:dyDescent="0.25">
      <c r="A87" s="6" t="s">
        <v>5</v>
      </c>
      <c r="B87" s="7" t="s">
        <v>17</v>
      </c>
      <c r="C87" s="7" t="s">
        <v>23</v>
      </c>
      <c r="D87" s="10" t="s">
        <v>38</v>
      </c>
      <c r="E87" s="7" t="s">
        <v>15</v>
      </c>
      <c r="F87" s="8" t="s">
        <v>24</v>
      </c>
      <c r="G87" s="7" t="s">
        <v>12</v>
      </c>
      <c r="H87" s="9" t="str">
        <f t="shared" si="2"/>
        <v>Casandra/Cocina/LuzIntensidad/06</v>
      </c>
    </row>
    <row r="88" spans="1:8" x14ac:dyDescent="0.25">
      <c r="A88" s="6" t="s">
        <v>5</v>
      </c>
      <c r="B88" s="7" t="s">
        <v>17</v>
      </c>
      <c r="C88" s="7" t="s">
        <v>23</v>
      </c>
      <c r="D88" s="10" t="s">
        <v>39</v>
      </c>
      <c r="E88" s="7" t="s">
        <v>15</v>
      </c>
      <c r="F88" s="8" t="s">
        <v>24</v>
      </c>
      <c r="G88" s="7" t="s">
        <v>12</v>
      </c>
      <c r="H88" s="9" t="str">
        <f t="shared" si="2"/>
        <v>Casandra/Cocina/LuzIntensidad/07</v>
      </c>
    </row>
    <row r="89" spans="1:8" x14ac:dyDescent="0.25">
      <c r="A89" s="6" t="s">
        <v>5</v>
      </c>
      <c r="B89" s="7" t="s">
        <v>17</v>
      </c>
      <c r="C89" s="7" t="s">
        <v>23</v>
      </c>
      <c r="D89" s="10" t="s">
        <v>40</v>
      </c>
      <c r="E89" s="7" t="s">
        <v>15</v>
      </c>
      <c r="F89" s="8" t="s">
        <v>24</v>
      </c>
      <c r="G89" s="7" t="s">
        <v>12</v>
      </c>
      <c r="H89" s="9" t="str">
        <f t="shared" si="2"/>
        <v>Casandra/Cocina/LuzIntensidad/08</v>
      </c>
    </row>
    <row r="90" spans="1:8" x14ac:dyDescent="0.25">
      <c r="A90" s="6" t="s">
        <v>5</v>
      </c>
      <c r="B90" s="7" t="s">
        <v>17</v>
      </c>
      <c r="C90" s="7" t="s">
        <v>23</v>
      </c>
      <c r="D90" s="10" t="s">
        <v>41</v>
      </c>
      <c r="E90" s="7" t="s">
        <v>15</v>
      </c>
      <c r="F90" s="8" t="s">
        <v>24</v>
      </c>
      <c r="G90" s="7" t="s">
        <v>12</v>
      </c>
      <c r="H90" s="9" t="str">
        <f t="shared" si="2"/>
        <v>Casandra/Cocina/LuzIntensidad/09</v>
      </c>
    </row>
    <row r="91" spans="1:8" x14ac:dyDescent="0.25">
      <c r="A91" s="6" t="s">
        <v>5</v>
      </c>
      <c r="B91" s="7" t="s">
        <v>17</v>
      </c>
      <c r="C91" s="7" t="s">
        <v>23</v>
      </c>
      <c r="D91" s="10" t="s">
        <v>42</v>
      </c>
      <c r="E91" s="7" t="s">
        <v>15</v>
      </c>
      <c r="F91" s="8" t="s">
        <v>24</v>
      </c>
      <c r="G91" s="7" t="s">
        <v>12</v>
      </c>
      <c r="H91" s="9" t="str">
        <f t="shared" si="2"/>
        <v>Casandra/Cocina/LuzIntensidad/10</v>
      </c>
    </row>
    <row r="92" spans="1:8" x14ac:dyDescent="0.25">
      <c r="A92" s="6" t="s">
        <v>5</v>
      </c>
      <c r="B92" s="7" t="s">
        <v>17</v>
      </c>
      <c r="C92" s="7" t="s">
        <v>23</v>
      </c>
      <c r="D92" s="10" t="s">
        <v>43</v>
      </c>
      <c r="E92" s="7" t="s">
        <v>15</v>
      </c>
      <c r="F92" s="8" t="s">
        <v>24</v>
      </c>
      <c r="G92" s="7" t="s">
        <v>12</v>
      </c>
      <c r="H92" s="9" t="str">
        <f t="shared" si="2"/>
        <v>Casandra/Cocina/LuzIntensidad/11</v>
      </c>
    </row>
    <row r="93" spans="1:8" x14ac:dyDescent="0.25">
      <c r="A93" s="6" t="s">
        <v>5</v>
      </c>
      <c r="B93" s="7" t="s">
        <v>17</v>
      </c>
      <c r="C93" s="7" t="s">
        <v>23</v>
      </c>
      <c r="D93" s="10" t="s">
        <v>44</v>
      </c>
      <c r="E93" s="7" t="s">
        <v>15</v>
      </c>
      <c r="F93" s="8" t="s">
        <v>24</v>
      </c>
      <c r="G93" s="7" t="s">
        <v>12</v>
      </c>
      <c r="H93" s="9" t="str">
        <f t="shared" si="2"/>
        <v>Casandra/Cocina/LuzIntensidad/12</v>
      </c>
    </row>
    <row r="94" spans="1:8" x14ac:dyDescent="0.25">
      <c r="A94" s="6" t="s">
        <v>5</v>
      </c>
      <c r="B94" s="7" t="s">
        <v>17</v>
      </c>
      <c r="C94" s="7" t="s">
        <v>23</v>
      </c>
      <c r="D94" s="10" t="s">
        <v>45</v>
      </c>
      <c r="E94" s="7" t="s">
        <v>15</v>
      </c>
      <c r="F94" s="8" t="s">
        <v>24</v>
      </c>
      <c r="G94" s="7" t="s">
        <v>12</v>
      </c>
      <c r="H94" s="9" t="str">
        <f t="shared" si="2"/>
        <v>Casandra/Cocina/LuzIntensidad/13</v>
      </c>
    </row>
    <row r="95" spans="1:8" x14ac:dyDescent="0.25">
      <c r="A95" s="6" t="s">
        <v>5</v>
      </c>
      <c r="B95" s="7" t="s">
        <v>17</v>
      </c>
      <c r="C95" s="7" t="s">
        <v>23</v>
      </c>
      <c r="D95" s="10" t="s">
        <v>46</v>
      </c>
      <c r="E95" s="7" t="s">
        <v>15</v>
      </c>
      <c r="F95" s="8" t="s">
        <v>24</v>
      </c>
      <c r="G95" s="7" t="s">
        <v>12</v>
      </c>
      <c r="H95" s="9" t="str">
        <f t="shared" si="2"/>
        <v>Casandra/Cocina/LuzIntensidad/14</v>
      </c>
    </row>
    <row r="96" spans="1:8" x14ac:dyDescent="0.25">
      <c r="A96" s="6" t="s">
        <v>5</v>
      </c>
      <c r="B96" s="7" t="s">
        <v>17</v>
      </c>
      <c r="C96" s="7" t="s">
        <v>23</v>
      </c>
      <c r="D96" s="10" t="s">
        <v>47</v>
      </c>
      <c r="E96" s="7" t="s">
        <v>15</v>
      </c>
      <c r="F96" s="8" t="s">
        <v>24</v>
      </c>
      <c r="G96" s="7" t="s">
        <v>12</v>
      </c>
      <c r="H96" s="9" t="str">
        <f t="shared" si="2"/>
        <v>Casandra/Cocina/LuzIntensidad/15</v>
      </c>
    </row>
    <row r="97" spans="1:8" x14ac:dyDescent="0.25">
      <c r="A97" s="6" t="s">
        <v>5</v>
      </c>
      <c r="B97" s="7" t="s">
        <v>17</v>
      </c>
      <c r="C97" s="7" t="s">
        <v>23</v>
      </c>
      <c r="D97" s="10" t="s">
        <v>48</v>
      </c>
      <c r="E97" s="7" t="s">
        <v>15</v>
      </c>
      <c r="F97" s="8" t="s">
        <v>24</v>
      </c>
      <c r="G97" s="7" t="s">
        <v>12</v>
      </c>
      <c r="H97" s="9" t="str">
        <f t="shared" si="2"/>
        <v>Casandra/Cocina/LuzIntensidad/16</v>
      </c>
    </row>
    <row r="98" spans="1:8" x14ac:dyDescent="0.25">
      <c r="A98" s="6" t="s">
        <v>5</v>
      </c>
      <c r="B98" s="7" t="s">
        <v>17</v>
      </c>
      <c r="C98" s="7" t="s">
        <v>23</v>
      </c>
      <c r="D98" s="10" t="s">
        <v>49</v>
      </c>
      <c r="E98" s="7" t="s">
        <v>15</v>
      </c>
      <c r="F98" s="8" t="s">
        <v>24</v>
      </c>
      <c r="G98" s="7" t="s">
        <v>12</v>
      </c>
      <c r="H98" s="9" t="str">
        <f t="shared" si="2"/>
        <v>Casandra/Cocina/LuzIntensidad/17</v>
      </c>
    </row>
    <row r="99" spans="1:8" x14ac:dyDescent="0.25">
      <c r="A99" s="6" t="s">
        <v>5</v>
      </c>
      <c r="B99" s="7" t="s">
        <v>17</v>
      </c>
      <c r="C99" s="7" t="s">
        <v>23</v>
      </c>
      <c r="D99" s="10" t="s">
        <v>50</v>
      </c>
      <c r="E99" s="7" t="s">
        <v>15</v>
      </c>
      <c r="F99" s="8" t="s">
        <v>24</v>
      </c>
      <c r="G99" s="7" t="s">
        <v>12</v>
      </c>
      <c r="H99" s="9" t="str">
        <f t="shared" si="2"/>
        <v>Casandra/Cocina/LuzIntensidad/18</v>
      </c>
    </row>
    <row r="100" spans="1:8" x14ac:dyDescent="0.25">
      <c r="A100" s="6" t="s">
        <v>5</v>
      </c>
      <c r="B100" s="7" t="s">
        <v>17</v>
      </c>
      <c r="C100" s="7" t="s">
        <v>23</v>
      </c>
      <c r="D100" s="10" t="s">
        <v>51</v>
      </c>
      <c r="E100" s="7" t="s">
        <v>15</v>
      </c>
      <c r="F100" s="8" t="s">
        <v>24</v>
      </c>
      <c r="G100" s="7" t="s">
        <v>12</v>
      </c>
      <c r="H100" s="9" t="str">
        <f t="shared" si="2"/>
        <v>Casandra/Cocina/LuzIntensidad/19</v>
      </c>
    </row>
    <row r="101" spans="1:8" x14ac:dyDescent="0.25">
      <c r="A101" s="6" t="s">
        <v>5</v>
      </c>
      <c r="B101" s="7" t="s">
        <v>17</v>
      </c>
      <c r="C101" s="7" t="s">
        <v>23</v>
      </c>
      <c r="D101" s="10" t="s">
        <v>52</v>
      </c>
      <c r="E101" s="7" t="s">
        <v>15</v>
      </c>
      <c r="F101" s="8" t="s">
        <v>24</v>
      </c>
      <c r="G101" s="7" t="s">
        <v>12</v>
      </c>
      <c r="H101" s="9" t="str">
        <f t="shared" si="2"/>
        <v>Casandra/Cocina/LuzIntensidad/20</v>
      </c>
    </row>
    <row r="102" spans="1:8" x14ac:dyDescent="0.25">
      <c r="A102" s="6" t="s">
        <v>5</v>
      </c>
      <c r="B102" s="7" t="s">
        <v>17</v>
      </c>
      <c r="C102" s="7" t="s">
        <v>23</v>
      </c>
      <c r="D102" s="10" t="s">
        <v>53</v>
      </c>
      <c r="E102" s="7" t="s">
        <v>15</v>
      </c>
      <c r="F102" s="8" t="s">
        <v>24</v>
      </c>
      <c r="G102" s="7" t="s">
        <v>12</v>
      </c>
      <c r="H102" s="9" t="str">
        <f t="shared" si="2"/>
        <v>Casandra/Cocina/LuzIntensidad/21</v>
      </c>
    </row>
    <row r="103" spans="1:8" x14ac:dyDescent="0.25">
      <c r="A103" s="6" t="s">
        <v>5</v>
      </c>
      <c r="B103" s="7" t="s">
        <v>17</v>
      </c>
      <c r="C103" s="7" t="s">
        <v>23</v>
      </c>
      <c r="D103" s="10" t="s">
        <v>54</v>
      </c>
      <c r="E103" s="7" t="s">
        <v>15</v>
      </c>
      <c r="F103" s="8" t="s">
        <v>24</v>
      </c>
      <c r="G103" s="7" t="s">
        <v>12</v>
      </c>
      <c r="H103" s="9" t="str">
        <f t="shared" si="2"/>
        <v>Casandra/Cocina/LuzIntensidad/22</v>
      </c>
    </row>
    <row r="104" spans="1:8" x14ac:dyDescent="0.25">
      <c r="A104" s="6" t="s">
        <v>5</v>
      </c>
      <c r="B104" s="7" t="s">
        <v>17</v>
      </c>
      <c r="C104" s="7" t="s">
        <v>23</v>
      </c>
      <c r="D104" s="10" t="s">
        <v>55</v>
      </c>
      <c r="E104" s="7" t="s">
        <v>15</v>
      </c>
      <c r="F104" s="8" t="s">
        <v>24</v>
      </c>
      <c r="G104" s="7" t="s">
        <v>12</v>
      </c>
      <c r="H104" s="9" t="str">
        <f t="shared" si="2"/>
        <v>Casandra/Cocina/LuzIntensidad/23</v>
      </c>
    </row>
    <row r="105" spans="1:8" x14ac:dyDescent="0.25">
      <c r="A105" s="6" t="s">
        <v>5</v>
      </c>
      <c r="B105" s="7" t="s">
        <v>17</v>
      </c>
      <c r="C105" s="7" t="s">
        <v>23</v>
      </c>
      <c r="D105" s="10" t="s">
        <v>56</v>
      </c>
      <c r="E105" s="7" t="s">
        <v>15</v>
      </c>
      <c r="F105" s="8" t="s">
        <v>24</v>
      </c>
      <c r="G105" s="7" t="s">
        <v>12</v>
      </c>
      <c r="H105" s="9" t="str">
        <f t="shared" ref="H105" si="4">CONCATENATE(A105,"/",B105,"/",C105,"/",D105)</f>
        <v>Casandra/Cocina/LuzIntensidad/24</v>
      </c>
    </row>
    <row r="106" spans="1:8" x14ac:dyDescent="0.25">
      <c r="A106" s="6" t="s">
        <v>5</v>
      </c>
      <c r="B106" s="7" t="s">
        <v>17</v>
      </c>
      <c r="C106" s="7" t="s">
        <v>19</v>
      </c>
      <c r="D106" s="10" t="s">
        <v>33</v>
      </c>
      <c r="E106" s="7" t="s">
        <v>13</v>
      </c>
      <c r="F106" s="8" t="s">
        <v>25</v>
      </c>
      <c r="G106" s="7" t="s">
        <v>16</v>
      </c>
      <c r="H106" s="9" t="str">
        <f t="shared" ref="H106:H112" si="5">CONCATENATE(A106,"/",B106,"/",C106,"/",D106,)</f>
        <v>Casandra/Cocina/Temperatura/01</v>
      </c>
    </row>
    <row r="107" spans="1:8" x14ac:dyDescent="0.25">
      <c r="A107" s="6" t="s">
        <v>5</v>
      </c>
      <c r="B107" s="7" t="s">
        <v>17</v>
      </c>
      <c r="C107" s="7" t="s">
        <v>19</v>
      </c>
      <c r="D107" s="10" t="s">
        <v>34</v>
      </c>
      <c r="E107" s="7" t="s">
        <v>13</v>
      </c>
      <c r="F107" s="8" t="s">
        <v>25</v>
      </c>
      <c r="G107" s="7" t="s">
        <v>16</v>
      </c>
      <c r="H107" s="9" t="str">
        <f t="shared" si="5"/>
        <v>Casandra/Cocina/Temperatura/02</v>
      </c>
    </row>
    <row r="108" spans="1:8" x14ac:dyDescent="0.25">
      <c r="A108" s="6" t="s">
        <v>5</v>
      </c>
      <c r="B108" s="7" t="s">
        <v>17</v>
      </c>
      <c r="C108" s="7" t="s">
        <v>20</v>
      </c>
      <c r="D108" s="10" t="s">
        <v>33</v>
      </c>
      <c r="E108" s="7" t="s">
        <v>13</v>
      </c>
      <c r="F108" s="8" t="s">
        <v>26</v>
      </c>
      <c r="G108" s="7" t="s">
        <v>16</v>
      </c>
      <c r="H108" s="9" t="str">
        <f t="shared" si="5"/>
        <v>Casandra/Cocina/Humedad/01</v>
      </c>
    </row>
    <row r="109" spans="1:8" x14ac:dyDescent="0.25">
      <c r="A109" s="6" t="s">
        <v>5</v>
      </c>
      <c r="B109" s="7" t="s">
        <v>17</v>
      </c>
      <c r="C109" s="7" t="s">
        <v>20</v>
      </c>
      <c r="D109" s="10" t="s">
        <v>34</v>
      </c>
      <c r="E109" s="7" t="s">
        <v>13</v>
      </c>
      <c r="F109" s="8" t="s">
        <v>26</v>
      </c>
      <c r="G109" s="7" t="s">
        <v>16</v>
      </c>
      <c r="H109" s="9" t="str">
        <f t="shared" si="5"/>
        <v>Casandra/Cocina/Humedad/02</v>
      </c>
    </row>
    <row r="110" spans="1:8" x14ac:dyDescent="0.25">
      <c r="A110" s="6" t="s">
        <v>5</v>
      </c>
      <c r="B110" s="7" t="s">
        <v>17</v>
      </c>
      <c r="C110" s="7" t="s">
        <v>14</v>
      </c>
      <c r="D110" s="10" t="s">
        <v>33</v>
      </c>
      <c r="E110" s="7" t="s">
        <v>10</v>
      </c>
      <c r="F110" s="8" t="s">
        <v>27</v>
      </c>
      <c r="G110" s="7" t="s">
        <v>16</v>
      </c>
      <c r="H110" s="9" t="str">
        <f t="shared" si="5"/>
        <v>Casandra/Cocina/SensorMov/01</v>
      </c>
    </row>
    <row r="111" spans="1:8" x14ac:dyDescent="0.25">
      <c r="A111" s="6" t="s">
        <v>5</v>
      </c>
      <c r="B111" s="7" t="s">
        <v>17</v>
      </c>
      <c r="C111" s="7" t="s">
        <v>14</v>
      </c>
      <c r="D111" s="10" t="s">
        <v>34</v>
      </c>
      <c r="E111" s="7" t="s">
        <v>10</v>
      </c>
      <c r="F111" s="8" t="s">
        <v>27</v>
      </c>
      <c r="G111" s="7" t="s">
        <v>16</v>
      </c>
      <c r="H111" s="9" t="str">
        <f t="shared" si="5"/>
        <v>Casandra/Cocina/SensorMov/02</v>
      </c>
    </row>
    <row r="112" spans="1:8" x14ac:dyDescent="0.25">
      <c r="A112" s="6" t="s">
        <v>5</v>
      </c>
      <c r="B112" s="7" t="s">
        <v>17</v>
      </c>
      <c r="C112" s="7" t="s">
        <v>14</v>
      </c>
      <c r="D112" s="10" t="s">
        <v>35</v>
      </c>
      <c r="E112" s="7" t="s">
        <v>10</v>
      </c>
      <c r="F112" s="8" t="s">
        <v>27</v>
      </c>
      <c r="G112" s="7" t="s">
        <v>16</v>
      </c>
      <c r="H112" s="9" t="str">
        <f t="shared" si="5"/>
        <v>Casandra/Cocina/SensorMov/03</v>
      </c>
    </row>
    <row r="113" spans="1:8" x14ac:dyDescent="0.25">
      <c r="A113" s="6" t="s">
        <v>5</v>
      </c>
      <c r="B113" s="7" t="s">
        <v>17</v>
      </c>
      <c r="C113" s="7" t="s">
        <v>14</v>
      </c>
      <c r="D113" s="10" t="s">
        <v>36</v>
      </c>
      <c r="E113" s="7" t="s">
        <v>10</v>
      </c>
      <c r="F113" s="8" t="s">
        <v>27</v>
      </c>
      <c r="G113" s="7" t="s">
        <v>16</v>
      </c>
      <c r="H113" s="9" t="str">
        <f t="shared" ref="H113:H115" si="6">CONCATENATE(A113,"/",B113,"/",C113,"/",D113,)</f>
        <v>Casandra/Cocina/SensorMov/04</v>
      </c>
    </row>
    <row r="114" spans="1:8" x14ac:dyDescent="0.25">
      <c r="A114" s="6" t="s">
        <v>5</v>
      </c>
      <c r="B114" s="7" t="s">
        <v>17</v>
      </c>
      <c r="C114" s="7" t="s">
        <v>14</v>
      </c>
      <c r="D114" s="10" t="s">
        <v>37</v>
      </c>
      <c r="E114" s="7" t="s">
        <v>10</v>
      </c>
      <c r="F114" s="8" t="s">
        <v>27</v>
      </c>
      <c r="G114" s="7" t="s">
        <v>16</v>
      </c>
      <c r="H114" s="9" t="str">
        <f t="shared" si="6"/>
        <v>Casandra/Cocina/SensorMov/05</v>
      </c>
    </row>
    <row r="115" spans="1:8" ht="15.75" thickBot="1" x14ac:dyDescent="0.3">
      <c r="A115" s="11" t="s">
        <v>5</v>
      </c>
      <c r="B115" s="12" t="s">
        <v>17</v>
      </c>
      <c r="C115" s="12" t="s">
        <v>14</v>
      </c>
      <c r="D115" s="13" t="s">
        <v>38</v>
      </c>
      <c r="E115" s="12" t="s">
        <v>10</v>
      </c>
      <c r="F115" s="14" t="s">
        <v>27</v>
      </c>
      <c r="G115" s="12" t="s">
        <v>16</v>
      </c>
      <c r="H115" s="15" t="str">
        <f t="shared" si="6"/>
        <v>Casandra/Cocina/SensorMov/06</v>
      </c>
    </row>
    <row r="116" spans="1:8" x14ac:dyDescent="0.25">
      <c r="A116" s="4" t="s">
        <v>5</v>
      </c>
      <c r="B116" s="2" t="s">
        <v>18</v>
      </c>
      <c r="C116" s="2" t="s">
        <v>22</v>
      </c>
      <c r="D116" s="16" t="s">
        <v>33</v>
      </c>
      <c r="E116" s="2" t="s">
        <v>10</v>
      </c>
      <c r="F116" s="3" t="s">
        <v>11</v>
      </c>
      <c r="G116" s="2" t="s">
        <v>12</v>
      </c>
      <c r="H116" s="5" t="str">
        <f>CONCATENATE(A116,"/",B116,"/",C116,"/",D116)</f>
        <v>Casandra/Galeria/LuzEstado/01</v>
      </c>
    </row>
    <row r="117" spans="1:8" x14ac:dyDescent="0.25">
      <c r="A117" s="6" t="s">
        <v>5</v>
      </c>
      <c r="B117" s="7" t="s">
        <v>18</v>
      </c>
      <c r="C117" s="7" t="s">
        <v>22</v>
      </c>
      <c r="D117" s="10" t="s">
        <v>34</v>
      </c>
      <c r="E117" s="7" t="s">
        <v>10</v>
      </c>
      <c r="F117" s="8" t="s">
        <v>11</v>
      </c>
      <c r="G117" s="7" t="s">
        <v>12</v>
      </c>
      <c r="H117" s="9" t="str">
        <f t="shared" ref="H117:H139" si="7">CONCATENATE(A117,"/",B117,"/",C117,"/",D117)</f>
        <v>Casandra/Galeria/LuzEstado/02</v>
      </c>
    </row>
    <row r="118" spans="1:8" x14ac:dyDescent="0.25">
      <c r="A118" s="6" t="s">
        <v>5</v>
      </c>
      <c r="B118" s="7" t="s">
        <v>18</v>
      </c>
      <c r="C118" s="7" t="s">
        <v>22</v>
      </c>
      <c r="D118" s="10" t="s">
        <v>35</v>
      </c>
      <c r="E118" s="7" t="s">
        <v>10</v>
      </c>
      <c r="F118" s="8" t="s">
        <v>11</v>
      </c>
      <c r="G118" s="7" t="s">
        <v>12</v>
      </c>
      <c r="H118" s="9" t="str">
        <f t="shared" si="7"/>
        <v>Casandra/Galeria/LuzEstado/03</v>
      </c>
    </row>
    <row r="119" spans="1:8" x14ac:dyDescent="0.25">
      <c r="A119" s="6" t="s">
        <v>5</v>
      </c>
      <c r="B119" s="7" t="s">
        <v>18</v>
      </c>
      <c r="C119" s="7" t="s">
        <v>22</v>
      </c>
      <c r="D119" s="10" t="s">
        <v>36</v>
      </c>
      <c r="E119" s="7" t="s">
        <v>10</v>
      </c>
      <c r="F119" s="8" t="s">
        <v>11</v>
      </c>
      <c r="G119" s="7" t="s">
        <v>12</v>
      </c>
      <c r="H119" s="9" t="str">
        <f t="shared" si="7"/>
        <v>Casandra/Galeria/LuzEstado/04</v>
      </c>
    </row>
    <row r="120" spans="1:8" x14ac:dyDescent="0.25">
      <c r="A120" s="6" t="s">
        <v>5</v>
      </c>
      <c r="B120" s="7" t="s">
        <v>18</v>
      </c>
      <c r="C120" s="7" t="s">
        <v>22</v>
      </c>
      <c r="D120" s="10" t="s">
        <v>37</v>
      </c>
      <c r="E120" s="7" t="s">
        <v>10</v>
      </c>
      <c r="F120" s="8" t="s">
        <v>11</v>
      </c>
      <c r="G120" s="7" t="s">
        <v>12</v>
      </c>
      <c r="H120" s="9" t="str">
        <f t="shared" si="7"/>
        <v>Casandra/Galeria/LuzEstado/05</v>
      </c>
    </row>
    <row r="121" spans="1:8" x14ac:dyDescent="0.25">
      <c r="A121" s="6" t="s">
        <v>5</v>
      </c>
      <c r="B121" s="7" t="s">
        <v>18</v>
      </c>
      <c r="C121" s="7" t="s">
        <v>22</v>
      </c>
      <c r="D121" s="10" t="s">
        <v>38</v>
      </c>
      <c r="E121" s="7" t="s">
        <v>10</v>
      </c>
      <c r="F121" s="8" t="s">
        <v>11</v>
      </c>
      <c r="G121" s="7" t="s">
        <v>12</v>
      </c>
      <c r="H121" s="9" t="str">
        <f t="shared" si="7"/>
        <v>Casandra/Galeria/LuzEstado/06</v>
      </c>
    </row>
    <row r="122" spans="1:8" x14ac:dyDescent="0.25">
      <c r="A122" s="6" t="s">
        <v>5</v>
      </c>
      <c r="B122" s="7" t="s">
        <v>18</v>
      </c>
      <c r="C122" s="7" t="s">
        <v>22</v>
      </c>
      <c r="D122" s="10" t="s">
        <v>39</v>
      </c>
      <c r="E122" s="7" t="s">
        <v>10</v>
      </c>
      <c r="F122" s="8" t="s">
        <v>11</v>
      </c>
      <c r="G122" s="7" t="s">
        <v>12</v>
      </c>
      <c r="H122" s="9" t="str">
        <f t="shared" si="7"/>
        <v>Casandra/Galeria/LuzEstado/07</v>
      </c>
    </row>
    <row r="123" spans="1:8" x14ac:dyDescent="0.25">
      <c r="A123" s="6" t="s">
        <v>5</v>
      </c>
      <c r="B123" s="7" t="s">
        <v>18</v>
      </c>
      <c r="C123" s="7" t="s">
        <v>22</v>
      </c>
      <c r="D123" s="10" t="s">
        <v>40</v>
      </c>
      <c r="E123" s="7" t="s">
        <v>10</v>
      </c>
      <c r="F123" s="8" t="s">
        <v>11</v>
      </c>
      <c r="G123" s="7" t="s">
        <v>12</v>
      </c>
      <c r="H123" s="9" t="str">
        <f t="shared" si="7"/>
        <v>Casandra/Galeria/LuzEstado/08</v>
      </c>
    </row>
    <row r="124" spans="1:8" x14ac:dyDescent="0.25">
      <c r="A124" s="6" t="s">
        <v>5</v>
      </c>
      <c r="B124" s="7" t="s">
        <v>18</v>
      </c>
      <c r="C124" s="7" t="s">
        <v>22</v>
      </c>
      <c r="D124" s="10" t="s">
        <v>41</v>
      </c>
      <c r="E124" s="7" t="s">
        <v>10</v>
      </c>
      <c r="F124" s="8" t="s">
        <v>11</v>
      </c>
      <c r="G124" s="7" t="s">
        <v>12</v>
      </c>
      <c r="H124" s="9" t="str">
        <f t="shared" si="7"/>
        <v>Casandra/Galeria/LuzEstado/09</v>
      </c>
    </row>
    <row r="125" spans="1:8" x14ac:dyDescent="0.25">
      <c r="A125" s="6" t="s">
        <v>5</v>
      </c>
      <c r="B125" s="7" t="s">
        <v>18</v>
      </c>
      <c r="C125" s="7" t="s">
        <v>22</v>
      </c>
      <c r="D125" s="10" t="s">
        <v>42</v>
      </c>
      <c r="E125" s="7" t="s">
        <v>10</v>
      </c>
      <c r="F125" s="8" t="s">
        <v>11</v>
      </c>
      <c r="G125" s="7" t="s">
        <v>12</v>
      </c>
      <c r="H125" s="9" t="str">
        <f t="shared" si="7"/>
        <v>Casandra/Galeria/LuzEstado/10</v>
      </c>
    </row>
    <row r="126" spans="1:8" x14ac:dyDescent="0.25">
      <c r="A126" s="6" t="s">
        <v>5</v>
      </c>
      <c r="B126" s="7" t="s">
        <v>18</v>
      </c>
      <c r="C126" s="7" t="s">
        <v>22</v>
      </c>
      <c r="D126" s="10" t="s">
        <v>43</v>
      </c>
      <c r="E126" s="7" t="s">
        <v>10</v>
      </c>
      <c r="F126" s="8" t="s">
        <v>11</v>
      </c>
      <c r="G126" s="7" t="s">
        <v>12</v>
      </c>
      <c r="H126" s="9" t="str">
        <f t="shared" si="7"/>
        <v>Casandra/Galeria/LuzEstado/11</v>
      </c>
    </row>
    <row r="127" spans="1:8" x14ac:dyDescent="0.25">
      <c r="A127" s="6" t="s">
        <v>5</v>
      </c>
      <c r="B127" s="7" t="s">
        <v>18</v>
      </c>
      <c r="C127" s="7" t="s">
        <v>22</v>
      </c>
      <c r="D127" s="10" t="s">
        <v>44</v>
      </c>
      <c r="E127" s="7" t="s">
        <v>10</v>
      </c>
      <c r="F127" s="8" t="s">
        <v>11</v>
      </c>
      <c r="G127" s="7" t="s">
        <v>12</v>
      </c>
      <c r="H127" s="9" t="str">
        <f t="shared" si="7"/>
        <v>Casandra/Galeria/LuzEstado/12</v>
      </c>
    </row>
    <row r="128" spans="1:8" x14ac:dyDescent="0.25">
      <c r="A128" s="6" t="s">
        <v>5</v>
      </c>
      <c r="B128" s="7" t="s">
        <v>18</v>
      </c>
      <c r="C128" s="7" t="s">
        <v>23</v>
      </c>
      <c r="D128" s="10" t="s">
        <v>33</v>
      </c>
      <c r="E128" s="7" t="s">
        <v>15</v>
      </c>
      <c r="F128" s="8" t="s">
        <v>24</v>
      </c>
      <c r="G128" s="7" t="s">
        <v>12</v>
      </c>
      <c r="H128" s="9" t="str">
        <f t="shared" si="7"/>
        <v>Casandra/Galeria/LuzIntensidad/01</v>
      </c>
    </row>
    <row r="129" spans="1:8" x14ac:dyDescent="0.25">
      <c r="A129" s="6" t="s">
        <v>5</v>
      </c>
      <c r="B129" s="7" t="s">
        <v>18</v>
      </c>
      <c r="C129" s="7" t="s">
        <v>23</v>
      </c>
      <c r="D129" s="10" t="s">
        <v>34</v>
      </c>
      <c r="E129" s="7" t="s">
        <v>15</v>
      </c>
      <c r="F129" s="8" t="s">
        <v>24</v>
      </c>
      <c r="G129" s="7" t="s">
        <v>12</v>
      </c>
      <c r="H129" s="9" t="str">
        <f t="shared" si="7"/>
        <v>Casandra/Galeria/LuzIntensidad/02</v>
      </c>
    </row>
    <row r="130" spans="1:8" x14ac:dyDescent="0.25">
      <c r="A130" s="6" t="s">
        <v>5</v>
      </c>
      <c r="B130" s="7" t="s">
        <v>18</v>
      </c>
      <c r="C130" s="7" t="s">
        <v>23</v>
      </c>
      <c r="D130" s="10" t="s">
        <v>35</v>
      </c>
      <c r="E130" s="7" t="s">
        <v>15</v>
      </c>
      <c r="F130" s="8" t="s">
        <v>24</v>
      </c>
      <c r="G130" s="7" t="s">
        <v>12</v>
      </c>
      <c r="H130" s="9" t="str">
        <f t="shared" si="7"/>
        <v>Casandra/Galeria/LuzIntensidad/03</v>
      </c>
    </row>
    <row r="131" spans="1:8" x14ac:dyDescent="0.25">
      <c r="A131" s="6" t="s">
        <v>5</v>
      </c>
      <c r="B131" s="7" t="s">
        <v>18</v>
      </c>
      <c r="C131" s="7" t="s">
        <v>23</v>
      </c>
      <c r="D131" s="10" t="s">
        <v>36</v>
      </c>
      <c r="E131" s="7" t="s">
        <v>15</v>
      </c>
      <c r="F131" s="8" t="s">
        <v>24</v>
      </c>
      <c r="G131" s="7" t="s">
        <v>12</v>
      </c>
      <c r="H131" s="9" t="str">
        <f t="shared" si="7"/>
        <v>Casandra/Galeria/LuzIntensidad/04</v>
      </c>
    </row>
    <row r="132" spans="1:8" x14ac:dyDescent="0.25">
      <c r="A132" s="6" t="s">
        <v>5</v>
      </c>
      <c r="B132" s="7" t="s">
        <v>18</v>
      </c>
      <c r="C132" s="7" t="s">
        <v>23</v>
      </c>
      <c r="D132" s="10" t="s">
        <v>37</v>
      </c>
      <c r="E132" s="7" t="s">
        <v>15</v>
      </c>
      <c r="F132" s="8" t="s">
        <v>24</v>
      </c>
      <c r="G132" s="7" t="s">
        <v>12</v>
      </c>
      <c r="H132" s="9" t="str">
        <f t="shared" si="7"/>
        <v>Casandra/Galeria/LuzIntensidad/05</v>
      </c>
    </row>
    <row r="133" spans="1:8" x14ac:dyDescent="0.25">
      <c r="A133" s="6" t="s">
        <v>5</v>
      </c>
      <c r="B133" s="7" t="s">
        <v>18</v>
      </c>
      <c r="C133" s="7" t="s">
        <v>23</v>
      </c>
      <c r="D133" s="10" t="s">
        <v>38</v>
      </c>
      <c r="E133" s="7" t="s">
        <v>15</v>
      </c>
      <c r="F133" s="8" t="s">
        <v>24</v>
      </c>
      <c r="G133" s="7" t="s">
        <v>12</v>
      </c>
      <c r="H133" s="9" t="str">
        <f t="shared" si="7"/>
        <v>Casandra/Galeria/LuzIntensidad/06</v>
      </c>
    </row>
    <row r="134" spans="1:8" x14ac:dyDescent="0.25">
      <c r="A134" s="6" t="s">
        <v>5</v>
      </c>
      <c r="B134" s="7" t="s">
        <v>18</v>
      </c>
      <c r="C134" s="7" t="s">
        <v>23</v>
      </c>
      <c r="D134" s="10" t="s">
        <v>39</v>
      </c>
      <c r="E134" s="7" t="s">
        <v>15</v>
      </c>
      <c r="F134" s="8" t="s">
        <v>24</v>
      </c>
      <c r="G134" s="7" t="s">
        <v>12</v>
      </c>
      <c r="H134" s="9" t="str">
        <f t="shared" si="7"/>
        <v>Casandra/Galeria/LuzIntensidad/07</v>
      </c>
    </row>
    <row r="135" spans="1:8" x14ac:dyDescent="0.25">
      <c r="A135" s="6" t="s">
        <v>5</v>
      </c>
      <c r="B135" s="7" t="s">
        <v>18</v>
      </c>
      <c r="C135" s="7" t="s">
        <v>23</v>
      </c>
      <c r="D135" s="10" t="s">
        <v>40</v>
      </c>
      <c r="E135" s="7" t="s">
        <v>15</v>
      </c>
      <c r="F135" s="8" t="s">
        <v>24</v>
      </c>
      <c r="G135" s="7" t="s">
        <v>12</v>
      </c>
      <c r="H135" s="9" t="str">
        <f t="shared" si="7"/>
        <v>Casandra/Galeria/LuzIntensidad/08</v>
      </c>
    </row>
    <row r="136" spans="1:8" x14ac:dyDescent="0.25">
      <c r="A136" s="6" t="s">
        <v>5</v>
      </c>
      <c r="B136" s="7" t="s">
        <v>18</v>
      </c>
      <c r="C136" s="7" t="s">
        <v>23</v>
      </c>
      <c r="D136" s="10" t="s">
        <v>41</v>
      </c>
      <c r="E136" s="7" t="s">
        <v>15</v>
      </c>
      <c r="F136" s="8" t="s">
        <v>24</v>
      </c>
      <c r="G136" s="7" t="s">
        <v>12</v>
      </c>
      <c r="H136" s="9" t="str">
        <f t="shared" si="7"/>
        <v>Casandra/Galeria/LuzIntensidad/09</v>
      </c>
    </row>
    <row r="137" spans="1:8" x14ac:dyDescent="0.25">
      <c r="A137" s="6" t="s">
        <v>5</v>
      </c>
      <c r="B137" s="7" t="s">
        <v>18</v>
      </c>
      <c r="C137" s="7" t="s">
        <v>23</v>
      </c>
      <c r="D137" s="10" t="s">
        <v>42</v>
      </c>
      <c r="E137" s="7" t="s">
        <v>15</v>
      </c>
      <c r="F137" s="8" t="s">
        <v>24</v>
      </c>
      <c r="G137" s="7" t="s">
        <v>12</v>
      </c>
      <c r="H137" s="9" t="str">
        <f t="shared" si="7"/>
        <v>Casandra/Galeria/LuzIntensidad/10</v>
      </c>
    </row>
    <row r="138" spans="1:8" x14ac:dyDescent="0.25">
      <c r="A138" s="6" t="s">
        <v>5</v>
      </c>
      <c r="B138" s="7" t="s">
        <v>18</v>
      </c>
      <c r="C138" s="7" t="s">
        <v>23</v>
      </c>
      <c r="D138" s="10" t="s">
        <v>43</v>
      </c>
      <c r="E138" s="7" t="s">
        <v>15</v>
      </c>
      <c r="F138" s="8" t="s">
        <v>24</v>
      </c>
      <c r="G138" s="7" t="s">
        <v>12</v>
      </c>
      <c r="H138" s="9" t="str">
        <f t="shared" si="7"/>
        <v>Casandra/Galeria/LuzIntensidad/11</v>
      </c>
    </row>
    <row r="139" spans="1:8" x14ac:dyDescent="0.25">
      <c r="A139" s="6" t="s">
        <v>5</v>
      </c>
      <c r="B139" s="7" t="s">
        <v>18</v>
      </c>
      <c r="C139" s="7" t="s">
        <v>23</v>
      </c>
      <c r="D139" s="10" t="s">
        <v>44</v>
      </c>
      <c r="E139" s="7" t="s">
        <v>15</v>
      </c>
      <c r="F139" s="8" t="s">
        <v>24</v>
      </c>
      <c r="G139" s="7" t="s">
        <v>12</v>
      </c>
      <c r="H139" s="9" t="str">
        <f t="shared" si="7"/>
        <v>Casandra/Galeria/LuzIntensidad/12</v>
      </c>
    </row>
    <row r="140" spans="1:8" x14ac:dyDescent="0.25">
      <c r="A140" s="6" t="s">
        <v>5</v>
      </c>
      <c r="B140" s="7" t="s">
        <v>18</v>
      </c>
      <c r="C140" s="7" t="s">
        <v>19</v>
      </c>
      <c r="D140" s="10" t="s">
        <v>33</v>
      </c>
      <c r="E140" s="7" t="s">
        <v>13</v>
      </c>
      <c r="F140" s="8" t="s">
        <v>25</v>
      </c>
      <c r="G140" s="7" t="s">
        <v>16</v>
      </c>
      <c r="H140" s="9" t="str">
        <f t="shared" ref="H140:H145" si="8">CONCATENATE(A140,"/",B140,"/",C140,"/",D140,)</f>
        <v>Casandra/Galeria/Temperatura/01</v>
      </c>
    </row>
    <row r="141" spans="1:8" x14ac:dyDescent="0.25">
      <c r="A141" s="6" t="s">
        <v>5</v>
      </c>
      <c r="B141" s="7" t="s">
        <v>18</v>
      </c>
      <c r="C141" s="7" t="s">
        <v>19</v>
      </c>
      <c r="D141" s="10" t="s">
        <v>34</v>
      </c>
      <c r="E141" s="7" t="s">
        <v>13</v>
      </c>
      <c r="F141" s="8" t="s">
        <v>25</v>
      </c>
      <c r="G141" s="7" t="s">
        <v>16</v>
      </c>
      <c r="H141" s="9" t="str">
        <f t="shared" si="8"/>
        <v>Casandra/Galeria/Temperatura/02</v>
      </c>
    </row>
    <row r="142" spans="1:8" x14ac:dyDescent="0.25">
      <c r="A142" s="6" t="s">
        <v>5</v>
      </c>
      <c r="B142" s="7" t="s">
        <v>18</v>
      </c>
      <c r="C142" s="7" t="s">
        <v>20</v>
      </c>
      <c r="D142" s="10" t="s">
        <v>33</v>
      </c>
      <c r="E142" s="7" t="s">
        <v>13</v>
      </c>
      <c r="F142" s="8" t="s">
        <v>26</v>
      </c>
      <c r="G142" s="7" t="s">
        <v>16</v>
      </c>
      <c r="H142" s="9" t="str">
        <f t="shared" si="8"/>
        <v>Casandra/Galeria/Humedad/01</v>
      </c>
    </row>
    <row r="143" spans="1:8" x14ac:dyDescent="0.25">
      <c r="A143" s="6" t="s">
        <v>5</v>
      </c>
      <c r="B143" s="7" t="s">
        <v>18</v>
      </c>
      <c r="C143" s="7" t="s">
        <v>20</v>
      </c>
      <c r="D143" s="10" t="s">
        <v>34</v>
      </c>
      <c r="E143" s="7" t="s">
        <v>13</v>
      </c>
      <c r="F143" s="8" t="s">
        <v>26</v>
      </c>
      <c r="G143" s="7" t="s">
        <v>16</v>
      </c>
      <c r="H143" s="9" t="str">
        <f t="shared" si="8"/>
        <v>Casandra/Galeria/Humedad/02</v>
      </c>
    </row>
    <row r="144" spans="1:8" x14ac:dyDescent="0.25">
      <c r="A144" s="6" t="s">
        <v>5</v>
      </c>
      <c r="B144" s="7" t="s">
        <v>18</v>
      </c>
      <c r="C144" s="7" t="s">
        <v>14</v>
      </c>
      <c r="D144" s="10" t="s">
        <v>33</v>
      </c>
      <c r="E144" s="7" t="s">
        <v>10</v>
      </c>
      <c r="F144" s="8" t="s">
        <v>27</v>
      </c>
      <c r="G144" s="7" t="s">
        <v>16</v>
      </c>
      <c r="H144" s="9" t="str">
        <f t="shared" si="8"/>
        <v>Casandra/Galeria/SensorMov/01</v>
      </c>
    </row>
    <row r="145" spans="1:8" ht="15.75" thickBot="1" x14ac:dyDescent="0.3">
      <c r="A145" s="6" t="s">
        <v>5</v>
      </c>
      <c r="B145" s="7" t="s">
        <v>18</v>
      </c>
      <c r="C145" s="7" t="s">
        <v>14</v>
      </c>
      <c r="D145" s="10" t="s">
        <v>34</v>
      </c>
      <c r="E145" s="7" t="s">
        <v>10</v>
      </c>
      <c r="F145" s="8" t="s">
        <v>27</v>
      </c>
      <c r="G145" s="7" t="s">
        <v>16</v>
      </c>
      <c r="H145" s="9" t="str">
        <f t="shared" si="8"/>
        <v>Casandra/Galeria/SensorMov/02</v>
      </c>
    </row>
    <row r="146" spans="1:8" x14ac:dyDescent="0.25">
      <c r="A146" s="4" t="s">
        <v>5</v>
      </c>
      <c r="B146" s="2" t="s">
        <v>67</v>
      </c>
      <c r="C146" s="2" t="s">
        <v>68</v>
      </c>
      <c r="D146" s="16"/>
      <c r="E146" s="2" t="s">
        <v>10</v>
      </c>
      <c r="F146" s="3" t="s">
        <v>69</v>
      </c>
      <c r="G146" s="2" t="s">
        <v>16</v>
      </c>
      <c r="H146" s="5" t="str">
        <f>CONCATENATE(A146,"/",B146,"/",C146,)</f>
        <v>Casandra/Hall/Sodios</v>
      </c>
    </row>
    <row r="147" spans="1:8" x14ac:dyDescent="0.25">
      <c r="A147" s="6" t="s">
        <v>5</v>
      </c>
      <c r="B147" s="7" t="s">
        <v>67</v>
      </c>
      <c r="C147" s="7" t="s">
        <v>29</v>
      </c>
      <c r="D147" s="7"/>
      <c r="E147" s="7" t="s">
        <v>10</v>
      </c>
      <c r="F147" s="8" t="s">
        <v>30</v>
      </c>
      <c r="G147" s="7" t="s">
        <v>16</v>
      </c>
      <c r="H147" s="9" t="str">
        <f>CONCATENATE(A147,"/",B147,"/",C147,)</f>
        <v>Casandra/Hall/Sirena</v>
      </c>
    </row>
    <row r="148" spans="1:8" x14ac:dyDescent="0.25">
      <c r="A148" s="6" t="s">
        <v>5</v>
      </c>
      <c r="B148" s="7" t="s">
        <v>67</v>
      </c>
      <c r="C148" s="7" t="s">
        <v>73</v>
      </c>
      <c r="D148" s="7"/>
      <c r="E148" s="7" t="s">
        <v>10</v>
      </c>
      <c r="F148" s="8" t="s">
        <v>74</v>
      </c>
      <c r="G148" s="7" t="s">
        <v>16</v>
      </c>
      <c r="H148" s="9" t="str">
        <f>CONCATENATE(A148,"/",B148,"/",C148,)</f>
        <v>Casandra/Hall/LuzCamino</v>
      </c>
    </row>
    <row r="149" spans="1:8" x14ac:dyDescent="0.25">
      <c r="A149" s="6" t="s">
        <v>5</v>
      </c>
      <c r="B149" s="7" t="s">
        <v>67</v>
      </c>
      <c r="C149" s="7" t="s">
        <v>71</v>
      </c>
      <c r="D149" s="7"/>
      <c r="E149" s="7" t="s">
        <v>10</v>
      </c>
      <c r="F149" s="8" t="s">
        <v>72</v>
      </c>
      <c r="G149" s="7" t="s">
        <v>16</v>
      </c>
      <c r="H149" s="9" t="str">
        <f>CONCATENATE(A149,"/",B149,"/",C149,)</f>
        <v>Casandra/Hall/LuzEntrada</v>
      </c>
    </row>
    <row r="150" spans="1:8" x14ac:dyDescent="0.25">
      <c r="A150" s="6" t="s">
        <v>5</v>
      </c>
      <c r="B150" s="7" t="s">
        <v>67</v>
      </c>
      <c r="C150" s="7" t="s">
        <v>59</v>
      </c>
      <c r="D150" s="7"/>
      <c r="E150" s="7" t="s">
        <v>70</v>
      </c>
      <c r="F150" s="8" t="s">
        <v>60</v>
      </c>
      <c r="G150" s="7" t="s">
        <v>16</v>
      </c>
      <c r="H150" s="9" t="str">
        <f>CONCATENATE(A150,"/",B150,"/",C150,)</f>
        <v>Casandra/Hall/Porton</v>
      </c>
    </row>
    <row r="151" spans="1:8" ht="15.75" thickBot="1" x14ac:dyDescent="0.3">
      <c r="A151" s="11" t="s">
        <v>5</v>
      </c>
      <c r="B151" s="12" t="s">
        <v>67</v>
      </c>
      <c r="C151" s="12" t="s">
        <v>61</v>
      </c>
      <c r="D151" s="12"/>
      <c r="E151" s="12" t="s">
        <v>10</v>
      </c>
      <c r="F151" s="14" t="s">
        <v>62</v>
      </c>
      <c r="G151" s="12" t="s">
        <v>16</v>
      </c>
      <c r="H151" s="15" t="str">
        <f>CONCATENATE(A151,"/",B151,"/",C151,)</f>
        <v>Casandra/Hall/Timbre</v>
      </c>
    </row>
    <row r="152" spans="1:8" x14ac:dyDescent="0.25">
      <c r="A152" s="4" t="s">
        <v>5</v>
      </c>
      <c r="B152" s="2" t="s">
        <v>31</v>
      </c>
      <c r="C152" s="2" t="s">
        <v>63</v>
      </c>
      <c r="D152" s="2"/>
      <c r="E152" s="2" t="s">
        <v>21</v>
      </c>
      <c r="F152" s="3" t="s">
        <v>28</v>
      </c>
      <c r="G152" s="2" t="s">
        <v>16</v>
      </c>
      <c r="H152" s="5" t="str">
        <f t="shared" ref="H152" si="9">CONCATENATE(A152,"/",B152,"/",C152,)</f>
        <v>Casandra/Caldera/LuzSolar</v>
      </c>
    </row>
    <row r="153" spans="1:8" x14ac:dyDescent="0.25">
      <c r="A153" s="6" t="s">
        <v>5</v>
      </c>
      <c r="B153" s="7" t="s">
        <v>31</v>
      </c>
      <c r="C153" s="7" t="s">
        <v>64</v>
      </c>
      <c r="D153" s="7"/>
      <c r="E153" s="7" t="s">
        <v>10</v>
      </c>
      <c r="F153" s="8" t="s">
        <v>65</v>
      </c>
      <c r="G153" s="7" t="s">
        <v>16</v>
      </c>
      <c r="H153" s="9" t="str">
        <f t="shared" ref="H153" si="10">CONCATENATE(A153,"/",B153,"/",C153,)</f>
        <v>Casandra/Caldera/Lluvia</v>
      </c>
    </row>
    <row r="154" spans="1:8" x14ac:dyDescent="0.25">
      <c r="A154" s="6" t="s">
        <v>5</v>
      </c>
      <c r="B154" s="7" t="s">
        <v>31</v>
      </c>
      <c r="C154" s="7" t="s">
        <v>19</v>
      </c>
      <c r="D154" s="7"/>
      <c r="E154" s="7" t="s">
        <v>13</v>
      </c>
      <c r="F154" s="8" t="s">
        <v>25</v>
      </c>
      <c r="G154" s="7" t="s">
        <v>16</v>
      </c>
      <c r="H154" s="9" t="str">
        <f>CONCATENATE(A154,"/",B154,"/",C154,)</f>
        <v>Casandra/Caldera/Temperatura</v>
      </c>
    </row>
    <row r="155" spans="1:8" x14ac:dyDescent="0.25">
      <c r="A155" s="6" t="s">
        <v>5</v>
      </c>
      <c r="B155" s="7" t="s">
        <v>31</v>
      </c>
      <c r="C155" s="7" t="s">
        <v>22</v>
      </c>
      <c r="D155" s="10" t="s">
        <v>33</v>
      </c>
      <c r="E155" s="7" t="s">
        <v>10</v>
      </c>
      <c r="F155" s="8" t="s">
        <v>11</v>
      </c>
      <c r="G155" s="7" t="s">
        <v>16</v>
      </c>
      <c r="H155" s="9" t="str">
        <f>CONCATENATE(A155,"/",B155,"/",C155,"/",D155,)</f>
        <v>Casandra/Caldera/LuzEstado/01</v>
      </c>
    </row>
    <row r="156" spans="1:8" x14ac:dyDescent="0.25">
      <c r="A156" s="6" t="s">
        <v>5</v>
      </c>
      <c r="B156" s="7" t="s">
        <v>31</v>
      </c>
      <c r="C156" s="7" t="s">
        <v>22</v>
      </c>
      <c r="D156" s="10" t="s">
        <v>34</v>
      </c>
      <c r="E156" s="7" t="s">
        <v>10</v>
      </c>
      <c r="F156" s="8" t="s">
        <v>11</v>
      </c>
      <c r="G156" s="7" t="s">
        <v>16</v>
      </c>
      <c r="H156" s="9" t="str">
        <f>CONCATENATE(A156,"/",B156,"/",C156,"/",D156,)</f>
        <v>Casandra/Caldera/LuzEstado/02</v>
      </c>
    </row>
    <row r="157" spans="1:8" x14ac:dyDescent="0.25">
      <c r="A157" s="6" t="s">
        <v>5</v>
      </c>
      <c r="B157" s="7" t="s">
        <v>31</v>
      </c>
      <c r="C157" s="7" t="s">
        <v>22</v>
      </c>
      <c r="D157" s="10" t="s">
        <v>35</v>
      </c>
      <c r="E157" s="7" t="s">
        <v>10</v>
      </c>
      <c r="F157" s="8" t="s">
        <v>11</v>
      </c>
      <c r="G157" s="7" t="s">
        <v>16</v>
      </c>
      <c r="H157" s="9" t="str">
        <f>CONCATENATE(A157,"/",B157,"/",C157,"/",D157,)</f>
        <v>Casandra/Caldera/LuzEstado/03</v>
      </c>
    </row>
    <row r="158" spans="1:8" x14ac:dyDescent="0.25">
      <c r="A158" s="6" t="s">
        <v>5</v>
      </c>
      <c r="B158" s="7" t="s">
        <v>31</v>
      </c>
      <c r="C158" s="7" t="s">
        <v>32</v>
      </c>
      <c r="D158" s="7"/>
      <c r="E158" s="7" t="s">
        <v>10</v>
      </c>
      <c r="F158" s="8" t="s">
        <v>66</v>
      </c>
      <c r="G158" s="7" t="s">
        <v>16</v>
      </c>
      <c r="H158" s="9" t="str">
        <f>CONCATENATE(A158,"/",B158,"/",C158,)</f>
        <v>Casandra/Caldera/Termostato</v>
      </c>
    </row>
    <row r="159" spans="1:8" x14ac:dyDescent="0.25">
      <c r="A159" s="6" t="s">
        <v>5</v>
      </c>
      <c r="B159" s="7" t="s">
        <v>31</v>
      </c>
      <c r="C159" s="7" t="s">
        <v>14</v>
      </c>
      <c r="D159" s="10" t="s">
        <v>33</v>
      </c>
      <c r="E159" s="7" t="s">
        <v>10</v>
      </c>
      <c r="F159" s="8" t="s">
        <v>27</v>
      </c>
      <c r="G159" s="7" t="s">
        <v>16</v>
      </c>
      <c r="H159" s="9" t="str">
        <f>CONCATENATE(A159,"/",B159,"/",C159,"/",D159,)</f>
        <v>Casandra/Caldera/SensorMov/01</v>
      </c>
    </row>
    <row r="160" spans="1:8" ht="15.75" thickBot="1" x14ac:dyDescent="0.3">
      <c r="A160" s="11" t="s">
        <v>5</v>
      </c>
      <c r="B160" s="12" t="s">
        <v>31</v>
      </c>
      <c r="C160" s="12" t="s">
        <v>14</v>
      </c>
      <c r="D160" s="13" t="s">
        <v>34</v>
      </c>
      <c r="E160" s="12" t="s">
        <v>10</v>
      </c>
      <c r="F160" s="14" t="s">
        <v>27</v>
      </c>
      <c r="G160" s="12" t="s">
        <v>16</v>
      </c>
      <c r="H160" s="15" t="str">
        <f>CONCATENATE(A160,"/",B160,"/",C160,"/",D160,)</f>
        <v>Casandra/Caldera/SensorMov/02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Carvallo</dc:creator>
  <cp:lastModifiedBy>Gonzalo Carvallo</cp:lastModifiedBy>
  <dcterms:created xsi:type="dcterms:W3CDTF">2015-06-05T18:19:34Z</dcterms:created>
  <dcterms:modified xsi:type="dcterms:W3CDTF">2022-01-20T17:50:52Z</dcterms:modified>
</cp:coreProperties>
</file>