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Mi unidad\git\SDG15_indicators\"/>
    </mc:Choice>
  </mc:AlternateContent>
  <xr:revisionPtr revIDLastSave="0" documentId="13_ncr:1_{CAEFCB8B-F6DA-46B1-AC50-16FDEFD3F4FA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Consolidado_estadisticas_bosque" sheetId="1" r:id="rId1"/>
    <sheet name="Gráfica" sheetId="2" r:id="rId2"/>
    <sheet name="Diccionari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5" i="1"/>
  <c r="D25" i="1"/>
  <c r="C25" i="1"/>
  <c r="B25" i="1"/>
</calcChain>
</file>

<file path=xl/sharedStrings.xml><?xml version="1.0" encoding="utf-8"?>
<sst xmlns="http://schemas.openxmlformats.org/spreadsheetml/2006/main" count="43" uniqueCount="34">
  <si>
    <t>fecha</t>
  </si>
  <si>
    <t>pix_rip30m</t>
  </si>
  <si>
    <t>pix_bosrip30m</t>
  </si>
  <si>
    <t>propbosrip30m</t>
  </si>
  <si>
    <t>porcbosrip30m</t>
  </si>
  <si>
    <t>pix_rip10m</t>
  </si>
  <si>
    <t>pix_bosrip100m</t>
  </si>
  <si>
    <t>propbosrip100m</t>
  </si>
  <si>
    <t>porcbosrip100m</t>
  </si>
  <si>
    <t>30m</t>
  </si>
  <si>
    <t>100m</t>
  </si>
  <si>
    <t>Repositorio Github</t>
  </si>
  <si>
    <t>https://github.com/gonzalezivan90/SDG15_indicators</t>
  </si>
  <si>
    <t>Carpeta del taller</t>
  </si>
  <si>
    <t>Campo</t>
  </si>
  <si>
    <t>Tipo</t>
  </si>
  <si>
    <t>Descripción</t>
  </si>
  <si>
    <t>Entero</t>
  </si>
  <si>
    <t>Año al que corresponde el cálculo</t>
  </si>
  <si>
    <t>Número total de celdas en zonas riparias de 30m del area de estudio (deben ser la misma en todos los años)</t>
  </si>
  <si>
    <t>Número total de celdas con bosque en zonas riparias de 30m del area de estudio</t>
  </si>
  <si>
    <t>Decimal</t>
  </si>
  <si>
    <t>Proporción de pixeles en zonas riparias de 30m que cuentan con presencia de bosque</t>
  </si>
  <si>
    <t>Porcentaje de pixeles en zonas riparias de 30m que cuentan con presencia de bosque</t>
  </si>
  <si>
    <t>Número total de celdas en zonas riparias de 100m del area de estudio (deben ser la misma en todos los años)</t>
  </si>
  <si>
    <t>Número total de celdas con bosque en zonas riparias de 100m del area de estudio</t>
  </si>
  <si>
    <t>Proporción de pixeles en zonas riparias de 100m que cuentan con presencia de bosque</t>
  </si>
  <si>
    <t>Porcentaje de pixeles en zonas riparias de 100m que cuentan con presencia de bosque</t>
  </si>
  <si>
    <t>https://drive.google.com/open?id=1UqRxnzP2AkwDWD6vmo8kHwHZbfvtaaiW&amp;authuser=ig299%40nau.edu&amp;usp=drive_fs</t>
  </si>
  <si>
    <t>Regional</t>
  </si>
  <si>
    <t>Ecuador</t>
  </si>
  <si>
    <t>Colombia</t>
  </si>
  <si>
    <t>Peru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</si>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</sst>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0" borderId="10" xfId="0" applyFont="1" applyBorder="1" applyAlignment="1">
      <alignment horizontal="center"/>
    </xf>
    <xf numFmtId="0" fontId="18" fillId="0" borderId="0" xfId="42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Consolidado_estadisticas_bosque!$B$1</c:f>
              <c:strCache>
                <c:ptCount val="1"/>
                <c:pt idx="0">
                  <c:v>Regional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Consolidado_estadisticas_bosque!$A$2:$A$24</c:f>
              <c:numCache>
                <c:formatCode>General</c:formatCode>
                <c:ptCount val="23"/>
                <c:pt idx="0">
                  <c:v>1990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xVal>
          <c:yVal>
            <c:numRef>
              <c:f>Consolidado_estadisticas_bosque!$B$2:$B$24</c:f>
              <c:numCache>
                <c:formatCode>0.00</c:formatCode>
                <c:ptCount val="23"/>
                <c:pt idx="1">
                  <c:v>63.091096437649497</c:v>
                </c:pt>
                <c:pt idx="2">
                  <c:v>62.979510134751102</c:v>
                </c:pt>
                <c:pt idx="3">
                  <c:v>62.889978384156798</c:v>
                </c:pt>
                <c:pt idx="4">
                  <c:v>62.8205323073404</c:v>
                </c:pt>
                <c:pt idx="5">
                  <c:v>62.703736074173896</c:v>
                </c:pt>
                <c:pt idx="6">
                  <c:v>62.585559537152101</c:v>
                </c:pt>
                <c:pt idx="7">
                  <c:v>62.489917996476002</c:v>
                </c:pt>
                <c:pt idx="8">
                  <c:v>62.357432582570397</c:v>
                </c:pt>
                <c:pt idx="9">
                  <c:v>62.230833324948797</c:v>
                </c:pt>
                <c:pt idx="10">
                  <c:v>62.081801876992998</c:v>
                </c:pt>
                <c:pt idx="11">
                  <c:v>61.960587852324799</c:v>
                </c:pt>
                <c:pt idx="12">
                  <c:v>61.846451468776998</c:v>
                </c:pt>
                <c:pt idx="13">
                  <c:v>61.6514763818072</c:v>
                </c:pt>
                <c:pt idx="14">
                  <c:v>61.518200877062299</c:v>
                </c:pt>
                <c:pt idx="15">
                  <c:v>61.3692099780924</c:v>
                </c:pt>
                <c:pt idx="16">
                  <c:v>61.251433196727398</c:v>
                </c:pt>
                <c:pt idx="17">
                  <c:v>61.066651469400298</c:v>
                </c:pt>
                <c:pt idx="18">
                  <c:v>60.785842781237598</c:v>
                </c:pt>
                <c:pt idx="19">
                  <c:v>60.5895533337155</c:v>
                </c:pt>
                <c:pt idx="20">
                  <c:v>60.414529166826803</c:v>
                </c:pt>
                <c:pt idx="21">
                  <c:v>60.202077467068698</c:v>
                </c:pt>
                <c:pt idx="22">
                  <c:v>60.032130934265403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C-4513-BF16-247D1517314A}"/>
            </c:ext>
          </c:extLst>
        </c:ser>
        <c:ser>
          <c:idx val="1"/>
          <c:order val="1"/>
          <c:tx>
            <c:strRef>
              <c:f>Consolidado_estadisticas_bosque!$C$1</c:f>
              <c:strCache>
                <c:ptCount val="1"/>
                <c:pt idx="0">
                  <c:v>Ecuador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Consolidado_estadisticas_bosque!$A$2:$A$24</c:f>
              <c:numCache>
                <c:formatCode>General</c:formatCode>
                <c:ptCount val="23"/>
                <c:pt idx="0">
                  <c:v>1990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xVal>
          <c:yVal>
            <c:numRef>
              <c:f>Consolidado_estadisticas_bosque!$C$2:$C$24</c:f>
              <c:numCache>
                <c:formatCode>0.00</c:formatCode>
                <c:ptCount val="23"/>
                <c:pt idx="0">
                  <c:v>55.757754134527502</c:v>
                </c:pt>
                <c:pt idx="1">
                  <c:v>79.2111242016597</c:v>
                </c:pt>
                <c:pt idx="9">
                  <c:v>49.854493076295</c:v>
                </c:pt>
                <c:pt idx="15">
                  <c:v>48.888891469783104</c:v>
                </c:pt>
                <c:pt idx="17">
                  <c:v>48.398801926743801</c:v>
                </c:pt>
                <c:pt idx="19">
                  <c:v>48.6771845810486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6C-4513-BF16-247D1517314A}"/>
            </c:ext>
          </c:extLst>
        </c:ser>
        <c:ser>
          <c:idx val="2"/>
          <c:order val="2"/>
          <c:tx>
            <c:strRef>
              <c:f>Consolidado_estadisticas_bosque!$D$1</c:f>
              <c:strCache>
                <c:ptCount val="1"/>
                <c:pt idx="0">
                  <c:v>Colombia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Consolidado_estadisticas_bosque!$A$2:$A$24</c:f>
              <c:numCache>
                <c:formatCode>General</c:formatCode>
                <c:ptCount val="23"/>
                <c:pt idx="0">
                  <c:v>1990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xVal>
          <c:yVal>
            <c:numRef>
              <c:f>Consolidado_estadisticas_bosque!$D$2:$D$24</c:f>
              <c:numCache>
                <c:formatCode>0.00</c:formatCode>
                <c:ptCount val="23"/>
                <c:pt idx="0">
                  <c:v>60.876905358502697</c:v>
                </c:pt>
                <c:pt idx="1">
                  <c:v>58.376644824532299</c:v>
                </c:pt>
                <c:pt idx="6">
                  <c:v>56.659490274539699</c:v>
                </c:pt>
                <c:pt idx="11">
                  <c:v>55.763524271633401</c:v>
                </c:pt>
                <c:pt idx="13">
                  <c:v>55.410615710977197</c:v>
                </c:pt>
                <c:pt idx="14">
                  <c:v>54.965019064676099</c:v>
                </c:pt>
                <c:pt idx="15">
                  <c:v>54.850500526034999</c:v>
                </c:pt>
                <c:pt idx="16">
                  <c:v>55.178243153465999</c:v>
                </c:pt>
                <c:pt idx="17">
                  <c:v>55.022821761409197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6C-4513-BF16-247D1517314A}"/>
            </c:ext>
          </c:extLst>
        </c:ser>
        <c:ser>
          <c:idx val="3"/>
          <c:order val="3"/>
          <c:tx>
            <c:strRef>
              <c:f>Consolidado_estadisticas_bosque!$E$1</c:f>
              <c:strCache>
                <c:ptCount val="1"/>
                <c:pt idx="0">
                  <c:v>Peru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Consolidado_estadisticas_bosque!$A$2:$A$24</c:f>
              <c:numCache>
                <c:formatCode>General</c:formatCode>
                <c:ptCount val="23"/>
                <c:pt idx="0">
                  <c:v>1990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xVal>
          <c:yVal>
            <c:numRef>
              <c:f>Consolidado_estadisticas_bosque!$E$2:$E$24</c:f>
              <c:numCache>
                <c:formatCode>0.00</c:formatCode>
                <c:ptCount val="23"/>
                <c:pt idx="1">
                  <c:v>70.639983236719999</c:v>
                </c:pt>
                <c:pt idx="2">
                  <c:v>70.540948690399205</c:v>
                </c:pt>
                <c:pt idx="3">
                  <c:v>70.454437862602205</c:v>
                </c:pt>
                <c:pt idx="4">
                  <c:v>70.363691705075794</c:v>
                </c:pt>
                <c:pt idx="5">
                  <c:v>70.260250642391597</c:v>
                </c:pt>
                <c:pt idx="6">
                  <c:v>70.105128458234802</c:v>
                </c:pt>
                <c:pt idx="7">
                  <c:v>70.022067225836494</c:v>
                </c:pt>
                <c:pt idx="8">
                  <c:v>69.912372309018593</c:v>
                </c:pt>
                <c:pt idx="9">
                  <c:v>69.799639137346503</c:v>
                </c:pt>
                <c:pt idx="10">
                  <c:v>69.638835773769102</c:v>
                </c:pt>
                <c:pt idx="11">
                  <c:v>69.485658220505996</c:v>
                </c:pt>
                <c:pt idx="12">
                  <c:v>69.341246900746498</c:v>
                </c:pt>
                <c:pt idx="13">
                  <c:v>69.164557663899302</c:v>
                </c:pt>
                <c:pt idx="14">
                  <c:v>68.985764925109706</c:v>
                </c:pt>
                <c:pt idx="15">
                  <c:v>68.759618761469</c:v>
                </c:pt>
                <c:pt idx="16">
                  <c:v>68.566115056231695</c:v>
                </c:pt>
                <c:pt idx="17">
                  <c:v>68.372616277231103</c:v>
                </c:pt>
                <c:pt idx="18">
                  <c:v>68.166019873436497</c:v>
                </c:pt>
                <c:pt idx="19">
                  <c:v>67.970730408357099</c:v>
                </c:pt>
                <c:pt idx="20">
                  <c:v>67.813986261638505</c:v>
                </c:pt>
                <c:pt idx="21">
                  <c:v>67.571787964330895</c:v>
                </c:pt>
                <c:pt idx="22">
                  <c:v>67.571787964330895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6C-4513-BF16-247D15173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673407"/>
        <c:axId val="482410111"/>
      </c:scatterChart>
      <c:valAx>
        <c:axId val="95067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10111"/>
        <c:crosses val="autoZero"/>
        <c:crossBetween val="midCat"/>
      </c:valAx>
      <c:valAx>
        <c:axId val="48241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673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Porcentaje de zonas riparias cubiertas con bosque en Ecuador, Colombia y Perú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Gráfica!$B$1</c:f>
              <c:strCache>
                <c:ptCount val="1"/>
                <c:pt idx="0">
                  <c:v>30m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Gráfica!$A$2:$A$23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Gráfica!$B$2:$B$23</c:f>
              <c:numCache>
                <c:formatCode>General</c:formatCode>
                <c:ptCount val="22"/>
                <c:pt idx="0">
                  <c:v>62.898682807823299</c:v>
                </c:pt>
                <c:pt idx="1">
                  <c:v>62.797225938370502</c:v>
                </c:pt>
                <c:pt idx="2">
                  <c:v>62.7146303471566</c:v>
                </c:pt>
                <c:pt idx="3">
                  <c:v>62.650347733491301</c:v>
                </c:pt>
                <c:pt idx="4">
                  <c:v>62.542307272935901</c:v>
                </c:pt>
                <c:pt idx="5">
                  <c:v>62.433940221655298</c:v>
                </c:pt>
                <c:pt idx="6">
                  <c:v>62.345630620337701</c:v>
                </c:pt>
                <c:pt idx="7">
                  <c:v>62.2225245030317</c:v>
                </c:pt>
                <c:pt idx="8">
                  <c:v>62.104414161753198</c:v>
                </c:pt>
                <c:pt idx="9">
                  <c:v>61.966635358651402</c:v>
                </c:pt>
                <c:pt idx="10">
                  <c:v>61.853277841761297</c:v>
                </c:pt>
                <c:pt idx="11">
                  <c:v>61.746329999774403</c:v>
                </c:pt>
                <c:pt idx="12">
                  <c:v>61.562412954774501</c:v>
                </c:pt>
                <c:pt idx="13">
                  <c:v>61.439075834272202</c:v>
                </c:pt>
                <c:pt idx="14">
                  <c:v>61.300464623100503</c:v>
                </c:pt>
                <c:pt idx="15">
                  <c:v>61.190491170279699</c:v>
                </c:pt>
                <c:pt idx="16">
                  <c:v>61.019012452570799</c:v>
                </c:pt>
                <c:pt idx="17">
                  <c:v>60.753587124506801</c:v>
                </c:pt>
                <c:pt idx="18">
                  <c:v>60.569689993576297</c:v>
                </c:pt>
                <c:pt idx="19">
                  <c:v>60.406344181511699</c:v>
                </c:pt>
                <c:pt idx="20">
                  <c:v>60.207459722500502</c:v>
                </c:pt>
                <c:pt idx="21">
                  <c:v>60.0482215190003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AC-4165-B9EA-5CD499FBA030}"/>
            </c:ext>
          </c:extLst>
        </c:ser>
        <c:ser>
          <c:idx val="1"/>
          <c:order val="1"/>
          <c:tx>
            <c:strRef>
              <c:f>Gráfica!$C$1</c:f>
              <c:strCache>
                <c:ptCount val="1"/>
                <c:pt idx="0">
                  <c:v>100m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xVal>
            <c:numRef>
              <c:f>Gráfica!$A$2:$A$23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Gráfica!$C$2:$C$23</c:f>
              <c:numCache>
                <c:formatCode>General</c:formatCode>
                <c:ptCount val="22"/>
                <c:pt idx="0">
                  <c:v>63.091096437649497</c:v>
                </c:pt>
                <c:pt idx="1">
                  <c:v>62.979510134751102</c:v>
                </c:pt>
                <c:pt idx="2">
                  <c:v>62.889978384156798</c:v>
                </c:pt>
                <c:pt idx="3">
                  <c:v>62.8205323073404</c:v>
                </c:pt>
                <c:pt idx="4">
                  <c:v>62.703736074173896</c:v>
                </c:pt>
                <c:pt idx="5">
                  <c:v>62.585559537152101</c:v>
                </c:pt>
                <c:pt idx="6">
                  <c:v>62.489917996476002</c:v>
                </c:pt>
                <c:pt idx="7">
                  <c:v>62.357432582570397</c:v>
                </c:pt>
                <c:pt idx="8">
                  <c:v>62.230833324948797</c:v>
                </c:pt>
                <c:pt idx="9">
                  <c:v>62.081801876992998</c:v>
                </c:pt>
                <c:pt idx="10">
                  <c:v>61.960587852324799</c:v>
                </c:pt>
                <c:pt idx="11">
                  <c:v>61.846451468776998</c:v>
                </c:pt>
                <c:pt idx="12">
                  <c:v>61.6514763818072</c:v>
                </c:pt>
                <c:pt idx="13">
                  <c:v>61.518200877062299</c:v>
                </c:pt>
                <c:pt idx="14">
                  <c:v>61.3692099780924</c:v>
                </c:pt>
                <c:pt idx="15">
                  <c:v>61.251433196727398</c:v>
                </c:pt>
                <c:pt idx="16">
                  <c:v>61.066651469400298</c:v>
                </c:pt>
                <c:pt idx="17">
                  <c:v>60.785842781237598</c:v>
                </c:pt>
                <c:pt idx="18">
                  <c:v>60.5895533337155</c:v>
                </c:pt>
                <c:pt idx="19">
                  <c:v>60.414529166826803</c:v>
                </c:pt>
                <c:pt idx="20">
                  <c:v>60.202077467068698</c:v>
                </c:pt>
                <c:pt idx="21">
                  <c:v>60.032130934265403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AC-4165-B9EA-5CD499FBA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67248"/>
        <c:axId val="1386723872"/>
      </c:scatterChart>
      <c:valAx>
        <c:axId val="1257167248"/>
        <c:scaling>
          <c:orientation val="minMax"/>
          <c:max val="2022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23872"/>
        <c:crosses val="autoZero"/>
        <c:crossBetween val="midCat"/>
      </c:valAx>
      <c:valAx>
        <c:axId val="13867238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358880139982497"/>
          <c:y val="0.23335410956382188"/>
          <c:w val="0.33393328958880142"/>
          <c:h val="7.1090533170705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10</xdr:row>
      <xdr:rowOff>185737</xdr:rowOff>
    </xdr:from>
    <xdr:to>
      <xdr:col>14</xdr:col>
      <xdr:colOff>28575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D3A63-C928-F635-3791-E4232DB87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4</xdr:row>
      <xdr:rowOff>52386</xdr:rowOff>
    </xdr:from>
    <xdr:to>
      <xdr:col>12</xdr:col>
      <xdr:colOff>457200</xdr:colOff>
      <xdr:row>20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919FA-A5B7-AA95-DBCA-C964DAA0E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gonzalezivan90/SDG15_indica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L33" sqref="L33"/>
    </sheetView>
  </sheetViews>
  <sheetFormatPr defaultRowHeight="15" x14ac:dyDescent="0.25"/>
  <cols>
    <col min="1" max="1" width="5.85546875" bestFit="1" customWidth="1"/>
    <col min="2" max="2" width="10.140625" customWidth="1"/>
    <col min="3" max="3" width="10" customWidth="1"/>
    <col min="4" max="4" width="10.7109375" customWidth="1"/>
    <col min="5" max="5" width="10.5703125" customWidth="1"/>
  </cols>
  <sheetData>
    <row r="1" spans="1:5" x14ac:dyDescent="0.25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</row>
    <row r="2" spans="1:5" x14ac:dyDescent="0.25">
      <c r="A2" s="4">
        <v>1990</v>
      </c>
      <c r="B2" s="6"/>
      <c r="C2" s="6">
        <v>55.757754134527502</v>
      </c>
      <c r="D2" s="6">
        <v>60.876905358502697</v>
      </c>
      <c r="E2" s="6"/>
    </row>
    <row r="3" spans="1:5" x14ac:dyDescent="0.25">
      <c r="A3" s="4">
        <v>2000</v>
      </c>
      <c r="B3" s="6">
        <v>63.091096437649497</v>
      </c>
      <c r="C3" s="6">
        <v>79.2111242016597</v>
      </c>
      <c r="D3" s="6">
        <v>58.376644824532299</v>
      </c>
      <c r="E3" s="6">
        <v>70.639983236719999</v>
      </c>
    </row>
    <row r="4" spans="1:5" x14ac:dyDescent="0.25">
      <c r="A4" s="4">
        <v>2001</v>
      </c>
      <c r="B4" s="6">
        <v>62.979510134751102</v>
      </c>
      <c r="C4" s="6"/>
      <c r="D4" s="6"/>
      <c r="E4" s="6">
        <v>70.540948690399205</v>
      </c>
    </row>
    <row r="5" spans="1:5" x14ac:dyDescent="0.25">
      <c r="A5" s="4">
        <v>2002</v>
      </c>
      <c r="B5" s="6">
        <v>62.889978384156798</v>
      </c>
      <c r="C5" s="6"/>
      <c r="D5" s="6"/>
      <c r="E5" s="6">
        <v>70.454437862602205</v>
      </c>
    </row>
    <row r="6" spans="1:5" x14ac:dyDescent="0.25">
      <c r="A6" s="4">
        <v>2003</v>
      </c>
      <c r="B6" s="6">
        <v>62.8205323073404</v>
      </c>
      <c r="C6" s="6"/>
      <c r="D6" s="6"/>
      <c r="E6" s="6">
        <v>70.363691705075794</v>
      </c>
    </row>
    <row r="7" spans="1:5" x14ac:dyDescent="0.25">
      <c r="A7" s="4">
        <v>2004</v>
      </c>
      <c r="B7" s="6">
        <v>62.703736074173896</v>
      </c>
      <c r="C7" s="6"/>
      <c r="D7" s="6"/>
      <c r="E7" s="6">
        <v>70.260250642391597</v>
      </c>
    </row>
    <row r="8" spans="1:5" x14ac:dyDescent="0.25">
      <c r="A8" s="4">
        <v>2005</v>
      </c>
      <c r="B8" s="6">
        <v>62.585559537152101</v>
      </c>
      <c r="C8" s="6"/>
      <c r="D8" s="6">
        <v>56.659490274539699</v>
      </c>
      <c r="E8" s="6">
        <v>70.105128458234802</v>
      </c>
    </row>
    <row r="9" spans="1:5" x14ac:dyDescent="0.25">
      <c r="A9" s="4">
        <v>2006</v>
      </c>
      <c r="B9" s="6">
        <v>62.489917996476002</v>
      </c>
      <c r="C9" s="6"/>
      <c r="D9" s="6"/>
      <c r="E9" s="6">
        <v>70.022067225836494</v>
      </c>
    </row>
    <row r="10" spans="1:5" x14ac:dyDescent="0.25">
      <c r="A10" s="4">
        <v>2007</v>
      </c>
      <c r="B10" s="6">
        <v>62.357432582570397</v>
      </c>
      <c r="C10" s="6"/>
      <c r="D10" s="6"/>
      <c r="E10" s="6">
        <v>69.912372309018593</v>
      </c>
    </row>
    <row r="11" spans="1:5" x14ac:dyDescent="0.25">
      <c r="A11" s="4">
        <v>2008</v>
      </c>
      <c r="B11" s="6">
        <v>62.230833324948797</v>
      </c>
      <c r="C11" s="6">
        <v>49.854493076295</v>
      </c>
      <c r="D11" s="6"/>
      <c r="E11" s="6">
        <v>69.799639137346503</v>
      </c>
    </row>
    <row r="12" spans="1:5" x14ac:dyDescent="0.25">
      <c r="A12" s="4">
        <v>2009</v>
      </c>
      <c r="B12" s="6">
        <v>62.081801876992998</v>
      </c>
      <c r="C12" s="6"/>
      <c r="D12" s="6"/>
      <c r="E12" s="6">
        <v>69.638835773769102</v>
      </c>
    </row>
    <row r="13" spans="1:5" x14ac:dyDescent="0.25">
      <c r="A13" s="4">
        <v>2010</v>
      </c>
      <c r="B13" s="6">
        <v>61.960587852324799</v>
      </c>
      <c r="C13" s="6"/>
      <c r="D13" s="6">
        <v>55.763524271633401</v>
      </c>
      <c r="E13" s="6">
        <v>69.485658220505996</v>
      </c>
    </row>
    <row r="14" spans="1:5" x14ac:dyDescent="0.25">
      <c r="A14" s="4">
        <v>2011</v>
      </c>
      <c r="B14" s="6">
        <v>61.846451468776998</v>
      </c>
      <c r="C14" s="6"/>
      <c r="D14" s="6"/>
      <c r="E14" s="6">
        <v>69.341246900746498</v>
      </c>
    </row>
    <row r="15" spans="1:5" x14ac:dyDescent="0.25">
      <c r="A15" s="4">
        <v>2012</v>
      </c>
      <c r="B15" s="6">
        <v>61.6514763818072</v>
      </c>
      <c r="C15" s="6"/>
      <c r="D15" s="6">
        <v>55.410615710977197</v>
      </c>
      <c r="E15" s="6">
        <v>69.164557663899302</v>
      </c>
    </row>
    <row r="16" spans="1:5" x14ac:dyDescent="0.25">
      <c r="A16" s="4">
        <v>2013</v>
      </c>
      <c r="B16" s="6">
        <v>61.518200877062299</v>
      </c>
      <c r="C16" s="6"/>
      <c r="D16" s="6">
        <v>54.965019064676099</v>
      </c>
      <c r="E16" s="6">
        <v>68.985764925109706</v>
      </c>
    </row>
    <row r="17" spans="1:5" x14ac:dyDescent="0.25">
      <c r="A17" s="4">
        <v>2014</v>
      </c>
      <c r="B17" s="6">
        <v>61.3692099780924</v>
      </c>
      <c r="C17" s="6">
        <v>48.888891469783104</v>
      </c>
      <c r="D17" s="6">
        <v>54.850500526034999</v>
      </c>
      <c r="E17" s="6">
        <v>68.759618761469</v>
      </c>
    </row>
    <row r="18" spans="1:5" x14ac:dyDescent="0.25">
      <c r="A18" s="4">
        <v>2015</v>
      </c>
      <c r="B18" s="6">
        <v>61.251433196727398</v>
      </c>
      <c r="C18" s="6"/>
      <c r="D18" s="6">
        <v>55.178243153465999</v>
      </c>
      <c r="E18" s="6">
        <v>68.566115056231695</v>
      </c>
    </row>
    <row r="19" spans="1:5" x14ac:dyDescent="0.25">
      <c r="A19" s="4">
        <v>2016</v>
      </c>
      <c r="B19" s="6">
        <v>61.066651469400298</v>
      </c>
      <c r="C19" s="6">
        <v>48.398801926743801</v>
      </c>
      <c r="D19" s="6">
        <v>55.022821761409197</v>
      </c>
      <c r="E19" s="6">
        <v>68.372616277231103</v>
      </c>
    </row>
    <row r="20" spans="1:5" x14ac:dyDescent="0.25">
      <c r="A20" s="4">
        <v>2017</v>
      </c>
      <c r="B20" s="6">
        <v>60.785842781237598</v>
      </c>
      <c r="C20" s="6"/>
      <c r="D20" s="6"/>
      <c r="E20" s="6">
        <v>68.166019873436497</v>
      </c>
    </row>
    <row r="21" spans="1:5" x14ac:dyDescent="0.25">
      <c r="A21" s="4">
        <v>2018</v>
      </c>
      <c r="B21" s="6">
        <v>60.5895533337155</v>
      </c>
      <c r="C21" s="6">
        <v>48.6771845810486</v>
      </c>
      <c r="D21" s="6"/>
      <c r="E21" s="6">
        <v>67.970730408357099</v>
      </c>
    </row>
    <row r="22" spans="1:5" x14ac:dyDescent="0.25">
      <c r="A22" s="4">
        <v>2019</v>
      </c>
      <c r="B22" s="6">
        <v>60.414529166826803</v>
      </c>
      <c r="C22" s="6"/>
      <c r="D22" s="6"/>
      <c r="E22" s="6">
        <v>67.813986261638505</v>
      </c>
    </row>
    <row r="23" spans="1:5" x14ac:dyDescent="0.25">
      <c r="A23" s="4">
        <v>2020</v>
      </c>
      <c r="B23" s="6">
        <v>60.202077467068698</v>
      </c>
      <c r="C23" s="6"/>
      <c r="D23" s="6"/>
      <c r="E23" s="6">
        <v>67.571787964330895</v>
      </c>
    </row>
    <row r="24" spans="1:5" x14ac:dyDescent="0.25">
      <c r="A24" s="4">
        <v>2021</v>
      </c>
      <c r="B24" s="6">
        <v>60.032130934265403</v>
      </c>
      <c r="C24" s="6"/>
      <c r="D24" s="6"/>
      <c r="E24" s="6">
        <v>67.571787964330895</v>
      </c>
    </row>
    <row r="25" spans="1:5" x14ac:dyDescent="0.25">
      <c r="A25" s="7" t="s">
        <v>33</v>
      </c>
      <c r="B25" s="6">
        <f>+(B24-B3)/(A24-A3)</f>
        <v>-0.14566502397067116</v>
      </c>
      <c r="C25" s="6">
        <f>+(C21-C2)/(A21-A2)</f>
        <v>-0.25287748405281796</v>
      </c>
      <c r="D25" s="6">
        <f>+(D19-D2)/(A19-A2)</f>
        <v>-0.22515706142667305</v>
      </c>
      <c r="E25" s="6">
        <f>+(E24-E3)/(A24-A3)</f>
        <v>-0.14610453678043353</v>
      </c>
    </row>
    <row r="27" spans="1:5" x14ac:dyDescent="0.25">
      <c r="E27" s="5">
        <f>+E24-E3</f>
        <v>-3.0681952723891044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P14" sqref="P14"/>
    </sheetView>
  </sheetViews>
  <sheetFormatPr defaultRowHeight="15" x14ac:dyDescent="0.25"/>
  <cols>
    <col min="1" max="1" width="5.85546875" bestFit="1" customWidth="1"/>
    <col min="2" max="2" width="14.28515625" bestFit="1" customWidth="1"/>
    <col min="3" max="3" width="15.28515625" bestFit="1" customWidth="1"/>
  </cols>
  <sheetData>
    <row r="1" spans="1:3" x14ac:dyDescent="0.25">
      <c r="A1" s="2" t="s">
        <v>0</v>
      </c>
      <c r="B1" s="2" t="s">
        <v>9</v>
      </c>
      <c r="C1" s="2" t="s">
        <v>10</v>
      </c>
    </row>
    <row r="2" spans="1:3" x14ac:dyDescent="0.25">
      <c r="A2">
        <v>2000</v>
      </c>
      <c r="B2">
        <v>62.898682807823299</v>
      </c>
      <c r="C2">
        <v>63.091096437649497</v>
      </c>
    </row>
    <row r="3" spans="1:3" x14ac:dyDescent="0.25">
      <c r="A3">
        <v>2001</v>
      </c>
      <c r="B3">
        <v>62.797225938370502</v>
      </c>
      <c r="C3">
        <v>62.979510134751102</v>
      </c>
    </row>
    <row r="4" spans="1:3" x14ac:dyDescent="0.25">
      <c r="A4">
        <v>2002</v>
      </c>
      <c r="B4">
        <v>62.7146303471566</v>
      </c>
      <c r="C4">
        <v>62.889978384156798</v>
      </c>
    </row>
    <row r="5" spans="1:3" x14ac:dyDescent="0.25">
      <c r="A5">
        <v>2003</v>
      </c>
      <c r="B5">
        <v>62.650347733491301</v>
      </c>
      <c r="C5">
        <v>62.8205323073404</v>
      </c>
    </row>
    <row r="6" spans="1:3" x14ac:dyDescent="0.25">
      <c r="A6">
        <v>2004</v>
      </c>
      <c r="B6">
        <v>62.542307272935901</v>
      </c>
      <c r="C6">
        <v>62.703736074173896</v>
      </c>
    </row>
    <row r="7" spans="1:3" x14ac:dyDescent="0.25">
      <c r="A7">
        <v>2005</v>
      </c>
      <c r="B7">
        <v>62.433940221655298</v>
      </c>
      <c r="C7">
        <v>62.585559537152101</v>
      </c>
    </row>
    <row r="8" spans="1:3" x14ac:dyDescent="0.25">
      <c r="A8">
        <v>2006</v>
      </c>
      <c r="B8">
        <v>62.345630620337701</v>
      </c>
      <c r="C8">
        <v>62.489917996476002</v>
      </c>
    </row>
    <row r="9" spans="1:3" x14ac:dyDescent="0.25">
      <c r="A9">
        <v>2007</v>
      </c>
      <c r="B9">
        <v>62.2225245030317</v>
      </c>
      <c r="C9">
        <v>62.357432582570397</v>
      </c>
    </row>
    <row r="10" spans="1:3" x14ac:dyDescent="0.25">
      <c r="A10">
        <v>2008</v>
      </c>
      <c r="B10">
        <v>62.104414161753198</v>
      </c>
      <c r="C10">
        <v>62.230833324948797</v>
      </c>
    </row>
    <row r="11" spans="1:3" x14ac:dyDescent="0.25">
      <c r="A11">
        <v>2009</v>
      </c>
      <c r="B11">
        <v>61.966635358651402</v>
      </c>
      <c r="C11">
        <v>62.081801876992998</v>
      </c>
    </row>
    <row r="12" spans="1:3" x14ac:dyDescent="0.25">
      <c r="A12">
        <v>2010</v>
      </c>
      <c r="B12">
        <v>61.853277841761297</v>
      </c>
      <c r="C12">
        <v>61.960587852324799</v>
      </c>
    </row>
    <row r="13" spans="1:3" x14ac:dyDescent="0.25">
      <c r="A13">
        <v>2011</v>
      </c>
      <c r="B13">
        <v>61.746329999774403</v>
      </c>
      <c r="C13">
        <v>61.846451468776998</v>
      </c>
    </row>
    <row r="14" spans="1:3" x14ac:dyDescent="0.25">
      <c r="A14">
        <v>2012</v>
      </c>
      <c r="B14">
        <v>61.562412954774501</v>
      </c>
      <c r="C14">
        <v>61.6514763818072</v>
      </c>
    </row>
    <row r="15" spans="1:3" x14ac:dyDescent="0.25">
      <c r="A15">
        <v>2013</v>
      </c>
      <c r="B15">
        <v>61.439075834272202</v>
      </c>
      <c r="C15">
        <v>61.518200877062299</v>
      </c>
    </row>
    <row r="16" spans="1:3" x14ac:dyDescent="0.25">
      <c r="A16">
        <v>2014</v>
      </c>
      <c r="B16">
        <v>61.300464623100503</v>
      </c>
      <c r="C16">
        <v>61.3692099780924</v>
      </c>
    </row>
    <row r="17" spans="1:3" x14ac:dyDescent="0.25">
      <c r="A17">
        <v>2015</v>
      </c>
      <c r="B17">
        <v>61.190491170279699</v>
      </c>
      <c r="C17">
        <v>61.251433196727398</v>
      </c>
    </row>
    <row r="18" spans="1:3" x14ac:dyDescent="0.25">
      <c r="A18">
        <v>2016</v>
      </c>
      <c r="B18">
        <v>61.019012452570799</v>
      </c>
      <c r="C18">
        <v>61.066651469400298</v>
      </c>
    </row>
    <row r="19" spans="1:3" x14ac:dyDescent="0.25">
      <c r="A19">
        <v>2017</v>
      </c>
      <c r="B19">
        <v>60.753587124506801</v>
      </c>
      <c r="C19">
        <v>60.785842781237598</v>
      </c>
    </row>
    <row r="20" spans="1:3" x14ac:dyDescent="0.25">
      <c r="A20">
        <v>2018</v>
      </c>
      <c r="B20">
        <v>60.569689993576297</v>
      </c>
      <c r="C20">
        <v>60.5895533337155</v>
      </c>
    </row>
    <row r="21" spans="1:3" x14ac:dyDescent="0.25">
      <c r="A21">
        <v>2019</v>
      </c>
      <c r="B21">
        <v>60.406344181511699</v>
      </c>
      <c r="C21">
        <v>60.414529166826803</v>
      </c>
    </row>
    <row r="22" spans="1:3" x14ac:dyDescent="0.25">
      <c r="A22">
        <v>2020</v>
      </c>
      <c r="B22">
        <v>60.207459722500502</v>
      </c>
      <c r="C22">
        <v>60.202077467068698</v>
      </c>
    </row>
    <row r="23" spans="1:3" x14ac:dyDescent="0.25">
      <c r="A23">
        <v>2021</v>
      </c>
      <c r="B23">
        <v>60.0482215190003</v>
      </c>
      <c r="C23">
        <v>60.032130934265403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>
      <selection activeCell="F21" sqref="F21"/>
    </sheetView>
  </sheetViews>
  <sheetFormatPr defaultRowHeight="15" x14ac:dyDescent="0.25"/>
  <cols>
    <col min="1" max="1" width="17.5703125" customWidth="1"/>
    <col min="2" max="3" width="11.7109375" customWidth="1"/>
  </cols>
  <sheetData>
    <row r="1" spans="1:3" x14ac:dyDescent="0.25">
      <c r="A1" s="1" t="s">
        <v>11</v>
      </c>
      <c r="B1" s="3" t="s">
        <v>12</v>
      </c>
    </row>
    <row r="2" spans="1:3" x14ac:dyDescent="0.25">
      <c r="A2" s="1" t="s">
        <v>13</v>
      </c>
      <c r="B2" s="3" t="s">
        <v>28</v>
      </c>
    </row>
    <row r="4" spans="1:3" x14ac:dyDescent="0.25">
      <c r="A4" s="2" t="s">
        <v>14</v>
      </c>
      <c r="B4" s="2" t="s">
        <v>15</v>
      </c>
      <c r="C4" s="2" t="s">
        <v>16</v>
      </c>
    </row>
    <row r="5" spans="1:3" x14ac:dyDescent="0.25">
      <c r="A5" t="s">
        <v>0</v>
      </c>
      <c r="B5" s="4" t="s">
        <v>17</v>
      </c>
      <c r="C5" t="s">
        <v>18</v>
      </c>
    </row>
    <row r="6" spans="1:3" x14ac:dyDescent="0.25">
      <c r="A6" t="s">
        <v>1</v>
      </c>
      <c r="B6" s="4" t="s">
        <v>17</v>
      </c>
      <c r="C6" t="s">
        <v>19</v>
      </c>
    </row>
    <row r="7" spans="1:3" x14ac:dyDescent="0.25">
      <c r="A7" t="s">
        <v>2</v>
      </c>
      <c r="B7" s="4" t="s">
        <v>17</v>
      </c>
      <c r="C7" t="s">
        <v>20</v>
      </c>
    </row>
    <row r="8" spans="1:3" x14ac:dyDescent="0.25">
      <c r="A8" t="s">
        <v>3</v>
      </c>
      <c r="B8" s="4" t="s">
        <v>21</v>
      </c>
      <c r="C8" t="s">
        <v>22</v>
      </c>
    </row>
    <row r="9" spans="1:3" x14ac:dyDescent="0.25">
      <c r="A9" t="s">
        <v>4</v>
      </c>
      <c r="B9" s="4" t="s">
        <v>21</v>
      </c>
      <c r="C9" t="s">
        <v>23</v>
      </c>
    </row>
    <row r="10" spans="1:3" x14ac:dyDescent="0.25">
      <c r="A10" t="s">
        <v>5</v>
      </c>
      <c r="B10" s="4" t="s">
        <v>17</v>
      </c>
      <c r="C10" t="s">
        <v>24</v>
      </c>
    </row>
    <row r="11" spans="1:3" x14ac:dyDescent="0.25">
      <c r="A11" t="s">
        <v>6</v>
      </c>
      <c r="B11" s="4" t="s">
        <v>17</v>
      </c>
      <c r="C11" t="s">
        <v>25</v>
      </c>
    </row>
    <row r="12" spans="1:3" x14ac:dyDescent="0.25">
      <c r="A12" t="s">
        <v>7</v>
      </c>
      <c r="B12" s="4" t="s">
        <v>21</v>
      </c>
      <c r="C12" t="s">
        <v>26</v>
      </c>
    </row>
    <row r="13" spans="1:3" x14ac:dyDescent="0.25">
      <c r="A13" t="s">
        <v>8</v>
      </c>
      <c r="B13" s="4" t="s">
        <v>21</v>
      </c>
      <c r="C13" t="s">
        <v>27</v>
      </c>
    </row>
  </sheetData>
  <hyperlinks>
    <hyperlink ref="B1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Consolidado_estadisticas_bosque</vt:lpstr>
      <vt:lpstr>Gráfica</vt:lpstr>
      <vt:lpstr>Diccionario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 G</cp:lastModifiedBy>
  <dcterms:created xsi:type="dcterms:W3CDTF">2023-02-02T05:44:16Z</dcterms:created>
  <dcterms:modified xsi:type="dcterms:W3CDTF">2023-09-20T08:12:41Z</dcterms:modified>
</cp:coreProperties>
</file>