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.GonzalezMorales\OneDrive - United Nations\UNCT - Toolkit\Data availability\"/>
    </mc:Choice>
  </mc:AlternateContent>
  <xr:revisionPtr revIDLastSave="314" documentId="8_{B638D489-C0CE-477A-9471-A7F073F97F4F}" xr6:coauthVersionLast="36" xr6:coauthVersionMax="36" xr10:uidLastSave="{94E444AA-E002-476A-A982-978EECAEA4D8}"/>
  <bookViews>
    <workbookView xWindow="0" yWindow="0" windowWidth="25200" windowHeight="11925" activeTab="2" xr2:uid="{76FF37DC-A444-437A-ADC9-E7ADE8266C3A}"/>
  </bookViews>
  <sheets>
    <sheet name="master" sheetId="1" r:id="rId1"/>
    <sheet name="RC - Tier 1" sheetId="2" r:id="rId2"/>
    <sheet name="Graph 1" sheetId="6" r:id="rId3"/>
    <sheet name="Graph 2" sheetId="7" r:id="rId4"/>
  </sheets>
  <definedNames>
    <definedName name="_xlnm._FilterDatabase" localSheetId="0" hidden="1">master!$A$1:$I$311</definedName>
    <definedName name="_xlchart.v1.0" hidden="1">'Graph 2'!$A$4:$A$20</definedName>
    <definedName name="_xlchart.v1.1" hidden="1">'Graph 2'!$B$3</definedName>
    <definedName name="_xlchart.v1.2" hidden="1">'Graph 2'!$B$4:$B$20</definedName>
    <definedName name="_xlchart.v1.3" hidden="1">'Graph 2'!$C$3</definedName>
    <definedName name="_xlchart.v1.4" hidden="1">'Graph 2'!$C$4:$C$20</definedName>
    <definedName name="_xlchart.v1.5" hidden="1">'Graph 2'!$D$4:$D$20</definedName>
  </definedNames>
  <calcPr calcId="191029"/>
  <pivotCaches>
    <pivotCache cacheId="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" i="7" l="1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</calcChain>
</file>

<file path=xl/sharedStrings.xml><?xml version="1.0" encoding="utf-8"?>
<sst xmlns="http://schemas.openxmlformats.org/spreadsheetml/2006/main" count="1332" uniqueCount="335">
  <si>
    <t>isRC</t>
  </si>
  <si>
    <t>Goal</t>
  </si>
  <si>
    <t>Indicator</t>
  </si>
  <si>
    <t>Indicator Description</t>
  </si>
  <si>
    <t>Tier</t>
  </si>
  <si>
    <t>Number of countries with data</t>
  </si>
  <si>
    <t>Total number of countries</t>
  </si>
  <si>
    <t>Percent of countries with data</t>
  </si>
  <si>
    <t>75 percent of countries have data</t>
  </si>
  <si>
    <t>1.1.1</t>
  </si>
  <si>
    <t>1.1.1 Proportion of population below the international poverty line, by sex, age, employment status and geographical location (urban/rural)</t>
  </si>
  <si>
    <t>Tier I*</t>
  </si>
  <si>
    <t>1.2.1</t>
  </si>
  <si>
    <t>1.2.1 Proportion of population living below the national poverty line, by sex and age</t>
  </si>
  <si>
    <t>1.3.1</t>
  </si>
  <si>
    <t>1.3.1 Proportion of population covered by social protection floors/systems, by sex, distinguishing children, unemployed persons, older persons, persons with disabilities, pregnant women, newborns, work-injury victims and the poor and the vulnerable</t>
  </si>
  <si>
    <t>Tier II</t>
  </si>
  <si>
    <t>1.5.1, 11.5.1, 13.1.1</t>
  </si>
  <si>
    <t>1.5.1 Number of deaths, missing persons and directly affected persons attributed to disasters per 100,000 population</t>
  </si>
  <si>
    <t>1.5.2, 11.5.2</t>
  </si>
  <si>
    <t>1.5.2 Direct economic loss attributed to disasters in relation to global gross domestic product (GDP)</t>
  </si>
  <si>
    <t>1.5.3, 11.b.1, 13.1.2</t>
  </si>
  <si>
    <t>1.5.4, 11.b.2, 13.1.3</t>
  </si>
  <si>
    <t>1.5.4 Proportion of local governments that adopt and implement local disaster risk reduction strategies in line with national disaster risk reduction strategies</t>
  </si>
  <si>
    <t>1.a.2</t>
  </si>
  <si>
    <t>1.a.2 Proportion of total government spending on essential services (education, health and social protection)</t>
  </si>
  <si>
    <t>2.1.1</t>
  </si>
  <si>
    <t>2.1.1 Prevalence of undernourishment</t>
  </si>
  <si>
    <t>2.1.2</t>
  </si>
  <si>
    <t>2.1.2 Prevalence of moderate or severe food insecurity in the population, based on the Food Insecurity Experience Scale (FIES)</t>
  </si>
  <si>
    <t>2.2.1</t>
  </si>
  <si>
    <t>2.2.2</t>
  </si>
  <si>
    <t>2.5.1</t>
  </si>
  <si>
    <t>2.5.1 Number of plant and animal genetic resources for food and agriculture secured in either medium- or long-term conservation facilities</t>
  </si>
  <si>
    <t>2.5.2</t>
  </si>
  <si>
    <t>2.5.2 Proportion of local breeds classified as being at risk, not at risk or at unknown level of risk of extinction</t>
  </si>
  <si>
    <t>2.a.1</t>
  </si>
  <si>
    <t>2.a.1 The agriculture orientation index for government expenditures</t>
  </si>
  <si>
    <t>2.a.2</t>
  </si>
  <si>
    <t>2.a.2 Total official flows (official development assistance plus other official flows) to the agriculture sector</t>
  </si>
  <si>
    <t>2.b.1</t>
  </si>
  <si>
    <t>2.b.1 Agricultural export subsidies</t>
  </si>
  <si>
    <t>2.c.1</t>
  </si>
  <si>
    <t>2.c.1 Indicator of food price anomalies</t>
  </si>
  <si>
    <t>3.1.1</t>
  </si>
  <si>
    <t>3.1.1 Maternal mortality ratio</t>
  </si>
  <si>
    <t>3.1.2</t>
  </si>
  <si>
    <t>3.1.2 Proportion of births attended by skilled health personnel</t>
  </si>
  <si>
    <t>3.2.1</t>
  </si>
  <si>
    <t>3.2.1 Under-5 mortality rate</t>
  </si>
  <si>
    <t>3.2.2</t>
  </si>
  <si>
    <t>3.2.2 Neonatal mortality rate</t>
  </si>
  <si>
    <t>3.3.1</t>
  </si>
  <si>
    <t>3.3.1 Number of new HIV infections per 1,000 uninfected population, by sex, age and key populations</t>
  </si>
  <si>
    <t>3.3.2</t>
  </si>
  <si>
    <t>3.3.2 Tuberculosis incidence per 100,000 population</t>
  </si>
  <si>
    <t>3.3.3</t>
  </si>
  <si>
    <t>3.3.3 Malaria incidence per 1,000 population</t>
  </si>
  <si>
    <t>3.3.4</t>
  </si>
  <si>
    <t>3.3.4 Hepatitis B incidence per 100,000 population</t>
  </si>
  <si>
    <t>3.3.5</t>
  </si>
  <si>
    <t>3.3.5 Number of people requiring interventions against neglected tropical diseases</t>
  </si>
  <si>
    <t>3.4.1</t>
  </si>
  <si>
    <t>3.4.1 Mortality rate attributed to cardiovascular disease, cancer, diabetes or chronic respiratory disease</t>
  </si>
  <si>
    <t>3.4.2</t>
  </si>
  <si>
    <t>3.4.2 Suicide mortality rate</t>
  </si>
  <si>
    <t>3.5.2</t>
  </si>
  <si>
    <t>3.6.1</t>
  </si>
  <si>
    <t>3.6.1 Death rate due to road traffic injuries</t>
  </si>
  <si>
    <t>3.7.1</t>
  </si>
  <si>
    <t>3.7.2</t>
  </si>
  <si>
    <t>3.8.1</t>
  </si>
  <si>
    <t>3.8.1 Coverage of essential health services (defined as the average coverage of essential services based on tracer interventions that include reproductive, maternal, newborn and child health, infectious diseases, non-communicable diseases and service capacity and access, among the general and the most disadvantaged population)</t>
  </si>
  <si>
    <t>3.8.2</t>
  </si>
  <si>
    <t>3.8.2 Proportion of population with large household expenditures on health as a share of total household expenditure or income</t>
  </si>
  <si>
    <t>3.9.1</t>
  </si>
  <si>
    <t>3.9.1 Mortality rate attributed to household and ambient air pollution</t>
  </si>
  <si>
    <t>3.9.2</t>
  </si>
  <si>
    <t>3.9.2 Mortality rate attributed to unsafe water, unsafe sanitation and lack of hygiene (exposure to unsafe Water, Sanitation and Hygiene for All (WASH) services)</t>
  </si>
  <si>
    <t>3.9.3</t>
  </si>
  <si>
    <t>3.9.3 Mortality rate attributed to unintentional poisoning</t>
  </si>
  <si>
    <t>3.a.1</t>
  </si>
  <si>
    <t>3.b.1</t>
  </si>
  <si>
    <t>3.b.1 Proportion of the target population covered by all vaccines included in their national programme</t>
  </si>
  <si>
    <t>3.b.2</t>
  </si>
  <si>
    <t>3.b.2 Total net official development assistance to medical research and basic health sectors</t>
  </si>
  <si>
    <t>3.c.1</t>
  </si>
  <si>
    <t>3.c.1 Health worker density and distribution</t>
  </si>
  <si>
    <t>3.d.1</t>
  </si>
  <si>
    <t>3.d.1 International Health Regulations (IHR) capacity and health emergency preparedness</t>
  </si>
  <si>
    <t>4.1.1</t>
  </si>
  <si>
    <t>4.1.1 Proportion of children and young people (a) in grades 2/3; (b) at the end of primary; and (c) at the end of lower secondary achieving at least a minimum proficiency level in (i) reading and (ii) mathematics, by sex</t>
  </si>
  <si>
    <t>4.2.1</t>
  </si>
  <si>
    <t>Tier III</t>
  </si>
  <si>
    <t>4.2.2</t>
  </si>
  <si>
    <t>4.2.2 Participation rate in organized learning (one year before the official primary entry age), by sex</t>
  </si>
  <si>
    <t>4.3.1</t>
  </si>
  <si>
    <t>4.4.1</t>
  </si>
  <si>
    <t>4.4.1 Proportion of youth and adults with information and communications technology (ICT) skills, by type of skill</t>
  </si>
  <si>
    <t>4.5.1</t>
  </si>
  <si>
    <t>4.5.1 Parity indices (female/male, rural/urban, bottom/top wealth quintile and others such as disability status, indigenous peoples and conflict-affected, as data become available) for all education indicators on this list that can be disaggregated</t>
  </si>
  <si>
    <t>4.6.1</t>
  </si>
  <si>
    <t>4.6.1 Proportion of population in a given age group achieving at least a fixed level of proficiency in functional (a) literacy and (b) numeracy skills, by sex</t>
  </si>
  <si>
    <t>4.a.1</t>
  </si>
  <si>
    <t>4.b.1</t>
  </si>
  <si>
    <t>4.b.1 Volume of official development assistance flows for scholarships by sector and type of study</t>
  </si>
  <si>
    <t>4.c.1</t>
  </si>
  <si>
    <t>5.2.1</t>
  </si>
  <si>
    <t>5.3.1</t>
  </si>
  <si>
    <t>5.3.2</t>
  </si>
  <si>
    <t>5.4.1</t>
  </si>
  <si>
    <t>5.4.1 Proportion of time spent on unpaid domestic and care work, by sex, age and location</t>
  </si>
  <si>
    <t>5.5.1</t>
  </si>
  <si>
    <t>5.5.1 Proportion of seats held by women in (a) national parliaments and (b) local governments</t>
  </si>
  <si>
    <t>5.5.2</t>
  </si>
  <si>
    <t>5.5.2 Proportion of women in managerial positions</t>
  </si>
  <si>
    <t>5.6.1</t>
  </si>
  <si>
    <t>5.b.1</t>
  </si>
  <si>
    <t>5.b.1 Proportion of individuals who own a mobile telephone, by sex</t>
  </si>
  <si>
    <t>6.1.1</t>
  </si>
  <si>
    <t>6.1.1 Proportion of population using safely managed drinking water services</t>
  </si>
  <si>
    <t>6.2.1</t>
  </si>
  <si>
    <t>6.2.1 Proportion of population using (a) safely managed sanitation services and (b) a hand-washing facility with soap and water</t>
  </si>
  <si>
    <t>6.3.2</t>
  </si>
  <si>
    <t>6.3.2 Proportion of bodies of water with good ambient water quality</t>
  </si>
  <si>
    <t>6.4.2</t>
  </si>
  <si>
    <t>6.4.2 Level of water stress: freshwater withdrawal as a proportion of available freshwater resources</t>
  </si>
  <si>
    <t>6.5.1</t>
  </si>
  <si>
    <t>6.5.2</t>
  </si>
  <si>
    <t>6.5.2 Proportion of transboundary basin area with an operational arrangement for water cooperation</t>
  </si>
  <si>
    <t>6.6.1</t>
  </si>
  <si>
    <t>6.6.1 Change in the extent of water-related ecosystems over time</t>
  </si>
  <si>
    <t>6.a.1</t>
  </si>
  <si>
    <t>6.a.1 Amount of water- and sanitation-related official development assistance that is part of a government-coordinated spending plan</t>
  </si>
  <si>
    <t>6.b.1</t>
  </si>
  <si>
    <t>6.b.1 Proportion of local administrative units with established and operational policies and procedures for participation of local communities in water and sanitation management</t>
  </si>
  <si>
    <t>7.1.1</t>
  </si>
  <si>
    <t>7.1.1 Proportion of population with access to electricity</t>
  </si>
  <si>
    <t>7.1.2</t>
  </si>
  <si>
    <t>7.1.2 Proportion of population with primary reliance on clean fuels and technology</t>
  </si>
  <si>
    <t>7.2.1</t>
  </si>
  <si>
    <t>7.2.1 Renewable energy share in the total final energy consumption</t>
  </si>
  <si>
    <t>7.3.1</t>
  </si>
  <si>
    <t>7.3.1 Energy intensity measured in terms of primary energy and GDP</t>
  </si>
  <si>
    <t>12.2.2, 8.4.2</t>
  </si>
  <si>
    <t>8.4.2 Domestic material consumption, domestic material consumption per capita, and domestic material consumption per GDP</t>
  </si>
  <si>
    <t>8.1.1</t>
  </si>
  <si>
    <t>8.1.1 Annual growth rate of real GDP per capita</t>
  </si>
  <si>
    <t>8.10.1</t>
  </si>
  <si>
    <t>8.10.1 (a) Number of commercial bank branches per 100,000 adults and (b) number of automated teller machines (ATMs) per 100,000 adults</t>
  </si>
  <si>
    <t>8.10.2</t>
  </si>
  <si>
    <t>8.2.1</t>
  </si>
  <si>
    <t>8.2.1 Annual growth rate of real GDP per employed person</t>
  </si>
  <si>
    <t>8.3.1</t>
  </si>
  <si>
    <t>8.3.1 Proportion of informal employment in non-agriculture employment, by sex</t>
  </si>
  <si>
    <t>8.5.1</t>
  </si>
  <si>
    <t>8.5.1 Average hourly earnings of female and male employees, by occupation, age and persons with disabilities</t>
  </si>
  <si>
    <t>8.5.2</t>
  </si>
  <si>
    <t>8.5.2 Unemployment rate, by sex, age and persons with disabilities</t>
  </si>
  <si>
    <t>8.6.1</t>
  </si>
  <si>
    <t>8.7.1</t>
  </si>
  <si>
    <t>8.8.1</t>
  </si>
  <si>
    <t>8.8.1 Frequency rates of fatal and non-fatal occupational injuries, by sex and migrant status</t>
  </si>
  <si>
    <t>8.a.1</t>
  </si>
  <si>
    <t>8.a.1 Aid for Trade commitments and disbursements</t>
  </si>
  <si>
    <t>9.1.2</t>
  </si>
  <si>
    <t>9.1.2 Passenger and freight volumes, by mode of transport</t>
  </si>
  <si>
    <t>9.2.1</t>
  </si>
  <si>
    <t>9.2.1 Manufacturing value added as a proportion of GDP and per capita</t>
  </si>
  <si>
    <t>9.2.2</t>
  </si>
  <si>
    <t>9.2.2 Manufacturing employment as a proportion of total employment</t>
  </si>
  <si>
    <t>9.3.1</t>
  </si>
  <si>
    <t>9.3.1 Proportion of small-scale industries in total industry value added</t>
  </si>
  <si>
    <t>9.3.2</t>
  </si>
  <si>
    <t>9.3.2 Proportion of small-scale industries with a loan or line of credit</t>
  </si>
  <si>
    <t>9.4.1</t>
  </si>
  <si>
    <t>9.4.1 CO2 emission per unit of value added</t>
  </si>
  <si>
    <t>9.5.1</t>
  </si>
  <si>
    <t>9.5.1 Research and development expenditure as a proportion of GDP</t>
  </si>
  <si>
    <t>9.5.2</t>
  </si>
  <si>
    <t>9.5.2 Researchers (in full-time equivalent) per million inhabitants</t>
  </si>
  <si>
    <t>9.a.1</t>
  </si>
  <si>
    <t>9.a.1 Total official international support (official development assistance plus other official flows) to infrastructure</t>
  </si>
  <si>
    <t>9.b.1</t>
  </si>
  <si>
    <t>9.b.1 Proportion of medium and high-tech industry value added in total value added</t>
  </si>
  <si>
    <t>9.c.1</t>
  </si>
  <si>
    <t>9.c.1 Proportion of population covered by a mobile network, by technology</t>
  </si>
  <si>
    <t>10.1.1</t>
  </si>
  <si>
    <t>10.4.1</t>
  </si>
  <si>
    <t>10.4.1 Labour share of GDP, comprising wages and social protection transfers</t>
  </si>
  <si>
    <t>10.6.1, 16.8.1</t>
  </si>
  <si>
    <t>10.6.1 Proportion of members and voting rights of developing countries in international organizations</t>
  </si>
  <si>
    <t>10.a.1</t>
  </si>
  <si>
    <t>10.a.1 Proportion of tariff lines applied to imports from least developed countries and developing countries with zero-tariff</t>
  </si>
  <si>
    <t>10.b.1</t>
  </si>
  <si>
    <t>10.b.1 Total resource flows for development, by recipient and donor countries and type of flow (e.g. official development assistance, foreign direct investment and other flows)</t>
  </si>
  <si>
    <t>10.c.1</t>
  </si>
  <si>
    <t>10.c.1 Remittance costs as a proportion of the amount remitted</t>
  </si>
  <si>
    <t>11.1.1</t>
  </si>
  <si>
    <t>11.1.1 Proportion of urban population living in slums, informal settlements or inadequate housing</t>
  </si>
  <si>
    <t>11.5.2</t>
  </si>
  <si>
    <t>11.5.2 Direct economic loss in relation to global GDP, damage to critical infrastructure and number of disruptions to basic services, attributed to disasters</t>
  </si>
  <si>
    <t>11.6.1</t>
  </si>
  <si>
    <t>11.6.1 Proportion of urban solid waste regularly collected and with adequate final discharge out of total urban solid waste generated, by cities</t>
  </si>
  <si>
    <t>11.6.2</t>
  </si>
  <si>
    <t>12.1.1</t>
  </si>
  <si>
    <t>12.1.1 Number of countries with sustainable consumption and production (SCP) national action plans or SCP mainstreamed as a priority or a target into national policies</t>
  </si>
  <si>
    <t>12.4.1</t>
  </si>
  <si>
    <t>12.4.1 Number of parties to international multilateral environmental agreements on hazardous waste, and other chemicals that meet their commitments and obligations in transmitting information as required by each relevant agreement</t>
  </si>
  <si>
    <t>14.4.1</t>
  </si>
  <si>
    <t>14.4.1 Proportion of fish stocks within biologically sustainable levels</t>
  </si>
  <si>
    <t>14.5.1</t>
  </si>
  <si>
    <t>14.5.1 Coverage of protected areas in relation to marine areas</t>
  </si>
  <si>
    <t>14.a.1</t>
  </si>
  <si>
    <t>14.a.1 Proportion of total research budget allocated to research in the field of marine technology</t>
  </si>
  <si>
    <t>15.1.1</t>
  </si>
  <si>
    <t>15.1.1 Forest area as a proportion of total land area</t>
  </si>
  <si>
    <t>15.1.2</t>
  </si>
  <si>
    <t>15.1.2 Proportion of important sites for terrestrial and freshwater biodiversity that are covered by protected areas, by ecosystem type</t>
  </si>
  <si>
    <t>15.2.1</t>
  </si>
  <si>
    <t>15.2.1 Progress towards sustainable forest management</t>
  </si>
  <si>
    <t>15.4.1</t>
  </si>
  <si>
    <t>15.4.1 Coverage by protected areas of important sites for mountain biodiversity</t>
  </si>
  <si>
    <t>15.4.2</t>
  </si>
  <si>
    <t>15.4.2 Mountain Green Cover Index</t>
  </si>
  <si>
    <t>15.5.1</t>
  </si>
  <si>
    <t>15.5.1 Red List Index</t>
  </si>
  <si>
    <t>15.6.1</t>
  </si>
  <si>
    <t>15.6.1 Number of countries that have adopted legislative, administrative and policy frameworks to ensure fair and equitable sharing of benefits</t>
  </si>
  <si>
    <t>15.a.1, 15.b.1</t>
  </si>
  <si>
    <t>15.a.1 Official development assistance and public expenditure on conservation and sustainable use of biodiversity and ecosystems</t>
  </si>
  <si>
    <t>16.1.1</t>
  </si>
  <si>
    <t>16.1.1 Number of victims of intentional homicide per 100,000 population, by sex and age</t>
  </si>
  <si>
    <t>16.10.1</t>
  </si>
  <si>
    <t>16.10.2</t>
  </si>
  <si>
    <t>16.10.2 Number of countries that adopt and implement constitutional, statutory and/or policy guarantees for public access to information</t>
  </si>
  <si>
    <t>16.2.1</t>
  </si>
  <si>
    <t>16.2.2</t>
  </si>
  <si>
    <t>16.2.2 Number of victims of human trafficking per 100,000 population, by sex, age and form of exploitation</t>
  </si>
  <si>
    <t>16.2.3</t>
  </si>
  <si>
    <t>16.3.2</t>
  </si>
  <si>
    <t>16.3.2 Unsentenced detainees as a proportion of overall prison population</t>
  </si>
  <si>
    <t>16.5.2</t>
  </si>
  <si>
    <t>16.6.1</t>
  </si>
  <si>
    <t>16.6.1 Primary government expenditures as a proportion of original approved budget, by sector (or by budget codes or similar)</t>
  </si>
  <si>
    <t>16.9.1</t>
  </si>
  <si>
    <t>16.a.1</t>
  </si>
  <si>
    <t>16.a.1 Existence of independent national human rights institutions in compliance with the Paris Principles</t>
  </si>
  <si>
    <t>17.10.1</t>
  </si>
  <si>
    <t>17.10.1 Worldwide weighted tariff-average</t>
  </si>
  <si>
    <t>17.11.1</t>
  </si>
  <si>
    <t>17.11.1 Developing countries&lt;U+0092&gt; and least developed countries&lt;U+0092&gt; share of global exports</t>
  </si>
  <si>
    <t>17.12.1</t>
  </si>
  <si>
    <t>17.12.1 Average tariffs faced by developing countries, least developed countries and small island developing States</t>
  </si>
  <si>
    <t>17.15.1</t>
  </si>
  <si>
    <t>17.15.1 Extent of use of country-owned results frameworks and planning tools by providers of development cooperation</t>
  </si>
  <si>
    <t>17.16.1</t>
  </si>
  <si>
    <t>17.16.1 Number of countries reporting progress in multi-stakeholder development effectiveness monitoring frameworks that support the achievement of the sustainable development goals</t>
  </si>
  <si>
    <t>17.18.2</t>
  </si>
  <si>
    <t>17.18.2 Number of countries that have national statistical legislation that complies with the Fundamental Principles of Official Statistics</t>
  </si>
  <si>
    <t>17.18.3</t>
  </si>
  <si>
    <t>17.18.3 Number of countries with a national statistical plan that is fully funded and under implementation, by source of funding</t>
  </si>
  <si>
    <t>17.19.1</t>
  </si>
  <si>
    <t>17.19.1 Dollar value of all resources made available to strengthen statistical capacity in developing countries</t>
  </si>
  <si>
    <t>17.19.2</t>
  </si>
  <si>
    <t>17.2.1</t>
  </si>
  <si>
    <t>17.2.1 Net official development assistance, total and to least developed countries, as a proportion of the Organization for Economic Cooperation and Development (OECD) Development Assistance Committee donors&lt;U+0092&gt; gross national income (GNI)</t>
  </si>
  <si>
    <t>17.3.2</t>
  </si>
  <si>
    <t>17.3.2 Volume of remittances (in United States dollars) as a proportion of total GDP</t>
  </si>
  <si>
    <t>17.4.1</t>
  </si>
  <si>
    <t>17.4.1 Debt service as a proportion of exports of goods and services</t>
  </si>
  <si>
    <t>17.6.2</t>
  </si>
  <si>
    <t>17.6.2 Fixed Internet broadband subscriptions per 100 inhabitants, by speed</t>
  </si>
  <si>
    <t>17.8.1</t>
  </si>
  <si>
    <t>17.8.1 Proportion of individuals using the Internet</t>
  </si>
  <si>
    <t>17.9.1</t>
  </si>
  <si>
    <t>17.9.1 Dollar value of financial and technical assistance (including through North-South, South-South and triangular cooperation) committed to developing countries</t>
  </si>
  <si>
    <t>At least 75 percent of countries have data</t>
  </si>
  <si>
    <t>1.5.3 Number of countries that adopt and implement national disaster risk reduction strategies in line with the Sendai Framework for Disaster Risk Reduction 2015-2030</t>
  </si>
  <si>
    <t>6.5.1 Degree of integrated water resources management implementation (0-100)</t>
  </si>
  <si>
    <t>8.6.1 Proportion of youth (aged 15-24 years) not in education, employment or training</t>
  </si>
  <si>
    <t>8.7.1 Proportion and number of children aged 5-17 years engaged in child labour, by sex and age</t>
  </si>
  <si>
    <t>2.2.1 Prevalence of stunting (height for age &lt;-2 standard deviation from the median of the World Health Organization (WHO) Child Growth Standards) among children under 5years of age</t>
  </si>
  <si>
    <t>3.5.2 Harmful use of alcohol, defined according to the national context as alcohol per capita consumption (aged 15years and older) within a calendar year in litres of pure alcohol</t>
  </si>
  <si>
    <t>3.7.1 Proportion of women of reproductive age (aged 15-49years) who have their need for family planning satisfied with modern methods</t>
  </si>
  <si>
    <t>3.7.2 Adolescent birth rate (aged 10-14 years; aged 15-19years) per 1,000 women in that age group</t>
  </si>
  <si>
    <t>3.a.1 Age-standardized prevalence of current tobacco use among persons aged 15years and older</t>
  </si>
  <si>
    <t>4.2.1 Proportion of children under 5years of age who are developmentally on track in health, learning and psychosocial well-being, by sex</t>
  </si>
  <si>
    <t>4.3.1 Participation rate of youth and adults in formal and non-formal education and training in the previous 12months, by sex</t>
  </si>
  <si>
    <t>4.a.1 Proportion of schools with access to (a) electricity; (b) the Internet for pedagogical purposes; (c) computers for pedagogical purposes; (d) adapted infrastructure and materials for students with disabilities; (e) basic drinking water; (f) single-sex basic sanitation facilities; and (g)basic handwashing facilities (as per the WASH indicator definitions)</t>
  </si>
  <si>
    <t>4.c.1 Proportion of teachers in: (a) pre-primary; (b)primary; (c) lower secondary; and (d) upper secondary education who have received at least the minimum organized teacher training (e.g. pedagogical training) pre-service or in-service required for teaching at the relevant level in a given country</t>
  </si>
  <si>
    <t>5.2.1 Proportion of ever-partnered women and girls aged 15years and older subjected to physical, sexual or psychological violence by a current or former intimate partner in the previous 12 months, by form of violence and by age</t>
  </si>
  <si>
    <t>5.3.1 Proportion of women aged 20-24years who were married or in a union before age 15 and before age 18</t>
  </si>
  <si>
    <t>5.3.2 Proportion of girls and women aged 15-49years who have undergone female genital mutilation/cutting, byage</t>
  </si>
  <si>
    <t>5.6.1 Proportion of women aged 15-49years who make their own informed decisions regarding sexual relations, contraceptive use and reproductive health care</t>
  </si>
  <si>
    <t>8.10.2 Proportion of adults (15years and older) with an account at a bank or other financial institution or with a mobile-money-service provider</t>
  </si>
  <si>
    <t>8.6.1 Proportion of youth (aged 15-24years) not in education, employment or training</t>
  </si>
  <si>
    <t>8.7.1 Proportion and number of children aged 5-17years engaged in child labour, by sex and age</t>
  </si>
  <si>
    <t>10.1.1 Growth rates of household expenditure or income per capita among the bottom 40percent of the population and the total population</t>
  </si>
  <si>
    <t>11.6.2 Annual mean levels of fine particulate matter (e.g.PM2.5 and PM10) in cities (population weighted)</t>
  </si>
  <si>
    <t>16.10.1 Number of verified cases of killing, kidnapping, enforced disappearance, arbitrary detention and torture of journalists, associated media personnel, trade unionists and human rights advocates in the previous 12months</t>
  </si>
  <si>
    <t>16.2.1 Proportion of children aged 1-17years who experienced any physical punishment and/or psychological aggression by caregivers in the past month</t>
  </si>
  <si>
    <t>16.2.3 Proportion of young women and men aged 18-29years who experienced sexual violence by age18</t>
  </si>
  <si>
    <t>16.5.2 Proportion of businesses that had at least one contact with a public official and that paid a bribe to a public official, or were asked for a bribe by those public officials during the previous 12months</t>
  </si>
  <si>
    <t>16.9.1 Proportion of children under 5years of age whose births have been registered with a civil authority, by age</t>
  </si>
  <si>
    <t>17.19.2 Proportion of countries that (a) have conducted at least one population and housing census in the last 10years; and (b) have achieved 100percent birth registration and 80percent death registration</t>
  </si>
  <si>
    <t>2.2.2 Prevalence of malnutrition (weight for height &gt;+2 or &lt;-2 standard deviation from the median of the WHO Child Growth Standards) among children under 5years of age, by type (wasting and overweight)</t>
  </si>
  <si>
    <t>Row Labels</t>
  </si>
  <si>
    <t>Grand Total</t>
  </si>
  <si>
    <t>Column Labels</t>
  </si>
  <si>
    <t>Average of Percent of countries with data</t>
  </si>
  <si>
    <t>TRUE</t>
  </si>
  <si>
    <t>All goals</t>
  </si>
  <si>
    <t>Tier I</t>
  </si>
  <si>
    <t>Goal 1</t>
  </si>
  <si>
    <t>Goal 2</t>
  </si>
  <si>
    <t>Goal 3</t>
  </si>
  <si>
    <t>Goal 4</t>
  </si>
  <si>
    <t>Goal 5</t>
  </si>
  <si>
    <t>Goal 6</t>
  </si>
  <si>
    <t>Goal 7</t>
  </si>
  <si>
    <t>Goal 8</t>
  </si>
  <si>
    <t>Goal 9</t>
  </si>
  <si>
    <t>Goal 10</t>
  </si>
  <si>
    <t>Goal 11</t>
  </si>
  <si>
    <t>Goal 12</t>
  </si>
  <si>
    <t>Goal 13</t>
  </si>
  <si>
    <t>Goal 14</t>
  </si>
  <si>
    <t>Goal 15</t>
  </si>
  <si>
    <t>Goal 16</t>
  </si>
  <si>
    <t>Goal 17</t>
  </si>
  <si>
    <t>Count of Indicator</t>
  </si>
  <si>
    <t>Number of indicators for which at least 85% of RC countries have data available</t>
  </si>
  <si>
    <t>Number of Tier1 and Tier2 indicators</t>
  </si>
  <si>
    <t>Tier I and Tier II indicators Not available  in at least 85% of RC countries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</si>
</sst>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0" xfId="0" applyFont="1" applyFill="1" applyAlignment="1">
      <alignment horizontal="center" vertical="top" wrapText="1"/>
    </xf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right" vertical="top" wrapText="1"/>
    </xf>
    <xf numFmtId="164" fontId="1" fillId="2" borderId="0" xfId="0" applyNumberFormat="1" applyFont="1" applyFill="1" applyAlignment="1">
      <alignment horizontal="right" vertical="top" wrapText="1"/>
    </xf>
    <xf numFmtId="0" fontId="0" fillId="0" borderId="0" xfId="0" applyAlignment="1">
      <alignment horizontal="center"/>
    </xf>
    <xf numFmtId="0" fontId="0" fillId="0" borderId="0" xfId="0" applyAlignment="1"/>
    <xf numFmtId="164" fontId="0" fillId="0" borderId="0" xfId="0" applyNumberFormat="1" applyAlignment="1"/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/>
    <xf numFmtId="164" fontId="0" fillId="3" borderId="0" xfId="0" applyNumberFormat="1" applyFill="1" applyAlignment="1"/>
    <xf numFmtId="0" fontId="0" fillId="4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/>
    <xf numFmtId="164" fontId="0" fillId="4" borderId="0" xfId="0" applyNumberFormat="1" applyFill="1" applyAlignment="1"/>
    <xf numFmtId="1" fontId="1" fillId="2" borderId="0" xfId="0" applyNumberFormat="1" applyFont="1" applyFill="1" applyAlignment="1">
      <alignment horizontal="right" vertical="top" wrapText="1"/>
    </xf>
    <xf numFmtId="1" fontId="0" fillId="0" borderId="0" xfId="0" applyNumberFormat="1"/>
    <xf numFmtId="1" fontId="0" fillId="0" borderId="0" xfId="0" applyNumberFormat="1" applyAlignment="1"/>
    <xf numFmtId="164" fontId="0" fillId="0" borderId="0" xfId="0" applyNumberFormat="1"/>
    <xf numFmtId="0" fontId="1" fillId="2" borderId="0" xfId="0" applyFont="1" applyFill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/>
    <xf numFmtId="164" fontId="0" fillId="0" borderId="0" xfId="0" applyNumberFormat="1" applyFill="1" applyAlignment="1"/>
    <xf numFmtId="0" fontId="0" fillId="0" borderId="0" xfId="0" pivotButton="1"/>
    <xf numFmtId="0" fontId="0" fillId="0" borderId="0" xfId="0" applyNumberFormat="1"/>
    <xf numFmtId="164" fontId="0" fillId="0" borderId="0" xfId="0" applyNumberFormat="1" applyAlignment="1">
      <alignment horizontal="right"/>
    </xf>
    <xf numFmtId="0" fontId="3" fillId="0" borderId="0" xfId="0" applyFont="1" applyAlignment="1">
      <alignment horizontal="left"/>
    </xf>
    <xf numFmtId="0" fontId="2" fillId="5" borderId="0" xfId="0" applyFont="1" applyFill="1" applyAlignment="1">
      <alignment horizontal="left"/>
    </xf>
    <xf numFmtId="164" fontId="2" fillId="5" borderId="0" xfId="0" applyNumberFormat="1" applyFont="1" applyFill="1" applyAlignment="1">
      <alignment horizontal="right"/>
    </xf>
    <xf numFmtId="0" fontId="0" fillId="0" borderId="0" xfId="0" applyBorder="1" applyAlignment="1">
      <alignment horizontal="left"/>
    </xf>
    <xf numFmtId="164" fontId="0" fillId="0" borderId="0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0" fontId="0" fillId="0" borderId="2" xfId="0" applyBorder="1" applyAlignment="1">
      <alignment horizontal="left"/>
    </xf>
    <xf numFmtId="164" fontId="0" fillId="0" borderId="2" xfId="0" applyNumberFormat="1" applyBorder="1" applyAlignment="1">
      <alignment horizontal="right"/>
    </xf>
    <xf numFmtId="0" fontId="0" fillId="0" borderId="0" xfId="0" applyBorder="1" applyAlignment="1"/>
    <xf numFmtId="0" fontId="0" fillId="0" borderId="0" xfId="0" applyAlignment="1">
      <alignment horizontal="right" wrapText="1"/>
    </xf>
  </cellXfs>
  <cellStyles count="1">
    <cellStyle name="Normal" xfId="0" builtinId="0"/>
  </cellStyles>
  <dxfs count="1"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202020204" pitchFamily="34" charset="0"/>
                <a:ea typeface="+mn-ea"/>
                <a:cs typeface="+mn-cs"/>
              </a:defRPr>
            </a:pPr>
            <a:r>
              <a:rPr lang="en-US">
                <a:latin typeface="Abadi" panose="020B0604020202020204" pitchFamily="34" charset="0"/>
              </a:rPr>
              <a:t>Percent of CR countries with data availability </a:t>
            </a:r>
            <a:br>
              <a:rPr lang="en-US">
                <a:latin typeface="Abadi" panose="020B0604020202020204" pitchFamily="34" charset="0"/>
              </a:rPr>
            </a:br>
            <a:r>
              <a:rPr lang="en-US">
                <a:latin typeface="Abadi" panose="020B0604020202020204" pitchFamily="34" charset="0"/>
              </a:rPr>
              <a:t>on Tier 1 and Tier 2 indicators</a:t>
            </a:r>
          </a:p>
          <a:p>
            <a:pPr>
              <a:defRPr>
                <a:latin typeface="Abadi" panose="020B0604020202020204" pitchFamily="34" charset="0"/>
              </a:defRPr>
            </a:pPr>
            <a:r>
              <a:rPr lang="en-US" sz="1200">
                <a:latin typeface="Abadi" panose="020B0604020202020204" pitchFamily="34" charset="0"/>
              </a:rPr>
              <a:t>(average across individual indicators within each goal)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badi" panose="020B06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v>Tier 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'Graph 1'!$A$4:$A$20</c:f>
              <c:strCache>
                <c:ptCount val="17"/>
                <c:pt idx="0">
                  <c:v>Goal 17</c:v>
                </c:pt>
                <c:pt idx="1">
                  <c:v>Goal 16</c:v>
                </c:pt>
                <c:pt idx="2">
                  <c:v>Goal 15</c:v>
                </c:pt>
                <c:pt idx="3">
                  <c:v>Goal 14</c:v>
                </c:pt>
                <c:pt idx="4">
                  <c:v>Goal 13</c:v>
                </c:pt>
                <c:pt idx="5">
                  <c:v>Goal 12</c:v>
                </c:pt>
                <c:pt idx="6">
                  <c:v>Goal 11</c:v>
                </c:pt>
                <c:pt idx="7">
                  <c:v>Goal 10</c:v>
                </c:pt>
                <c:pt idx="8">
                  <c:v>Goal 9</c:v>
                </c:pt>
                <c:pt idx="9">
                  <c:v>Goal 8</c:v>
                </c:pt>
                <c:pt idx="10">
                  <c:v>Goal 7</c:v>
                </c:pt>
                <c:pt idx="11">
                  <c:v>Goal 6</c:v>
                </c:pt>
                <c:pt idx="12">
                  <c:v>Goal 5</c:v>
                </c:pt>
                <c:pt idx="13">
                  <c:v>Goal 4</c:v>
                </c:pt>
                <c:pt idx="14">
                  <c:v>Goal 3</c:v>
                </c:pt>
                <c:pt idx="15">
                  <c:v>Goal 2</c:v>
                </c:pt>
                <c:pt idx="16">
                  <c:v>Goal 1</c:v>
                </c:pt>
              </c:strCache>
            </c:strRef>
          </c:cat>
          <c:val>
            <c:numRef>
              <c:f>'Graph 1'!$C$4:$C$20</c:f>
              <c:numCache>
                <c:formatCode>0.0</c:formatCode>
                <c:ptCount val="17"/>
                <c:pt idx="0">
                  <c:v>51.025641025641029</c:v>
                </c:pt>
                <c:pt idx="1">
                  <c:v>44.487179487179503</c:v>
                </c:pt>
                <c:pt idx="3">
                  <c:v>7.6923076923076898</c:v>
                </c:pt>
                <c:pt idx="4">
                  <c:v>35.384615384615358</c:v>
                </c:pt>
                <c:pt idx="5">
                  <c:v>36.923076923076898</c:v>
                </c:pt>
                <c:pt idx="6">
                  <c:v>50.153846153846125</c:v>
                </c:pt>
                <c:pt idx="7">
                  <c:v>43.589743589743598</c:v>
                </c:pt>
                <c:pt idx="8">
                  <c:v>47.692307692307693</c:v>
                </c:pt>
                <c:pt idx="9">
                  <c:v>36.538461538461526</c:v>
                </c:pt>
                <c:pt idx="11">
                  <c:v>52.307692307692299</c:v>
                </c:pt>
                <c:pt idx="12">
                  <c:v>42.179487179487182</c:v>
                </c:pt>
                <c:pt idx="13">
                  <c:v>39.743589743589745</c:v>
                </c:pt>
                <c:pt idx="15">
                  <c:v>40.384615384615401</c:v>
                </c:pt>
                <c:pt idx="16">
                  <c:v>62.461538461538439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23-4E0C-AE82-E19D7B9AB001}"/>
            </c:ext>
          </c:extLst>
        </c:ser>
        <c:ser>
          <c:idx val="1"/>
          <c:order val="1"/>
          <c:tx>
            <c:v>Tier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'Graph 1'!$A$4:$A$20</c:f>
              <c:strCache>
                <c:ptCount val="17"/>
                <c:pt idx="0">
                  <c:v>Goal 17</c:v>
                </c:pt>
                <c:pt idx="1">
                  <c:v>Goal 16</c:v>
                </c:pt>
                <c:pt idx="2">
                  <c:v>Goal 15</c:v>
                </c:pt>
                <c:pt idx="3">
                  <c:v>Goal 14</c:v>
                </c:pt>
                <c:pt idx="4">
                  <c:v>Goal 13</c:v>
                </c:pt>
                <c:pt idx="5">
                  <c:v>Goal 12</c:v>
                </c:pt>
                <c:pt idx="6">
                  <c:v>Goal 11</c:v>
                </c:pt>
                <c:pt idx="7">
                  <c:v>Goal 10</c:v>
                </c:pt>
                <c:pt idx="8">
                  <c:v>Goal 9</c:v>
                </c:pt>
                <c:pt idx="9">
                  <c:v>Goal 8</c:v>
                </c:pt>
                <c:pt idx="10">
                  <c:v>Goal 7</c:v>
                </c:pt>
                <c:pt idx="11">
                  <c:v>Goal 6</c:v>
                </c:pt>
                <c:pt idx="12">
                  <c:v>Goal 5</c:v>
                </c:pt>
                <c:pt idx="13">
                  <c:v>Goal 4</c:v>
                </c:pt>
                <c:pt idx="14">
                  <c:v>Goal 3</c:v>
                </c:pt>
                <c:pt idx="15">
                  <c:v>Goal 2</c:v>
                </c:pt>
                <c:pt idx="16">
                  <c:v>Goal 1</c:v>
                </c:pt>
              </c:strCache>
            </c:strRef>
          </c:cat>
          <c:val>
            <c:numRef>
              <c:f>'Graph 1'!$B$4:$B$20</c:f>
              <c:numCache>
                <c:formatCode>0.0</c:formatCode>
                <c:ptCount val="17"/>
                <c:pt idx="0">
                  <c:v>59.615384615384613</c:v>
                </c:pt>
                <c:pt idx="1">
                  <c:v>74.487179487179489</c:v>
                </c:pt>
                <c:pt idx="2">
                  <c:v>96.442307692307693</c:v>
                </c:pt>
                <c:pt idx="3">
                  <c:v>37.307692307692299</c:v>
                </c:pt>
                <c:pt idx="4">
                  <c:v>64.615384615384599</c:v>
                </c:pt>
                <c:pt idx="5">
                  <c:v>99.230769230769198</c:v>
                </c:pt>
                <c:pt idx="6">
                  <c:v>78.205128205128204</c:v>
                </c:pt>
                <c:pt idx="7">
                  <c:v>66.410256410256395</c:v>
                </c:pt>
                <c:pt idx="8">
                  <c:v>84.017094017094024</c:v>
                </c:pt>
                <c:pt idx="9">
                  <c:v>92.019230769230759</c:v>
                </c:pt>
                <c:pt idx="10">
                  <c:v>98.461538461538453</c:v>
                </c:pt>
                <c:pt idx="11">
                  <c:v>96.153846153846146</c:v>
                </c:pt>
                <c:pt idx="12">
                  <c:v>86.923076923076906</c:v>
                </c:pt>
                <c:pt idx="13">
                  <c:v>90.512820512820539</c:v>
                </c:pt>
                <c:pt idx="14">
                  <c:v>95.07692307692308</c:v>
                </c:pt>
                <c:pt idx="15">
                  <c:v>80.09615384615384</c:v>
                </c:pt>
                <c:pt idx="16">
                  <c:v>81.28205128205127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23-4E0C-AE82-E19D7B9AB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19617280"/>
        <c:axId val="419617608"/>
      </c:barChart>
      <c:catAx>
        <c:axId val="419617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617608"/>
        <c:crossesAt val="0"/>
        <c:auto val="1"/>
        <c:lblAlgn val="ctr"/>
        <c:lblOffset val="100"/>
        <c:noMultiLvlLbl val="0"/>
      </c:catAx>
      <c:valAx>
        <c:axId val="4196176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61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104020204" pitchFamily="34" charset="0"/>
                <a:ea typeface="+mn-ea"/>
                <a:cs typeface="+mn-cs"/>
              </a:defRPr>
            </a:pPr>
            <a:r>
              <a:rPr lang="en-US">
                <a:latin typeface="Abadi" panose="020B0604020104020204" pitchFamily="34" charset="0"/>
              </a:rPr>
              <a:t>Number of indicators for which </a:t>
            </a:r>
            <a:br>
              <a:rPr lang="en-US">
                <a:latin typeface="Abadi" panose="020B0604020104020204" pitchFamily="34" charset="0"/>
              </a:rPr>
            </a:br>
            <a:r>
              <a:rPr lang="en-US">
                <a:latin typeface="Abadi" panose="020B0604020104020204" pitchFamily="34" charset="0"/>
              </a:rPr>
              <a:t>at least 85% of RC countries have data available</a:t>
            </a:r>
          </a:p>
        </c:rich>
      </c:tx>
      <c:layout>
        <c:manualLayout>
          <c:xMode val="edge"/>
          <c:yMode val="edge"/>
          <c:x val="0.2398617969363998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badi" panose="020B0604020104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92593086881089E-2"/>
          <c:y val="0.17244592346089846"/>
          <c:w val="0.85344820597990223"/>
          <c:h val="0.6499092937842003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'Graph 2'!$B$3</c:f>
              <c:strCache>
                <c:ptCount val="1"/>
                <c:pt idx="0">
                  <c:v>Tier 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'Graph 2'!$A$4:$A$20</c:f>
              <c:strCache>
                <c:ptCount val="17"/>
                <c:pt idx="0">
                  <c:v>Goal 17</c:v>
                </c:pt>
                <c:pt idx="1">
                  <c:v>Goal 16</c:v>
                </c:pt>
                <c:pt idx="2">
                  <c:v>Goal 15</c:v>
                </c:pt>
                <c:pt idx="3">
                  <c:v>Goal 14</c:v>
                </c:pt>
                <c:pt idx="4">
                  <c:v>Goal 13</c:v>
                </c:pt>
                <c:pt idx="5">
                  <c:v>Goal 12</c:v>
                </c:pt>
                <c:pt idx="6">
                  <c:v>Goal 11</c:v>
                </c:pt>
                <c:pt idx="7">
                  <c:v>Goal 10</c:v>
                </c:pt>
                <c:pt idx="8">
                  <c:v>Goal 9</c:v>
                </c:pt>
                <c:pt idx="9">
                  <c:v>Goal 8</c:v>
                </c:pt>
                <c:pt idx="10">
                  <c:v>Goal 7</c:v>
                </c:pt>
                <c:pt idx="11">
                  <c:v>Goal 6</c:v>
                </c:pt>
                <c:pt idx="12">
                  <c:v>Goal 5</c:v>
                </c:pt>
                <c:pt idx="13">
                  <c:v>Goal 4</c:v>
                </c:pt>
                <c:pt idx="14">
                  <c:v>Goal 3</c:v>
                </c:pt>
                <c:pt idx="15">
                  <c:v>Goal 2</c:v>
                </c:pt>
                <c:pt idx="16">
                  <c:v>Goal 1</c:v>
                </c:pt>
              </c:strCache>
            </c:strRef>
          </c:cat>
          <c:val>
            <c:numRef>
              <c:f>'Graph 2'!$B$4:$B$20</c:f>
              <c:numCache>
                <c:formatCode>General</c:formatCode>
                <c:ptCount val="17"/>
                <c:pt idx="0">
                  <c:v>7</c:v>
                </c:pt>
                <c:pt idx="1">
                  <c:v>4</c:v>
                </c:pt>
                <c:pt idx="2">
                  <c:v>8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6</c:v>
                </c:pt>
                <c:pt idx="9">
                  <c:v>7</c:v>
                </c:pt>
                <c:pt idx="10">
                  <c:v>4</c:v>
                </c:pt>
                <c:pt idx="11">
                  <c:v>6</c:v>
                </c:pt>
                <c:pt idx="12">
                  <c:v>1</c:v>
                </c:pt>
                <c:pt idx="13">
                  <c:v>3</c:v>
                </c:pt>
                <c:pt idx="14">
                  <c:v>22</c:v>
                </c:pt>
                <c:pt idx="15">
                  <c:v>6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9B-48AB-ACE4-6DBDEFFF7504}"/>
            </c:ext>
          </c:extLst>
        </c:ser>
        <c:ser>
          <c:idx val="1"/>
          <c:order val="1"/>
          <c:tx>
            <c:strRef>
              <c:f>'Graph 2'!$C$3</c:f>
              <c:strCache>
                <c:ptCount val="1"/>
                <c:pt idx="0">
                  <c:v>Tier II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'Graph 2'!$A$4:$A$20</c:f>
              <c:strCache>
                <c:ptCount val="17"/>
                <c:pt idx="0">
                  <c:v>Goal 17</c:v>
                </c:pt>
                <c:pt idx="1">
                  <c:v>Goal 16</c:v>
                </c:pt>
                <c:pt idx="2">
                  <c:v>Goal 15</c:v>
                </c:pt>
                <c:pt idx="3">
                  <c:v>Goal 14</c:v>
                </c:pt>
                <c:pt idx="4">
                  <c:v>Goal 13</c:v>
                </c:pt>
                <c:pt idx="5">
                  <c:v>Goal 12</c:v>
                </c:pt>
                <c:pt idx="6">
                  <c:v>Goal 11</c:v>
                </c:pt>
                <c:pt idx="7">
                  <c:v>Goal 10</c:v>
                </c:pt>
                <c:pt idx="8">
                  <c:v>Goal 9</c:v>
                </c:pt>
                <c:pt idx="9">
                  <c:v>Goal 8</c:v>
                </c:pt>
                <c:pt idx="10">
                  <c:v>Goal 7</c:v>
                </c:pt>
                <c:pt idx="11">
                  <c:v>Goal 6</c:v>
                </c:pt>
                <c:pt idx="12">
                  <c:v>Goal 5</c:v>
                </c:pt>
                <c:pt idx="13">
                  <c:v>Goal 4</c:v>
                </c:pt>
                <c:pt idx="14">
                  <c:v>Goal 3</c:v>
                </c:pt>
                <c:pt idx="15">
                  <c:v>Goal 2</c:v>
                </c:pt>
                <c:pt idx="16">
                  <c:v>Goal 1</c:v>
                </c:pt>
              </c:strCache>
            </c:strRef>
          </c:cat>
          <c:val>
            <c:numRef>
              <c:f>'Graph 2'!$C$4:$C$20</c:f>
              <c:numCache>
                <c:formatCode>General</c:formatCode>
                <c:ptCount val="17"/>
                <c:pt idx="1">
                  <c:v>1</c:v>
                </c:pt>
                <c:pt idx="8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9B-48AB-ACE4-6DBDEFFF7504}"/>
            </c:ext>
          </c:extLst>
        </c:ser>
        <c:ser>
          <c:idx val="2"/>
          <c:order val="2"/>
          <c:spPr>
            <a:pattFill prst="ltUpDiag">
              <a:fgClr>
                <a:schemeClr val="tx1">
                  <a:lumMod val="50000"/>
                  <a:lumOff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'Graph 2'!$A$4:$A$20</c:f>
              <c:strCache>
                <c:ptCount val="17"/>
                <c:pt idx="0">
                  <c:v>Goal 17</c:v>
                </c:pt>
                <c:pt idx="1">
                  <c:v>Goal 16</c:v>
                </c:pt>
                <c:pt idx="2">
                  <c:v>Goal 15</c:v>
                </c:pt>
                <c:pt idx="3">
                  <c:v>Goal 14</c:v>
                </c:pt>
                <c:pt idx="4">
                  <c:v>Goal 13</c:v>
                </c:pt>
                <c:pt idx="5">
                  <c:v>Goal 12</c:v>
                </c:pt>
                <c:pt idx="6">
                  <c:v>Goal 11</c:v>
                </c:pt>
                <c:pt idx="7">
                  <c:v>Goal 10</c:v>
                </c:pt>
                <c:pt idx="8">
                  <c:v>Goal 9</c:v>
                </c:pt>
                <c:pt idx="9">
                  <c:v>Goal 8</c:v>
                </c:pt>
                <c:pt idx="10">
                  <c:v>Goal 7</c:v>
                </c:pt>
                <c:pt idx="11">
                  <c:v>Goal 6</c:v>
                </c:pt>
                <c:pt idx="12">
                  <c:v>Goal 5</c:v>
                </c:pt>
                <c:pt idx="13">
                  <c:v>Goal 4</c:v>
                </c:pt>
                <c:pt idx="14">
                  <c:v>Goal 3</c:v>
                </c:pt>
                <c:pt idx="15">
                  <c:v>Goal 2</c:v>
                </c:pt>
                <c:pt idx="16">
                  <c:v>Goal 1</c:v>
                </c:pt>
              </c:strCache>
            </c:strRef>
          </c:cat>
          <c:val>
            <c:numRef>
              <c:f>'Graph 2'!$D$4:$D$20</c:f>
              <c:numCache>
                <c:formatCode>General</c:formatCode>
                <c:ptCount val="17"/>
                <c:pt idx="0">
                  <c:v>12</c:v>
                </c:pt>
                <c:pt idx="1">
                  <c:v>13</c:v>
                </c:pt>
                <c:pt idx="2">
                  <c:v>5</c:v>
                </c:pt>
                <c:pt idx="3">
                  <c:v>6</c:v>
                </c:pt>
                <c:pt idx="4">
                  <c:v>3</c:v>
                </c:pt>
                <c:pt idx="5">
                  <c:v>3</c:v>
                </c:pt>
                <c:pt idx="6">
                  <c:v>10</c:v>
                </c:pt>
                <c:pt idx="7">
                  <c:v>8</c:v>
                </c:pt>
                <c:pt idx="8">
                  <c:v>5</c:v>
                </c:pt>
                <c:pt idx="9">
                  <c:v>8</c:v>
                </c:pt>
                <c:pt idx="10">
                  <c:v>1</c:v>
                </c:pt>
                <c:pt idx="11">
                  <c:v>4</c:v>
                </c:pt>
                <c:pt idx="12">
                  <c:v>12</c:v>
                </c:pt>
                <c:pt idx="13">
                  <c:v>5</c:v>
                </c:pt>
                <c:pt idx="14">
                  <c:v>4</c:v>
                </c:pt>
                <c:pt idx="15">
                  <c:v>7</c:v>
                </c:pt>
                <c:pt idx="1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9B-48AB-ACE4-6DBDEFFF7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"/>
        <c:overlap val="100"/>
        <c:axId val="756344328"/>
        <c:axId val="756341376"/>
      </c:barChart>
      <c:catAx>
        <c:axId val="756344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341376"/>
        <c:crosses val="autoZero"/>
        <c:auto val="1"/>
        <c:lblAlgn val="ctr"/>
        <c:lblOffset val="100"/>
        <c:noMultiLvlLbl val="0"/>
      </c:catAx>
      <c:valAx>
        <c:axId val="75634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indicators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344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8.7505276529699277E-2"/>
          <c:y val="0.11730423048200506"/>
          <c:w val="0.17715497427228377"/>
          <c:h val="3.52193413427314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190499</xdr:rowOff>
    </xdr:from>
    <xdr:to>
      <xdr:col>12</xdr:col>
      <xdr:colOff>314325</xdr:colOff>
      <xdr:row>31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263250-AD9E-4077-8A7D-DC1C36DF5B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1</xdr:row>
      <xdr:rowOff>19050</xdr:rowOff>
    </xdr:from>
    <xdr:to>
      <xdr:col>17</xdr:col>
      <xdr:colOff>180974</xdr:colOff>
      <xdr:row>31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E73A1E-8938-492E-9153-1B1A429D04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0.02448</cdr:x>
      <cdr:y>0.91847</cdr:y>
    </cdr:from>
    <cdr:to>
      <cdr:x>0.96799</cdr:x>
      <cdr:y>0.96672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CCD29E3-073C-4853-92B4-45D8C61207A6}"/>
            </a:ext>
          </a:extLst>
        </cdr:cNvPr>
        <cdr:cNvSpPr txBox="1"/>
      </cdr:nvSpPr>
      <cdr:spPr>
        <a:xfrm xmlns:a="http://schemas.openxmlformats.org/drawingml/2006/main">
          <a:off x="123825" y="5257801"/>
          <a:ext cx="4772026" cy="2762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50" i="1">
              <a:solidFill>
                <a:schemeClr val="tx1">
                  <a:lumMod val="65000"/>
                  <a:lumOff val="35000"/>
                </a:schemeClr>
              </a:solidFill>
            </a:rPr>
            <a:t>* Length</a:t>
          </a:r>
          <a:r>
            <a:rPr lang="en-US" sz="1050" i="1" baseline="0">
              <a:solidFill>
                <a:schemeClr val="tx1">
                  <a:lumMod val="65000"/>
                  <a:lumOff val="35000"/>
                </a:schemeClr>
              </a:solidFill>
            </a:rPr>
            <a:t> of shaded bar indicates total number of Tier 1 and Tier 2 indicators per goal</a:t>
          </a:r>
          <a:endParaRPr lang="en-US" sz="1050" i="1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s Gonzalez Morales" refreshedDate="43532.13755821759" createdVersion="6" refreshedVersion="6" minRefreshableVersion="3" recordCount="310" xr:uid="{F7A28C60-7D35-4A79-9581-52CE8526EB68}">
  <cacheSource type="worksheet">
    <worksheetSource ref="A1:I311" sheet="master"/>
  </cacheSource>
  <cacheFields count="9">
    <cacheField name="isRC" numFmtId="0">
      <sharedItems count="2">
        <b v="1"/>
        <b v="0"/>
      </sharedItems>
    </cacheField>
    <cacheField name="Goal" numFmtId="0">
      <sharedItems containsSemiMixedTypes="0" containsString="0" containsNumber="1" containsInteger="1" minValue="1" maxValue="17" count="1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</sharedItems>
    </cacheField>
    <cacheField name="Indicator" numFmtId="0">
      <sharedItems/>
    </cacheField>
    <cacheField name="Indicator Description" numFmtId="0">
      <sharedItems longText="1"/>
    </cacheField>
    <cacheField name="Tier" numFmtId="0">
      <sharedItems count="3">
        <s v="Tier I*"/>
        <s v="Tier II"/>
        <s v="Tier III"/>
      </sharedItems>
    </cacheField>
    <cacheField name="Number of countries with data" numFmtId="1">
      <sharedItems containsSemiMixedTypes="0" containsString="0" containsNumber="1" containsInteger="1" minValue="0" maxValue="130"/>
    </cacheField>
    <cacheField name="Total number of countries" numFmtId="1">
      <sharedItems containsSemiMixedTypes="0" containsString="0" containsNumber="1" containsInteger="1" minValue="65" maxValue="130"/>
    </cacheField>
    <cacheField name="Percent of countries with data" numFmtId="164">
      <sharedItems containsSemiMixedTypes="0" containsString="0" containsNumber="1" minValue="0" maxValue="100"/>
    </cacheField>
    <cacheField name="75 percent of countries have data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0">
  <r>
    <x v="0"/>
    <x v="0"/>
    <s v="1.1.1"/>
    <s v="1.1.1 Proportion of population below the international poverty line, by sex, age, employment status and geographical location (urban/rural)"/>
    <x v="0"/>
    <n v="119"/>
    <n v="130"/>
    <n v="91.538461538461505"/>
    <x v="0"/>
  </r>
  <r>
    <x v="0"/>
    <x v="0"/>
    <s v="1.2.1"/>
    <s v="1.2.1 Proportion of population living below the national poverty line, by sex and age"/>
    <x v="0"/>
    <n v="114"/>
    <n v="130"/>
    <n v="87.692307692307693"/>
    <x v="0"/>
  </r>
  <r>
    <x v="0"/>
    <x v="0"/>
    <s v="1.3.1"/>
    <s v="1.3.1 Proportion of population covered by social protection floors/systems, by sex, distinguishing children, unemployed persons, older persons, persons with disabilities, pregnant women, newborns, work-injury victims and the poor and the vulnerable"/>
    <x v="1"/>
    <n v="117"/>
    <n v="130"/>
    <n v="90"/>
    <x v="0"/>
  </r>
  <r>
    <x v="0"/>
    <x v="0"/>
    <s v="1.5.1, 11.5.1, 13.1.1"/>
    <s v="1.5.1 Number of deaths, missing persons and directly affected persons attributed to disasters per 100,000 population"/>
    <x v="1"/>
    <n v="83"/>
    <n v="130"/>
    <n v="63.846153846153797"/>
    <x v="1"/>
  </r>
  <r>
    <x v="0"/>
    <x v="0"/>
    <s v="1.5.2, 11.5.2"/>
    <s v="1.5.2 Direct economic loss attributed to disasters in relation to global gross domestic product (GDP)"/>
    <x v="1"/>
    <n v="83"/>
    <n v="130"/>
    <n v="63.846153846153797"/>
    <x v="1"/>
  </r>
  <r>
    <x v="0"/>
    <x v="0"/>
    <s v="1.5.3, 11.b.1, 13.1.2"/>
    <s v="1.5.3 Number of countries that adopt and implement national disaster risk reduction strategies in line with the Sendai Framework for Disaster Risk Reduction 2015-2030"/>
    <x v="0"/>
    <n v="84"/>
    <n v="130"/>
    <n v="64.615384615384599"/>
    <x v="1"/>
  </r>
  <r>
    <x v="0"/>
    <x v="0"/>
    <s v="1.5.4, 11.b.2, 13.1.3"/>
    <s v="1.5.4 Proportion of local governments that adopt and implement local disaster risk reduction strategies in line with national disaster risk reduction strategies"/>
    <x v="1"/>
    <n v="9"/>
    <n v="130"/>
    <n v="6.9230769230769198"/>
    <x v="1"/>
  </r>
  <r>
    <x v="0"/>
    <x v="0"/>
    <s v="1.a.2"/>
    <s v="1.a.2 Proportion of total government spending on essential services (education, health and social protection)"/>
    <x v="1"/>
    <n v="114"/>
    <n v="130"/>
    <n v="87.692307692307693"/>
    <x v="0"/>
  </r>
  <r>
    <x v="0"/>
    <x v="1"/>
    <s v="2.1.1"/>
    <s v="2.1.1 Prevalence of undernourishment"/>
    <x v="0"/>
    <n v="117"/>
    <n v="130"/>
    <n v="90"/>
    <x v="0"/>
  </r>
  <r>
    <x v="0"/>
    <x v="1"/>
    <s v="2.1.2"/>
    <s v="2.1.2 Prevalence of moderate or severe food insecurity in the population, based on the Food Insecurity Experience Scale (FIES)"/>
    <x v="1"/>
    <n v="30"/>
    <n v="130"/>
    <n v="23.076923076923102"/>
    <x v="1"/>
  </r>
  <r>
    <x v="0"/>
    <x v="1"/>
    <s v="2.2.1"/>
    <s v="2.2.1 Prevalence of stunting (height for age &lt;-2 standard deviation from the median of the World Health Organization (WHO) Child Growth Standards) among children under 5years of age"/>
    <x v="0"/>
    <n v="126"/>
    <n v="130"/>
    <n v="96.923076923076906"/>
    <x v="0"/>
  </r>
  <r>
    <x v="0"/>
    <x v="1"/>
    <s v="2.2.2"/>
    <s v="2.2.2 Prevalence of malnutrition (weight for height &gt;+2 or &lt;-2 standard deviation from the median of the WHO Child Growth Standards) among children under 5years of age, by type (wasting and overweight)"/>
    <x v="0"/>
    <n v="126"/>
    <n v="130"/>
    <n v="96.923076923076906"/>
    <x v="0"/>
  </r>
  <r>
    <x v="0"/>
    <x v="1"/>
    <s v="2.5.1"/>
    <s v="2.5.1 Number of plant and animal genetic resources for food and agriculture secured in either medium- or long-term conservation facilities"/>
    <x v="0"/>
    <n v="126"/>
    <n v="130"/>
    <n v="96.923076923076906"/>
    <x v="0"/>
  </r>
  <r>
    <x v="0"/>
    <x v="1"/>
    <s v="2.5.2"/>
    <s v="2.5.2 Proportion of local breeds classified as being at risk, not at risk or at unknown level of risk of extinction"/>
    <x v="0"/>
    <n v="120"/>
    <n v="130"/>
    <n v="92.307692307692307"/>
    <x v="0"/>
  </r>
  <r>
    <x v="0"/>
    <x v="1"/>
    <s v="2.a.1"/>
    <s v="2.a.1 The agriculture orientation index for government expenditures"/>
    <x v="0"/>
    <n v="90"/>
    <n v="130"/>
    <n v="69.230769230769198"/>
    <x v="1"/>
  </r>
  <r>
    <x v="0"/>
    <x v="1"/>
    <s v="2.a.2"/>
    <s v="2.a.2 Total official flows (official development assistance plus other official flows) to the agriculture sector"/>
    <x v="0"/>
    <n v="128"/>
    <n v="130"/>
    <n v="98.461538461538495"/>
    <x v="0"/>
  </r>
  <r>
    <x v="0"/>
    <x v="1"/>
    <s v="2.b.1"/>
    <s v="2.b.1 Agricultural export subsidies"/>
    <x v="0"/>
    <n v="0"/>
    <n v="130"/>
    <n v="0"/>
    <x v="1"/>
  </r>
  <r>
    <x v="0"/>
    <x v="1"/>
    <s v="2.c.1"/>
    <s v="2.c.1 Indicator of food price anomalies"/>
    <x v="1"/>
    <n v="75"/>
    <n v="130"/>
    <n v="57.692307692307701"/>
    <x v="1"/>
  </r>
  <r>
    <x v="0"/>
    <x v="2"/>
    <s v="3.1.1"/>
    <s v="3.1.1 Maternal mortality ratio"/>
    <x v="0"/>
    <n v="130"/>
    <n v="130"/>
    <n v="100"/>
    <x v="0"/>
  </r>
  <r>
    <x v="0"/>
    <x v="2"/>
    <s v="3.1.2"/>
    <s v="3.1.2 Proportion of births attended by skilled health personnel"/>
    <x v="0"/>
    <n v="130"/>
    <n v="130"/>
    <n v="100"/>
    <x v="0"/>
  </r>
  <r>
    <x v="0"/>
    <x v="2"/>
    <s v="3.2.1"/>
    <s v="3.2.1 Under-5 mortality rate"/>
    <x v="0"/>
    <n v="130"/>
    <n v="130"/>
    <n v="100"/>
    <x v="0"/>
  </r>
  <r>
    <x v="0"/>
    <x v="2"/>
    <s v="3.2.2"/>
    <s v="3.2.2 Neonatal mortality rate"/>
    <x v="0"/>
    <n v="130"/>
    <n v="130"/>
    <n v="100"/>
    <x v="0"/>
  </r>
  <r>
    <x v="0"/>
    <x v="2"/>
    <s v="3.3.1"/>
    <s v="3.3.1 Number of new HIV infections per 1,000 uninfected population, by sex, age and key populations"/>
    <x v="0"/>
    <n v="112"/>
    <n v="130"/>
    <n v="86.153846153846203"/>
    <x v="0"/>
  </r>
  <r>
    <x v="0"/>
    <x v="2"/>
    <s v="3.3.2"/>
    <s v="3.3.2 Tuberculosis incidence per 100,000 population"/>
    <x v="0"/>
    <n v="130"/>
    <n v="130"/>
    <n v="100"/>
    <x v="0"/>
  </r>
  <r>
    <x v="0"/>
    <x v="2"/>
    <s v="3.3.3"/>
    <s v="3.3.3 Malaria incidence per 1,000 population"/>
    <x v="0"/>
    <n v="96"/>
    <n v="130"/>
    <n v="73.846153846153896"/>
    <x v="1"/>
  </r>
  <r>
    <x v="0"/>
    <x v="2"/>
    <s v="3.3.4"/>
    <s v="3.3.4 Hepatitis B incidence per 100,000 population"/>
    <x v="0"/>
    <n v="129"/>
    <n v="130"/>
    <n v="99.230769230769198"/>
    <x v="0"/>
  </r>
  <r>
    <x v="0"/>
    <x v="2"/>
    <s v="3.3.5"/>
    <s v="3.3.5 Number of people requiring interventions against neglected tropical diseases"/>
    <x v="0"/>
    <n v="129"/>
    <n v="130"/>
    <n v="99.230769230769198"/>
    <x v="0"/>
  </r>
  <r>
    <x v="0"/>
    <x v="2"/>
    <s v="3.4.1"/>
    <s v="3.4.1 Mortality rate attributed to cardiovascular disease, cancer, diabetes or chronic respiratory disease"/>
    <x v="0"/>
    <n v="129"/>
    <n v="130"/>
    <n v="99.230769230769198"/>
    <x v="0"/>
  </r>
  <r>
    <x v="0"/>
    <x v="2"/>
    <s v="3.4.2"/>
    <s v="3.4.2 Suicide mortality rate"/>
    <x v="0"/>
    <n v="129"/>
    <n v="130"/>
    <n v="99.230769230769198"/>
    <x v="0"/>
  </r>
  <r>
    <x v="0"/>
    <x v="2"/>
    <s v="3.5.2"/>
    <s v="3.5.2 Harmful use of alcohol, defined according to the national context as alcohol per capita consumption (aged 15years and older) within a calendar year in litres of pure alcohol"/>
    <x v="0"/>
    <n v="128"/>
    <n v="130"/>
    <n v="98.461538461538495"/>
    <x v="0"/>
  </r>
  <r>
    <x v="0"/>
    <x v="2"/>
    <s v="3.6.1"/>
    <s v="3.6.1 Death rate due to road traffic injuries"/>
    <x v="0"/>
    <n v="130"/>
    <n v="130"/>
    <n v="100"/>
    <x v="0"/>
  </r>
  <r>
    <x v="0"/>
    <x v="2"/>
    <s v="3.7.1"/>
    <s v="3.7.1 Proportion of women of reproductive age (aged 15-49years) who have their need for family planning satisfied with modern methods"/>
    <x v="0"/>
    <n v="116"/>
    <n v="130"/>
    <n v="89.230769230769198"/>
    <x v="0"/>
  </r>
  <r>
    <x v="0"/>
    <x v="2"/>
    <s v="3.7.2"/>
    <s v="3.7.2 Adolescent birth rate (aged 10-14 years; aged 15-19years) per 1,000 women in that age group"/>
    <x v="0"/>
    <n v="130"/>
    <n v="130"/>
    <n v="100"/>
    <x v="0"/>
  </r>
  <r>
    <x v="0"/>
    <x v="2"/>
    <s v="3.8.1"/>
    <s v="3.8.1 Coverage of essential health services (defined as the average coverage of essential services based on tracer interventions that include reproductive, maternal, newborn and child health, infectious diseases, non-communicable diseases and service capacity and access, among the general and the most disadvantaged population)"/>
    <x v="0"/>
    <n v="129"/>
    <n v="130"/>
    <n v="99.230769230769198"/>
    <x v="0"/>
  </r>
  <r>
    <x v="0"/>
    <x v="2"/>
    <s v="3.8.2"/>
    <s v="3.8.2 Proportion of population with large household expenditures on health as a share of total household expenditure or income"/>
    <x v="0"/>
    <n v="87"/>
    <n v="130"/>
    <n v="66.923076923076906"/>
    <x v="1"/>
  </r>
  <r>
    <x v="0"/>
    <x v="2"/>
    <s v="3.9.1"/>
    <s v="3.9.1 Mortality rate attributed to household and ambient air pollution"/>
    <x v="0"/>
    <n v="129"/>
    <n v="130"/>
    <n v="99.230769230769198"/>
    <x v="0"/>
  </r>
  <r>
    <x v="0"/>
    <x v="2"/>
    <s v="3.9.2"/>
    <s v="3.9.2 Mortality rate attributed to unsafe water, unsafe sanitation and lack of hygiene (exposure to unsafe Water, Sanitation and Hygiene for All (WASH) services)"/>
    <x v="0"/>
    <n v="129"/>
    <n v="130"/>
    <n v="99.230769230769198"/>
    <x v="0"/>
  </r>
  <r>
    <x v="0"/>
    <x v="2"/>
    <s v="3.9.3"/>
    <s v="3.9.3 Mortality rate attributed to unintentional poisoning"/>
    <x v="0"/>
    <n v="129"/>
    <n v="130"/>
    <n v="99.230769230769198"/>
    <x v="0"/>
  </r>
  <r>
    <x v="0"/>
    <x v="2"/>
    <s v="3.a.1"/>
    <s v="3.a.1 Age-standardized prevalence of current tobacco use among persons aged 15years and older"/>
    <x v="0"/>
    <n v="95"/>
    <n v="130"/>
    <n v="73.076923076923094"/>
    <x v="1"/>
  </r>
  <r>
    <x v="0"/>
    <x v="2"/>
    <s v="3.b.1"/>
    <s v="3.b.1 Proportion of the target population covered by all vaccines included in their national programme"/>
    <x v="0"/>
    <n v="130"/>
    <n v="130"/>
    <n v="100"/>
    <x v="0"/>
  </r>
  <r>
    <x v="0"/>
    <x v="2"/>
    <s v="3.b.2"/>
    <s v="3.b.2 Total net official development assistance to medical research and basic health sectors"/>
    <x v="0"/>
    <n v="128"/>
    <n v="130"/>
    <n v="98.461538461538495"/>
    <x v="0"/>
  </r>
  <r>
    <x v="0"/>
    <x v="2"/>
    <s v="3.c.1"/>
    <s v="3.c.1 Health worker density and distribution"/>
    <x v="0"/>
    <n v="127"/>
    <n v="130"/>
    <n v="97.692307692307693"/>
    <x v="0"/>
  </r>
  <r>
    <x v="0"/>
    <x v="2"/>
    <s v="3.d.1"/>
    <s v="3.d.1 International Health Regulations (IHR) capacity and health emergency preparedness"/>
    <x v="0"/>
    <n v="129"/>
    <n v="130"/>
    <n v="99.230769230769198"/>
    <x v="0"/>
  </r>
  <r>
    <x v="0"/>
    <x v="3"/>
    <s v="4.1.1"/>
    <s v="4.1.1 Proportion of children and young people (a) in grades 2/3; (b) at the end of primary; and (c) at the end of lower secondary achieving at least a minimum proficiency level in (i) reading and (ii) mathematics, by sex"/>
    <x v="1"/>
    <n v="85"/>
    <n v="130"/>
    <n v="65.384615384615401"/>
    <x v="1"/>
  </r>
  <r>
    <x v="0"/>
    <x v="3"/>
    <s v="4.2.1"/>
    <s v="4.2.1 Proportion of children under 5years of age who are developmentally on track in health, learning and psychosocial well-being, by sex"/>
    <x v="2"/>
    <n v="63"/>
    <n v="130"/>
    <n v="48.461538461538503"/>
    <x v="1"/>
  </r>
  <r>
    <x v="0"/>
    <x v="3"/>
    <s v="4.2.2"/>
    <s v="4.2.2 Participation rate in organized learning (one year before the official primary entry age), by sex"/>
    <x v="0"/>
    <n v="102"/>
    <n v="130"/>
    <n v="78.461538461538495"/>
    <x v="0"/>
  </r>
  <r>
    <x v="0"/>
    <x v="3"/>
    <s v="4.3.1"/>
    <s v="4.3.1 Participation rate of youth and adults in formal and non-formal education and training in the previous 12months, by sex"/>
    <x v="1"/>
    <n v="4"/>
    <n v="130"/>
    <n v="3.0769230769230802"/>
    <x v="1"/>
  </r>
  <r>
    <x v="0"/>
    <x v="3"/>
    <s v="4.4.1"/>
    <s v="4.4.1 Proportion of youth and adults with information and communications technology (ICT) skills, by type of skill"/>
    <x v="1"/>
    <n v="25"/>
    <n v="130"/>
    <n v="19.230769230769202"/>
    <x v="1"/>
  </r>
  <r>
    <x v="0"/>
    <x v="3"/>
    <s v="4.5.1"/>
    <s v="4.5.1 Parity indices (female/male, rural/urban, bottom/top wealth quintile and others such as disability status, indigenous peoples and conflict-affected, as data become available) for all education indicators on this list that can be disaggregated"/>
    <x v="0"/>
    <n v="124"/>
    <n v="130"/>
    <n v="95.384615384615401"/>
    <x v="0"/>
  </r>
  <r>
    <x v="0"/>
    <x v="3"/>
    <s v="4.6.1"/>
    <s v="4.6.1 Proportion of population in a given age group achieving at least a fixed level of proficiency in functional (a) literacy and (b) numeracy skills, by sex"/>
    <x v="1"/>
    <n v="10"/>
    <n v="130"/>
    <n v="7.6923076923076898"/>
    <x v="1"/>
  </r>
  <r>
    <x v="0"/>
    <x v="3"/>
    <s v="4.a.1"/>
    <s v="4.a.1 Proportion of schools with access to (a) electricity; (b) the Internet for pedagogical purposes; (c) computers for pedagogical purposes; (d) adapted infrastructure and materials for students with disabilities; (e) basic drinking water; (f) single-sex basic sanitation facilities; and (g)basic handwashing facilities (as per the WASH indicator definitions)"/>
    <x v="1"/>
    <n v="75"/>
    <n v="130"/>
    <n v="57.692307692307701"/>
    <x v="1"/>
  </r>
  <r>
    <x v="0"/>
    <x v="3"/>
    <s v="4.b.1"/>
    <s v="4.b.1 Volume of official development assistance flows for scholarships by sector and type of study"/>
    <x v="0"/>
    <n v="127"/>
    <n v="130"/>
    <n v="97.692307692307693"/>
    <x v="0"/>
  </r>
  <r>
    <x v="0"/>
    <x v="3"/>
    <s v="4.c.1"/>
    <s v="4.c.1 Proportion of teachers in: (a) pre-primary; (b)primary; (c) lower secondary; and (d) upper secondary education who have received at least the minimum organized teacher training (e.g. pedagogical training) pre-service or in-service required for teaching at the relevant level in a given country"/>
    <x v="1"/>
    <n v="111"/>
    <n v="130"/>
    <n v="85.384615384615401"/>
    <x v="0"/>
  </r>
  <r>
    <x v="0"/>
    <x v="4"/>
    <s v="5.2.1"/>
    <s v="5.2.1 Proportion of ever-partnered women and girls aged 15years and older subjected to physical, sexual or psychological violence by a current or former intimate partner in the previous 12 months, by form of violence and by age"/>
    <x v="1"/>
    <n v="54"/>
    <n v="130"/>
    <n v="41.538461538461497"/>
    <x v="1"/>
  </r>
  <r>
    <x v="0"/>
    <x v="4"/>
    <s v="5.3.1"/>
    <s v="5.3.1 Proportion of women aged 20-24years who were married or in a union before age 15 and before age 18"/>
    <x v="1"/>
    <n v="116"/>
    <n v="130"/>
    <n v="89.230769230769198"/>
    <x v="0"/>
  </r>
  <r>
    <x v="0"/>
    <x v="4"/>
    <s v="5.3.2"/>
    <s v="5.3.2 Proportion of girls and women aged 15-49years who have undergone female genital mutilation/cutting, byage"/>
    <x v="1"/>
    <n v="29"/>
    <n v="130"/>
    <n v="22.307692307692299"/>
    <x v="1"/>
  </r>
  <r>
    <x v="0"/>
    <x v="4"/>
    <s v="5.4.1"/>
    <s v="5.4.1 Proportion of time spent on unpaid domestic and care work, by sex, age and location"/>
    <x v="1"/>
    <n v="53"/>
    <n v="130"/>
    <n v="40.769230769230802"/>
    <x v="1"/>
  </r>
  <r>
    <x v="0"/>
    <x v="4"/>
    <s v="5.5.1"/>
    <s v="5.5.1 Proportion of seats held by women in (a) national parliaments and (b) local governments"/>
    <x v="0"/>
    <n v="129"/>
    <n v="130"/>
    <n v="99.230769230769198"/>
    <x v="0"/>
  </r>
  <r>
    <x v="0"/>
    <x v="4"/>
    <s v="5.5.2"/>
    <s v="5.5.2 Proportion of women in managerial positions"/>
    <x v="0"/>
    <n v="97"/>
    <n v="130"/>
    <n v="74.615384615384599"/>
    <x v="1"/>
  </r>
  <r>
    <x v="0"/>
    <x v="4"/>
    <s v="5.6.1"/>
    <s v="5.6.1 Proportion of women aged 15-49years who make their own informed decisions regarding sexual relations, contraceptive use and reproductive health care"/>
    <x v="1"/>
    <n v="47"/>
    <n v="130"/>
    <n v="36.153846153846203"/>
    <x v="1"/>
  </r>
  <r>
    <x v="0"/>
    <x v="4"/>
    <s v="5.b.1"/>
    <s v="5.b.1 Proportion of individuals who own a mobile telephone, by sex"/>
    <x v="1"/>
    <n v="30"/>
    <n v="130"/>
    <n v="23.076923076923102"/>
    <x v="1"/>
  </r>
  <r>
    <x v="0"/>
    <x v="5"/>
    <s v="6.1.1"/>
    <s v="6.1.1 Proportion of population using safely managed drinking water services"/>
    <x v="1"/>
    <n v="57"/>
    <n v="130"/>
    <n v="43.846153846153797"/>
    <x v="1"/>
  </r>
  <r>
    <x v="0"/>
    <x v="5"/>
    <s v="6.2.1"/>
    <s v="6.2.1 Proportion of population using (a) safely managed sanitation services and (b) a hand-washing facility with soap and water"/>
    <x v="1"/>
    <n v="128"/>
    <n v="130"/>
    <n v="98.461538461538495"/>
    <x v="0"/>
  </r>
  <r>
    <x v="0"/>
    <x v="5"/>
    <s v="6.3.2"/>
    <s v="6.3.2 Proportion of bodies of water with good ambient water quality"/>
    <x v="1"/>
    <n v="19"/>
    <n v="130"/>
    <n v="14.615384615384601"/>
    <x v="1"/>
  </r>
  <r>
    <x v="0"/>
    <x v="5"/>
    <s v="6.4.2"/>
    <s v="6.4.2 Level of water stress: freshwater withdrawal as a proportion of available freshwater resources"/>
    <x v="0"/>
    <n v="128"/>
    <n v="130"/>
    <n v="98.461538461538495"/>
    <x v="0"/>
  </r>
  <r>
    <x v="0"/>
    <x v="5"/>
    <s v="6.5.1"/>
    <s v="6.5.1 Degree of integrated water resources management implementation (0-100)"/>
    <x v="0"/>
    <n v="129"/>
    <n v="130"/>
    <n v="99.230769230769198"/>
    <x v="0"/>
  </r>
  <r>
    <x v="0"/>
    <x v="5"/>
    <s v="6.5.2"/>
    <s v="6.5.2 Proportion of transboundary basin area with an operational arrangement for water cooperation"/>
    <x v="0"/>
    <n v="130"/>
    <n v="130"/>
    <n v="100"/>
    <x v="0"/>
  </r>
  <r>
    <x v="0"/>
    <x v="5"/>
    <s v="6.6.1"/>
    <s v="6.6.1 Change in the extent of water-related ecosystems over time"/>
    <x v="0"/>
    <n v="129"/>
    <n v="130"/>
    <n v="99.230769230769198"/>
    <x v="0"/>
  </r>
  <r>
    <x v="0"/>
    <x v="5"/>
    <s v="6.a.1"/>
    <s v="6.a.1 Amount of water- and sanitation-related official development assistance that is part of a government-coordinated spending plan"/>
    <x v="0"/>
    <n v="128"/>
    <n v="130"/>
    <n v="98.461538461538495"/>
    <x v="0"/>
  </r>
  <r>
    <x v="0"/>
    <x v="5"/>
    <s v="6.b.1"/>
    <s v="6.b.1 Proportion of local administrative units with established and operational policies and procedures for participation of local communities in water and sanitation management"/>
    <x v="0"/>
    <n v="106"/>
    <n v="130"/>
    <n v="81.538461538461505"/>
    <x v="0"/>
  </r>
  <r>
    <x v="0"/>
    <x v="6"/>
    <s v="7.1.1"/>
    <s v="7.1.1 Proportion of population with access to electricity"/>
    <x v="0"/>
    <n v="130"/>
    <n v="130"/>
    <n v="100"/>
    <x v="0"/>
  </r>
  <r>
    <x v="0"/>
    <x v="6"/>
    <s v="7.1.2"/>
    <s v="7.1.2 Proportion of population with primary reliance on clean fuels and technology"/>
    <x v="0"/>
    <n v="126"/>
    <n v="130"/>
    <n v="96.923076923076906"/>
    <x v="0"/>
  </r>
  <r>
    <x v="0"/>
    <x v="6"/>
    <s v="7.2.1"/>
    <s v="7.2.1 Renewable energy share in the total final energy consumption"/>
    <x v="0"/>
    <n v="130"/>
    <n v="130"/>
    <n v="100"/>
    <x v="0"/>
  </r>
  <r>
    <x v="0"/>
    <x v="6"/>
    <s v="7.3.1"/>
    <s v="7.3.1 Energy intensity measured in terms of primary energy and GDP"/>
    <x v="0"/>
    <n v="126"/>
    <n v="130"/>
    <n v="96.923076923076906"/>
    <x v="0"/>
  </r>
  <r>
    <x v="0"/>
    <x v="7"/>
    <s v="12.2.2, 8.4.2"/>
    <s v="8.4.2 Domestic material consumption, domestic material consumption per capita, and domestic material consumption per GDP"/>
    <x v="0"/>
    <n v="129"/>
    <n v="130"/>
    <n v="99.230769230769198"/>
    <x v="0"/>
  </r>
  <r>
    <x v="0"/>
    <x v="7"/>
    <s v="8.1.1"/>
    <s v="8.1.1 Annual growth rate of real GDP per capita"/>
    <x v="0"/>
    <n v="130"/>
    <n v="130"/>
    <n v="100"/>
    <x v="0"/>
  </r>
  <r>
    <x v="0"/>
    <x v="7"/>
    <s v="8.10.1"/>
    <s v="8.10.1 (a) Number of commercial bank branches per 100,000 adults and (b) number of automated teller machines (ATMs) per 100,000 adults"/>
    <x v="0"/>
    <n v="124"/>
    <n v="130"/>
    <n v="95.384615384615401"/>
    <x v="0"/>
  </r>
  <r>
    <x v="0"/>
    <x v="7"/>
    <s v="8.10.2"/>
    <s v="8.10.2 Proportion of adults (15years and older) with an account at a bank or other financial institution or with a mobile-money-service provider"/>
    <x v="0"/>
    <n v="114"/>
    <n v="130"/>
    <n v="87.692307692307693"/>
    <x v="0"/>
  </r>
  <r>
    <x v="0"/>
    <x v="7"/>
    <s v="8.2.1"/>
    <s v="8.2.1 Annual growth rate of real GDP per employed person"/>
    <x v="0"/>
    <n v="130"/>
    <n v="130"/>
    <n v="100"/>
    <x v="0"/>
  </r>
  <r>
    <x v="0"/>
    <x v="7"/>
    <s v="8.3.1"/>
    <s v="8.3.1 Proportion of informal employment in non-agriculture employment, by sex"/>
    <x v="1"/>
    <n v="45"/>
    <n v="130"/>
    <n v="34.615384615384599"/>
    <x v="1"/>
  </r>
  <r>
    <x v="0"/>
    <x v="7"/>
    <s v="8.5.1"/>
    <s v="8.5.1 Average hourly earnings of female and male employees, by occupation, age and persons with disabilities"/>
    <x v="1"/>
    <n v="28"/>
    <n v="130"/>
    <n v="21.538461538461501"/>
    <x v="1"/>
  </r>
  <r>
    <x v="0"/>
    <x v="7"/>
    <s v="8.5.2"/>
    <s v="8.5.2 Unemployment rate, by sex, age and persons with disabilities"/>
    <x v="0"/>
    <n v="119"/>
    <n v="130"/>
    <n v="91.538461538461505"/>
    <x v="0"/>
  </r>
  <r>
    <x v="0"/>
    <x v="7"/>
    <s v="8.6.1"/>
    <s v="8.6.1 Proportion of youth (aged 15-24 years) not in education, employment or training"/>
    <x v="0"/>
    <n v="87"/>
    <n v="130"/>
    <n v="66.923076923076906"/>
    <x v="1"/>
  </r>
  <r>
    <x v="0"/>
    <x v="7"/>
    <s v="8.7.1"/>
    <s v="8.7.1 Proportion and number of children aged 5-17 years engaged in child labour, by sex and age"/>
    <x v="1"/>
    <n v="79"/>
    <n v="130"/>
    <n v="60.769230769230802"/>
    <x v="1"/>
  </r>
  <r>
    <x v="0"/>
    <x v="7"/>
    <s v="8.8.1"/>
    <s v="8.8.1 Frequency rates of fatal and non-fatal occupational injuries, by sex and migrant status"/>
    <x v="1"/>
    <n v="38"/>
    <n v="130"/>
    <n v="29.230769230769202"/>
    <x v="1"/>
  </r>
  <r>
    <x v="0"/>
    <x v="7"/>
    <s v="8.a.1"/>
    <s v="8.a.1 Aid for Trade commitments and disbursements"/>
    <x v="0"/>
    <n v="124"/>
    <n v="130"/>
    <n v="95.384615384615401"/>
    <x v="0"/>
  </r>
  <r>
    <x v="0"/>
    <x v="8"/>
    <s v="9.1.2"/>
    <s v="9.1.2 Passenger and freight volumes, by mode of transport"/>
    <x v="0"/>
    <n v="128"/>
    <n v="130"/>
    <n v="98.461538461538495"/>
    <x v="0"/>
  </r>
  <r>
    <x v="0"/>
    <x v="8"/>
    <s v="9.2.1"/>
    <s v="9.2.1 Manufacturing value added as a proportion of GDP and per capita"/>
    <x v="0"/>
    <n v="128"/>
    <n v="130"/>
    <n v="98.461538461538495"/>
    <x v="0"/>
  </r>
  <r>
    <x v="0"/>
    <x v="8"/>
    <s v="9.2.2"/>
    <s v="9.2.2 Manufacturing employment as a proportion of total employment"/>
    <x v="0"/>
    <n v="109"/>
    <n v="130"/>
    <n v="83.846153846153896"/>
    <x v="0"/>
  </r>
  <r>
    <x v="0"/>
    <x v="8"/>
    <s v="9.3.1"/>
    <s v="9.3.1 Proportion of small-scale industries in total industry value added"/>
    <x v="1"/>
    <n v="16"/>
    <n v="130"/>
    <n v="12.307692307692299"/>
    <x v="1"/>
  </r>
  <r>
    <x v="0"/>
    <x v="8"/>
    <s v="9.3.2"/>
    <s v="9.3.2 Proportion of small-scale industries with a loan or line of credit"/>
    <x v="1"/>
    <n v="108"/>
    <n v="130"/>
    <n v="83.076923076923094"/>
    <x v="0"/>
  </r>
  <r>
    <x v="0"/>
    <x v="8"/>
    <s v="9.4.1"/>
    <s v="9.4.1 CO2 emission per unit of value added"/>
    <x v="0"/>
    <n v="95"/>
    <n v="130"/>
    <n v="73.076923076923094"/>
    <x v="1"/>
  </r>
  <r>
    <x v="0"/>
    <x v="8"/>
    <s v="9.5.1"/>
    <s v="9.5.1 Research and development expenditure as a proportion of GDP"/>
    <x v="0"/>
    <n v="88"/>
    <n v="130"/>
    <n v="67.692307692307693"/>
    <x v="1"/>
  </r>
  <r>
    <x v="0"/>
    <x v="8"/>
    <s v="9.5.2"/>
    <s v="9.5.2 Researchers (in full-time equivalent) per million inhabitants"/>
    <x v="0"/>
    <n v="80"/>
    <n v="130"/>
    <n v="61.538461538461497"/>
    <x v="1"/>
  </r>
  <r>
    <x v="0"/>
    <x v="8"/>
    <s v="9.a.1"/>
    <s v="9.a.1 Total official international support (official development assistance plus other official flows) to infrastructure"/>
    <x v="0"/>
    <n v="128"/>
    <n v="130"/>
    <n v="98.461538461538495"/>
    <x v="0"/>
  </r>
  <r>
    <x v="0"/>
    <x v="8"/>
    <s v="9.b.1"/>
    <s v="9.b.1 Proportion of medium and high-tech industry value added in total value added"/>
    <x v="0"/>
    <n v="98"/>
    <n v="130"/>
    <n v="75.384615384615401"/>
    <x v="0"/>
  </r>
  <r>
    <x v="0"/>
    <x v="8"/>
    <s v="9.c.1"/>
    <s v="9.c.1 Proportion of population covered by a mobile network, by technology"/>
    <x v="0"/>
    <n v="129"/>
    <n v="130"/>
    <n v="99.230769230769198"/>
    <x v="0"/>
  </r>
  <r>
    <x v="0"/>
    <x v="9"/>
    <s v="10.1.1"/>
    <s v="10.1.1 Growth rates of household expenditure or income per capita among the bottom 40percent of the population and the total population"/>
    <x v="1"/>
    <n v="61"/>
    <n v="130"/>
    <n v="46.923076923076898"/>
    <x v="1"/>
  </r>
  <r>
    <x v="0"/>
    <x v="9"/>
    <s v="10.4.1"/>
    <s v="10.4.1 Labour share of GDP, comprising wages and social protection transfers"/>
    <x v="1"/>
    <n v="14"/>
    <n v="130"/>
    <n v="10.7692307692308"/>
    <x v="1"/>
  </r>
  <r>
    <x v="0"/>
    <x v="9"/>
    <s v="10.6.1, 16.8.1"/>
    <s v="10.6.1 Proportion of members and voting rights of developing countries in international organizations"/>
    <x v="0"/>
    <n v="129"/>
    <n v="130"/>
    <n v="99.230769230769198"/>
    <x v="0"/>
  </r>
  <r>
    <x v="0"/>
    <x v="9"/>
    <s v="10.a.1"/>
    <s v="10.a.1 Proportion of tariff lines applied to imports from least developed countries and developing countries with zero-tariff"/>
    <x v="0"/>
    <n v="0"/>
    <n v="130"/>
    <n v="0"/>
    <x v="1"/>
  </r>
  <r>
    <x v="0"/>
    <x v="9"/>
    <s v="10.b.1"/>
    <s v="10.b.1 Total resource flows for development, by recipient and donor countries and type of flow (e.g. official development assistance, foreign direct investment and other flows)"/>
    <x v="0"/>
    <n v="130"/>
    <n v="130"/>
    <n v="100"/>
    <x v="0"/>
  </r>
  <r>
    <x v="0"/>
    <x v="9"/>
    <s v="10.c.1"/>
    <s v="10.c.1 Remittance costs as a proportion of the amount remitted"/>
    <x v="1"/>
    <n v="95"/>
    <n v="130"/>
    <n v="73.076923076923094"/>
    <x v="1"/>
  </r>
  <r>
    <x v="0"/>
    <x v="10"/>
    <s v="1.5.1, 11.5.1, 13.1.1"/>
    <s v="1.5.1 Number of deaths, missing persons and directly affected persons attributed to disasters per 100,000 population"/>
    <x v="1"/>
    <n v="83"/>
    <n v="130"/>
    <n v="63.846153846153797"/>
    <x v="1"/>
  </r>
  <r>
    <x v="0"/>
    <x v="10"/>
    <s v="1.5.2, 11.5.2"/>
    <s v="1.5.2 Direct economic loss attributed to disasters in relation to global gross domestic product (GDP)"/>
    <x v="1"/>
    <n v="83"/>
    <n v="130"/>
    <n v="63.846153846153797"/>
    <x v="1"/>
  </r>
  <r>
    <x v="0"/>
    <x v="10"/>
    <s v="1.5.3, 11.b.1, 13.1.2"/>
    <s v="1.5.3 Number of countries that adopt and implement national disaster risk reduction strategies in line with the Sendai Framework for Disaster Risk Reduction 2015-2030"/>
    <x v="0"/>
    <n v="84"/>
    <n v="130"/>
    <n v="64.615384615384599"/>
    <x v="1"/>
  </r>
  <r>
    <x v="0"/>
    <x v="10"/>
    <s v="1.5.4, 11.b.2, 13.1.3"/>
    <s v="1.5.4 Proportion of local governments that adopt and implement local disaster risk reduction strategies in line with national disaster risk reduction strategies"/>
    <x v="1"/>
    <n v="9"/>
    <n v="130"/>
    <n v="6.9230769230769198"/>
    <x v="1"/>
  </r>
  <r>
    <x v="0"/>
    <x v="10"/>
    <s v="11.1.1"/>
    <s v="11.1.1 Proportion of urban population living in slums, informal settlements or inadequate housing"/>
    <x v="0"/>
    <n v="92"/>
    <n v="130"/>
    <n v="70.769230769230802"/>
    <x v="1"/>
  </r>
  <r>
    <x v="0"/>
    <x v="10"/>
    <s v="11.5.2"/>
    <s v="11.5.2 Direct economic loss in relation to global GDP, damage to critical infrastructure and number of disruptions to basic services, attributed to disasters"/>
    <x v="1"/>
    <n v="83"/>
    <n v="130"/>
    <n v="63.846153846153797"/>
    <x v="1"/>
  </r>
  <r>
    <x v="0"/>
    <x v="10"/>
    <s v="11.6.1"/>
    <s v="11.6.1 Proportion of urban solid waste regularly collected and with adequate final discharge out of total urban solid waste generated, by cities"/>
    <x v="1"/>
    <n v="68"/>
    <n v="130"/>
    <n v="52.307692307692299"/>
    <x v="1"/>
  </r>
  <r>
    <x v="0"/>
    <x v="10"/>
    <s v="11.6.2"/>
    <s v="11.6.2 Annual mean levels of fine particulate matter (e.g.PM2.5 and PM10) in cities (population weighted)"/>
    <x v="0"/>
    <n v="129"/>
    <n v="130"/>
    <n v="99.230769230769198"/>
    <x v="0"/>
  </r>
  <r>
    <x v="0"/>
    <x v="11"/>
    <s v="12.1.1"/>
    <s v="12.1.1 Number of countries with sustainable consumption and production (SCP) national action plans or SCP mainstreamed as a priority or a target into national policies"/>
    <x v="1"/>
    <n v="48"/>
    <n v="130"/>
    <n v="36.923076923076898"/>
    <x v="1"/>
  </r>
  <r>
    <x v="0"/>
    <x v="11"/>
    <s v="12.2.2, 8.4.2"/>
    <s v="8.4.2 Domestic material consumption, domestic material consumption per capita, and domestic material consumption per GDP"/>
    <x v="0"/>
    <n v="129"/>
    <n v="130"/>
    <n v="99.230769230769198"/>
    <x v="0"/>
  </r>
  <r>
    <x v="0"/>
    <x v="11"/>
    <s v="12.4.1"/>
    <s v="12.4.1 Number of parties to international multilateral environmental agreements on hazardous waste, and other chemicals that meet their commitments and obligations in transmitting information as required by each relevant agreement"/>
    <x v="0"/>
    <n v="129"/>
    <n v="130"/>
    <n v="99.230769230769198"/>
    <x v="0"/>
  </r>
  <r>
    <x v="0"/>
    <x v="12"/>
    <s v="1.5.1, 11.5.1, 13.1.1"/>
    <s v="1.5.1 Number of deaths, missing persons and directly affected persons attributed to disasters per 100,000 population"/>
    <x v="1"/>
    <n v="83"/>
    <n v="130"/>
    <n v="63.846153846153797"/>
    <x v="1"/>
  </r>
  <r>
    <x v="0"/>
    <x v="12"/>
    <s v="1.5.3, 11.b.1, 13.1.2"/>
    <s v="1.5.3 Number of countries that adopt and implement national disaster risk reduction strategies in line with the Sendai Framework for Disaster Risk Reduction 2015-2030"/>
    <x v="0"/>
    <n v="84"/>
    <n v="130"/>
    <n v="64.615384615384599"/>
    <x v="1"/>
  </r>
  <r>
    <x v="0"/>
    <x v="12"/>
    <s v="1.5.4, 11.b.2, 13.1.3"/>
    <s v="1.5.4 Proportion of local governments that adopt and implement local disaster risk reduction strategies in line with national disaster risk reduction strategies"/>
    <x v="1"/>
    <n v="9"/>
    <n v="130"/>
    <n v="6.9230769230769198"/>
    <x v="1"/>
  </r>
  <r>
    <x v="0"/>
    <x v="13"/>
    <s v="14.4.1"/>
    <s v="14.4.1 Proportion of fish stocks within biologically sustainable levels"/>
    <x v="0"/>
    <n v="0"/>
    <n v="130"/>
    <n v="0"/>
    <x v="1"/>
  </r>
  <r>
    <x v="0"/>
    <x v="13"/>
    <s v="14.5.1"/>
    <s v="14.5.1 Coverage of protected areas in relation to marine areas"/>
    <x v="0"/>
    <n v="97"/>
    <n v="130"/>
    <n v="74.615384615384599"/>
    <x v="1"/>
  </r>
  <r>
    <x v="0"/>
    <x v="13"/>
    <s v="14.a.1"/>
    <s v="14.a.1 Proportion of total research budget allocated to research in the field of marine technology"/>
    <x v="1"/>
    <n v="10"/>
    <n v="130"/>
    <n v="7.6923076923076898"/>
    <x v="1"/>
  </r>
  <r>
    <x v="0"/>
    <x v="14"/>
    <s v="15.1.1"/>
    <s v="15.1.1 Forest area as a proportion of total land area"/>
    <x v="0"/>
    <n v="130"/>
    <n v="130"/>
    <n v="100"/>
    <x v="0"/>
  </r>
  <r>
    <x v="0"/>
    <x v="14"/>
    <s v="15.1.2"/>
    <s v="15.1.2 Proportion of important sites for terrestrial and freshwater biodiversity that are covered by protected areas, by ecosystem type"/>
    <x v="0"/>
    <n v="127"/>
    <n v="130"/>
    <n v="97.692307692307693"/>
    <x v="0"/>
  </r>
  <r>
    <x v="0"/>
    <x v="14"/>
    <s v="15.2.1"/>
    <s v="15.2.1 Progress towards sustainable forest management"/>
    <x v="0"/>
    <n v="130"/>
    <n v="130"/>
    <n v="100"/>
    <x v="0"/>
  </r>
  <r>
    <x v="0"/>
    <x v="14"/>
    <s v="15.4.1"/>
    <s v="15.4.1 Coverage by protected areas of important sites for mountain biodiversity"/>
    <x v="0"/>
    <n v="108"/>
    <n v="130"/>
    <n v="83.076923076923094"/>
    <x v="0"/>
  </r>
  <r>
    <x v="0"/>
    <x v="14"/>
    <s v="15.4.2"/>
    <s v="15.4.2 Mountain Green Cover Index"/>
    <x v="0"/>
    <n v="120"/>
    <n v="130"/>
    <n v="92.307692307692307"/>
    <x v="0"/>
  </r>
  <r>
    <x v="0"/>
    <x v="14"/>
    <s v="15.5.1"/>
    <s v="15.5.1 Red List Index"/>
    <x v="0"/>
    <n v="130"/>
    <n v="130"/>
    <n v="100"/>
    <x v="0"/>
  </r>
  <r>
    <x v="0"/>
    <x v="14"/>
    <s v="15.6.1"/>
    <s v="15.6.1 Number of countries that have adopted legislative, administrative and policy frameworks to ensure fair and equitable sharing of benefits"/>
    <x v="0"/>
    <n v="130"/>
    <n v="130"/>
    <n v="100"/>
    <x v="0"/>
  </r>
  <r>
    <x v="0"/>
    <x v="14"/>
    <s v="15.a.1, 15.b.1"/>
    <s v="15.a.1 Official development assistance and public expenditure on conservation and sustainable use of biodiversity and ecosystems"/>
    <x v="0"/>
    <n v="128"/>
    <n v="130"/>
    <n v="98.461538461538495"/>
    <x v="0"/>
  </r>
  <r>
    <x v="0"/>
    <x v="15"/>
    <s v="10.6.1, 16.8.1"/>
    <s v="10.6.1 Proportion of members and voting rights of developing countries in international organizations"/>
    <x v="0"/>
    <n v="129"/>
    <n v="130"/>
    <n v="99.230769230769198"/>
    <x v="0"/>
  </r>
  <r>
    <x v="0"/>
    <x v="15"/>
    <s v="16.1.1"/>
    <s v="16.1.1 Number of victims of intentional homicide per 100,000 population, by sex and age"/>
    <x v="0"/>
    <n v="124"/>
    <n v="130"/>
    <n v="95.384615384615401"/>
    <x v="0"/>
  </r>
  <r>
    <x v="0"/>
    <x v="15"/>
    <s v="16.10.1"/>
    <s v="16.10.1 Number of verified cases of killing, kidnapping, enforced disappearance, arbitrary detention and torture of journalists, associated media personnel, trade unionists and human rights advocates in the previous 12months"/>
    <x v="1"/>
    <n v="0"/>
    <n v="130"/>
    <n v="0"/>
    <x v="1"/>
  </r>
  <r>
    <x v="0"/>
    <x v="15"/>
    <s v="16.10.2"/>
    <s v="16.10.2 Number of countries that adopt and implement constitutional, statutory and/or policy guarantees for public access to information"/>
    <x v="1"/>
    <n v="73"/>
    <n v="130"/>
    <n v="56.153846153846203"/>
    <x v="1"/>
  </r>
  <r>
    <x v="0"/>
    <x v="15"/>
    <s v="16.2.1"/>
    <s v="16.2.1 Proportion of children aged 1-17years who experienced any physical punishment and/or psychological aggression by caregivers in the past month"/>
    <x v="1"/>
    <n v="76"/>
    <n v="130"/>
    <n v="58.461538461538503"/>
    <x v="1"/>
  </r>
  <r>
    <x v="0"/>
    <x v="15"/>
    <s v="16.2.2"/>
    <s v="16.2.2 Number of victims of human trafficking per 100,000 population, by sex, age and form of exploitation"/>
    <x v="1"/>
    <n v="45"/>
    <n v="130"/>
    <n v="34.615384615384599"/>
    <x v="1"/>
  </r>
  <r>
    <x v="0"/>
    <x v="15"/>
    <s v="16.2.3"/>
    <s v="16.2.3 Proportion of young women and men aged 18-29years who experienced sexual violence by age18"/>
    <x v="1"/>
    <n v="40"/>
    <n v="130"/>
    <n v="30.769230769230798"/>
    <x v="1"/>
  </r>
  <r>
    <x v="0"/>
    <x v="15"/>
    <s v="16.3.2"/>
    <s v="16.3.2 Unsentenced detainees as a proportion of overall prison population"/>
    <x v="0"/>
    <n v="78"/>
    <n v="130"/>
    <n v="60"/>
    <x v="1"/>
  </r>
  <r>
    <x v="0"/>
    <x v="15"/>
    <s v="16.5.2"/>
    <s v="16.5.2 Proportion of businesses that had at least one contact with a public official and that paid a bribe to a public official, or were asked for a bribe by those public officials during the previous 12months"/>
    <x v="1"/>
    <n v="113"/>
    <n v="130"/>
    <n v="86.923076923076906"/>
    <x v="0"/>
  </r>
  <r>
    <x v="0"/>
    <x v="15"/>
    <s v="16.6.1"/>
    <s v="16.6.1 Primary government expenditures as a proportion of original approved budget, by sector (or by budget codes or similar)"/>
    <x v="0"/>
    <n v="0"/>
    <n v="130"/>
    <n v="0"/>
    <x v="1"/>
  </r>
  <r>
    <x v="0"/>
    <x v="15"/>
    <s v="16.9.1"/>
    <s v="16.9.1 Proportion of children under 5years of age whose births have been registered with a civil authority, by age"/>
    <x v="0"/>
    <n v="120"/>
    <n v="130"/>
    <n v="92.307692307692307"/>
    <x v="0"/>
  </r>
  <r>
    <x v="0"/>
    <x v="15"/>
    <s v="16.a.1"/>
    <s v="16.a.1 Existence of independent national human rights institutions in compliance with the Paris Principles"/>
    <x v="0"/>
    <n v="130"/>
    <n v="130"/>
    <n v="100"/>
    <x v="0"/>
  </r>
  <r>
    <x v="0"/>
    <x v="16"/>
    <s v="17.10.1"/>
    <s v="17.10.1 Worldwide weighted tariff-average"/>
    <x v="0"/>
    <n v="0"/>
    <n v="130"/>
    <n v="0"/>
    <x v="1"/>
  </r>
  <r>
    <x v="0"/>
    <x v="16"/>
    <s v="17.11.1"/>
    <s v="17.11.1 Developing countries&lt;U+0092&gt; and least developed countries&lt;U+0092&gt; share of global exports"/>
    <x v="0"/>
    <n v="0"/>
    <n v="130"/>
    <n v="0"/>
    <x v="1"/>
  </r>
  <r>
    <x v="0"/>
    <x v="16"/>
    <s v="17.12.1"/>
    <s v="17.12.1 Average tariffs faced by developing countries, least developed countries and small island developing States"/>
    <x v="0"/>
    <n v="0"/>
    <n v="130"/>
    <n v="0"/>
    <x v="1"/>
  </r>
  <r>
    <x v="0"/>
    <x v="16"/>
    <s v="17.15.1"/>
    <s v="17.15.1 Extent of use of country-owned results frameworks and planning tools by providers of development cooperation"/>
    <x v="1"/>
    <n v="74"/>
    <n v="130"/>
    <n v="56.923076923076898"/>
    <x v="1"/>
  </r>
  <r>
    <x v="0"/>
    <x v="16"/>
    <s v="17.16.1"/>
    <s v="17.16.1 Number of countries reporting progress in multi-stakeholder development effectiveness monitoring frameworks that support the achievement of the sustainable development goals"/>
    <x v="1"/>
    <n v="79"/>
    <n v="130"/>
    <n v="60.769230769230802"/>
    <x v="1"/>
  </r>
  <r>
    <x v="0"/>
    <x v="16"/>
    <s v="17.18.2"/>
    <s v="17.18.2 Number of countries that have national statistical legislation that complies with the Fundamental Principles of Official Statistics"/>
    <x v="1"/>
    <n v="46"/>
    <n v="130"/>
    <n v="35.384615384615401"/>
    <x v="1"/>
  </r>
  <r>
    <x v="0"/>
    <x v="16"/>
    <s v="17.18.3"/>
    <s v="17.18.3 Number of countries with a national statistical plan that is fully funded and under implementation, by source of funding"/>
    <x v="0"/>
    <n v="71"/>
    <n v="130"/>
    <n v="54.615384615384599"/>
    <x v="1"/>
  </r>
  <r>
    <x v="0"/>
    <x v="16"/>
    <s v="17.19.1"/>
    <s v="17.19.1 Dollar value of all resources made available to strengthen statistical capacity in developing countries"/>
    <x v="0"/>
    <n v="128"/>
    <n v="130"/>
    <n v="98.461538461538495"/>
    <x v="0"/>
  </r>
  <r>
    <x v="0"/>
    <x v="16"/>
    <s v="17.19.2"/>
    <s v="17.19.2 Proportion of countries that (a) have conducted at least one population and housing census in the last 10years; and (b) have achieved 100percent birth registration and 80percent death registration"/>
    <x v="0"/>
    <n v="119"/>
    <n v="130"/>
    <n v="91.538461538461505"/>
    <x v="0"/>
  </r>
  <r>
    <x v="0"/>
    <x v="16"/>
    <s v="17.2.1"/>
    <s v="17.2.1 Net official development assistance, total and to least developed countries, as a proportion of the Organization for Economic Cooperation and Development (OECD) Development Assistance Committee donors&lt;U+0092&gt; gross national income (GNI)"/>
    <x v="0"/>
    <n v="0"/>
    <n v="130"/>
    <n v="0"/>
    <x v="1"/>
  </r>
  <r>
    <x v="0"/>
    <x v="16"/>
    <s v="17.3.2"/>
    <s v="17.3.2 Volume of remittances (in United States dollars) as a proportion of total GDP"/>
    <x v="0"/>
    <n v="120"/>
    <n v="130"/>
    <n v="92.307692307692307"/>
    <x v="0"/>
  </r>
  <r>
    <x v="0"/>
    <x v="16"/>
    <s v="17.4.1"/>
    <s v="17.4.1 Debt service as a proportion of exports of goods and services"/>
    <x v="0"/>
    <n v="107"/>
    <n v="130"/>
    <n v="82.307692307692307"/>
    <x v="0"/>
  </r>
  <r>
    <x v="0"/>
    <x v="16"/>
    <s v="17.6.2"/>
    <s v="17.6.2 Fixed Internet broadband subscriptions per 100 inhabitants, by speed"/>
    <x v="0"/>
    <n v="128"/>
    <n v="130"/>
    <n v="98.461538461538495"/>
    <x v="0"/>
  </r>
  <r>
    <x v="0"/>
    <x v="16"/>
    <s v="17.8.1"/>
    <s v="17.8.1 Proportion of individuals using the Internet"/>
    <x v="0"/>
    <n v="129"/>
    <n v="130"/>
    <n v="99.230769230769198"/>
    <x v="0"/>
  </r>
  <r>
    <x v="0"/>
    <x v="16"/>
    <s v="17.9.1"/>
    <s v="17.9.1 Dollar value of financial and technical assistance (including through North-South, South-South and triangular cooperation) committed to developing countries"/>
    <x v="0"/>
    <n v="128"/>
    <n v="130"/>
    <n v="98.461538461538495"/>
    <x v="0"/>
  </r>
  <r>
    <x v="1"/>
    <x v="0"/>
    <s v="1.1.1"/>
    <s v="1.1.1 Proportion of population below the international poverty line, by sex, age, employment status and geographical location (urban/rural)"/>
    <x v="0"/>
    <n v="45"/>
    <n v="65"/>
    <n v="69.230769230769198"/>
    <x v="1"/>
  </r>
  <r>
    <x v="1"/>
    <x v="0"/>
    <s v="1.2.1"/>
    <s v="1.2.1 Proportion of population living below the national poverty line, by sex and age"/>
    <x v="0"/>
    <n v="20"/>
    <n v="65"/>
    <n v="30.769230769230798"/>
    <x v="1"/>
  </r>
  <r>
    <x v="1"/>
    <x v="0"/>
    <s v="1.3.1"/>
    <s v="1.3.1 Proportion of population covered by social protection floors/systems, by sex, distinguishing children, unemployed persons, older persons, persons with disabilities, pregnant women, newborns, work-injury victims and the poor and the vulnerable"/>
    <x v="1"/>
    <n v="59"/>
    <n v="65"/>
    <n v="90.769230769230802"/>
    <x v="0"/>
  </r>
  <r>
    <x v="1"/>
    <x v="0"/>
    <s v="1.5.1, 11.5.1, 13.1.1"/>
    <s v="1.5.1 Number of deaths, missing persons and directly affected persons attributed to disasters per 100,000 population"/>
    <x v="1"/>
    <n v="31"/>
    <n v="65"/>
    <n v="47.692307692307701"/>
    <x v="1"/>
  </r>
  <r>
    <x v="1"/>
    <x v="0"/>
    <s v="1.5.2, 11.5.2"/>
    <s v="1.5.2 Direct economic loss attributed to disasters in relation to global gross domestic product (GDP)"/>
    <x v="1"/>
    <n v="31"/>
    <n v="65"/>
    <n v="47.692307692307701"/>
    <x v="1"/>
  </r>
  <r>
    <x v="1"/>
    <x v="0"/>
    <s v="1.5.3, 11.b.1, 13.1.2"/>
    <s v="1.5.3 Number of countries that adopt and implement national disaster risk reduction strategies in line with the Sendai Framework for Disaster Risk Reduction 2015-2030"/>
    <x v="0"/>
    <n v="35"/>
    <n v="65"/>
    <n v="53.846153846153797"/>
    <x v="1"/>
  </r>
  <r>
    <x v="1"/>
    <x v="0"/>
    <s v="1.5.4, 11.b.2, 13.1.3"/>
    <s v="1.5.4 Proportion of local governments that adopt and implement local disaster risk reduction strategies in line with national disaster risk reduction strategies"/>
    <x v="1"/>
    <n v="6"/>
    <n v="65"/>
    <n v="9.2307692307692299"/>
    <x v="1"/>
  </r>
  <r>
    <x v="1"/>
    <x v="0"/>
    <s v="1.a.2"/>
    <s v="1.a.2 Proportion of total government spending on essential services (education, health and social protection)"/>
    <x v="1"/>
    <n v="60"/>
    <n v="65"/>
    <n v="92.307692307692307"/>
    <x v="0"/>
  </r>
  <r>
    <x v="1"/>
    <x v="1"/>
    <s v="2.1.1"/>
    <s v="2.1.1 Prevalence of undernourishment"/>
    <x v="0"/>
    <n v="50"/>
    <n v="65"/>
    <n v="76.923076923076906"/>
    <x v="0"/>
  </r>
  <r>
    <x v="1"/>
    <x v="1"/>
    <s v="2.1.2"/>
    <s v="2.1.2 Prevalence of moderate or severe food insecurity in the population, based on the Food Insecurity Experience Scale (FIES)"/>
    <x v="1"/>
    <n v="27"/>
    <n v="65"/>
    <n v="41.538461538461497"/>
    <x v="1"/>
  </r>
  <r>
    <x v="1"/>
    <x v="1"/>
    <s v="2.2.1"/>
    <s v="2.2.1 Prevalence of stunting (height for age &lt;-2 standard deviation from the median of the World Health Organization (WHO) Child Growth Standards) among children under 5years of age"/>
    <x v="0"/>
    <n v="18"/>
    <n v="65"/>
    <n v="27.692307692307701"/>
    <x v="1"/>
  </r>
  <r>
    <x v="1"/>
    <x v="1"/>
    <s v="2.2.2"/>
    <s v="2.2.2 Prevalence of malnutrition (weight for height &gt;+2 or &lt;-2 standard deviation from the median of the WHO Child Growth Standards) among children under 5years of age, by type (wasting and overweight)"/>
    <x v="0"/>
    <n v="19"/>
    <n v="65"/>
    <n v="29.230769230769202"/>
    <x v="1"/>
  </r>
  <r>
    <x v="1"/>
    <x v="1"/>
    <s v="2.5.1"/>
    <s v="2.5.1 Number of plant and animal genetic resources for food and agriculture secured in either medium- or long-term conservation facilities"/>
    <x v="0"/>
    <n v="54"/>
    <n v="65"/>
    <n v="83.076923076923094"/>
    <x v="0"/>
  </r>
  <r>
    <x v="1"/>
    <x v="1"/>
    <s v="2.5.2"/>
    <s v="2.5.2 Proportion of local breeds classified as being at risk, not at risk or at unknown level of risk of extinction"/>
    <x v="0"/>
    <n v="52"/>
    <n v="65"/>
    <n v="80"/>
    <x v="0"/>
  </r>
  <r>
    <x v="1"/>
    <x v="1"/>
    <s v="2.a.1"/>
    <s v="2.a.1 The agriculture orientation index for government expenditures"/>
    <x v="0"/>
    <n v="48"/>
    <n v="65"/>
    <n v="73.846153846153896"/>
    <x v="1"/>
  </r>
  <r>
    <x v="1"/>
    <x v="1"/>
    <s v="2.a.2"/>
    <s v="2.a.2 Total official flows (official development assistance plus other official flows) to the agriculture sector"/>
    <x v="0"/>
    <n v="19"/>
    <n v="65"/>
    <n v="29.230769230769202"/>
    <x v="1"/>
  </r>
  <r>
    <x v="1"/>
    <x v="1"/>
    <s v="2.b.1"/>
    <s v="2.b.1 Agricultural export subsidies"/>
    <x v="0"/>
    <n v="0"/>
    <n v="65"/>
    <n v="0"/>
    <x v="1"/>
  </r>
  <r>
    <x v="1"/>
    <x v="1"/>
    <s v="2.c.1"/>
    <s v="2.c.1 Indicator of food price anomalies"/>
    <x v="1"/>
    <n v="4"/>
    <n v="65"/>
    <n v="6.1538461538461497"/>
    <x v="1"/>
  </r>
  <r>
    <x v="1"/>
    <x v="2"/>
    <s v="3.1.1"/>
    <s v="3.1.1 Maternal mortality ratio"/>
    <x v="0"/>
    <n v="52"/>
    <n v="65"/>
    <n v="80"/>
    <x v="0"/>
  </r>
  <r>
    <x v="1"/>
    <x v="2"/>
    <s v="3.1.2"/>
    <s v="3.1.2 Proportion of births attended by skilled health personnel"/>
    <x v="0"/>
    <n v="52"/>
    <n v="65"/>
    <n v="80"/>
    <x v="0"/>
  </r>
  <r>
    <x v="1"/>
    <x v="2"/>
    <s v="3.2.1"/>
    <s v="3.2.1 Under-5 mortality rate"/>
    <x v="0"/>
    <n v="63"/>
    <n v="65"/>
    <n v="96.923076923076906"/>
    <x v="0"/>
  </r>
  <r>
    <x v="1"/>
    <x v="2"/>
    <s v="3.2.2"/>
    <s v="3.2.2 Neonatal mortality rate"/>
    <x v="0"/>
    <n v="63"/>
    <n v="65"/>
    <n v="96.923076923076906"/>
    <x v="0"/>
  </r>
  <r>
    <x v="1"/>
    <x v="2"/>
    <s v="3.3.1"/>
    <s v="3.3.1 Number of new HIV infections per 1,000 uninfected population, by sex, age and key populations"/>
    <x v="0"/>
    <n v="19"/>
    <n v="65"/>
    <n v="29.230769230769202"/>
    <x v="1"/>
  </r>
  <r>
    <x v="1"/>
    <x v="2"/>
    <s v="3.3.2"/>
    <s v="3.3.2 Tuberculosis incidence per 100,000 population"/>
    <x v="0"/>
    <n v="63"/>
    <n v="65"/>
    <n v="96.923076923076906"/>
    <x v="0"/>
  </r>
  <r>
    <x v="1"/>
    <x v="2"/>
    <s v="3.3.3"/>
    <s v="3.3.3 Malaria incidence per 1,000 population"/>
    <x v="0"/>
    <n v="3"/>
    <n v="65"/>
    <n v="4.6153846153846203"/>
    <x v="1"/>
  </r>
  <r>
    <x v="1"/>
    <x v="2"/>
    <s v="3.3.4"/>
    <s v="3.3.4 Hepatitis B incidence per 100,000 population"/>
    <x v="0"/>
    <n v="63"/>
    <n v="65"/>
    <n v="96.923076923076906"/>
    <x v="0"/>
  </r>
  <r>
    <x v="1"/>
    <x v="2"/>
    <s v="3.3.5"/>
    <s v="3.3.5 Number of people requiring interventions against neglected tropical diseases"/>
    <x v="0"/>
    <n v="63"/>
    <n v="65"/>
    <n v="96.923076923076906"/>
    <x v="0"/>
  </r>
  <r>
    <x v="1"/>
    <x v="2"/>
    <s v="3.4.1"/>
    <s v="3.4.1 Mortality rate attributed to cardiovascular disease, cancer, diabetes or chronic respiratory disease"/>
    <x v="0"/>
    <n v="54"/>
    <n v="65"/>
    <n v="83.076923076923094"/>
    <x v="0"/>
  </r>
  <r>
    <x v="1"/>
    <x v="2"/>
    <s v="3.4.2"/>
    <s v="3.4.2 Suicide mortality rate"/>
    <x v="0"/>
    <n v="54"/>
    <n v="65"/>
    <n v="83.076923076923094"/>
    <x v="0"/>
  </r>
  <r>
    <x v="1"/>
    <x v="2"/>
    <s v="3.5.2"/>
    <s v="3.5.2 Harmful use of alcohol, defined according to the national context as alcohol per capita consumption (aged 15years and older) within a calendar year in litres of pure alcohol"/>
    <x v="0"/>
    <n v="59"/>
    <n v="65"/>
    <n v="90.769230769230802"/>
    <x v="0"/>
  </r>
  <r>
    <x v="1"/>
    <x v="2"/>
    <s v="3.6.1"/>
    <s v="3.6.1 Death rate due to road traffic injuries"/>
    <x v="0"/>
    <n v="63"/>
    <n v="65"/>
    <n v="96.923076923076906"/>
    <x v="0"/>
  </r>
  <r>
    <x v="1"/>
    <x v="2"/>
    <s v="3.7.1"/>
    <s v="3.7.1 Proportion of women of reproductive age (aged 15-49years) who have their need for family planning satisfied with modern methods"/>
    <x v="0"/>
    <n v="15"/>
    <n v="65"/>
    <n v="23.076923076923102"/>
    <x v="1"/>
  </r>
  <r>
    <x v="1"/>
    <x v="2"/>
    <s v="3.7.2"/>
    <s v="3.7.2 Adolescent birth rate (aged 10-14 years; aged 15-19years) per 1,000 women in that age group"/>
    <x v="0"/>
    <n v="63"/>
    <n v="65"/>
    <n v="96.923076923076906"/>
    <x v="0"/>
  </r>
  <r>
    <x v="1"/>
    <x v="2"/>
    <s v="3.8.1"/>
    <s v="3.8.1 Coverage of essential health services (defined as the average coverage of essential services based on tracer interventions that include reproductive, maternal, newborn and child health, infectious diseases, non-communicable diseases and service capacity and access, among the general and the most disadvantaged population)"/>
    <x v="0"/>
    <n v="54"/>
    <n v="65"/>
    <n v="83.076923076923094"/>
    <x v="0"/>
  </r>
  <r>
    <x v="1"/>
    <x v="2"/>
    <s v="3.8.2"/>
    <s v="3.8.2 Proportion of population with large household expenditures on health as a share of total household expenditure or income"/>
    <x v="0"/>
    <n v="31"/>
    <n v="65"/>
    <n v="47.692307692307701"/>
    <x v="1"/>
  </r>
  <r>
    <x v="1"/>
    <x v="2"/>
    <s v="3.9.1"/>
    <s v="3.9.1 Mortality rate attributed to household and ambient air pollution"/>
    <x v="0"/>
    <n v="63"/>
    <n v="65"/>
    <n v="96.923076923076906"/>
    <x v="0"/>
  </r>
  <r>
    <x v="1"/>
    <x v="2"/>
    <s v="3.9.2"/>
    <s v="3.9.2 Mortality rate attributed to unsafe water, unsafe sanitation and lack of hygiene (exposure to unsafe Water, Sanitation and Hygiene for All (WASH) services)"/>
    <x v="0"/>
    <n v="54"/>
    <n v="65"/>
    <n v="83.076923076923094"/>
    <x v="0"/>
  </r>
  <r>
    <x v="1"/>
    <x v="2"/>
    <s v="3.9.3"/>
    <s v="3.9.3 Mortality rate attributed to unintentional poisoning"/>
    <x v="0"/>
    <n v="54"/>
    <n v="65"/>
    <n v="83.076923076923094"/>
    <x v="0"/>
  </r>
  <r>
    <x v="1"/>
    <x v="2"/>
    <s v="3.a.1"/>
    <s v="3.a.1 Age-standardized prevalence of current tobacco use among persons aged 15years and older"/>
    <x v="0"/>
    <n v="51"/>
    <n v="65"/>
    <n v="78.461538461538495"/>
    <x v="0"/>
  </r>
  <r>
    <x v="1"/>
    <x v="2"/>
    <s v="3.b.1"/>
    <s v="3.b.1 Proportion of the target population covered by all vaccines included in their national programme"/>
    <x v="0"/>
    <n v="63"/>
    <n v="65"/>
    <n v="96.923076923076906"/>
    <x v="0"/>
  </r>
  <r>
    <x v="1"/>
    <x v="2"/>
    <s v="3.b.2"/>
    <s v="3.b.2 Total net official development assistance to medical research and basic health sectors"/>
    <x v="0"/>
    <n v="18"/>
    <n v="65"/>
    <n v="27.692307692307701"/>
    <x v="1"/>
  </r>
  <r>
    <x v="1"/>
    <x v="2"/>
    <s v="3.c.1"/>
    <s v="3.c.1 Health worker density and distribution"/>
    <x v="0"/>
    <n v="62"/>
    <n v="65"/>
    <n v="95.384615384615401"/>
    <x v="0"/>
  </r>
  <r>
    <x v="1"/>
    <x v="2"/>
    <s v="3.d.1"/>
    <s v="3.d.1 International Health Regulations (IHR) capacity and health emergency preparedness"/>
    <x v="0"/>
    <n v="63"/>
    <n v="65"/>
    <n v="96.923076923076906"/>
    <x v="0"/>
  </r>
  <r>
    <x v="1"/>
    <x v="3"/>
    <s v="4.1.1"/>
    <s v="4.1.1 Proportion of children and young people (a) in grades 2/3; (b) at the end of primary; and (c) at the end of lower secondary achieving at least a minimum proficiency level in (i) reading and (ii) mathematics, by sex"/>
    <x v="1"/>
    <n v="44"/>
    <n v="65"/>
    <n v="67.692307692307693"/>
    <x v="1"/>
  </r>
  <r>
    <x v="1"/>
    <x v="3"/>
    <s v="4.2.1"/>
    <s v="4.2.1 Proportion of children under 5years of age who are developmentally on track in health, learning and psychosocial well-being, by sex"/>
    <x v="2"/>
    <n v="3"/>
    <n v="65"/>
    <n v="4.6153846153846203"/>
    <x v="1"/>
  </r>
  <r>
    <x v="1"/>
    <x v="3"/>
    <s v="4.2.2"/>
    <s v="4.2.2 Participation rate in organized learning (one year before the official primary entry age), by sex"/>
    <x v="0"/>
    <n v="52"/>
    <n v="65"/>
    <n v="80"/>
    <x v="0"/>
  </r>
  <r>
    <x v="1"/>
    <x v="3"/>
    <s v="4.3.1"/>
    <s v="4.3.1 Participation rate of youth and adults in formal and non-formal education and training in the previous 12months, by sex"/>
    <x v="1"/>
    <n v="39"/>
    <n v="65"/>
    <n v="60"/>
    <x v="1"/>
  </r>
  <r>
    <x v="1"/>
    <x v="3"/>
    <s v="4.4.1"/>
    <s v="4.4.1 Proportion of youth and adults with information and communications technology (ICT) skills, by type of skill"/>
    <x v="1"/>
    <n v="36"/>
    <n v="65"/>
    <n v="55.384615384615401"/>
    <x v="1"/>
  </r>
  <r>
    <x v="1"/>
    <x v="3"/>
    <s v="4.5.1"/>
    <s v="4.5.1 Parity indices (female/male, rural/urban, bottom/top wealth quintile and others such as disability status, indigenous peoples and conflict-affected, as data become available) for all education indicators on this list that can be disaggregated"/>
    <x v="0"/>
    <n v="63"/>
    <n v="65"/>
    <n v="96.923076923076906"/>
    <x v="0"/>
  </r>
  <r>
    <x v="1"/>
    <x v="3"/>
    <s v="4.6.1"/>
    <s v="4.6.1 Proportion of population in a given age group achieving at least a fixed level of proficiency in functional (a) literacy and (b) numeracy skills, by sex"/>
    <x v="1"/>
    <n v="28"/>
    <n v="65"/>
    <n v="43.076923076923102"/>
    <x v="1"/>
  </r>
  <r>
    <x v="1"/>
    <x v="3"/>
    <s v="4.a.1"/>
    <s v="4.a.1 Proportion of schools with access to (a) electricity; (b) the Internet for pedagogical purposes; (c) computers for pedagogical purposes; (d) adapted infrastructure and materials for students with disabilities; (e) basic drinking water; (f) single-sex basic sanitation facilities; and (g)basic handwashing facilities (as per the WASH indicator definitions)"/>
    <x v="1"/>
    <n v="36"/>
    <n v="65"/>
    <n v="55.384615384615401"/>
    <x v="1"/>
  </r>
  <r>
    <x v="1"/>
    <x v="3"/>
    <s v="4.b.1"/>
    <s v="4.b.1 Volume of official development assistance flows for scholarships by sector and type of study"/>
    <x v="0"/>
    <n v="18"/>
    <n v="65"/>
    <n v="27.692307692307701"/>
    <x v="1"/>
  </r>
  <r>
    <x v="1"/>
    <x v="3"/>
    <s v="4.c.1"/>
    <s v="4.c.1 Proportion of teachers in: (a) pre-primary; (b)primary; (c) lower secondary; and (d) upper secondary education who have received at least the minimum organized teacher training (e.g. pedagogical training) pre-service or in-service required for teaching at the relevant level in a given country"/>
    <x v="1"/>
    <n v="20"/>
    <n v="65"/>
    <n v="30.769230769230798"/>
    <x v="1"/>
  </r>
  <r>
    <x v="1"/>
    <x v="4"/>
    <s v="5.2.1"/>
    <s v="5.2.1 Proportion of ever-partnered women and girls aged 15years and older subjected to physical, sexual or psychological violence by a current or former intimate partner in the previous 12 months, by form of violence and by age"/>
    <x v="1"/>
    <n v="34"/>
    <n v="65"/>
    <n v="52.307692307692299"/>
    <x v="1"/>
  </r>
  <r>
    <x v="1"/>
    <x v="4"/>
    <s v="5.3.1"/>
    <s v="5.3.1 Proportion of women aged 20-24years who were married or in a union before age 15 and before age 18"/>
    <x v="1"/>
    <n v="9"/>
    <n v="65"/>
    <n v="13.846153846153801"/>
    <x v="1"/>
  </r>
  <r>
    <x v="1"/>
    <x v="4"/>
    <s v="5.3.2"/>
    <s v="5.3.2 Proportion of girls and women aged 15-49years who have undergone female genital mutilation/cutting, byage"/>
    <x v="1"/>
    <n v="0"/>
    <n v="65"/>
    <n v="0"/>
    <x v="1"/>
  </r>
  <r>
    <x v="1"/>
    <x v="4"/>
    <s v="5.4.1"/>
    <s v="5.4.1 Proportion of time spent on unpaid domestic and care work, by sex, age and location"/>
    <x v="1"/>
    <n v="35"/>
    <n v="65"/>
    <n v="53.846153846153797"/>
    <x v="1"/>
  </r>
  <r>
    <x v="1"/>
    <x v="4"/>
    <s v="5.5.1"/>
    <s v="5.5.1 Proportion of seats held by women in (a) national parliaments and (b) local governments"/>
    <x v="0"/>
    <n v="64"/>
    <n v="65"/>
    <n v="98.461538461538495"/>
    <x v="0"/>
  </r>
  <r>
    <x v="1"/>
    <x v="4"/>
    <s v="5.5.2"/>
    <s v="5.5.2 Proportion of women in managerial positions"/>
    <x v="0"/>
    <n v="53"/>
    <n v="65"/>
    <n v="81.538461538461505"/>
    <x v="0"/>
  </r>
  <r>
    <x v="1"/>
    <x v="4"/>
    <s v="5.6.1"/>
    <s v="5.6.1 Proportion of women aged 15-49years who make their own informed decisions regarding sexual relations, contraceptive use and reproductive health care"/>
    <x v="1"/>
    <n v="0"/>
    <n v="65"/>
    <n v="0"/>
    <x v="1"/>
  </r>
  <r>
    <x v="1"/>
    <x v="4"/>
    <s v="5.b.1"/>
    <s v="5.b.1 Proportion of individuals who own a mobile telephone, by sex"/>
    <x v="1"/>
    <n v="14"/>
    <n v="65"/>
    <n v="21.538461538461501"/>
    <x v="1"/>
  </r>
  <r>
    <x v="1"/>
    <x v="5"/>
    <s v="6.1.1"/>
    <s v="6.1.1 Proportion of population using safely managed drinking water services"/>
    <x v="1"/>
    <n v="43"/>
    <n v="65"/>
    <n v="66.153846153846104"/>
    <x v="1"/>
  </r>
  <r>
    <x v="1"/>
    <x v="5"/>
    <s v="6.2.1"/>
    <s v="6.2.1 Proportion of population using (a) safely managed sanitation services and (b) a hand-washing facility with soap and water"/>
    <x v="1"/>
    <n v="63"/>
    <n v="65"/>
    <n v="96.923076923076906"/>
    <x v="0"/>
  </r>
  <r>
    <x v="1"/>
    <x v="5"/>
    <s v="6.3.2"/>
    <s v="6.3.2 Proportion of bodies of water with good ambient water quality"/>
    <x v="1"/>
    <n v="19"/>
    <n v="65"/>
    <n v="29.230769230769202"/>
    <x v="1"/>
  </r>
  <r>
    <x v="1"/>
    <x v="5"/>
    <s v="6.4.2"/>
    <s v="6.4.2 Level of water stress: freshwater withdrawal as a proportion of available freshwater resources"/>
    <x v="0"/>
    <n v="53"/>
    <n v="65"/>
    <n v="81.538461538461505"/>
    <x v="0"/>
  </r>
  <r>
    <x v="1"/>
    <x v="5"/>
    <s v="6.5.1"/>
    <s v="6.5.1 Degree of integrated water resources management implementation (0-100)"/>
    <x v="0"/>
    <n v="64"/>
    <n v="65"/>
    <n v="98.461538461538495"/>
    <x v="0"/>
  </r>
  <r>
    <x v="1"/>
    <x v="5"/>
    <s v="6.5.2"/>
    <s v="6.5.2 Proportion of transboundary basin area with an operational arrangement for water cooperation"/>
    <x v="0"/>
    <n v="64"/>
    <n v="65"/>
    <n v="98.461538461538495"/>
    <x v="0"/>
  </r>
  <r>
    <x v="1"/>
    <x v="5"/>
    <s v="6.6.1"/>
    <s v="6.6.1 Change in the extent of water-related ecosystems over time"/>
    <x v="0"/>
    <n v="64"/>
    <n v="65"/>
    <n v="98.461538461538495"/>
    <x v="0"/>
  </r>
  <r>
    <x v="1"/>
    <x v="5"/>
    <s v="6.a.1"/>
    <s v="6.a.1 Amount of water- and sanitation-related official development assistance that is part of a government-coordinated spending plan"/>
    <x v="0"/>
    <n v="19"/>
    <n v="65"/>
    <n v="29.230769230769202"/>
    <x v="1"/>
  </r>
  <r>
    <x v="1"/>
    <x v="5"/>
    <s v="6.b.1"/>
    <s v="6.b.1 Proportion of local administrative units with established and operational policies and procedures for participation of local communities in water and sanitation management"/>
    <x v="0"/>
    <n v="7"/>
    <n v="65"/>
    <n v="10.7692307692308"/>
    <x v="1"/>
  </r>
  <r>
    <x v="1"/>
    <x v="6"/>
    <s v="7.1.1"/>
    <s v="7.1.1 Proportion of population with access to electricity"/>
    <x v="0"/>
    <n v="64"/>
    <n v="65"/>
    <n v="98.461538461538495"/>
    <x v="0"/>
  </r>
  <r>
    <x v="1"/>
    <x v="6"/>
    <s v="7.1.2"/>
    <s v="7.1.2 Proportion of population with primary reliance on clean fuels and technology"/>
    <x v="0"/>
    <n v="63"/>
    <n v="65"/>
    <n v="96.923076923076906"/>
    <x v="0"/>
  </r>
  <r>
    <x v="1"/>
    <x v="6"/>
    <s v="7.2.1"/>
    <s v="7.2.1 Renewable energy share in the total final energy consumption"/>
    <x v="0"/>
    <n v="63"/>
    <n v="65"/>
    <n v="96.923076923076906"/>
    <x v="0"/>
  </r>
  <r>
    <x v="1"/>
    <x v="6"/>
    <s v="7.3.1"/>
    <s v="7.3.1 Energy intensity measured in terms of primary energy and GDP"/>
    <x v="0"/>
    <n v="57"/>
    <n v="65"/>
    <n v="87.692307692307693"/>
    <x v="0"/>
  </r>
  <r>
    <x v="1"/>
    <x v="7"/>
    <s v="12.2.2, 8.4.2"/>
    <s v="8.4.2 Domestic material consumption, domestic material consumption per capita, and domestic material consumption per GDP"/>
    <x v="0"/>
    <n v="56"/>
    <n v="65"/>
    <n v="86.153846153846203"/>
    <x v="0"/>
  </r>
  <r>
    <x v="1"/>
    <x v="7"/>
    <s v="8.1.1"/>
    <s v="8.1.1 Annual growth rate of real GDP per capita"/>
    <x v="0"/>
    <n v="65"/>
    <n v="65"/>
    <n v="100"/>
    <x v="0"/>
  </r>
  <r>
    <x v="1"/>
    <x v="7"/>
    <s v="8.10.1"/>
    <s v="8.10.1 (a) Number of commercial bank branches per 100,000 adults and (b) number of automated teller machines (ATMs) per 100,000 adults"/>
    <x v="0"/>
    <n v="59"/>
    <n v="65"/>
    <n v="90.769230769230802"/>
    <x v="0"/>
  </r>
  <r>
    <x v="1"/>
    <x v="7"/>
    <s v="8.10.2"/>
    <s v="8.10.2 Proportion of adults (15years and older) with an account at a bank or other financial institution or with a mobile-money-service provider"/>
    <x v="0"/>
    <n v="41"/>
    <n v="65"/>
    <n v="63.076923076923102"/>
    <x v="1"/>
  </r>
  <r>
    <x v="1"/>
    <x v="7"/>
    <s v="8.2.1"/>
    <s v="8.2.1 Annual growth rate of real GDP per employed person"/>
    <x v="0"/>
    <n v="49"/>
    <n v="65"/>
    <n v="75.384615384615401"/>
    <x v="0"/>
  </r>
  <r>
    <x v="1"/>
    <x v="7"/>
    <s v="8.3.1"/>
    <s v="8.3.1 Proportion of informal employment in non-agriculture employment, by sex"/>
    <x v="1"/>
    <n v="1"/>
    <n v="65"/>
    <n v="1.5384615384615401"/>
    <x v="1"/>
  </r>
  <r>
    <x v="1"/>
    <x v="7"/>
    <s v="8.5.1"/>
    <s v="8.5.1 Average hourly earnings of female and male employees, by occupation, age and persons with disabilities"/>
    <x v="1"/>
    <n v="35"/>
    <n v="65"/>
    <n v="53.846153846153797"/>
    <x v="1"/>
  </r>
  <r>
    <x v="1"/>
    <x v="7"/>
    <s v="8.5.2"/>
    <s v="8.5.2 Unemployment rate, by sex, age and persons with disabilities"/>
    <x v="0"/>
    <n v="59"/>
    <n v="65"/>
    <n v="90.769230769230802"/>
    <x v="0"/>
  </r>
  <r>
    <x v="1"/>
    <x v="7"/>
    <s v="8.6.1"/>
    <s v="8.6.1 Proportion of youth (aged 15-24years) not in education, employment or training"/>
    <x v="0"/>
    <n v="41"/>
    <n v="65"/>
    <n v="63.076923076923102"/>
    <x v="1"/>
  </r>
  <r>
    <x v="1"/>
    <x v="7"/>
    <s v="8.7.1"/>
    <s v="8.7.1 Proportion and number of children aged 5-17years engaged in child labour, by sex and age"/>
    <x v="1"/>
    <n v="2"/>
    <n v="65"/>
    <n v="3.0769230769230802"/>
    <x v="1"/>
  </r>
  <r>
    <x v="1"/>
    <x v="7"/>
    <s v="8.8.1"/>
    <s v="8.8.1 Frequency rates of fatal and non-fatal occupational injuries, by sex and migrant status"/>
    <x v="1"/>
    <n v="39"/>
    <n v="65"/>
    <n v="60"/>
    <x v="1"/>
  </r>
  <r>
    <x v="1"/>
    <x v="7"/>
    <s v="8.a.1"/>
    <s v="8.a.1 Aid for Trade commitments and disbursements"/>
    <x v="0"/>
    <n v="45"/>
    <n v="65"/>
    <n v="69.230769230769198"/>
    <x v="1"/>
  </r>
  <r>
    <x v="1"/>
    <x v="8"/>
    <s v="9.1.2"/>
    <s v="9.1.2 Passenger and freight volumes, by mode of transport"/>
    <x v="0"/>
    <n v="62"/>
    <n v="65"/>
    <n v="95.384615384615401"/>
    <x v="0"/>
  </r>
  <r>
    <x v="1"/>
    <x v="8"/>
    <s v="9.2.1"/>
    <s v="9.2.1 Manufacturing value added as a proportion of GDP and per capita"/>
    <x v="0"/>
    <n v="62"/>
    <n v="65"/>
    <n v="95.384615384615401"/>
    <x v="0"/>
  </r>
  <r>
    <x v="1"/>
    <x v="8"/>
    <s v="9.2.2"/>
    <s v="9.2.2 Manufacturing employment as a proportion of total employment"/>
    <x v="0"/>
    <n v="51"/>
    <n v="65"/>
    <n v="78.461538461538495"/>
    <x v="0"/>
  </r>
  <r>
    <x v="1"/>
    <x v="8"/>
    <s v="9.3.1"/>
    <s v="9.3.1 Proportion of small-scale industries in total industry value added"/>
    <x v="1"/>
    <n v="36"/>
    <n v="65"/>
    <n v="55.384615384615401"/>
    <x v="1"/>
  </r>
  <r>
    <x v="1"/>
    <x v="8"/>
    <s v="9.3.2"/>
    <s v="9.3.2 Proportion of small-scale industries with a loan or line of credit"/>
    <x v="1"/>
    <n v="25"/>
    <n v="65"/>
    <n v="38.461538461538503"/>
    <x v="1"/>
  </r>
  <r>
    <x v="1"/>
    <x v="8"/>
    <s v="9.4.1"/>
    <s v="9.4.1 CO2 emission per unit of value added"/>
    <x v="0"/>
    <n v="43"/>
    <n v="65"/>
    <n v="66.153846153846104"/>
    <x v="1"/>
  </r>
  <r>
    <x v="1"/>
    <x v="8"/>
    <s v="9.5.1"/>
    <s v="9.5.1 Research and development expenditure as a proportion of GDP"/>
    <x v="0"/>
    <n v="46"/>
    <n v="65"/>
    <n v="70.769230769230802"/>
    <x v="1"/>
  </r>
  <r>
    <x v="1"/>
    <x v="8"/>
    <s v="9.5.2"/>
    <s v="9.5.2 Researchers (in full-time equivalent) per million inhabitants"/>
    <x v="0"/>
    <n v="44"/>
    <n v="65"/>
    <n v="67.692307692307693"/>
    <x v="1"/>
  </r>
  <r>
    <x v="1"/>
    <x v="8"/>
    <s v="9.a.1"/>
    <s v="9.a.1 Total official international support (official development assistance plus other official flows) to infrastructure"/>
    <x v="0"/>
    <n v="20"/>
    <n v="65"/>
    <n v="30.769230769230798"/>
    <x v="1"/>
  </r>
  <r>
    <x v="1"/>
    <x v="8"/>
    <s v="9.b.1"/>
    <s v="9.b.1 Proportion of medium and high-tech industry value added in total value added"/>
    <x v="0"/>
    <n v="46"/>
    <n v="65"/>
    <n v="70.769230769230802"/>
    <x v="1"/>
  </r>
  <r>
    <x v="1"/>
    <x v="8"/>
    <s v="9.c.1"/>
    <s v="9.c.1 Proportion of population covered by a mobile network, by technology"/>
    <x v="0"/>
    <n v="63"/>
    <n v="65"/>
    <n v="96.923076923076906"/>
    <x v="0"/>
  </r>
  <r>
    <x v="1"/>
    <x v="9"/>
    <s v="10.1.1"/>
    <s v="10.1.1 Growth rates of household expenditure or income per capita among the bottom 40percent of the population and the total population"/>
    <x v="1"/>
    <n v="33"/>
    <n v="65"/>
    <n v="50.769230769230802"/>
    <x v="1"/>
  </r>
  <r>
    <x v="1"/>
    <x v="9"/>
    <s v="10.4.1"/>
    <s v="10.4.1 Labour share of GDP, comprising wages and social protection transfers"/>
    <x v="1"/>
    <n v="39"/>
    <n v="65"/>
    <n v="60"/>
    <x v="1"/>
  </r>
  <r>
    <x v="1"/>
    <x v="9"/>
    <s v="10.6.1, 16.8.1"/>
    <s v="10.6.1 Proportion of members and voting rights of developing countries in international organizations"/>
    <x v="0"/>
    <n v="65"/>
    <n v="65"/>
    <n v="100"/>
    <x v="0"/>
  </r>
  <r>
    <x v="1"/>
    <x v="9"/>
    <s v="10.a.1"/>
    <s v="10.a.1 Proportion of tariff lines applied to imports from least developed countries and developing countries with zero-tariff"/>
    <x v="0"/>
    <n v="0"/>
    <n v="65"/>
    <n v="0"/>
    <x v="1"/>
  </r>
  <r>
    <x v="1"/>
    <x v="9"/>
    <s v="10.b.1"/>
    <s v="10.b.1 Total resource flows for development, by recipient and donor countries and type of flow (e.g. official development assistance, foreign direct investment and other flows)"/>
    <x v="0"/>
    <n v="57"/>
    <n v="65"/>
    <n v="87.692307692307693"/>
    <x v="0"/>
  </r>
  <r>
    <x v="1"/>
    <x v="9"/>
    <s v="10.c.1"/>
    <s v="10.c.1 Remittance costs as a proportion of the amount remitted"/>
    <x v="1"/>
    <n v="10"/>
    <n v="65"/>
    <n v="15.384615384615399"/>
    <x v="1"/>
  </r>
  <r>
    <x v="1"/>
    <x v="10"/>
    <s v="1.5.1, 11.5.1, 13.1.1"/>
    <s v="1.5.1 Number of deaths, missing persons and directly affected persons attributed to disasters per 100,000 population"/>
    <x v="1"/>
    <n v="31"/>
    <n v="65"/>
    <n v="47.692307692307701"/>
    <x v="1"/>
  </r>
  <r>
    <x v="1"/>
    <x v="10"/>
    <s v="1.5.2, 11.5.2"/>
    <s v="1.5.2 Direct economic loss attributed to disasters in relation to global gross domestic product (GDP)"/>
    <x v="1"/>
    <n v="31"/>
    <n v="65"/>
    <n v="47.692307692307701"/>
    <x v="1"/>
  </r>
  <r>
    <x v="1"/>
    <x v="10"/>
    <s v="1.5.3, 11.b.1, 13.1.2"/>
    <s v="1.5.3 Number of countries that adopt and implement national disaster risk reduction strategies in line with the Sendai Framework for Disaster Risk Reduction 2015-2030"/>
    <x v="0"/>
    <n v="35"/>
    <n v="65"/>
    <n v="53.846153846153797"/>
    <x v="1"/>
  </r>
  <r>
    <x v="1"/>
    <x v="10"/>
    <s v="1.5.4, 11.b.2, 13.1.3"/>
    <s v="1.5.4 Proportion of local governments that adopt and implement local disaster risk reduction strategies in line with national disaster risk reduction strategies"/>
    <x v="1"/>
    <n v="6"/>
    <n v="65"/>
    <n v="9.2307692307692299"/>
    <x v="1"/>
  </r>
  <r>
    <x v="1"/>
    <x v="10"/>
    <s v="11.1.1"/>
    <s v="11.1.1 Proportion of urban population living in slums, informal settlements or inadequate housing"/>
    <x v="0"/>
    <n v="2"/>
    <n v="65"/>
    <n v="3.0769230769230802"/>
    <x v="1"/>
  </r>
  <r>
    <x v="1"/>
    <x v="10"/>
    <s v="11.5.2"/>
    <s v="11.5.2 Direct economic loss in relation to global GDP, damage to critical infrastructure and number of disruptions to basic services, attributed to disasters"/>
    <x v="1"/>
    <n v="31"/>
    <n v="65"/>
    <n v="47.692307692307701"/>
    <x v="1"/>
  </r>
  <r>
    <x v="1"/>
    <x v="10"/>
    <s v="11.6.1"/>
    <s v="11.6.1 Proportion of urban solid waste regularly collected and with adequate final discharge out of total urban solid waste generated, by cities"/>
    <x v="1"/>
    <n v="30"/>
    <n v="65"/>
    <n v="46.153846153846203"/>
    <x v="1"/>
  </r>
  <r>
    <x v="1"/>
    <x v="10"/>
    <s v="11.6.2"/>
    <s v="11.6.2 Annual mean levels of fine particulate matter (e.g.PM2.5 and PM10) in cities (population weighted)"/>
    <x v="0"/>
    <n v="63"/>
    <n v="65"/>
    <n v="96.923076923076906"/>
    <x v="0"/>
  </r>
  <r>
    <x v="1"/>
    <x v="11"/>
    <s v="12.1.1"/>
    <s v="12.1.1 Number of countries with sustainable consumption and production (SCP) national action plans or SCP mainstreamed as a priority or a target into national policies"/>
    <x v="1"/>
    <n v="23"/>
    <n v="65"/>
    <n v="35.384615384615401"/>
    <x v="1"/>
  </r>
  <r>
    <x v="1"/>
    <x v="11"/>
    <s v="12.2.2, 8.4.2"/>
    <s v="8.4.2 Domestic material consumption, domestic material consumption per capita, and domestic material consumption per GDP"/>
    <x v="0"/>
    <n v="56"/>
    <n v="65"/>
    <n v="86.153846153846203"/>
    <x v="0"/>
  </r>
  <r>
    <x v="1"/>
    <x v="11"/>
    <s v="12.4.1"/>
    <s v="12.4.1 Number of parties to international multilateral environmental agreements on hazardous waste, and other chemicals that meet their commitments and obligations in transmitting information as required by each relevant agreement"/>
    <x v="0"/>
    <n v="64"/>
    <n v="65"/>
    <n v="98.461538461538495"/>
    <x v="0"/>
  </r>
  <r>
    <x v="1"/>
    <x v="12"/>
    <s v="1.5.1, 11.5.1, 13.1.1"/>
    <s v="1.5.1 Number of deaths, missing persons and directly affected persons attributed to disasters per 100,000 population"/>
    <x v="1"/>
    <n v="31"/>
    <n v="65"/>
    <n v="47.692307692307701"/>
    <x v="1"/>
  </r>
  <r>
    <x v="1"/>
    <x v="12"/>
    <s v="1.5.3, 11.b.1, 13.1.2"/>
    <s v="1.5.3 Number of countries that adopt and implement national disaster risk reduction strategies in line with the Sendai Framework for Disaster Risk Reduction 2015-2030"/>
    <x v="0"/>
    <n v="35"/>
    <n v="65"/>
    <n v="53.846153846153797"/>
    <x v="1"/>
  </r>
  <r>
    <x v="1"/>
    <x v="12"/>
    <s v="1.5.4, 11.b.2, 13.1.3"/>
    <s v="1.5.4 Proportion of local governments that adopt and implement local disaster risk reduction strategies in line with national disaster risk reduction strategies"/>
    <x v="1"/>
    <n v="6"/>
    <n v="65"/>
    <n v="9.2307692307692299"/>
    <x v="1"/>
  </r>
  <r>
    <x v="1"/>
    <x v="13"/>
    <s v="14.4.1"/>
    <s v="14.4.1 Proportion of fish stocks within biologically sustainable levels"/>
    <x v="0"/>
    <n v="0"/>
    <n v="65"/>
    <n v="0"/>
    <x v="1"/>
  </r>
  <r>
    <x v="1"/>
    <x v="13"/>
    <s v="14.5.1"/>
    <s v="14.5.1 Coverage of protected areas in relation to marine areas"/>
    <x v="0"/>
    <n v="55"/>
    <n v="65"/>
    <n v="84.615384615384599"/>
    <x v="0"/>
  </r>
  <r>
    <x v="1"/>
    <x v="13"/>
    <s v="14.a.1"/>
    <s v="14.a.1 Proportion of total research budget allocated to research in the field of marine technology"/>
    <x v="1"/>
    <n v="15"/>
    <n v="65"/>
    <n v="23.076923076923102"/>
    <x v="1"/>
  </r>
  <r>
    <x v="1"/>
    <x v="14"/>
    <s v="15.1.1"/>
    <s v="15.1.1 Forest area as a proportion of total land area"/>
    <x v="0"/>
    <n v="64"/>
    <n v="65"/>
    <n v="98.461538461538495"/>
    <x v="0"/>
  </r>
  <r>
    <x v="1"/>
    <x v="14"/>
    <s v="15.1.2"/>
    <s v="15.1.2 Proportion of important sites for terrestrial and freshwater biodiversity that are covered by protected areas, by ecosystem type"/>
    <x v="0"/>
    <n v="60"/>
    <n v="65"/>
    <n v="92.307692307692307"/>
    <x v="0"/>
  </r>
  <r>
    <x v="1"/>
    <x v="14"/>
    <s v="15.2.1"/>
    <s v="15.2.1 Progress towards sustainable forest management"/>
    <x v="0"/>
    <n v="64"/>
    <n v="65"/>
    <n v="98.461538461538495"/>
    <x v="0"/>
  </r>
  <r>
    <x v="1"/>
    <x v="14"/>
    <s v="15.4.1"/>
    <s v="15.4.1 Coverage by protected areas of important sites for mountain biodiversity"/>
    <x v="0"/>
    <n v="39"/>
    <n v="65"/>
    <n v="60"/>
    <x v="1"/>
  </r>
  <r>
    <x v="1"/>
    <x v="14"/>
    <s v="15.4.2"/>
    <s v="15.4.2 Mountain Green Cover Index"/>
    <x v="0"/>
    <n v="42"/>
    <n v="65"/>
    <n v="64.615384615384599"/>
    <x v="1"/>
  </r>
  <r>
    <x v="1"/>
    <x v="14"/>
    <s v="15.5.1"/>
    <s v="15.5.1 Red List Index"/>
    <x v="0"/>
    <n v="64"/>
    <n v="65"/>
    <n v="98.461538461538495"/>
    <x v="0"/>
  </r>
  <r>
    <x v="1"/>
    <x v="14"/>
    <s v="15.6.1"/>
    <s v="15.6.1 Number of countries that have adopted legislative, administrative and policy frameworks to ensure fair and equitable sharing of benefits"/>
    <x v="0"/>
    <n v="64"/>
    <n v="65"/>
    <n v="98.461538461538495"/>
    <x v="0"/>
  </r>
  <r>
    <x v="1"/>
    <x v="14"/>
    <s v="15.a.1, 15.b.1"/>
    <s v="15.a.1 Official development assistance and public expenditure on conservation and sustainable use of biodiversity and ecosystems"/>
    <x v="0"/>
    <n v="46"/>
    <n v="65"/>
    <n v="70.769230769230802"/>
    <x v="1"/>
  </r>
  <r>
    <x v="1"/>
    <x v="15"/>
    <s v="10.6.1, 16.8.1"/>
    <s v="10.6.1 Proportion of members and voting rights of developing countries in international organizations"/>
    <x v="0"/>
    <n v="65"/>
    <n v="65"/>
    <n v="100"/>
    <x v="0"/>
  </r>
  <r>
    <x v="1"/>
    <x v="15"/>
    <s v="16.1.1"/>
    <s v="16.1.1 Number of victims of intentional homicide per 100,000 population, by sex and age"/>
    <x v="0"/>
    <n v="63"/>
    <n v="65"/>
    <n v="96.923076923076906"/>
    <x v="0"/>
  </r>
  <r>
    <x v="1"/>
    <x v="15"/>
    <s v="16.10.1"/>
    <s v="16.10.1 Number of verified cases of killing, kidnapping, enforced disappearance, arbitrary detention and torture of journalists, associated media personnel, trade unionists and human rights advocates in the previous 12months"/>
    <x v="1"/>
    <n v="0"/>
    <n v="65"/>
    <n v="0"/>
    <x v="1"/>
  </r>
  <r>
    <x v="1"/>
    <x v="15"/>
    <s v="16.10.2"/>
    <s v="16.10.2 Number of countries that adopt and implement constitutional, statutory and/or policy guarantees for public access to information"/>
    <x v="1"/>
    <n v="42"/>
    <n v="65"/>
    <n v="64.615384615384599"/>
    <x v="1"/>
  </r>
  <r>
    <x v="1"/>
    <x v="15"/>
    <s v="16.2.1"/>
    <s v="16.2.1 Proportion of children aged 1-17years who experienced any physical punishment and/or psychological aggression by caregivers in the past month"/>
    <x v="1"/>
    <n v="5"/>
    <n v="65"/>
    <n v="7.6923076923076898"/>
    <x v="1"/>
  </r>
  <r>
    <x v="1"/>
    <x v="15"/>
    <s v="16.2.2"/>
    <s v="16.2.2 Number of victims of human trafficking per 100,000 population, by sex, age and form of exploitation"/>
    <x v="1"/>
    <n v="34"/>
    <n v="65"/>
    <n v="52.307692307692299"/>
    <x v="1"/>
  </r>
  <r>
    <x v="1"/>
    <x v="15"/>
    <s v="16.2.3"/>
    <s v="16.2.3 Proportion of young women and men aged 18-29years who experienced sexual violence by age18"/>
    <x v="1"/>
    <n v="0"/>
    <n v="65"/>
    <n v="0"/>
    <x v="1"/>
  </r>
  <r>
    <x v="1"/>
    <x v="15"/>
    <s v="16.3.2"/>
    <s v="16.3.2 Unsentenced detainees as a proportion of overall prison population"/>
    <x v="0"/>
    <n v="55"/>
    <n v="65"/>
    <n v="84.615384615384599"/>
    <x v="0"/>
  </r>
  <r>
    <x v="1"/>
    <x v="15"/>
    <s v="16.5.2"/>
    <s v="16.5.2 Proportion of businesses that had at least one contact with a public official and that paid a bribe to a public official, or were asked for a bribe by those public officials during the previous 12months"/>
    <x v="1"/>
    <n v="25"/>
    <n v="65"/>
    <n v="38.461538461538503"/>
    <x v="1"/>
  </r>
  <r>
    <x v="1"/>
    <x v="15"/>
    <s v="16.6.1"/>
    <s v="16.6.1 Primary government expenditures as a proportion of original approved budget, by sector (or by budget codes or similar)"/>
    <x v="0"/>
    <n v="0"/>
    <n v="65"/>
    <n v="0"/>
    <x v="1"/>
  </r>
  <r>
    <x v="1"/>
    <x v="15"/>
    <s v="16.9.1"/>
    <s v="16.9.1 Proportion of children under 5years of age whose births have been registered with a civil authority, by age"/>
    <x v="0"/>
    <n v="49"/>
    <n v="65"/>
    <n v="75.384615384615401"/>
    <x v="0"/>
  </r>
  <r>
    <x v="1"/>
    <x v="15"/>
    <s v="16.a.1"/>
    <s v="16.a.1 Existence of independent national human rights institutions in compliance with the Paris Principles"/>
    <x v="0"/>
    <n v="64"/>
    <n v="65"/>
    <n v="98.461538461538495"/>
    <x v="0"/>
  </r>
  <r>
    <x v="1"/>
    <x v="16"/>
    <s v="17.10.1"/>
    <s v="17.10.1 Worldwide weighted tariff-average"/>
    <x v="0"/>
    <n v="0"/>
    <n v="65"/>
    <n v="0"/>
    <x v="1"/>
  </r>
  <r>
    <x v="1"/>
    <x v="16"/>
    <s v="17.11.1"/>
    <s v="17.11.1 Developing countries&lt;U+0092&gt; and least developed countries&lt;U+0092&gt; share of global exports"/>
    <x v="0"/>
    <n v="0"/>
    <n v="65"/>
    <n v="0"/>
    <x v="1"/>
  </r>
  <r>
    <x v="1"/>
    <x v="16"/>
    <s v="17.12.1"/>
    <s v="17.12.1 Average tariffs faced by developing countries, least developed countries and small island developing States"/>
    <x v="0"/>
    <n v="0"/>
    <n v="65"/>
    <n v="0"/>
    <x v="1"/>
  </r>
  <r>
    <x v="1"/>
    <x v="16"/>
    <s v="17.15.1"/>
    <s v="17.15.1 Extent of use of country-owned results frameworks and planning tools by providers of development cooperation"/>
    <x v="1"/>
    <n v="40"/>
    <n v="65"/>
    <n v="61.538461538461497"/>
    <x v="1"/>
  </r>
  <r>
    <x v="1"/>
    <x v="16"/>
    <s v="17.16.1"/>
    <s v="17.16.1 Number of countries reporting progress in multi-stakeholder development effectiveness monitoring frameworks that support the achievement of the sustainable development goals"/>
    <x v="1"/>
    <n v="39"/>
    <n v="65"/>
    <n v="60"/>
    <x v="1"/>
  </r>
  <r>
    <x v="1"/>
    <x v="16"/>
    <s v="17.18.2"/>
    <s v="17.18.2 Number of countries that have national statistical legislation that complies with the Fundamental Principles of Official Statistics"/>
    <x v="1"/>
    <n v="47"/>
    <n v="65"/>
    <n v="72.307692307692307"/>
    <x v="1"/>
  </r>
  <r>
    <x v="1"/>
    <x v="16"/>
    <s v="17.18.3"/>
    <s v="17.18.3 Number of countries with a national statistical plan that is fully funded and under implementation, by source of funding"/>
    <x v="0"/>
    <n v="36"/>
    <n v="65"/>
    <n v="55.384615384615401"/>
    <x v="1"/>
  </r>
  <r>
    <x v="1"/>
    <x v="16"/>
    <s v="17.19.1"/>
    <s v="17.19.1 Dollar value of all resources made available to strengthen statistical capacity in developing countries"/>
    <x v="0"/>
    <n v="19"/>
    <n v="65"/>
    <n v="29.230769230769202"/>
    <x v="1"/>
  </r>
  <r>
    <x v="1"/>
    <x v="16"/>
    <s v="17.19.2"/>
    <s v="17.19.2 Proportion of countries that (a) have conducted at least one population and housing census in the last 10years; and (b) have achieved 100percent birth registration and 80percent death registration"/>
    <x v="0"/>
    <n v="64"/>
    <n v="65"/>
    <n v="98.461538461538495"/>
    <x v="0"/>
  </r>
  <r>
    <x v="1"/>
    <x v="16"/>
    <s v="17.2.1"/>
    <s v="17.2.1 Net official development assistance, total and to least developed countries, as a proportion of the Organization for Economic Cooperation and Development (OECD) Development Assistance Committee donors&lt;U+0092&gt; gross national income (GNI)"/>
    <x v="0"/>
    <n v="29"/>
    <n v="65"/>
    <n v="44.615384615384599"/>
    <x v="1"/>
  </r>
  <r>
    <x v="1"/>
    <x v="16"/>
    <s v="17.3.2"/>
    <s v="17.3.2 Volume of remittances (in United States dollars) as a proportion of total GDP"/>
    <x v="0"/>
    <n v="56"/>
    <n v="65"/>
    <n v="86.153846153846203"/>
    <x v="0"/>
  </r>
  <r>
    <x v="1"/>
    <x v="16"/>
    <s v="17.4.1"/>
    <s v="17.4.1 Debt service as a proportion of exports of goods and services"/>
    <x v="0"/>
    <n v="12"/>
    <n v="65"/>
    <n v="18.461538461538499"/>
    <x v="1"/>
  </r>
  <r>
    <x v="1"/>
    <x v="16"/>
    <s v="17.6.2"/>
    <s v="17.6.2 Fixed Internet broadband subscriptions per 100 inhabitants, by speed"/>
    <x v="0"/>
    <n v="64"/>
    <n v="65"/>
    <n v="98.461538461538495"/>
    <x v="0"/>
  </r>
  <r>
    <x v="1"/>
    <x v="16"/>
    <s v="17.8.1"/>
    <s v="17.8.1 Proportion of individuals using the Internet"/>
    <x v="0"/>
    <n v="64"/>
    <n v="65"/>
    <n v="98.461538461538495"/>
    <x v="0"/>
  </r>
  <r>
    <x v="1"/>
    <x v="16"/>
    <s v="17.9.1"/>
    <s v="17.9.1 Dollar value of financial and technical assistance (including through North-South, South-South and triangular cooperation) committed to developing countries"/>
    <x v="0"/>
    <n v="20"/>
    <n v="65"/>
    <n v="30.769230769230798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33EC00-D004-4426-A14A-707BAB61CE45}" name="PivotTable3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51:N69" firstHeaderRow="1" firstDataRow="1" firstDataCol="1" rowPageCount="1" colPageCount="1"/>
  <pivotFields count="9">
    <pivotField axis="axisPage" showAll="0">
      <items count="3">
        <item x="1"/>
        <item x="0"/>
        <item t="default"/>
      </items>
    </pivotField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dataField="1" showAll="0"/>
    <pivotField showAll="0"/>
    <pivotField showAll="0"/>
    <pivotField numFmtId="1" showAll="0"/>
    <pivotField numFmtId="1" showAll="0"/>
    <pivotField numFmtId="164" showAll="0"/>
    <pivotField showAll="0"/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pageFields count="1">
    <pageField fld="0" item="1" hier="-1"/>
  </pageFields>
  <dataFields count="1">
    <dataField name="Count of Indicator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B3C61E-F84B-4CE5-8EE1-E7CEB7AC90D6}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28:P45" firstHeaderRow="1" firstDataRow="2" firstDataCol="1" rowPageCount="2" colPageCount="1"/>
  <pivotFields count="9">
    <pivotField axis="axisPage" showAll="0">
      <items count="3">
        <item x="1"/>
        <item x="0"/>
        <item t="default"/>
      </items>
    </pivotField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dataField="1" showAll="0"/>
    <pivotField showAll="0"/>
    <pivotField axis="axisCol" showAll="0">
      <items count="4">
        <item x="0"/>
        <item x="1"/>
        <item x="2"/>
        <item t="default"/>
      </items>
    </pivotField>
    <pivotField numFmtId="1" showAll="0"/>
    <pivotField numFmtId="1" showAll="0"/>
    <pivotField numFmtId="164" showAll="0"/>
    <pivotField axis="axisPage" showAll="0">
      <items count="3">
        <item x="1"/>
        <item x="0"/>
        <item t="default"/>
      </items>
    </pivotField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4"/>
    </i>
    <i>
      <x v="15"/>
    </i>
    <i>
      <x v="16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2">
    <pageField fld="0" item="1" hier="-1"/>
    <pageField fld="8" item="1" hier="-1"/>
  </pageFields>
  <dataFields count="1">
    <dataField name="Count of Indicator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F35502-B4BF-4B19-9F07-B993F775AAC2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3:Q22" firstHeaderRow="1" firstDataRow="2" firstDataCol="1" rowPageCount="1" colPageCount="1"/>
  <pivotFields count="9">
    <pivotField axis="axisPage" showAll="0">
      <items count="3">
        <item x="1"/>
        <item x="0"/>
        <item t="default"/>
      </items>
    </pivotField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axis="axisCol" showAll="0">
      <items count="4">
        <item x="0"/>
        <item x="1"/>
        <item x="2"/>
        <item t="default"/>
      </items>
    </pivotField>
    <pivotField numFmtId="1" showAll="0"/>
    <pivotField numFmtId="1" showAll="0"/>
    <pivotField dataField="1" numFmtId="164" showAll="0"/>
    <pivotField showAll="0"/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1">
    <pageField fld="0" item="1" hier="-1"/>
  </pageFields>
  <dataFields count="1">
    <dataField name="Average of Percent of countries with data" fld="7" subtotal="average" baseField="1" baseItem="0" numFmtId="16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3CF1A-4853-437E-B2F7-86D6E2FCDD29}">
  <sheetPr filterMode="1"/>
  <dimension ref="A1:Q311"/>
  <sheetViews>
    <sheetView topLeftCell="A134" workbookViewId="0">
      <selection sqref="A1:I156"/>
    </sheetView>
  </sheetViews>
  <sheetFormatPr defaultRowHeight="15" x14ac:dyDescent="0.25"/>
  <cols>
    <col min="1" max="2" width="6.85546875" customWidth="1"/>
    <col min="3" max="3" width="19.7109375" customWidth="1"/>
    <col min="4" max="4" width="57.42578125" style="21" customWidth="1"/>
    <col min="6" max="7" width="12.7109375" style="17" customWidth="1"/>
    <col min="8" max="8" width="12.7109375" style="19" customWidth="1"/>
    <col min="9" max="9" width="12.7109375" customWidth="1"/>
    <col min="13" max="13" width="13.140625" bestFit="1" customWidth="1"/>
    <col min="14" max="14" width="17" bestFit="1" customWidth="1"/>
    <col min="15" max="15" width="6" bestFit="1" customWidth="1"/>
    <col min="16" max="17" width="11.28515625" bestFit="1" customWidth="1"/>
  </cols>
  <sheetData>
    <row r="1" spans="1:17" ht="45" x14ac:dyDescent="0.25">
      <c r="A1" s="1" t="s">
        <v>0</v>
      </c>
      <c r="B1" s="1" t="s">
        <v>1</v>
      </c>
      <c r="C1" s="2" t="s">
        <v>2</v>
      </c>
      <c r="D1" s="20" t="s">
        <v>3</v>
      </c>
      <c r="E1" s="1" t="s">
        <v>4</v>
      </c>
      <c r="F1" s="16" t="s">
        <v>5</v>
      </c>
      <c r="G1" s="16" t="s">
        <v>6</v>
      </c>
      <c r="H1" s="4" t="s">
        <v>7</v>
      </c>
      <c r="I1" s="3" t="s">
        <v>8</v>
      </c>
      <c r="M1" s="26" t="s">
        <v>0</v>
      </c>
      <c r="N1" t="s">
        <v>311</v>
      </c>
    </row>
    <row r="2" spans="1:17" x14ac:dyDescent="0.25">
      <c r="A2" s="5" t="b">
        <v>1</v>
      </c>
      <c r="B2" s="5">
        <v>1</v>
      </c>
      <c r="C2" t="s">
        <v>9</v>
      </c>
      <c r="D2" s="21" t="s">
        <v>10</v>
      </c>
      <c r="E2" s="6" t="s">
        <v>11</v>
      </c>
      <c r="F2" s="18">
        <v>119</v>
      </c>
      <c r="G2" s="18">
        <v>130</v>
      </c>
      <c r="H2" s="19">
        <v>91.538461538461505</v>
      </c>
      <c r="I2">
        <v>1</v>
      </c>
    </row>
    <row r="3" spans="1:17" x14ac:dyDescent="0.25">
      <c r="A3" s="5" t="b">
        <v>1</v>
      </c>
      <c r="B3" s="5">
        <v>1</v>
      </c>
      <c r="C3" t="s">
        <v>12</v>
      </c>
      <c r="D3" s="21" t="s">
        <v>13</v>
      </c>
      <c r="E3" s="6" t="s">
        <v>11</v>
      </c>
      <c r="F3" s="18">
        <v>114</v>
      </c>
      <c r="G3" s="18">
        <v>130</v>
      </c>
      <c r="H3" s="19">
        <v>87.692307692307693</v>
      </c>
      <c r="I3">
        <v>1</v>
      </c>
      <c r="M3" s="26" t="s">
        <v>310</v>
      </c>
      <c r="N3" s="26" t="s">
        <v>309</v>
      </c>
    </row>
    <row r="4" spans="1:17" x14ac:dyDescent="0.25">
      <c r="A4" s="5" t="b">
        <v>1</v>
      </c>
      <c r="B4" s="5">
        <v>1</v>
      </c>
      <c r="C4" t="s">
        <v>14</v>
      </c>
      <c r="D4" s="21" t="s">
        <v>15</v>
      </c>
      <c r="E4" s="6" t="s">
        <v>16</v>
      </c>
      <c r="F4" s="18">
        <v>117</v>
      </c>
      <c r="G4" s="18">
        <v>130</v>
      </c>
      <c r="H4" s="19">
        <v>90</v>
      </c>
      <c r="I4">
        <v>1</v>
      </c>
      <c r="M4" s="26" t="s">
        <v>307</v>
      </c>
      <c r="N4" t="s">
        <v>11</v>
      </c>
      <c r="O4" t="s">
        <v>16</v>
      </c>
      <c r="P4" t="s">
        <v>93</v>
      </c>
      <c r="Q4" t="s">
        <v>308</v>
      </c>
    </row>
    <row r="5" spans="1:17" x14ac:dyDescent="0.25">
      <c r="A5" s="5" t="b">
        <v>1</v>
      </c>
      <c r="B5" s="5">
        <v>1</v>
      </c>
      <c r="C5" t="s">
        <v>17</v>
      </c>
      <c r="D5" s="21" t="s">
        <v>18</v>
      </c>
      <c r="E5" s="6" t="s">
        <v>16</v>
      </c>
      <c r="F5" s="18">
        <v>83</v>
      </c>
      <c r="G5" s="18">
        <v>130</v>
      </c>
      <c r="H5" s="19">
        <v>63.846153846153797</v>
      </c>
      <c r="I5">
        <v>0</v>
      </c>
      <c r="M5" s="21">
        <v>1</v>
      </c>
      <c r="N5" s="19">
        <v>81.28205128205127</v>
      </c>
      <c r="O5" s="19">
        <v>62.461538461538439</v>
      </c>
      <c r="P5" s="19"/>
      <c r="Q5" s="19">
        <v>69.519230769230759</v>
      </c>
    </row>
    <row r="6" spans="1:17" x14ac:dyDescent="0.25">
      <c r="A6" s="5" t="b">
        <v>1</v>
      </c>
      <c r="B6" s="5">
        <v>1</v>
      </c>
      <c r="C6" t="s">
        <v>19</v>
      </c>
      <c r="D6" s="21" t="s">
        <v>20</v>
      </c>
      <c r="E6" s="6" t="s">
        <v>16</v>
      </c>
      <c r="F6" s="18">
        <v>83</v>
      </c>
      <c r="G6" s="18">
        <v>130</v>
      </c>
      <c r="H6" s="19">
        <v>63.846153846153797</v>
      </c>
      <c r="I6">
        <v>0</v>
      </c>
      <c r="M6" s="21">
        <v>2</v>
      </c>
      <c r="N6" s="19">
        <v>80.09615384615384</v>
      </c>
      <c r="O6" s="19">
        <v>40.384615384615401</v>
      </c>
      <c r="P6" s="19"/>
      <c r="Q6" s="19">
        <v>72.15384615384616</v>
      </c>
    </row>
    <row r="7" spans="1:17" x14ac:dyDescent="0.25">
      <c r="A7" s="5" t="b">
        <v>1</v>
      </c>
      <c r="B7" s="5">
        <v>1</v>
      </c>
      <c r="C7" t="s">
        <v>21</v>
      </c>
      <c r="D7" s="21" t="s">
        <v>278</v>
      </c>
      <c r="E7" s="6" t="s">
        <v>11</v>
      </c>
      <c r="F7" s="18">
        <v>84</v>
      </c>
      <c r="G7" s="18">
        <v>130</v>
      </c>
      <c r="H7" s="19">
        <v>64.615384615384599</v>
      </c>
      <c r="I7">
        <v>0</v>
      </c>
      <c r="M7" s="21">
        <v>3</v>
      </c>
      <c r="N7" s="19">
        <v>95.07692307692308</v>
      </c>
      <c r="O7" s="19"/>
      <c r="P7" s="19"/>
      <c r="Q7" s="19">
        <v>95.07692307692308</v>
      </c>
    </row>
    <row r="8" spans="1:17" x14ac:dyDescent="0.25">
      <c r="A8" s="5" t="b">
        <v>1</v>
      </c>
      <c r="B8" s="5">
        <v>1</v>
      </c>
      <c r="C8" t="s">
        <v>22</v>
      </c>
      <c r="D8" s="21" t="s">
        <v>23</v>
      </c>
      <c r="E8" s="6" t="s">
        <v>16</v>
      </c>
      <c r="F8" s="18">
        <v>9</v>
      </c>
      <c r="G8" s="18">
        <v>130</v>
      </c>
      <c r="H8" s="19">
        <v>6.9230769230769198</v>
      </c>
      <c r="I8">
        <v>0</v>
      </c>
      <c r="M8" s="21">
        <v>4</v>
      </c>
      <c r="N8" s="19">
        <v>90.512820512820539</v>
      </c>
      <c r="O8" s="19">
        <v>39.743589743589745</v>
      </c>
      <c r="P8" s="19">
        <v>48.461538461538503</v>
      </c>
      <c r="Q8" s="19">
        <v>55.846153846153854</v>
      </c>
    </row>
    <row r="9" spans="1:17" x14ac:dyDescent="0.25">
      <c r="A9" s="5" t="b">
        <v>1</v>
      </c>
      <c r="B9" s="5">
        <v>1</v>
      </c>
      <c r="C9" t="s">
        <v>24</v>
      </c>
      <c r="D9" s="21" t="s">
        <v>25</v>
      </c>
      <c r="E9" s="6" t="s">
        <v>16</v>
      </c>
      <c r="F9" s="18">
        <v>114</v>
      </c>
      <c r="G9" s="18">
        <v>130</v>
      </c>
      <c r="H9" s="19">
        <v>87.692307692307693</v>
      </c>
      <c r="I9">
        <v>1</v>
      </c>
      <c r="M9" s="21">
        <v>5</v>
      </c>
      <c r="N9" s="19">
        <v>86.923076923076906</v>
      </c>
      <c r="O9" s="19">
        <v>42.179487179487182</v>
      </c>
      <c r="P9" s="19"/>
      <c r="Q9" s="19">
        <v>53.365384615384613</v>
      </c>
    </row>
    <row r="10" spans="1:17" x14ac:dyDescent="0.25">
      <c r="A10" s="5" t="b">
        <v>1</v>
      </c>
      <c r="B10" s="5">
        <v>2</v>
      </c>
      <c r="C10" t="s">
        <v>26</v>
      </c>
      <c r="D10" s="21" t="s">
        <v>27</v>
      </c>
      <c r="E10" s="6" t="s">
        <v>11</v>
      </c>
      <c r="F10" s="18">
        <v>117</v>
      </c>
      <c r="G10" s="18">
        <v>130</v>
      </c>
      <c r="H10" s="19">
        <v>90</v>
      </c>
      <c r="I10">
        <v>1</v>
      </c>
      <c r="M10" s="21">
        <v>6</v>
      </c>
      <c r="N10" s="19">
        <v>96.153846153846146</v>
      </c>
      <c r="O10" s="19">
        <v>52.307692307692299</v>
      </c>
      <c r="P10" s="19"/>
      <c r="Q10" s="19">
        <v>81.538461538461533</v>
      </c>
    </row>
    <row r="11" spans="1:17" x14ac:dyDescent="0.25">
      <c r="A11" s="5" t="b">
        <v>1</v>
      </c>
      <c r="B11" s="5">
        <v>2</v>
      </c>
      <c r="C11" t="s">
        <v>28</v>
      </c>
      <c r="D11" s="21" t="s">
        <v>29</v>
      </c>
      <c r="E11" s="6" t="s">
        <v>16</v>
      </c>
      <c r="F11" s="18">
        <v>30</v>
      </c>
      <c r="G11" s="18">
        <v>130</v>
      </c>
      <c r="H11" s="19">
        <v>23.076923076923102</v>
      </c>
      <c r="I11">
        <v>0</v>
      </c>
      <c r="M11" s="21">
        <v>7</v>
      </c>
      <c r="N11" s="19">
        <v>98.461538461538453</v>
      </c>
      <c r="O11" s="19"/>
      <c r="P11" s="19"/>
      <c r="Q11" s="19">
        <v>98.461538461538453</v>
      </c>
    </row>
    <row r="12" spans="1:17" x14ac:dyDescent="0.25">
      <c r="A12" s="5" t="b">
        <v>1</v>
      </c>
      <c r="B12" s="5">
        <v>2</v>
      </c>
      <c r="C12" t="s">
        <v>30</v>
      </c>
      <c r="D12" s="21" t="s">
        <v>282</v>
      </c>
      <c r="E12" s="6" t="s">
        <v>11</v>
      </c>
      <c r="F12" s="18">
        <v>126</v>
      </c>
      <c r="G12" s="18">
        <v>130</v>
      </c>
      <c r="H12" s="19">
        <v>96.923076923076906</v>
      </c>
      <c r="I12">
        <v>1</v>
      </c>
      <c r="M12" s="21">
        <v>8</v>
      </c>
      <c r="N12" s="19">
        <v>92.019230769230759</v>
      </c>
      <c r="O12" s="19">
        <v>36.538461538461526</v>
      </c>
      <c r="P12" s="19"/>
      <c r="Q12" s="19">
        <v>73.525641025641022</v>
      </c>
    </row>
    <row r="13" spans="1:17" x14ac:dyDescent="0.25">
      <c r="A13" s="5" t="b">
        <v>1</v>
      </c>
      <c r="B13" s="5">
        <v>2</v>
      </c>
      <c r="C13" t="s">
        <v>31</v>
      </c>
      <c r="D13" s="21" t="s">
        <v>306</v>
      </c>
      <c r="E13" s="6" t="s">
        <v>11</v>
      </c>
      <c r="F13" s="18">
        <v>126</v>
      </c>
      <c r="G13" s="18">
        <v>130</v>
      </c>
      <c r="H13" s="19">
        <v>96.923076923076906</v>
      </c>
      <c r="I13">
        <v>1</v>
      </c>
      <c r="M13" s="21">
        <v>9</v>
      </c>
      <c r="N13" s="19">
        <v>84.017094017094024</v>
      </c>
      <c r="O13" s="19">
        <v>47.692307692307693</v>
      </c>
      <c r="P13" s="19"/>
      <c r="Q13" s="19">
        <v>77.412587412587413</v>
      </c>
    </row>
    <row r="14" spans="1:17" x14ac:dyDescent="0.25">
      <c r="A14" s="5" t="b">
        <v>1</v>
      </c>
      <c r="B14" s="5">
        <v>2</v>
      </c>
      <c r="C14" t="s">
        <v>32</v>
      </c>
      <c r="D14" s="21" t="s">
        <v>33</v>
      </c>
      <c r="E14" s="6" t="s">
        <v>11</v>
      </c>
      <c r="F14" s="18">
        <v>126</v>
      </c>
      <c r="G14" s="18">
        <v>130</v>
      </c>
      <c r="H14" s="19">
        <v>96.923076923076906</v>
      </c>
      <c r="I14">
        <v>1</v>
      </c>
      <c r="M14" s="21">
        <v>10</v>
      </c>
      <c r="N14" s="19">
        <v>66.410256410256395</v>
      </c>
      <c r="O14" s="19">
        <v>43.589743589743598</v>
      </c>
      <c r="P14" s="19"/>
      <c r="Q14" s="19">
        <v>55</v>
      </c>
    </row>
    <row r="15" spans="1:17" x14ac:dyDescent="0.25">
      <c r="A15" s="5" t="b">
        <v>1</v>
      </c>
      <c r="B15" s="5">
        <v>2</v>
      </c>
      <c r="C15" t="s">
        <v>34</v>
      </c>
      <c r="D15" s="21" t="s">
        <v>35</v>
      </c>
      <c r="E15" s="6" t="s">
        <v>11</v>
      </c>
      <c r="F15" s="18">
        <v>120</v>
      </c>
      <c r="G15" s="18">
        <v>130</v>
      </c>
      <c r="H15" s="19">
        <v>92.307692307692307</v>
      </c>
      <c r="I15">
        <v>1</v>
      </c>
      <c r="M15" s="21">
        <v>11</v>
      </c>
      <c r="N15" s="19">
        <v>78.205128205128204</v>
      </c>
      <c r="O15" s="19">
        <v>50.153846153846125</v>
      </c>
      <c r="P15" s="19"/>
      <c r="Q15" s="19">
        <v>60.673076923076906</v>
      </c>
    </row>
    <row r="16" spans="1:17" x14ac:dyDescent="0.25">
      <c r="A16" s="5" t="b">
        <v>1</v>
      </c>
      <c r="B16" s="5">
        <v>2</v>
      </c>
      <c r="C16" t="s">
        <v>36</v>
      </c>
      <c r="D16" s="21" t="s">
        <v>37</v>
      </c>
      <c r="E16" s="6" t="s">
        <v>11</v>
      </c>
      <c r="F16" s="18">
        <v>90</v>
      </c>
      <c r="G16" s="18">
        <v>130</v>
      </c>
      <c r="H16" s="19">
        <v>69.230769230769198</v>
      </c>
      <c r="I16">
        <v>0</v>
      </c>
      <c r="M16" s="21">
        <v>12</v>
      </c>
      <c r="N16" s="19">
        <v>99.230769230769198</v>
      </c>
      <c r="O16" s="19">
        <v>36.923076923076898</v>
      </c>
      <c r="P16" s="19"/>
      <c r="Q16" s="19">
        <v>78.461538461538439</v>
      </c>
    </row>
    <row r="17" spans="1:17" x14ac:dyDescent="0.25">
      <c r="A17" s="5" t="b">
        <v>1</v>
      </c>
      <c r="B17" s="5">
        <v>2</v>
      </c>
      <c r="C17" t="s">
        <v>38</v>
      </c>
      <c r="D17" s="21" t="s">
        <v>39</v>
      </c>
      <c r="E17" s="6" t="s">
        <v>11</v>
      </c>
      <c r="F17" s="18">
        <v>128</v>
      </c>
      <c r="G17" s="18">
        <v>130</v>
      </c>
      <c r="H17" s="19">
        <v>98.461538461538495</v>
      </c>
      <c r="I17">
        <v>1</v>
      </c>
      <c r="M17" s="21">
        <v>13</v>
      </c>
      <c r="N17" s="19">
        <v>64.615384615384599</v>
      </c>
      <c r="O17" s="19">
        <v>35.384615384615358</v>
      </c>
      <c r="P17" s="19"/>
      <c r="Q17" s="19">
        <v>45.128205128205103</v>
      </c>
    </row>
    <row r="18" spans="1:17" x14ac:dyDescent="0.25">
      <c r="A18" s="5" t="b">
        <v>1</v>
      </c>
      <c r="B18" s="5">
        <v>2</v>
      </c>
      <c r="C18" t="s">
        <v>40</v>
      </c>
      <c r="D18" s="21" t="s">
        <v>41</v>
      </c>
      <c r="E18" s="6" t="s">
        <v>11</v>
      </c>
      <c r="F18" s="18">
        <v>0</v>
      </c>
      <c r="G18" s="18">
        <v>130</v>
      </c>
      <c r="H18" s="19">
        <v>0</v>
      </c>
      <c r="I18">
        <v>0</v>
      </c>
      <c r="M18" s="21">
        <v>14</v>
      </c>
      <c r="N18" s="19">
        <v>37.307692307692299</v>
      </c>
      <c r="O18" s="19">
        <v>7.6923076923076898</v>
      </c>
      <c r="P18" s="19"/>
      <c r="Q18" s="19">
        <v>27.435897435897431</v>
      </c>
    </row>
    <row r="19" spans="1:17" x14ac:dyDescent="0.25">
      <c r="A19" s="5" t="b">
        <v>1</v>
      </c>
      <c r="B19" s="5">
        <v>2</v>
      </c>
      <c r="C19" t="s">
        <v>42</v>
      </c>
      <c r="D19" s="21" t="s">
        <v>43</v>
      </c>
      <c r="E19" s="6" t="s">
        <v>16</v>
      </c>
      <c r="F19" s="18">
        <v>75</v>
      </c>
      <c r="G19" s="18">
        <v>130</v>
      </c>
      <c r="H19" s="19">
        <v>57.692307692307701</v>
      </c>
      <c r="I19">
        <v>0</v>
      </c>
      <c r="M19" s="21">
        <v>15</v>
      </c>
      <c r="N19" s="19">
        <v>96.442307692307693</v>
      </c>
      <c r="O19" s="19"/>
      <c r="P19" s="19"/>
      <c r="Q19" s="19">
        <v>96.442307692307693</v>
      </c>
    </row>
    <row r="20" spans="1:17" x14ac:dyDescent="0.25">
      <c r="A20" s="5" t="b">
        <v>1</v>
      </c>
      <c r="B20" s="5">
        <v>3</v>
      </c>
      <c r="C20" t="s">
        <v>44</v>
      </c>
      <c r="D20" s="21" t="s">
        <v>45</v>
      </c>
      <c r="E20" s="6" t="s">
        <v>11</v>
      </c>
      <c r="F20" s="18">
        <v>130</v>
      </c>
      <c r="G20" s="18">
        <v>130</v>
      </c>
      <c r="H20" s="19">
        <v>100</v>
      </c>
      <c r="I20">
        <v>1</v>
      </c>
      <c r="M20" s="21">
        <v>16</v>
      </c>
      <c r="N20" s="19">
        <v>74.487179487179489</v>
      </c>
      <c r="O20" s="19">
        <v>44.487179487179503</v>
      </c>
      <c r="P20" s="19"/>
      <c r="Q20" s="19">
        <v>59.487179487179496</v>
      </c>
    </row>
    <row r="21" spans="1:17" x14ac:dyDescent="0.25">
      <c r="A21" s="5" t="b">
        <v>1</v>
      </c>
      <c r="B21" s="5">
        <v>3</v>
      </c>
      <c r="C21" t="s">
        <v>46</v>
      </c>
      <c r="D21" s="21" t="s">
        <v>47</v>
      </c>
      <c r="E21" s="6" t="s">
        <v>11</v>
      </c>
      <c r="F21" s="18">
        <v>130</v>
      </c>
      <c r="G21" s="18">
        <v>130</v>
      </c>
      <c r="H21" s="19">
        <v>100</v>
      </c>
      <c r="I21">
        <v>1</v>
      </c>
      <c r="M21" s="21">
        <v>17</v>
      </c>
      <c r="N21" s="19">
        <v>59.615384615384613</v>
      </c>
      <c r="O21" s="19">
        <v>51.025641025641029</v>
      </c>
      <c r="P21" s="19"/>
      <c r="Q21" s="19">
        <v>57.897435897435898</v>
      </c>
    </row>
    <row r="22" spans="1:17" x14ac:dyDescent="0.25">
      <c r="A22" s="5" t="b">
        <v>1</v>
      </c>
      <c r="B22" s="5">
        <v>3</v>
      </c>
      <c r="C22" t="s">
        <v>48</v>
      </c>
      <c r="D22" s="21" t="s">
        <v>49</v>
      </c>
      <c r="E22" s="6" t="s">
        <v>11</v>
      </c>
      <c r="F22" s="18">
        <v>130</v>
      </c>
      <c r="G22" s="18">
        <v>130</v>
      </c>
      <c r="H22" s="19">
        <v>100</v>
      </c>
      <c r="I22">
        <v>1</v>
      </c>
      <c r="M22" s="21" t="s">
        <v>308</v>
      </c>
      <c r="N22" s="19">
        <v>84.527472527472526</v>
      </c>
      <c r="O22" s="19">
        <v>44.897959183673457</v>
      </c>
      <c r="P22" s="19">
        <v>48.461538461538503</v>
      </c>
      <c r="Q22" s="19">
        <v>71.766749379652609</v>
      </c>
    </row>
    <row r="23" spans="1:17" x14ac:dyDescent="0.25">
      <c r="A23" s="5" t="b">
        <v>1</v>
      </c>
      <c r="B23" s="5">
        <v>3</v>
      </c>
      <c r="C23" t="s">
        <v>50</v>
      </c>
      <c r="D23" s="21" t="s">
        <v>51</v>
      </c>
      <c r="E23" s="6" t="s">
        <v>11</v>
      </c>
      <c r="F23" s="18">
        <v>130</v>
      </c>
      <c r="G23" s="18">
        <v>130</v>
      </c>
      <c r="H23" s="19">
        <v>100</v>
      </c>
      <c r="I23">
        <v>1</v>
      </c>
    </row>
    <row r="24" spans="1:17" x14ac:dyDescent="0.25">
      <c r="A24" s="5" t="b">
        <v>1</v>
      </c>
      <c r="B24" s="5">
        <v>3</v>
      </c>
      <c r="C24" t="s">
        <v>52</v>
      </c>
      <c r="D24" s="21" t="s">
        <v>53</v>
      </c>
      <c r="E24" s="6" t="s">
        <v>11</v>
      </c>
      <c r="F24" s="18">
        <v>112</v>
      </c>
      <c r="G24" s="18">
        <v>130</v>
      </c>
      <c r="H24" s="19">
        <v>86.153846153846203</v>
      </c>
      <c r="I24">
        <v>1</v>
      </c>
    </row>
    <row r="25" spans="1:17" x14ac:dyDescent="0.25">
      <c r="A25" s="5" t="b">
        <v>1</v>
      </c>
      <c r="B25" s="5">
        <v>3</v>
      </c>
      <c r="C25" t="s">
        <v>54</v>
      </c>
      <c r="D25" s="21" t="s">
        <v>55</v>
      </c>
      <c r="E25" s="6" t="s">
        <v>11</v>
      </c>
      <c r="F25" s="18">
        <v>130</v>
      </c>
      <c r="G25" s="18">
        <v>130</v>
      </c>
      <c r="H25" s="19">
        <v>100</v>
      </c>
      <c r="I25">
        <v>1</v>
      </c>
      <c r="M25" s="26" t="s">
        <v>0</v>
      </c>
      <c r="N25" t="s">
        <v>311</v>
      </c>
    </row>
    <row r="26" spans="1:17" x14ac:dyDescent="0.25">
      <c r="A26" s="5" t="b">
        <v>1</v>
      </c>
      <c r="B26" s="5">
        <v>3</v>
      </c>
      <c r="C26" t="s">
        <v>56</v>
      </c>
      <c r="D26" s="21" t="s">
        <v>57</v>
      </c>
      <c r="E26" s="6" t="s">
        <v>11</v>
      </c>
      <c r="F26" s="18">
        <v>96</v>
      </c>
      <c r="G26" s="18">
        <v>130</v>
      </c>
      <c r="H26" s="19">
        <v>73.846153846153896</v>
      </c>
      <c r="I26">
        <v>0</v>
      </c>
      <c r="M26" s="26" t="s">
        <v>8</v>
      </c>
      <c r="N26" s="21">
        <v>1</v>
      </c>
    </row>
    <row r="27" spans="1:17" x14ac:dyDescent="0.25">
      <c r="A27" s="5" t="b">
        <v>1</v>
      </c>
      <c r="B27" s="5">
        <v>3</v>
      </c>
      <c r="C27" t="s">
        <v>58</v>
      </c>
      <c r="D27" s="21" t="s">
        <v>59</v>
      </c>
      <c r="E27" s="6" t="s">
        <v>11</v>
      </c>
      <c r="F27" s="18">
        <v>129</v>
      </c>
      <c r="G27" s="18">
        <v>130</v>
      </c>
      <c r="H27" s="19">
        <v>99.230769230769198</v>
      </c>
      <c r="I27">
        <v>1</v>
      </c>
    </row>
    <row r="28" spans="1:17" x14ac:dyDescent="0.25">
      <c r="A28" s="5" t="b">
        <v>1</v>
      </c>
      <c r="B28" s="5">
        <v>3</v>
      </c>
      <c r="C28" t="s">
        <v>60</v>
      </c>
      <c r="D28" s="21" t="s">
        <v>61</v>
      </c>
      <c r="E28" s="6" t="s">
        <v>11</v>
      </c>
      <c r="F28" s="18">
        <v>129</v>
      </c>
      <c r="G28" s="18">
        <v>130</v>
      </c>
      <c r="H28" s="19">
        <v>99.230769230769198</v>
      </c>
      <c r="I28">
        <v>1</v>
      </c>
      <c r="M28" s="26" t="s">
        <v>331</v>
      </c>
      <c r="N28" s="26" t="s">
        <v>309</v>
      </c>
    </row>
    <row r="29" spans="1:17" x14ac:dyDescent="0.25">
      <c r="A29" s="5" t="b">
        <v>1</v>
      </c>
      <c r="B29" s="5">
        <v>3</v>
      </c>
      <c r="C29" t="s">
        <v>62</v>
      </c>
      <c r="D29" s="21" t="s">
        <v>63</v>
      </c>
      <c r="E29" s="6" t="s">
        <v>11</v>
      </c>
      <c r="F29" s="18">
        <v>129</v>
      </c>
      <c r="G29" s="18">
        <v>130</v>
      </c>
      <c r="H29" s="19">
        <v>99.230769230769198</v>
      </c>
      <c r="I29">
        <v>1</v>
      </c>
      <c r="M29" s="26" t="s">
        <v>307</v>
      </c>
      <c r="N29" t="s">
        <v>11</v>
      </c>
      <c r="O29" t="s">
        <v>16</v>
      </c>
      <c r="P29" t="s">
        <v>308</v>
      </c>
    </row>
    <row r="30" spans="1:17" x14ac:dyDescent="0.25">
      <c r="A30" s="5" t="b">
        <v>1</v>
      </c>
      <c r="B30" s="5">
        <v>3</v>
      </c>
      <c r="C30" t="s">
        <v>64</v>
      </c>
      <c r="D30" s="21" t="s">
        <v>65</v>
      </c>
      <c r="E30" s="6" t="s">
        <v>11</v>
      </c>
      <c r="F30" s="18">
        <v>129</v>
      </c>
      <c r="G30" s="18">
        <v>130</v>
      </c>
      <c r="H30" s="19">
        <v>99.230769230769198</v>
      </c>
      <c r="I30">
        <v>1</v>
      </c>
      <c r="M30" s="21">
        <v>1</v>
      </c>
      <c r="N30" s="27">
        <v>2</v>
      </c>
      <c r="O30" s="27">
        <v>2</v>
      </c>
      <c r="P30" s="27">
        <v>4</v>
      </c>
    </row>
    <row r="31" spans="1:17" x14ac:dyDescent="0.25">
      <c r="A31" s="5" t="b">
        <v>1</v>
      </c>
      <c r="B31" s="5">
        <v>3</v>
      </c>
      <c r="C31" t="s">
        <v>66</v>
      </c>
      <c r="D31" s="21" t="s">
        <v>283</v>
      </c>
      <c r="E31" s="6" t="s">
        <v>11</v>
      </c>
      <c r="F31" s="18">
        <v>128</v>
      </c>
      <c r="G31" s="18">
        <v>130</v>
      </c>
      <c r="H31" s="19">
        <v>98.461538461538495</v>
      </c>
      <c r="I31">
        <v>1</v>
      </c>
      <c r="M31" s="21">
        <v>2</v>
      </c>
      <c r="N31" s="27">
        <v>6</v>
      </c>
      <c r="O31" s="27"/>
      <c r="P31" s="27">
        <v>6</v>
      </c>
    </row>
    <row r="32" spans="1:17" x14ac:dyDescent="0.25">
      <c r="A32" s="5" t="b">
        <v>1</v>
      </c>
      <c r="B32" s="5">
        <v>3</v>
      </c>
      <c r="C32" t="s">
        <v>67</v>
      </c>
      <c r="D32" s="21" t="s">
        <v>68</v>
      </c>
      <c r="E32" s="6" t="s">
        <v>11</v>
      </c>
      <c r="F32" s="18">
        <v>130</v>
      </c>
      <c r="G32" s="18">
        <v>130</v>
      </c>
      <c r="H32" s="19">
        <v>100</v>
      </c>
      <c r="I32">
        <v>1</v>
      </c>
      <c r="M32" s="21">
        <v>3</v>
      </c>
      <c r="N32" s="27">
        <v>22</v>
      </c>
      <c r="O32" s="27"/>
      <c r="P32" s="27">
        <v>22</v>
      </c>
    </row>
    <row r="33" spans="1:16" x14ac:dyDescent="0.25">
      <c r="A33" s="5" t="b">
        <v>1</v>
      </c>
      <c r="B33" s="5">
        <v>3</v>
      </c>
      <c r="C33" t="s">
        <v>69</v>
      </c>
      <c r="D33" s="21" t="s">
        <v>284</v>
      </c>
      <c r="E33" s="6" t="s">
        <v>11</v>
      </c>
      <c r="F33" s="18">
        <v>116</v>
      </c>
      <c r="G33" s="18">
        <v>130</v>
      </c>
      <c r="H33" s="19">
        <v>89.230769230769198</v>
      </c>
      <c r="I33">
        <v>1</v>
      </c>
      <c r="M33" s="21">
        <v>4</v>
      </c>
      <c r="N33" s="27">
        <v>3</v>
      </c>
      <c r="O33" s="27">
        <v>1</v>
      </c>
      <c r="P33" s="27">
        <v>4</v>
      </c>
    </row>
    <row r="34" spans="1:16" x14ac:dyDescent="0.25">
      <c r="A34" s="5" t="b">
        <v>1</v>
      </c>
      <c r="B34" s="5">
        <v>3</v>
      </c>
      <c r="C34" t="s">
        <v>70</v>
      </c>
      <c r="D34" s="21" t="s">
        <v>285</v>
      </c>
      <c r="E34" s="6" t="s">
        <v>11</v>
      </c>
      <c r="F34" s="18">
        <v>130</v>
      </c>
      <c r="G34" s="18">
        <v>130</v>
      </c>
      <c r="H34" s="19">
        <v>100</v>
      </c>
      <c r="I34">
        <v>1</v>
      </c>
      <c r="M34" s="21">
        <v>5</v>
      </c>
      <c r="N34" s="27">
        <v>1</v>
      </c>
      <c r="O34" s="27">
        <v>1</v>
      </c>
      <c r="P34" s="27">
        <v>2</v>
      </c>
    </row>
    <row r="35" spans="1:16" x14ac:dyDescent="0.25">
      <c r="A35" s="5" t="b">
        <v>1</v>
      </c>
      <c r="B35" s="5">
        <v>3</v>
      </c>
      <c r="C35" t="s">
        <v>71</v>
      </c>
      <c r="D35" s="21" t="s">
        <v>72</v>
      </c>
      <c r="E35" s="6" t="s">
        <v>11</v>
      </c>
      <c r="F35" s="18">
        <v>129</v>
      </c>
      <c r="G35" s="18">
        <v>130</v>
      </c>
      <c r="H35" s="19">
        <v>99.230769230769198</v>
      </c>
      <c r="I35">
        <v>1</v>
      </c>
      <c r="M35" s="21">
        <v>6</v>
      </c>
      <c r="N35" s="27">
        <v>6</v>
      </c>
      <c r="O35" s="27">
        <v>1</v>
      </c>
      <c r="P35" s="27">
        <v>7</v>
      </c>
    </row>
    <row r="36" spans="1:16" x14ac:dyDescent="0.25">
      <c r="A36" s="5" t="b">
        <v>1</v>
      </c>
      <c r="B36" s="5">
        <v>3</v>
      </c>
      <c r="C36" t="s">
        <v>73</v>
      </c>
      <c r="D36" s="21" t="s">
        <v>74</v>
      </c>
      <c r="E36" s="6" t="s">
        <v>11</v>
      </c>
      <c r="F36" s="18">
        <v>87</v>
      </c>
      <c r="G36" s="18">
        <v>130</v>
      </c>
      <c r="H36" s="19">
        <v>66.923076923076906</v>
      </c>
      <c r="I36">
        <v>0</v>
      </c>
      <c r="M36" s="21">
        <v>7</v>
      </c>
      <c r="N36" s="27">
        <v>4</v>
      </c>
      <c r="O36" s="27"/>
      <c r="P36" s="27">
        <v>4</v>
      </c>
    </row>
    <row r="37" spans="1:16" x14ac:dyDescent="0.25">
      <c r="A37" s="5" t="b">
        <v>1</v>
      </c>
      <c r="B37" s="5">
        <v>3</v>
      </c>
      <c r="C37" t="s">
        <v>75</v>
      </c>
      <c r="D37" s="21" t="s">
        <v>76</v>
      </c>
      <c r="E37" s="6" t="s">
        <v>11</v>
      </c>
      <c r="F37" s="18">
        <v>129</v>
      </c>
      <c r="G37" s="18">
        <v>130</v>
      </c>
      <c r="H37" s="19">
        <v>99.230769230769198</v>
      </c>
      <c r="I37">
        <v>1</v>
      </c>
      <c r="M37" s="21">
        <v>8</v>
      </c>
      <c r="N37" s="27">
        <v>7</v>
      </c>
      <c r="O37" s="27"/>
      <c r="P37" s="27">
        <v>7</v>
      </c>
    </row>
    <row r="38" spans="1:16" x14ac:dyDescent="0.25">
      <c r="A38" s="5" t="b">
        <v>1</v>
      </c>
      <c r="B38" s="5">
        <v>3</v>
      </c>
      <c r="C38" t="s">
        <v>77</v>
      </c>
      <c r="D38" s="21" t="s">
        <v>78</v>
      </c>
      <c r="E38" s="6" t="s">
        <v>11</v>
      </c>
      <c r="F38" s="18">
        <v>129</v>
      </c>
      <c r="G38" s="18">
        <v>130</v>
      </c>
      <c r="H38" s="19">
        <v>99.230769230769198</v>
      </c>
      <c r="I38">
        <v>1</v>
      </c>
      <c r="M38" s="21">
        <v>9</v>
      </c>
      <c r="N38" s="27">
        <v>6</v>
      </c>
      <c r="O38" s="27">
        <v>1</v>
      </c>
      <c r="P38" s="27">
        <v>7</v>
      </c>
    </row>
    <row r="39" spans="1:16" x14ac:dyDescent="0.25">
      <c r="A39" s="5" t="b">
        <v>1</v>
      </c>
      <c r="B39" s="5">
        <v>3</v>
      </c>
      <c r="C39" t="s">
        <v>79</v>
      </c>
      <c r="D39" s="21" t="s">
        <v>80</v>
      </c>
      <c r="E39" s="6" t="s">
        <v>11</v>
      </c>
      <c r="F39" s="18">
        <v>129</v>
      </c>
      <c r="G39" s="18">
        <v>130</v>
      </c>
      <c r="H39" s="19">
        <v>99.230769230769198</v>
      </c>
      <c r="I39">
        <v>1</v>
      </c>
      <c r="M39" s="21">
        <v>10</v>
      </c>
      <c r="N39" s="27">
        <v>2</v>
      </c>
      <c r="O39" s="27"/>
      <c r="P39" s="27">
        <v>2</v>
      </c>
    </row>
    <row r="40" spans="1:16" x14ac:dyDescent="0.25">
      <c r="A40" s="5" t="b">
        <v>1</v>
      </c>
      <c r="B40" s="5">
        <v>3</v>
      </c>
      <c r="C40" t="s">
        <v>81</v>
      </c>
      <c r="D40" s="21" t="s">
        <v>286</v>
      </c>
      <c r="E40" s="6" t="s">
        <v>11</v>
      </c>
      <c r="F40" s="18">
        <v>95</v>
      </c>
      <c r="G40" s="18">
        <v>130</v>
      </c>
      <c r="H40" s="19">
        <v>73.076923076923094</v>
      </c>
      <c r="I40">
        <v>0</v>
      </c>
      <c r="M40" s="21">
        <v>11</v>
      </c>
      <c r="N40" s="27">
        <v>1</v>
      </c>
      <c r="O40" s="27"/>
      <c r="P40" s="27">
        <v>1</v>
      </c>
    </row>
    <row r="41" spans="1:16" x14ac:dyDescent="0.25">
      <c r="A41" s="5" t="b">
        <v>1</v>
      </c>
      <c r="B41" s="5">
        <v>3</v>
      </c>
      <c r="C41" t="s">
        <v>82</v>
      </c>
      <c r="D41" s="21" t="s">
        <v>83</v>
      </c>
      <c r="E41" s="6" t="s">
        <v>11</v>
      </c>
      <c r="F41" s="18">
        <v>130</v>
      </c>
      <c r="G41" s="18">
        <v>130</v>
      </c>
      <c r="H41" s="19">
        <v>100</v>
      </c>
      <c r="I41">
        <v>1</v>
      </c>
      <c r="M41" s="21">
        <v>12</v>
      </c>
      <c r="N41" s="27">
        <v>2</v>
      </c>
      <c r="O41" s="27"/>
      <c r="P41" s="27">
        <v>2</v>
      </c>
    </row>
    <row r="42" spans="1:16" x14ac:dyDescent="0.25">
      <c r="A42" s="5" t="b">
        <v>1</v>
      </c>
      <c r="B42" s="5">
        <v>3</v>
      </c>
      <c r="C42" t="s">
        <v>84</v>
      </c>
      <c r="D42" s="21" t="s">
        <v>85</v>
      </c>
      <c r="E42" s="6" t="s">
        <v>11</v>
      </c>
      <c r="F42" s="18">
        <v>128</v>
      </c>
      <c r="G42" s="18">
        <v>130</v>
      </c>
      <c r="H42" s="19">
        <v>98.461538461538495</v>
      </c>
      <c r="I42">
        <v>1</v>
      </c>
      <c r="M42" s="21">
        <v>15</v>
      </c>
      <c r="N42" s="27">
        <v>8</v>
      </c>
      <c r="O42" s="27"/>
      <c r="P42" s="27">
        <v>8</v>
      </c>
    </row>
    <row r="43" spans="1:16" x14ac:dyDescent="0.25">
      <c r="A43" s="5" t="b">
        <v>1</v>
      </c>
      <c r="B43" s="5">
        <v>3</v>
      </c>
      <c r="C43" t="s">
        <v>86</v>
      </c>
      <c r="D43" s="21" t="s">
        <v>87</v>
      </c>
      <c r="E43" s="6" t="s">
        <v>11</v>
      </c>
      <c r="F43" s="18">
        <v>127</v>
      </c>
      <c r="G43" s="18">
        <v>130</v>
      </c>
      <c r="H43" s="19">
        <v>97.692307692307693</v>
      </c>
      <c r="I43">
        <v>1</v>
      </c>
      <c r="M43" s="21">
        <v>16</v>
      </c>
      <c r="N43" s="27">
        <v>4</v>
      </c>
      <c r="O43" s="27">
        <v>1</v>
      </c>
      <c r="P43" s="27">
        <v>5</v>
      </c>
    </row>
    <row r="44" spans="1:16" x14ac:dyDescent="0.25">
      <c r="A44" s="5" t="b">
        <v>1</v>
      </c>
      <c r="B44" s="5">
        <v>3</v>
      </c>
      <c r="C44" t="s">
        <v>88</v>
      </c>
      <c r="D44" s="21" t="s">
        <v>89</v>
      </c>
      <c r="E44" s="6" t="s">
        <v>11</v>
      </c>
      <c r="F44" s="18">
        <v>129</v>
      </c>
      <c r="G44" s="18">
        <v>130</v>
      </c>
      <c r="H44" s="19">
        <v>99.230769230769198</v>
      </c>
      <c r="I44">
        <v>1</v>
      </c>
      <c r="M44" s="21">
        <v>17</v>
      </c>
      <c r="N44" s="27">
        <v>7</v>
      </c>
      <c r="O44" s="27"/>
      <c r="P44" s="27">
        <v>7</v>
      </c>
    </row>
    <row r="45" spans="1:16" x14ac:dyDescent="0.25">
      <c r="A45" s="5" t="b">
        <v>1</v>
      </c>
      <c r="B45" s="5">
        <v>4</v>
      </c>
      <c r="C45" t="s">
        <v>90</v>
      </c>
      <c r="D45" s="21" t="s">
        <v>91</v>
      </c>
      <c r="E45" s="6" t="s">
        <v>16</v>
      </c>
      <c r="F45" s="18">
        <v>85</v>
      </c>
      <c r="G45" s="18">
        <v>130</v>
      </c>
      <c r="H45" s="19">
        <v>65.384615384615401</v>
      </c>
      <c r="I45">
        <v>0</v>
      </c>
      <c r="M45" s="21" t="s">
        <v>308</v>
      </c>
      <c r="N45" s="27">
        <v>81</v>
      </c>
      <c r="O45" s="27">
        <v>7</v>
      </c>
      <c r="P45" s="27">
        <v>88</v>
      </c>
    </row>
    <row r="46" spans="1:16" hidden="1" x14ac:dyDescent="0.25">
      <c r="A46" s="5" t="b">
        <v>1</v>
      </c>
      <c r="B46" s="5">
        <v>4</v>
      </c>
      <c r="C46" t="s">
        <v>92</v>
      </c>
      <c r="D46" s="21" t="s">
        <v>287</v>
      </c>
      <c r="E46" s="6" t="s">
        <v>93</v>
      </c>
      <c r="F46" s="18">
        <v>63</v>
      </c>
      <c r="G46" s="18">
        <v>130</v>
      </c>
      <c r="H46" s="19">
        <v>48.461538461538503</v>
      </c>
      <c r="I46">
        <v>0</v>
      </c>
    </row>
    <row r="47" spans="1:16" x14ac:dyDescent="0.25">
      <c r="A47" s="5" t="b">
        <v>1</v>
      </c>
      <c r="B47" s="5">
        <v>4</v>
      </c>
      <c r="C47" t="s">
        <v>94</v>
      </c>
      <c r="D47" s="21" t="s">
        <v>95</v>
      </c>
      <c r="E47" s="6" t="s">
        <v>11</v>
      </c>
      <c r="F47" s="18">
        <v>102</v>
      </c>
      <c r="G47" s="18">
        <v>130</v>
      </c>
      <c r="H47" s="19">
        <v>78.461538461538495</v>
      </c>
      <c r="I47">
        <v>1</v>
      </c>
    </row>
    <row r="48" spans="1:16" x14ac:dyDescent="0.25">
      <c r="A48" s="5" t="b">
        <v>1</v>
      </c>
      <c r="B48" s="5">
        <v>4</v>
      </c>
      <c r="C48" t="s">
        <v>96</v>
      </c>
      <c r="D48" s="21" t="s">
        <v>288</v>
      </c>
      <c r="E48" s="6" t="s">
        <v>16</v>
      </c>
      <c r="F48" s="18">
        <v>4</v>
      </c>
      <c r="G48" s="18">
        <v>130</v>
      </c>
      <c r="H48" s="19">
        <v>3.0769230769230802</v>
      </c>
      <c r="I48">
        <v>0</v>
      </c>
    </row>
    <row r="49" spans="1:14" x14ac:dyDescent="0.25">
      <c r="A49" s="5" t="b">
        <v>1</v>
      </c>
      <c r="B49" s="5">
        <v>4</v>
      </c>
      <c r="C49" t="s">
        <v>97</v>
      </c>
      <c r="D49" s="21" t="s">
        <v>98</v>
      </c>
      <c r="E49" s="6" t="s">
        <v>16</v>
      </c>
      <c r="F49" s="18">
        <v>25</v>
      </c>
      <c r="G49" s="18">
        <v>130</v>
      </c>
      <c r="H49" s="19">
        <v>19.230769230769202</v>
      </c>
      <c r="I49">
        <v>0</v>
      </c>
      <c r="M49" s="26" t="s">
        <v>0</v>
      </c>
      <c r="N49" t="s">
        <v>311</v>
      </c>
    </row>
    <row r="50" spans="1:14" x14ac:dyDescent="0.25">
      <c r="A50" s="5" t="b">
        <v>1</v>
      </c>
      <c r="B50" s="5">
        <v>4</v>
      </c>
      <c r="C50" t="s">
        <v>99</v>
      </c>
      <c r="D50" s="21" t="s">
        <v>100</v>
      </c>
      <c r="E50" s="6" t="s">
        <v>11</v>
      </c>
      <c r="F50" s="18">
        <v>124</v>
      </c>
      <c r="G50" s="18">
        <v>130</v>
      </c>
      <c r="H50" s="19">
        <v>95.384615384615401</v>
      </c>
      <c r="I50">
        <v>1</v>
      </c>
    </row>
    <row r="51" spans="1:14" x14ac:dyDescent="0.25">
      <c r="A51" s="5" t="b">
        <v>1</v>
      </c>
      <c r="B51" s="5">
        <v>4</v>
      </c>
      <c r="C51" t="s">
        <v>101</v>
      </c>
      <c r="D51" s="21" t="s">
        <v>102</v>
      </c>
      <c r="E51" s="6" t="s">
        <v>16</v>
      </c>
      <c r="F51" s="18">
        <v>10</v>
      </c>
      <c r="G51" s="18">
        <v>130</v>
      </c>
      <c r="H51" s="19">
        <v>7.6923076923076898</v>
      </c>
      <c r="I51">
        <v>0</v>
      </c>
      <c r="M51" s="26" t="s">
        <v>307</v>
      </c>
      <c r="N51" t="s">
        <v>331</v>
      </c>
    </row>
    <row r="52" spans="1:14" x14ac:dyDescent="0.25">
      <c r="A52" s="5" t="b">
        <v>1</v>
      </c>
      <c r="B52" s="5">
        <v>4</v>
      </c>
      <c r="C52" t="s">
        <v>103</v>
      </c>
      <c r="D52" s="21" t="s">
        <v>289</v>
      </c>
      <c r="E52" s="6" t="s">
        <v>16</v>
      </c>
      <c r="F52" s="18">
        <v>75</v>
      </c>
      <c r="G52" s="18">
        <v>130</v>
      </c>
      <c r="H52" s="19">
        <v>57.692307692307701</v>
      </c>
      <c r="I52">
        <v>0</v>
      </c>
      <c r="M52" s="21">
        <v>1</v>
      </c>
      <c r="N52" s="27">
        <v>8</v>
      </c>
    </row>
    <row r="53" spans="1:14" x14ac:dyDescent="0.25">
      <c r="A53" s="5" t="b">
        <v>1</v>
      </c>
      <c r="B53" s="5">
        <v>4</v>
      </c>
      <c r="C53" t="s">
        <v>104</v>
      </c>
      <c r="D53" s="21" t="s">
        <v>105</v>
      </c>
      <c r="E53" s="6" t="s">
        <v>11</v>
      </c>
      <c r="F53" s="18">
        <v>127</v>
      </c>
      <c r="G53" s="18">
        <v>130</v>
      </c>
      <c r="H53" s="19">
        <v>97.692307692307693</v>
      </c>
      <c r="I53">
        <v>1</v>
      </c>
      <c r="M53" s="21">
        <v>2</v>
      </c>
      <c r="N53" s="27">
        <v>10</v>
      </c>
    </row>
    <row r="54" spans="1:14" x14ac:dyDescent="0.25">
      <c r="A54" s="5" t="b">
        <v>1</v>
      </c>
      <c r="B54" s="5">
        <v>4</v>
      </c>
      <c r="C54" t="s">
        <v>106</v>
      </c>
      <c r="D54" s="21" t="s">
        <v>290</v>
      </c>
      <c r="E54" s="6" t="s">
        <v>16</v>
      </c>
      <c r="F54" s="18">
        <v>111</v>
      </c>
      <c r="G54" s="18">
        <v>130</v>
      </c>
      <c r="H54" s="19">
        <v>85.384615384615401</v>
      </c>
      <c r="I54">
        <v>1</v>
      </c>
      <c r="M54" s="21">
        <v>3</v>
      </c>
      <c r="N54" s="27">
        <v>25</v>
      </c>
    </row>
    <row r="55" spans="1:14" x14ac:dyDescent="0.25">
      <c r="A55" s="5" t="b">
        <v>1</v>
      </c>
      <c r="B55" s="5">
        <v>5</v>
      </c>
      <c r="C55" t="s">
        <v>107</v>
      </c>
      <c r="D55" s="21" t="s">
        <v>291</v>
      </c>
      <c r="E55" s="6" t="s">
        <v>16</v>
      </c>
      <c r="F55" s="18">
        <v>54</v>
      </c>
      <c r="G55" s="18">
        <v>130</v>
      </c>
      <c r="H55" s="19">
        <v>41.538461538461497</v>
      </c>
      <c r="I55">
        <v>0</v>
      </c>
      <c r="M55" s="21">
        <v>4</v>
      </c>
      <c r="N55" s="27">
        <v>10</v>
      </c>
    </row>
    <row r="56" spans="1:14" x14ac:dyDescent="0.25">
      <c r="A56" s="5" t="b">
        <v>1</v>
      </c>
      <c r="B56" s="5">
        <v>5</v>
      </c>
      <c r="C56" t="s">
        <v>108</v>
      </c>
      <c r="D56" s="21" t="s">
        <v>292</v>
      </c>
      <c r="E56" s="6" t="s">
        <v>16</v>
      </c>
      <c r="F56" s="18">
        <v>116</v>
      </c>
      <c r="G56" s="18">
        <v>130</v>
      </c>
      <c r="H56" s="19">
        <v>89.230769230769198</v>
      </c>
      <c r="I56">
        <v>1</v>
      </c>
      <c r="M56" s="21">
        <v>5</v>
      </c>
      <c r="N56" s="27">
        <v>8</v>
      </c>
    </row>
    <row r="57" spans="1:14" x14ac:dyDescent="0.25">
      <c r="A57" s="5" t="b">
        <v>1</v>
      </c>
      <c r="B57" s="5">
        <v>5</v>
      </c>
      <c r="C57" t="s">
        <v>109</v>
      </c>
      <c r="D57" s="21" t="s">
        <v>293</v>
      </c>
      <c r="E57" s="6" t="s">
        <v>16</v>
      </c>
      <c r="F57" s="18">
        <v>29</v>
      </c>
      <c r="G57" s="18">
        <v>130</v>
      </c>
      <c r="H57" s="19">
        <v>22.307692307692299</v>
      </c>
      <c r="I57">
        <v>0</v>
      </c>
      <c r="M57" s="21">
        <v>6</v>
      </c>
      <c r="N57" s="27">
        <v>9</v>
      </c>
    </row>
    <row r="58" spans="1:14" x14ac:dyDescent="0.25">
      <c r="A58" s="5" t="b">
        <v>1</v>
      </c>
      <c r="B58" s="5">
        <v>5</v>
      </c>
      <c r="C58" t="s">
        <v>110</v>
      </c>
      <c r="D58" s="21" t="s">
        <v>111</v>
      </c>
      <c r="E58" s="6" t="s">
        <v>16</v>
      </c>
      <c r="F58" s="18">
        <v>53</v>
      </c>
      <c r="G58" s="18">
        <v>130</v>
      </c>
      <c r="H58" s="19">
        <v>40.769230769230802</v>
      </c>
      <c r="I58">
        <v>0</v>
      </c>
      <c r="M58" s="21">
        <v>7</v>
      </c>
      <c r="N58" s="27">
        <v>4</v>
      </c>
    </row>
    <row r="59" spans="1:14" x14ac:dyDescent="0.25">
      <c r="A59" s="5" t="b">
        <v>1</v>
      </c>
      <c r="B59" s="5">
        <v>5</v>
      </c>
      <c r="C59" t="s">
        <v>112</v>
      </c>
      <c r="D59" s="21" t="s">
        <v>113</v>
      </c>
      <c r="E59" s="6" t="s">
        <v>11</v>
      </c>
      <c r="F59" s="18">
        <v>129</v>
      </c>
      <c r="G59" s="18">
        <v>130</v>
      </c>
      <c r="H59" s="19">
        <v>99.230769230769198</v>
      </c>
      <c r="I59">
        <v>1</v>
      </c>
      <c r="M59" s="21">
        <v>8</v>
      </c>
      <c r="N59" s="27">
        <v>12</v>
      </c>
    </row>
    <row r="60" spans="1:14" x14ac:dyDescent="0.25">
      <c r="A60" s="5" t="b">
        <v>1</v>
      </c>
      <c r="B60" s="5">
        <v>5</v>
      </c>
      <c r="C60" t="s">
        <v>114</v>
      </c>
      <c r="D60" s="21" t="s">
        <v>115</v>
      </c>
      <c r="E60" s="6" t="s">
        <v>11</v>
      </c>
      <c r="F60" s="18">
        <v>97</v>
      </c>
      <c r="G60" s="18">
        <v>130</v>
      </c>
      <c r="H60" s="19">
        <v>74.615384615384599</v>
      </c>
      <c r="I60">
        <v>0</v>
      </c>
      <c r="M60" s="21">
        <v>9</v>
      </c>
      <c r="N60" s="27">
        <v>11</v>
      </c>
    </row>
    <row r="61" spans="1:14" x14ac:dyDescent="0.25">
      <c r="A61" s="5" t="b">
        <v>1</v>
      </c>
      <c r="B61" s="5">
        <v>5</v>
      </c>
      <c r="C61" t="s">
        <v>116</v>
      </c>
      <c r="D61" s="21" t="s">
        <v>294</v>
      </c>
      <c r="E61" s="6" t="s">
        <v>16</v>
      </c>
      <c r="F61" s="18">
        <v>47</v>
      </c>
      <c r="G61" s="18">
        <v>130</v>
      </c>
      <c r="H61" s="19">
        <v>36.153846153846203</v>
      </c>
      <c r="I61">
        <v>0</v>
      </c>
      <c r="M61" s="21">
        <v>10</v>
      </c>
      <c r="N61" s="27">
        <v>6</v>
      </c>
    </row>
    <row r="62" spans="1:14" x14ac:dyDescent="0.25">
      <c r="A62" s="5" t="b">
        <v>1</v>
      </c>
      <c r="B62" s="5">
        <v>5</v>
      </c>
      <c r="C62" t="s">
        <v>117</v>
      </c>
      <c r="D62" s="21" t="s">
        <v>118</v>
      </c>
      <c r="E62" s="6" t="s">
        <v>16</v>
      </c>
      <c r="F62" s="18">
        <v>30</v>
      </c>
      <c r="G62" s="18">
        <v>130</v>
      </c>
      <c r="H62" s="19">
        <v>23.076923076923102</v>
      </c>
      <c r="I62">
        <v>0</v>
      </c>
      <c r="M62" s="21">
        <v>11</v>
      </c>
      <c r="N62" s="27">
        <v>8</v>
      </c>
    </row>
    <row r="63" spans="1:14" x14ac:dyDescent="0.25">
      <c r="A63" s="5" t="b">
        <v>1</v>
      </c>
      <c r="B63" s="5">
        <v>6</v>
      </c>
      <c r="C63" t="s">
        <v>119</v>
      </c>
      <c r="D63" s="21" t="s">
        <v>120</v>
      </c>
      <c r="E63" s="6" t="s">
        <v>16</v>
      </c>
      <c r="F63" s="18">
        <v>57</v>
      </c>
      <c r="G63" s="18">
        <v>130</v>
      </c>
      <c r="H63" s="19">
        <v>43.846153846153797</v>
      </c>
      <c r="I63">
        <v>0</v>
      </c>
      <c r="M63" s="21">
        <v>12</v>
      </c>
      <c r="N63" s="27">
        <v>3</v>
      </c>
    </row>
    <row r="64" spans="1:14" x14ac:dyDescent="0.25">
      <c r="A64" s="5" t="b">
        <v>1</v>
      </c>
      <c r="B64" s="5">
        <v>6</v>
      </c>
      <c r="C64" t="s">
        <v>121</v>
      </c>
      <c r="D64" s="21" t="s">
        <v>122</v>
      </c>
      <c r="E64" s="6" t="s">
        <v>16</v>
      </c>
      <c r="F64" s="18">
        <v>128</v>
      </c>
      <c r="G64" s="18">
        <v>130</v>
      </c>
      <c r="H64" s="19">
        <v>98.461538461538495</v>
      </c>
      <c r="I64">
        <v>1</v>
      </c>
      <c r="M64" s="21">
        <v>13</v>
      </c>
      <c r="N64" s="27">
        <v>3</v>
      </c>
    </row>
    <row r="65" spans="1:14" x14ac:dyDescent="0.25">
      <c r="A65" s="5" t="b">
        <v>1</v>
      </c>
      <c r="B65" s="5">
        <v>6</v>
      </c>
      <c r="C65" t="s">
        <v>123</v>
      </c>
      <c r="D65" s="21" t="s">
        <v>124</v>
      </c>
      <c r="E65" s="6" t="s">
        <v>16</v>
      </c>
      <c r="F65" s="18">
        <v>19</v>
      </c>
      <c r="G65" s="18">
        <v>130</v>
      </c>
      <c r="H65" s="19">
        <v>14.615384615384601</v>
      </c>
      <c r="I65">
        <v>0</v>
      </c>
      <c r="M65" s="21">
        <v>14</v>
      </c>
      <c r="N65" s="27">
        <v>3</v>
      </c>
    </row>
    <row r="66" spans="1:14" x14ac:dyDescent="0.25">
      <c r="A66" s="5" t="b">
        <v>1</v>
      </c>
      <c r="B66" s="5">
        <v>6</v>
      </c>
      <c r="C66" t="s">
        <v>125</v>
      </c>
      <c r="D66" s="21" t="s">
        <v>126</v>
      </c>
      <c r="E66" s="6" t="s">
        <v>11</v>
      </c>
      <c r="F66" s="18">
        <v>128</v>
      </c>
      <c r="G66" s="18">
        <v>130</v>
      </c>
      <c r="H66" s="19">
        <v>98.461538461538495</v>
      </c>
      <c r="I66">
        <v>1</v>
      </c>
      <c r="M66" s="21">
        <v>15</v>
      </c>
      <c r="N66" s="27">
        <v>8</v>
      </c>
    </row>
    <row r="67" spans="1:14" x14ac:dyDescent="0.25">
      <c r="A67" s="5" t="b">
        <v>1</v>
      </c>
      <c r="B67" s="5">
        <v>6</v>
      </c>
      <c r="C67" t="s">
        <v>127</v>
      </c>
      <c r="D67" s="21" t="s">
        <v>279</v>
      </c>
      <c r="E67" s="6" t="s">
        <v>11</v>
      </c>
      <c r="F67" s="18">
        <v>129</v>
      </c>
      <c r="G67" s="18">
        <v>130</v>
      </c>
      <c r="H67" s="19">
        <v>99.230769230769198</v>
      </c>
      <c r="I67">
        <v>1</v>
      </c>
      <c r="M67" s="21">
        <v>16</v>
      </c>
      <c r="N67" s="27">
        <v>12</v>
      </c>
    </row>
    <row r="68" spans="1:14" x14ac:dyDescent="0.25">
      <c r="A68" s="5" t="b">
        <v>1</v>
      </c>
      <c r="B68" s="5">
        <v>6</v>
      </c>
      <c r="C68" t="s">
        <v>128</v>
      </c>
      <c r="D68" s="21" t="s">
        <v>129</v>
      </c>
      <c r="E68" s="6" t="s">
        <v>11</v>
      </c>
      <c r="F68" s="18">
        <v>130</v>
      </c>
      <c r="G68" s="18">
        <v>130</v>
      </c>
      <c r="H68" s="19">
        <v>100</v>
      </c>
      <c r="I68">
        <v>1</v>
      </c>
      <c r="M68" s="21">
        <v>17</v>
      </c>
      <c r="N68" s="27">
        <v>15</v>
      </c>
    </row>
    <row r="69" spans="1:14" x14ac:dyDescent="0.25">
      <c r="A69" s="5" t="b">
        <v>1</v>
      </c>
      <c r="B69" s="5">
        <v>6</v>
      </c>
      <c r="C69" t="s">
        <v>130</v>
      </c>
      <c r="D69" s="21" t="s">
        <v>131</v>
      </c>
      <c r="E69" s="6" t="s">
        <v>11</v>
      </c>
      <c r="F69" s="18">
        <v>129</v>
      </c>
      <c r="G69" s="18">
        <v>130</v>
      </c>
      <c r="H69" s="19">
        <v>99.230769230769198</v>
      </c>
      <c r="I69">
        <v>1</v>
      </c>
      <c r="M69" s="21" t="s">
        <v>308</v>
      </c>
      <c r="N69" s="27">
        <v>155</v>
      </c>
    </row>
    <row r="70" spans="1:14" x14ac:dyDescent="0.25">
      <c r="A70" s="5" t="b">
        <v>1</v>
      </c>
      <c r="B70" s="5">
        <v>6</v>
      </c>
      <c r="C70" t="s">
        <v>132</v>
      </c>
      <c r="D70" s="21" t="s">
        <v>133</v>
      </c>
      <c r="E70" s="6" t="s">
        <v>11</v>
      </c>
      <c r="F70" s="18">
        <v>128</v>
      </c>
      <c r="G70" s="18">
        <v>130</v>
      </c>
      <c r="H70" s="19">
        <v>98.461538461538495</v>
      </c>
      <c r="I70">
        <v>1</v>
      </c>
    </row>
    <row r="71" spans="1:14" x14ac:dyDescent="0.25">
      <c r="A71" s="5" t="b">
        <v>1</v>
      </c>
      <c r="B71" s="5">
        <v>6</v>
      </c>
      <c r="C71" t="s">
        <v>134</v>
      </c>
      <c r="D71" s="21" t="s">
        <v>135</v>
      </c>
      <c r="E71" s="6" t="s">
        <v>11</v>
      </c>
      <c r="F71" s="18">
        <v>106</v>
      </c>
      <c r="G71" s="18">
        <v>130</v>
      </c>
      <c r="H71" s="19">
        <v>81.538461538461505</v>
      </c>
      <c r="I71">
        <v>1</v>
      </c>
    </row>
    <row r="72" spans="1:14" x14ac:dyDescent="0.25">
      <c r="A72" s="5" t="b">
        <v>1</v>
      </c>
      <c r="B72" s="5">
        <v>7</v>
      </c>
      <c r="C72" t="s">
        <v>136</v>
      </c>
      <c r="D72" s="21" t="s">
        <v>137</v>
      </c>
      <c r="E72" s="6" t="s">
        <v>11</v>
      </c>
      <c r="F72" s="18">
        <v>130</v>
      </c>
      <c r="G72" s="18">
        <v>130</v>
      </c>
      <c r="H72" s="19">
        <v>100</v>
      </c>
      <c r="I72">
        <v>1</v>
      </c>
    </row>
    <row r="73" spans="1:14" x14ac:dyDescent="0.25">
      <c r="A73" s="5" t="b">
        <v>1</v>
      </c>
      <c r="B73" s="5">
        <v>7</v>
      </c>
      <c r="C73" t="s">
        <v>138</v>
      </c>
      <c r="D73" s="21" t="s">
        <v>139</v>
      </c>
      <c r="E73" s="6" t="s">
        <v>11</v>
      </c>
      <c r="F73" s="18">
        <v>126</v>
      </c>
      <c r="G73" s="18">
        <v>130</v>
      </c>
      <c r="H73" s="19">
        <v>96.923076923076906</v>
      </c>
      <c r="I73">
        <v>1</v>
      </c>
    </row>
    <row r="74" spans="1:14" x14ac:dyDescent="0.25">
      <c r="A74" s="5" t="b">
        <v>1</v>
      </c>
      <c r="B74" s="5">
        <v>7</v>
      </c>
      <c r="C74" t="s">
        <v>140</v>
      </c>
      <c r="D74" s="21" t="s">
        <v>141</v>
      </c>
      <c r="E74" s="6" t="s">
        <v>11</v>
      </c>
      <c r="F74" s="18">
        <v>130</v>
      </c>
      <c r="G74" s="18">
        <v>130</v>
      </c>
      <c r="H74" s="19">
        <v>100</v>
      </c>
      <c r="I74">
        <v>1</v>
      </c>
    </row>
    <row r="75" spans="1:14" x14ac:dyDescent="0.25">
      <c r="A75" s="5" t="b">
        <v>1</v>
      </c>
      <c r="B75" s="5">
        <v>7</v>
      </c>
      <c r="C75" t="s">
        <v>142</v>
      </c>
      <c r="D75" s="21" t="s">
        <v>143</v>
      </c>
      <c r="E75" s="6" t="s">
        <v>11</v>
      </c>
      <c r="F75" s="18">
        <v>126</v>
      </c>
      <c r="G75" s="18">
        <v>130</v>
      </c>
      <c r="H75" s="19">
        <v>96.923076923076906</v>
      </c>
      <c r="I75">
        <v>1</v>
      </c>
    </row>
    <row r="76" spans="1:14" x14ac:dyDescent="0.25">
      <c r="A76" s="5" t="b">
        <v>1</v>
      </c>
      <c r="B76" s="5">
        <v>8</v>
      </c>
      <c r="C76" t="s">
        <v>144</v>
      </c>
      <c r="D76" s="21" t="s">
        <v>145</v>
      </c>
      <c r="E76" s="6" t="s">
        <v>11</v>
      </c>
      <c r="F76" s="18">
        <v>129</v>
      </c>
      <c r="G76" s="18">
        <v>130</v>
      </c>
      <c r="H76" s="19">
        <v>99.230769230769198</v>
      </c>
      <c r="I76">
        <v>1</v>
      </c>
    </row>
    <row r="77" spans="1:14" x14ac:dyDescent="0.25">
      <c r="A77" s="5" t="b">
        <v>1</v>
      </c>
      <c r="B77" s="5">
        <v>8</v>
      </c>
      <c r="C77" t="s">
        <v>146</v>
      </c>
      <c r="D77" s="21" t="s">
        <v>147</v>
      </c>
      <c r="E77" s="6" t="s">
        <v>11</v>
      </c>
      <c r="F77" s="18">
        <v>130</v>
      </c>
      <c r="G77" s="18">
        <v>130</v>
      </c>
      <c r="H77" s="19">
        <v>100</v>
      </c>
      <c r="I77">
        <v>1</v>
      </c>
    </row>
    <row r="78" spans="1:14" x14ac:dyDescent="0.25">
      <c r="A78" s="5" t="b">
        <v>1</v>
      </c>
      <c r="B78" s="5">
        <v>8</v>
      </c>
      <c r="C78" t="s">
        <v>148</v>
      </c>
      <c r="D78" s="21" t="s">
        <v>149</v>
      </c>
      <c r="E78" s="6" t="s">
        <v>11</v>
      </c>
      <c r="F78" s="18">
        <v>124</v>
      </c>
      <c r="G78" s="18">
        <v>130</v>
      </c>
      <c r="H78" s="19">
        <v>95.384615384615401</v>
      </c>
      <c r="I78">
        <v>1</v>
      </c>
    </row>
    <row r="79" spans="1:14" x14ac:dyDescent="0.25">
      <c r="A79" s="5" t="b">
        <v>1</v>
      </c>
      <c r="B79" s="5">
        <v>8</v>
      </c>
      <c r="C79" t="s">
        <v>150</v>
      </c>
      <c r="D79" s="21" t="s">
        <v>295</v>
      </c>
      <c r="E79" s="6" t="s">
        <v>11</v>
      </c>
      <c r="F79" s="18">
        <v>114</v>
      </c>
      <c r="G79" s="18">
        <v>130</v>
      </c>
      <c r="H79" s="19">
        <v>87.692307692307693</v>
      </c>
      <c r="I79">
        <v>1</v>
      </c>
    </row>
    <row r="80" spans="1:14" x14ac:dyDescent="0.25">
      <c r="A80" s="5" t="b">
        <v>1</v>
      </c>
      <c r="B80" s="5">
        <v>8</v>
      </c>
      <c r="C80" t="s">
        <v>151</v>
      </c>
      <c r="D80" s="21" t="s">
        <v>152</v>
      </c>
      <c r="E80" s="6" t="s">
        <v>11</v>
      </c>
      <c r="F80" s="18">
        <v>130</v>
      </c>
      <c r="G80" s="18">
        <v>130</v>
      </c>
      <c r="H80" s="19">
        <v>100</v>
      </c>
      <c r="I80">
        <v>1</v>
      </c>
    </row>
    <row r="81" spans="1:9" x14ac:dyDescent="0.25">
      <c r="A81" s="5" t="b">
        <v>1</v>
      </c>
      <c r="B81" s="5">
        <v>8</v>
      </c>
      <c r="C81" t="s">
        <v>153</v>
      </c>
      <c r="D81" s="21" t="s">
        <v>154</v>
      </c>
      <c r="E81" s="6" t="s">
        <v>16</v>
      </c>
      <c r="F81" s="18">
        <v>45</v>
      </c>
      <c r="G81" s="18">
        <v>130</v>
      </c>
      <c r="H81" s="19">
        <v>34.615384615384599</v>
      </c>
      <c r="I81">
        <v>0</v>
      </c>
    </row>
    <row r="82" spans="1:9" x14ac:dyDescent="0.25">
      <c r="A82" s="5" t="b">
        <v>1</v>
      </c>
      <c r="B82" s="5">
        <v>8</v>
      </c>
      <c r="C82" t="s">
        <v>155</v>
      </c>
      <c r="D82" s="21" t="s">
        <v>156</v>
      </c>
      <c r="E82" s="6" t="s">
        <v>16</v>
      </c>
      <c r="F82" s="18">
        <v>28</v>
      </c>
      <c r="G82" s="18">
        <v>130</v>
      </c>
      <c r="H82" s="19">
        <v>21.538461538461501</v>
      </c>
      <c r="I82">
        <v>0</v>
      </c>
    </row>
    <row r="83" spans="1:9" x14ac:dyDescent="0.25">
      <c r="A83" s="5" t="b">
        <v>1</v>
      </c>
      <c r="B83" s="5">
        <v>8</v>
      </c>
      <c r="C83" t="s">
        <v>157</v>
      </c>
      <c r="D83" s="21" t="s">
        <v>158</v>
      </c>
      <c r="E83" s="6" t="s">
        <v>11</v>
      </c>
      <c r="F83" s="18">
        <v>119</v>
      </c>
      <c r="G83" s="18">
        <v>130</v>
      </c>
      <c r="H83" s="19">
        <v>91.538461538461505</v>
      </c>
      <c r="I83">
        <v>1</v>
      </c>
    </row>
    <row r="84" spans="1:9" x14ac:dyDescent="0.25">
      <c r="A84" s="5" t="b">
        <v>1</v>
      </c>
      <c r="B84" s="5">
        <v>8</v>
      </c>
      <c r="C84" t="s">
        <v>159</v>
      </c>
      <c r="D84" s="21" t="s">
        <v>280</v>
      </c>
      <c r="E84" s="6" t="s">
        <v>11</v>
      </c>
      <c r="F84" s="18">
        <v>87</v>
      </c>
      <c r="G84" s="18">
        <v>130</v>
      </c>
      <c r="H84" s="19">
        <v>66.923076923076906</v>
      </c>
      <c r="I84">
        <v>0</v>
      </c>
    </row>
    <row r="85" spans="1:9" x14ac:dyDescent="0.25">
      <c r="A85" s="5" t="b">
        <v>1</v>
      </c>
      <c r="B85" s="5">
        <v>8</v>
      </c>
      <c r="C85" t="s">
        <v>160</v>
      </c>
      <c r="D85" s="21" t="s">
        <v>281</v>
      </c>
      <c r="E85" s="6" t="s">
        <v>16</v>
      </c>
      <c r="F85" s="18">
        <v>79</v>
      </c>
      <c r="G85" s="18">
        <v>130</v>
      </c>
      <c r="H85" s="19">
        <v>60.769230769230802</v>
      </c>
      <c r="I85">
        <v>0</v>
      </c>
    </row>
    <row r="86" spans="1:9" x14ac:dyDescent="0.25">
      <c r="A86" s="5" t="b">
        <v>1</v>
      </c>
      <c r="B86" s="5">
        <v>8</v>
      </c>
      <c r="C86" t="s">
        <v>161</v>
      </c>
      <c r="D86" s="21" t="s">
        <v>162</v>
      </c>
      <c r="E86" s="6" t="s">
        <v>16</v>
      </c>
      <c r="F86" s="18">
        <v>38</v>
      </c>
      <c r="G86" s="18">
        <v>130</v>
      </c>
      <c r="H86" s="19">
        <v>29.230769230769202</v>
      </c>
      <c r="I86">
        <v>0</v>
      </c>
    </row>
    <row r="87" spans="1:9" x14ac:dyDescent="0.25">
      <c r="A87" s="5" t="b">
        <v>1</v>
      </c>
      <c r="B87" s="5">
        <v>8</v>
      </c>
      <c r="C87" t="s">
        <v>163</v>
      </c>
      <c r="D87" s="21" t="s">
        <v>164</v>
      </c>
      <c r="E87" s="6" t="s">
        <v>11</v>
      </c>
      <c r="F87" s="18">
        <v>124</v>
      </c>
      <c r="G87" s="18">
        <v>130</v>
      </c>
      <c r="H87" s="19">
        <v>95.384615384615401</v>
      </c>
      <c r="I87">
        <v>1</v>
      </c>
    </row>
    <row r="88" spans="1:9" x14ac:dyDescent="0.25">
      <c r="A88" s="5" t="b">
        <v>1</v>
      </c>
      <c r="B88" s="5">
        <v>9</v>
      </c>
      <c r="C88" t="s">
        <v>165</v>
      </c>
      <c r="D88" s="21" t="s">
        <v>166</v>
      </c>
      <c r="E88" s="6" t="s">
        <v>11</v>
      </c>
      <c r="F88" s="18">
        <v>128</v>
      </c>
      <c r="G88" s="18">
        <v>130</v>
      </c>
      <c r="H88" s="19">
        <v>98.461538461538495</v>
      </c>
      <c r="I88">
        <v>1</v>
      </c>
    </row>
    <row r="89" spans="1:9" x14ac:dyDescent="0.25">
      <c r="A89" s="5" t="b">
        <v>1</v>
      </c>
      <c r="B89" s="5">
        <v>9</v>
      </c>
      <c r="C89" t="s">
        <v>167</v>
      </c>
      <c r="D89" s="21" t="s">
        <v>168</v>
      </c>
      <c r="E89" s="6" t="s">
        <v>11</v>
      </c>
      <c r="F89" s="18">
        <v>128</v>
      </c>
      <c r="G89" s="18">
        <v>130</v>
      </c>
      <c r="H89" s="19">
        <v>98.461538461538495</v>
      </c>
      <c r="I89">
        <v>1</v>
      </c>
    </row>
    <row r="90" spans="1:9" x14ac:dyDescent="0.25">
      <c r="A90" s="5" t="b">
        <v>1</v>
      </c>
      <c r="B90" s="5">
        <v>9</v>
      </c>
      <c r="C90" t="s">
        <v>169</v>
      </c>
      <c r="D90" s="21" t="s">
        <v>170</v>
      </c>
      <c r="E90" s="6" t="s">
        <v>11</v>
      </c>
      <c r="F90" s="18">
        <v>109</v>
      </c>
      <c r="G90" s="18">
        <v>130</v>
      </c>
      <c r="H90" s="19">
        <v>83.846153846153896</v>
      </c>
      <c r="I90">
        <v>1</v>
      </c>
    </row>
    <row r="91" spans="1:9" x14ac:dyDescent="0.25">
      <c r="A91" s="5" t="b">
        <v>1</v>
      </c>
      <c r="B91" s="5">
        <v>9</v>
      </c>
      <c r="C91" t="s">
        <v>171</v>
      </c>
      <c r="D91" s="21" t="s">
        <v>172</v>
      </c>
      <c r="E91" s="6" t="s">
        <v>16</v>
      </c>
      <c r="F91" s="18">
        <v>16</v>
      </c>
      <c r="G91" s="18">
        <v>130</v>
      </c>
      <c r="H91" s="19">
        <v>12.307692307692299</v>
      </c>
      <c r="I91">
        <v>0</v>
      </c>
    </row>
    <row r="92" spans="1:9" x14ac:dyDescent="0.25">
      <c r="A92" s="5" t="b">
        <v>1</v>
      </c>
      <c r="B92" s="5">
        <v>9</v>
      </c>
      <c r="C92" t="s">
        <v>173</v>
      </c>
      <c r="D92" s="21" t="s">
        <v>174</v>
      </c>
      <c r="E92" s="6" t="s">
        <v>16</v>
      </c>
      <c r="F92" s="18">
        <v>108</v>
      </c>
      <c r="G92" s="18">
        <v>130</v>
      </c>
      <c r="H92" s="19">
        <v>83.076923076923094</v>
      </c>
      <c r="I92">
        <v>1</v>
      </c>
    </row>
    <row r="93" spans="1:9" x14ac:dyDescent="0.25">
      <c r="A93" s="5" t="b">
        <v>1</v>
      </c>
      <c r="B93" s="5">
        <v>9</v>
      </c>
      <c r="C93" t="s">
        <v>175</v>
      </c>
      <c r="D93" s="21" t="s">
        <v>176</v>
      </c>
      <c r="E93" s="6" t="s">
        <v>11</v>
      </c>
      <c r="F93" s="18">
        <v>95</v>
      </c>
      <c r="G93" s="18">
        <v>130</v>
      </c>
      <c r="H93" s="19">
        <v>73.076923076923094</v>
      </c>
      <c r="I93">
        <v>0</v>
      </c>
    </row>
    <row r="94" spans="1:9" x14ac:dyDescent="0.25">
      <c r="A94" s="5" t="b">
        <v>1</v>
      </c>
      <c r="B94" s="5">
        <v>9</v>
      </c>
      <c r="C94" t="s">
        <v>177</v>
      </c>
      <c r="D94" s="21" t="s">
        <v>178</v>
      </c>
      <c r="E94" s="6" t="s">
        <v>11</v>
      </c>
      <c r="F94" s="18">
        <v>88</v>
      </c>
      <c r="G94" s="18">
        <v>130</v>
      </c>
      <c r="H94" s="19">
        <v>67.692307692307693</v>
      </c>
      <c r="I94">
        <v>0</v>
      </c>
    </row>
    <row r="95" spans="1:9" x14ac:dyDescent="0.25">
      <c r="A95" s="5" t="b">
        <v>1</v>
      </c>
      <c r="B95" s="5">
        <v>9</v>
      </c>
      <c r="C95" t="s">
        <v>179</v>
      </c>
      <c r="D95" s="21" t="s">
        <v>180</v>
      </c>
      <c r="E95" s="6" t="s">
        <v>11</v>
      </c>
      <c r="F95" s="18">
        <v>80</v>
      </c>
      <c r="G95" s="18">
        <v>130</v>
      </c>
      <c r="H95" s="19">
        <v>61.538461538461497</v>
      </c>
      <c r="I95">
        <v>0</v>
      </c>
    </row>
    <row r="96" spans="1:9" x14ac:dyDescent="0.25">
      <c r="A96" s="5" t="b">
        <v>1</v>
      </c>
      <c r="B96" s="5">
        <v>9</v>
      </c>
      <c r="C96" t="s">
        <v>181</v>
      </c>
      <c r="D96" s="21" t="s">
        <v>182</v>
      </c>
      <c r="E96" s="6" t="s">
        <v>11</v>
      </c>
      <c r="F96" s="18">
        <v>128</v>
      </c>
      <c r="G96" s="18">
        <v>130</v>
      </c>
      <c r="H96" s="19">
        <v>98.461538461538495</v>
      </c>
      <c r="I96">
        <v>1</v>
      </c>
    </row>
    <row r="97" spans="1:9" x14ac:dyDescent="0.25">
      <c r="A97" s="5" t="b">
        <v>1</v>
      </c>
      <c r="B97" s="5">
        <v>9</v>
      </c>
      <c r="C97" t="s">
        <v>183</v>
      </c>
      <c r="D97" s="21" t="s">
        <v>184</v>
      </c>
      <c r="E97" s="6" t="s">
        <v>11</v>
      </c>
      <c r="F97" s="18">
        <v>98</v>
      </c>
      <c r="G97" s="18">
        <v>130</v>
      </c>
      <c r="H97" s="19">
        <v>75.384615384615401</v>
      </c>
      <c r="I97">
        <v>1</v>
      </c>
    </row>
    <row r="98" spans="1:9" x14ac:dyDescent="0.25">
      <c r="A98" s="5" t="b">
        <v>1</v>
      </c>
      <c r="B98" s="5">
        <v>9</v>
      </c>
      <c r="C98" t="s">
        <v>185</v>
      </c>
      <c r="D98" s="21" t="s">
        <v>186</v>
      </c>
      <c r="E98" s="6" t="s">
        <v>11</v>
      </c>
      <c r="F98" s="18">
        <v>129</v>
      </c>
      <c r="G98" s="18">
        <v>130</v>
      </c>
      <c r="H98" s="19">
        <v>99.230769230769198</v>
      </c>
      <c r="I98">
        <v>1</v>
      </c>
    </row>
    <row r="99" spans="1:9" x14ac:dyDescent="0.25">
      <c r="A99" s="5" t="b">
        <v>1</v>
      </c>
      <c r="B99" s="5">
        <v>10</v>
      </c>
      <c r="C99" t="s">
        <v>187</v>
      </c>
      <c r="D99" s="21" t="s">
        <v>298</v>
      </c>
      <c r="E99" s="6" t="s">
        <v>16</v>
      </c>
      <c r="F99" s="18">
        <v>61</v>
      </c>
      <c r="G99" s="18">
        <v>130</v>
      </c>
      <c r="H99" s="19">
        <v>46.923076923076898</v>
      </c>
      <c r="I99">
        <v>0</v>
      </c>
    </row>
    <row r="100" spans="1:9" x14ac:dyDescent="0.25">
      <c r="A100" s="5" t="b">
        <v>1</v>
      </c>
      <c r="B100" s="5">
        <v>10</v>
      </c>
      <c r="C100" t="s">
        <v>188</v>
      </c>
      <c r="D100" s="21" t="s">
        <v>189</v>
      </c>
      <c r="E100" s="6" t="s">
        <v>16</v>
      </c>
      <c r="F100" s="18">
        <v>14</v>
      </c>
      <c r="G100" s="18">
        <v>130</v>
      </c>
      <c r="H100" s="19">
        <v>10.7692307692308</v>
      </c>
      <c r="I100">
        <v>0</v>
      </c>
    </row>
    <row r="101" spans="1:9" x14ac:dyDescent="0.25">
      <c r="A101" s="5" t="b">
        <v>1</v>
      </c>
      <c r="B101" s="5">
        <v>10</v>
      </c>
      <c r="C101" t="s">
        <v>190</v>
      </c>
      <c r="D101" s="21" t="s">
        <v>191</v>
      </c>
      <c r="E101" s="6" t="s">
        <v>11</v>
      </c>
      <c r="F101" s="18">
        <v>129</v>
      </c>
      <c r="G101" s="18">
        <v>130</v>
      </c>
      <c r="H101" s="19">
        <v>99.230769230769198</v>
      </c>
      <c r="I101">
        <v>1</v>
      </c>
    </row>
    <row r="102" spans="1:9" x14ac:dyDescent="0.25">
      <c r="A102" s="5" t="b">
        <v>1</v>
      </c>
      <c r="B102" s="5">
        <v>10</v>
      </c>
      <c r="C102" t="s">
        <v>192</v>
      </c>
      <c r="D102" s="21" t="s">
        <v>193</v>
      </c>
      <c r="E102" s="6" t="s">
        <v>11</v>
      </c>
      <c r="F102" s="18">
        <v>0</v>
      </c>
      <c r="G102" s="18">
        <v>130</v>
      </c>
      <c r="H102" s="19">
        <v>0</v>
      </c>
      <c r="I102">
        <v>0</v>
      </c>
    </row>
    <row r="103" spans="1:9" x14ac:dyDescent="0.25">
      <c r="A103" s="5" t="b">
        <v>1</v>
      </c>
      <c r="B103" s="5">
        <v>10</v>
      </c>
      <c r="C103" t="s">
        <v>194</v>
      </c>
      <c r="D103" s="21" t="s">
        <v>195</v>
      </c>
      <c r="E103" s="6" t="s">
        <v>11</v>
      </c>
      <c r="F103" s="18">
        <v>130</v>
      </c>
      <c r="G103" s="18">
        <v>130</v>
      </c>
      <c r="H103" s="19">
        <v>100</v>
      </c>
      <c r="I103">
        <v>1</v>
      </c>
    </row>
    <row r="104" spans="1:9" x14ac:dyDescent="0.25">
      <c r="A104" s="5" t="b">
        <v>1</v>
      </c>
      <c r="B104" s="5">
        <v>10</v>
      </c>
      <c r="C104" t="s">
        <v>196</v>
      </c>
      <c r="D104" s="21" t="s">
        <v>197</v>
      </c>
      <c r="E104" s="6" t="s">
        <v>16</v>
      </c>
      <c r="F104" s="18">
        <v>95</v>
      </c>
      <c r="G104" s="18">
        <v>130</v>
      </c>
      <c r="H104" s="19">
        <v>73.076923076923094</v>
      </c>
      <c r="I104">
        <v>0</v>
      </c>
    </row>
    <row r="105" spans="1:9" x14ac:dyDescent="0.25">
      <c r="A105" s="5" t="b">
        <v>1</v>
      </c>
      <c r="B105" s="5">
        <v>11</v>
      </c>
      <c r="C105" t="s">
        <v>17</v>
      </c>
      <c r="D105" s="21" t="s">
        <v>18</v>
      </c>
      <c r="E105" s="6" t="s">
        <v>16</v>
      </c>
      <c r="F105" s="18">
        <v>83</v>
      </c>
      <c r="G105" s="18">
        <v>130</v>
      </c>
      <c r="H105" s="19">
        <v>63.846153846153797</v>
      </c>
      <c r="I105">
        <v>0</v>
      </c>
    </row>
    <row r="106" spans="1:9" x14ac:dyDescent="0.25">
      <c r="A106" s="5" t="b">
        <v>1</v>
      </c>
      <c r="B106" s="5">
        <v>11</v>
      </c>
      <c r="C106" t="s">
        <v>19</v>
      </c>
      <c r="D106" s="21" t="s">
        <v>20</v>
      </c>
      <c r="E106" s="6" t="s">
        <v>16</v>
      </c>
      <c r="F106" s="18">
        <v>83</v>
      </c>
      <c r="G106" s="18">
        <v>130</v>
      </c>
      <c r="H106" s="19">
        <v>63.846153846153797</v>
      </c>
      <c r="I106">
        <v>0</v>
      </c>
    </row>
    <row r="107" spans="1:9" x14ac:dyDescent="0.25">
      <c r="A107" s="5" t="b">
        <v>1</v>
      </c>
      <c r="B107" s="5">
        <v>11</v>
      </c>
      <c r="C107" t="s">
        <v>21</v>
      </c>
      <c r="D107" s="21" t="s">
        <v>278</v>
      </c>
      <c r="E107" s="6" t="s">
        <v>11</v>
      </c>
      <c r="F107" s="18">
        <v>84</v>
      </c>
      <c r="G107" s="18">
        <v>130</v>
      </c>
      <c r="H107" s="19">
        <v>64.615384615384599</v>
      </c>
      <c r="I107">
        <v>0</v>
      </c>
    </row>
    <row r="108" spans="1:9" x14ac:dyDescent="0.25">
      <c r="A108" s="5" t="b">
        <v>1</v>
      </c>
      <c r="B108" s="5">
        <v>11</v>
      </c>
      <c r="C108" t="s">
        <v>22</v>
      </c>
      <c r="D108" s="21" t="s">
        <v>23</v>
      </c>
      <c r="E108" s="6" t="s">
        <v>16</v>
      </c>
      <c r="F108" s="18">
        <v>9</v>
      </c>
      <c r="G108" s="18">
        <v>130</v>
      </c>
      <c r="H108" s="19">
        <v>6.9230769230769198</v>
      </c>
      <c r="I108">
        <v>0</v>
      </c>
    </row>
    <row r="109" spans="1:9" x14ac:dyDescent="0.25">
      <c r="A109" s="5" t="b">
        <v>1</v>
      </c>
      <c r="B109" s="5">
        <v>11</v>
      </c>
      <c r="C109" t="s">
        <v>198</v>
      </c>
      <c r="D109" s="21" t="s">
        <v>199</v>
      </c>
      <c r="E109" s="6" t="s">
        <v>11</v>
      </c>
      <c r="F109" s="18">
        <v>92</v>
      </c>
      <c r="G109" s="18">
        <v>130</v>
      </c>
      <c r="H109" s="19">
        <v>70.769230769230802</v>
      </c>
      <c r="I109">
        <v>0</v>
      </c>
    </row>
    <row r="110" spans="1:9" x14ac:dyDescent="0.25">
      <c r="A110" s="5" t="b">
        <v>1</v>
      </c>
      <c r="B110" s="5">
        <v>11</v>
      </c>
      <c r="C110" t="s">
        <v>200</v>
      </c>
      <c r="D110" s="21" t="s">
        <v>201</v>
      </c>
      <c r="E110" s="6" t="s">
        <v>16</v>
      </c>
      <c r="F110" s="18">
        <v>83</v>
      </c>
      <c r="G110" s="18">
        <v>130</v>
      </c>
      <c r="H110" s="19">
        <v>63.846153846153797</v>
      </c>
      <c r="I110">
        <v>0</v>
      </c>
    </row>
    <row r="111" spans="1:9" x14ac:dyDescent="0.25">
      <c r="A111" s="5" t="b">
        <v>1</v>
      </c>
      <c r="B111" s="5">
        <v>11</v>
      </c>
      <c r="C111" t="s">
        <v>202</v>
      </c>
      <c r="D111" s="21" t="s">
        <v>203</v>
      </c>
      <c r="E111" s="6" t="s">
        <v>16</v>
      </c>
      <c r="F111" s="18">
        <v>68</v>
      </c>
      <c r="G111" s="18">
        <v>130</v>
      </c>
      <c r="H111" s="19">
        <v>52.307692307692299</v>
      </c>
      <c r="I111">
        <v>0</v>
      </c>
    </row>
    <row r="112" spans="1:9" x14ac:dyDescent="0.25">
      <c r="A112" s="5" t="b">
        <v>1</v>
      </c>
      <c r="B112" s="5">
        <v>11</v>
      </c>
      <c r="C112" t="s">
        <v>204</v>
      </c>
      <c r="D112" s="21" t="s">
        <v>299</v>
      </c>
      <c r="E112" s="6" t="s">
        <v>11</v>
      </c>
      <c r="F112" s="18">
        <v>129</v>
      </c>
      <c r="G112" s="18">
        <v>130</v>
      </c>
      <c r="H112" s="19">
        <v>99.230769230769198</v>
      </c>
      <c r="I112">
        <v>1</v>
      </c>
    </row>
    <row r="113" spans="1:9" x14ac:dyDescent="0.25">
      <c r="A113" s="5" t="b">
        <v>1</v>
      </c>
      <c r="B113" s="5">
        <v>12</v>
      </c>
      <c r="C113" t="s">
        <v>205</v>
      </c>
      <c r="D113" s="21" t="s">
        <v>206</v>
      </c>
      <c r="E113" s="6" t="s">
        <v>16</v>
      </c>
      <c r="F113" s="18">
        <v>48</v>
      </c>
      <c r="G113" s="18">
        <v>130</v>
      </c>
      <c r="H113" s="19">
        <v>36.923076923076898</v>
      </c>
      <c r="I113">
        <v>0</v>
      </c>
    </row>
    <row r="114" spans="1:9" x14ac:dyDescent="0.25">
      <c r="A114" s="5" t="b">
        <v>1</v>
      </c>
      <c r="B114" s="5">
        <v>12</v>
      </c>
      <c r="C114" t="s">
        <v>144</v>
      </c>
      <c r="D114" s="21" t="s">
        <v>145</v>
      </c>
      <c r="E114" s="6" t="s">
        <v>11</v>
      </c>
      <c r="F114" s="18">
        <v>129</v>
      </c>
      <c r="G114" s="18">
        <v>130</v>
      </c>
      <c r="H114" s="19">
        <v>99.230769230769198</v>
      </c>
      <c r="I114">
        <v>1</v>
      </c>
    </row>
    <row r="115" spans="1:9" x14ac:dyDescent="0.25">
      <c r="A115" s="5" t="b">
        <v>1</v>
      </c>
      <c r="B115" s="5">
        <v>12</v>
      </c>
      <c r="C115" t="s">
        <v>207</v>
      </c>
      <c r="D115" s="21" t="s">
        <v>208</v>
      </c>
      <c r="E115" s="6" t="s">
        <v>11</v>
      </c>
      <c r="F115" s="18">
        <v>129</v>
      </c>
      <c r="G115" s="18">
        <v>130</v>
      </c>
      <c r="H115" s="19">
        <v>99.230769230769198</v>
      </c>
      <c r="I115">
        <v>1</v>
      </c>
    </row>
    <row r="116" spans="1:9" x14ac:dyDescent="0.25">
      <c r="A116" s="5" t="b">
        <v>1</v>
      </c>
      <c r="B116" s="5">
        <v>13</v>
      </c>
      <c r="C116" t="s">
        <v>17</v>
      </c>
      <c r="D116" s="21" t="s">
        <v>18</v>
      </c>
      <c r="E116" s="6" t="s">
        <v>16</v>
      </c>
      <c r="F116" s="18">
        <v>83</v>
      </c>
      <c r="G116" s="18">
        <v>130</v>
      </c>
      <c r="H116" s="19">
        <v>63.846153846153797</v>
      </c>
      <c r="I116">
        <v>0</v>
      </c>
    </row>
    <row r="117" spans="1:9" x14ac:dyDescent="0.25">
      <c r="A117" s="5" t="b">
        <v>1</v>
      </c>
      <c r="B117" s="5">
        <v>13</v>
      </c>
      <c r="C117" t="s">
        <v>21</v>
      </c>
      <c r="D117" s="21" t="s">
        <v>278</v>
      </c>
      <c r="E117" s="6" t="s">
        <v>11</v>
      </c>
      <c r="F117" s="18">
        <v>84</v>
      </c>
      <c r="G117" s="18">
        <v>130</v>
      </c>
      <c r="H117" s="19">
        <v>64.615384615384599</v>
      </c>
      <c r="I117">
        <v>0</v>
      </c>
    </row>
    <row r="118" spans="1:9" x14ac:dyDescent="0.25">
      <c r="A118" s="5" t="b">
        <v>1</v>
      </c>
      <c r="B118" s="5">
        <v>13</v>
      </c>
      <c r="C118" t="s">
        <v>22</v>
      </c>
      <c r="D118" s="21" t="s">
        <v>23</v>
      </c>
      <c r="E118" s="6" t="s">
        <v>16</v>
      </c>
      <c r="F118" s="18">
        <v>9</v>
      </c>
      <c r="G118" s="18">
        <v>130</v>
      </c>
      <c r="H118" s="19">
        <v>6.9230769230769198</v>
      </c>
      <c r="I118">
        <v>0</v>
      </c>
    </row>
    <row r="119" spans="1:9" x14ac:dyDescent="0.25">
      <c r="A119" s="5" t="b">
        <v>1</v>
      </c>
      <c r="B119" s="5">
        <v>14</v>
      </c>
      <c r="C119" t="s">
        <v>209</v>
      </c>
      <c r="D119" s="21" t="s">
        <v>210</v>
      </c>
      <c r="E119" s="6" t="s">
        <v>11</v>
      </c>
      <c r="F119" s="18">
        <v>0</v>
      </c>
      <c r="G119" s="18">
        <v>130</v>
      </c>
      <c r="H119" s="19">
        <v>0</v>
      </c>
      <c r="I119">
        <v>0</v>
      </c>
    </row>
    <row r="120" spans="1:9" x14ac:dyDescent="0.25">
      <c r="A120" s="5" t="b">
        <v>1</v>
      </c>
      <c r="B120" s="5">
        <v>14</v>
      </c>
      <c r="C120" t="s">
        <v>211</v>
      </c>
      <c r="D120" s="21" t="s">
        <v>212</v>
      </c>
      <c r="E120" s="6" t="s">
        <v>11</v>
      </c>
      <c r="F120" s="18">
        <v>97</v>
      </c>
      <c r="G120" s="18">
        <v>130</v>
      </c>
      <c r="H120" s="19">
        <v>74.615384615384599</v>
      </c>
      <c r="I120">
        <v>0</v>
      </c>
    </row>
    <row r="121" spans="1:9" x14ac:dyDescent="0.25">
      <c r="A121" s="5" t="b">
        <v>1</v>
      </c>
      <c r="B121" s="5">
        <v>14</v>
      </c>
      <c r="C121" t="s">
        <v>213</v>
      </c>
      <c r="D121" s="21" t="s">
        <v>214</v>
      </c>
      <c r="E121" s="6" t="s">
        <v>16</v>
      </c>
      <c r="F121" s="18">
        <v>10</v>
      </c>
      <c r="G121" s="18">
        <v>130</v>
      </c>
      <c r="H121" s="19">
        <v>7.6923076923076898</v>
      </c>
      <c r="I121">
        <v>0</v>
      </c>
    </row>
    <row r="122" spans="1:9" x14ac:dyDescent="0.25">
      <c r="A122" s="5" t="b">
        <v>1</v>
      </c>
      <c r="B122" s="5">
        <v>15</v>
      </c>
      <c r="C122" t="s">
        <v>215</v>
      </c>
      <c r="D122" s="21" t="s">
        <v>216</v>
      </c>
      <c r="E122" s="6" t="s">
        <v>11</v>
      </c>
      <c r="F122" s="18">
        <v>130</v>
      </c>
      <c r="G122" s="18">
        <v>130</v>
      </c>
      <c r="H122" s="19">
        <v>100</v>
      </c>
      <c r="I122">
        <v>1</v>
      </c>
    </row>
    <row r="123" spans="1:9" x14ac:dyDescent="0.25">
      <c r="A123" s="5" t="b">
        <v>1</v>
      </c>
      <c r="B123" s="5">
        <v>15</v>
      </c>
      <c r="C123" t="s">
        <v>217</v>
      </c>
      <c r="D123" s="21" t="s">
        <v>218</v>
      </c>
      <c r="E123" s="6" t="s">
        <v>11</v>
      </c>
      <c r="F123" s="18">
        <v>127</v>
      </c>
      <c r="G123" s="18">
        <v>130</v>
      </c>
      <c r="H123" s="19">
        <v>97.692307692307693</v>
      </c>
      <c r="I123">
        <v>1</v>
      </c>
    </row>
    <row r="124" spans="1:9" x14ac:dyDescent="0.25">
      <c r="A124" s="5" t="b">
        <v>1</v>
      </c>
      <c r="B124" s="5">
        <v>15</v>
      </c>
      <c r="C124" t="s">
        <v>219</v>
      </c>
      <c r="D124" s="21" t="s">
        <v>220</v>
      </c>
      <c r="E124" s="6" t="s">
        <v>11</v>
      </c>
      <c r="F124" s="18">
        <v>130</v>
      </c>
      <c r="G124" s="18">
        <v>130</v>
      </c>
      <c r="H124" s="19">
        <v>100</v>
      </c>
      <c r="I124">
        <v>1</v>
      </c>
    </row>
    <row r="125" spans="1:9" x14ac:dyDescent="0.25">
      <c r="A125" s="5" t="b">
        <v>1</v>
      </c>
      <c r="B125" s="5">
        <v>15</v>
      </c>
      <c r="C125" t="s">
        <v>221</v>
      </c>
      <c r="D125" s="21" t="s">
        <v>222</v>
      </c>
      <c r="E125" s="6" t="s">
        <v>11</v>
      </c>
      <c r="F125" s="18">
        <v>108</v>
      </c>
      <c r="G125" s="18">
        <v>130</v>
      </c>
      <c r="H125" s="19">
        <v>83.076923076923094</v>
      </c>
      <c r="I125">
        <v>1</v>
      </c>
    </row>
    <row r="126" spans="1:9" x14ac:dyDescent="0.25">
      <c r="A126" s="5" t="b">
        <v>1</v>
      </c>
      <c r="B126" s="5">
        <v>15</v>
      </c>
      <c r="C126" t="s">
        <v>223</v>
      </c>
      <c r="D126" s="21" t="s">
        <v>224</v>
      </c>
      <c r="E126" s="6" t="s">
        <v>11</v>
      </c>
      <c r="F126" s="18">
        <v>120</v>
      </c>
      <c r="G126" s="18">
        <v>130</v>
      </c>
      <c r="H126" s="19">
        <v>92.307692307692307</v>
      </c>
      <c r="I126">
        <v>1</v>
      </c>
    </row>
    <row r="127" spans="1:9" x14ac:dyDescent="0.25">
      <c r="A127" s="5" t="b">
        <v>1</v>
      </c>
      <c r="B127" s="5">
        <v>15</v>
      </c>
      <c r="C127" t="s">
        <v>225</v>
      </c>
      <c r="D127" s="21" t="s">
        <v>226</v>
      </c>
      <c r="E127" s="6" t="s">
        <v>11</v>
      </c>
      <c r="F127" s="18">
        <v>130</v>
      </c>
      <c r="G127" s="18">
        <v>130</v>
      </c>
      <c r="H127" s="19">
        <v>100</v>
      </c>
      <c r="I127">
        <v>1</v>
      </c>
    </row>
    <row r="128" spans="1:9" x14ac:dyDescent="0.25">
      <c r="A128" s="5" t="b">
        <v>1</v>
      </c>
      <c r="B128" s="5">
        <v>15</v>
      </c>
      <c r="C128" t="s">
        <v>227</v>
      </c>
      <c r="D128" s="21" t="s">
        <v>228</v>
      </c>
      <c r="E128" s="6" t="s">
        <v>11</v>
      </c>
      <c r="F128" s="18">
        <v>130</v>
      </c>
      <c r="G128" s="18">
        <v>130</v>
      </c>
      <c r="H128" s="19">
        <v>100</v>
      </c>
      <c r="I128">
        <v>1</v>
      </c>
    </row>
    <row r="129" spans="1:9" x14ac:dyDescent="0.25">
      <c r="A129" s="5" t="b">
        <v>1</v>
      </c>
      <c r="B129" s="5">
        <v>15</v>
      </c>
      <c r="C129" t="s">
        <v>229</v>
      </c>
      <c r="D129" s="21" t="s">
        <v>230</v>
      </c>
      <c r="E129" s="6" t="s">
        <v>11</v>
      </c>
      <c r="F129" s="18">
        <v>128</v>
      </c>
      <c r="G129" s="18">
        <v>130</v>
      </c>
      <c r="H129" s="19">
        <v>98.461538461538495</v>
      </c>
      <c r="I129">
        <v>1</v>
      </c>
    </row>
    <row r="130" spans="1:9" x14ac:dyDescent="0.25">
      <c r="A130" s="5" t="b">
        <v>1</v>
      </c>
      <c r="B130" s="5">
        <v>16</v>
      </c>
      <c r="C130" t="s">
        <v>190</v>
      </c>
      <c r="D130" s="21" t="s">
        <v>191</v>
      </c>
      <c r="E130" s="6" t="s">
        <v>11</v>
      </c>
      <c r="F130" s="18">
        <v>129</v>
      </c>
      <c r="G130" s="18">
        <v>130</v>
      </c>
      <c r="H130" s="19">
        <v>99.230769230769198</v>
      </c>
      <c r="I130">
        <v>1</v>
      </c>
    </row>
    <row r="131" spans="1:9" x14ac:dyDescent="0.25">
      <c r="A131" s="5" t="b">
        <v>1</v>
      </c>
      <c r="B131" s="5">
        <v>16</v>
      </c>
      <c r="C131" t="s">
        <v>231</v>
      </c>
      <c r="D131" s="21" t="s">
        <v>232</v>
      </c>
      <c r="E131" s="6" t="s">
        <v>11</v>
      </c>
      <c r="F131" s="18">
        <v>124</v>
      </c>
      <c r="G131" s="18">
        <v>130</v>
      </c>
      <c r="H131" s="19">
        <v>95.384615384615401</v>
      </c>
      <c r="I131">
        <v>1</v>
      </c>
    </row>
    <row r="132" spans="1:9" x14ac:dyDescent="0.25">
      <c r="A132" s="5" t="b">
        <v>1</v>
      </c>
      <c r="B132" s="5">
        <v>16</v>
      </c>
      <c r="C132" t="s">
        <v>233</v>
      </c>
      <c r="D132" s="21" t="s">
        <v>300</v>
      </c>
      <c r="E132" s="6" t="s">
        <v>16</v>
      </c>
      <c r="F132" s="18">
        <v>0</v>
      </c>
      <c r="G132" s="18">
        <v>130</v>
      </c>
      <c r="H132" s="19">
        <v>0</v>
      </c>
      <c r="I132">
        <v>0</v>
      </c>
    </row>
    <row r="133" spans="1:9" x14ac:dyDescent="0.25">
      <c r="A133" s="5" t="b">
        <v>1</v>
      </c>
      <c r="B133" s="5">
        <v>16</v>
      </c>
      <c r="C133" t="s">
        <v>234</v>
      </c>
      <c r="D133" s="21" t="s">
        <v>235</v>
      </c>
      <c r="E133" s="6" t="s">
        <v>16</v>
      </c>
      <c r="F133" s="18">
        <v>73</v>
      </c>
      <c r="G133" s="18">
        <v>130</v>
      </c>
      <c r="H133" s="19">
        <v>56.153846153846203</v>
      </c>
      <c r="I133">
        <v>0</v>
      </c>
    </row>
    <row r="134" spans="1:9" x14ac:dyDescent="0.25">
      <c r="A134" s="5" t="b">
        <v>1</v>
      </c>
      <c r="B134" s="5">
        <v>16</v>
      </c>
      <c r="C134" t="s">
        <v>236</v>
      </c>
      <c r="D134" s="21" t="s">
        <v>301</v>
      </c>
      <c r="E134" s="6" t="s">
        <v>16</v>
      </c>
      <c r="F134" s="18">
        <v>76</v>
      </c>
      <c r="G134" s="18">
        <v>130</v>
      </c>
      <c r="H134" s="19">
        <v>58.461538461538503</v>
      </c>
      <c r="I134">
        <v>0</v>
      </c>
    </row>
    <row r="135" spans="1:9" x14ac:dyDescent="0.25">
      <c r="A135" s="5" t="b">
        <v>1</v>
      </c>
      <c r="B135" s="5">
        <v>16</v>
      </c>
      <c r="C135" t="s">
        <v>237</v>
      </c>
      <c r="D135" s="21" t="s">
        <v>238</v>
      </c>
      <c r="E135" s="6" t="s">
        <v>16</v>
      </c>
      <c r="F135" s="18">
        <v>45</v>
      </c>
      <c r="G135" s="18">
        <v>130</v>
      </c>
      <c r="H135" s="19">
        <v>34.615384615384599</v>
      </c>
      <c r="I135">
        <v>0</v>
      </c>
    </row>
    <row r="136" spans="1:9" x14ac:dyDescent="0.25">
      <c r="A136" s="5" t="b">
        <v>1</v>
      </c>
      <c r="B136" s="5">
        <v>16</v>
      </c>
      <c r="C136" t="s">
        <v>239</v>
      </c>
      <c r="D136" s="21" t="s">
        <v>302</v>
      </c>
      <c r="E136" s="6" t="s">
        <v>16</v>
      </c>
      <c r="F136" s="18">
        <v>40</v>
      </c>
      <c r="G136" s="18">
        <v>130</v>
      </c>
      <c r="H136" s="19">
        <v>30.769230769230798</v>
      </c>
      <c r="I136">
        <v>0</v>
      </c>
    </row>
    <row r="137" spans="1:9" x14ac:dyDescent="0.25">
      <c r="A137" s="5" t="b">
        <v>1</v>
      </c>
      <c r="B137" s="5">
        <v>16</v>
      </c>
      <c r="C137" t="s">
        <v>240</v>
      </c>
      <c r="D137" s="21" t="s">
        <v>241</v>
      </c>
      <c r="E137" s="6" t="s">
        <v>11</v>
      </c>
      <c r="F137" s="18">
        <v>78</v>
      </c>
      <c r="G137" s="18">
        <v>130</v>
      </c>
      <c r="H137" s="19">
        <v>60</v>
      </c>
      <c r="I137">
        <v>0</v>
      </c>
    </row>
    <row r="138" spans="1:9" x14ac:dyDescent="0.25">
      <c r="A138" s="5" t="b">
        <v>1</v>
      </c>
      <c r="B138" s="5">
        <v>16</v>
      </c>
      <c r="C138" t="s">
        <v>242</v>
      </c>
      <c r="D138" s="21" t="s">
        <v>303</v>
      </c>
      <c r="E138" s="6" t="s">
        <v>16</v>
      </c>
      <c r="F138" s="18">
        <v>113</v>
      </c>
      <c r="G138" s="18">
        <v>130</v>
      </c>
      <c r="H138" s="19">
        <v>86.923076923076906</v>
      </c>
      <c r="I138">
        <v>1</v>
      </c>
    </row>
    <row r="139" spans="1:9" x14ac:dyDescent="0.25">
      <c r="A139" s="5" t="b">
        <v>1</v>
      </c>
      <c r="B139" s="5">
        <v>16</v>
      </c>
      <c r="C139" t="s">
        <v>243</v>
      </c>
      <c r="D139" s="21" t="s">
        <v>244</v>
      </c>
      <c r="E139" s="6" t="s">
        <v>11</v>
      </c>
      <c r="F139" s="18">
        <v>0</v>
      </c>
      <c r="G139" s="18">
        <v>130</v>
      </c>
      <c r="H139" s="19">
        <v>0</v>
      </c>
      <c r="I139">
        <v>0</v>
      </c>
    </row>
    <row r="140" spans="1:9" x14ac:dyDescent="0.25">
      <c r="A140" s="5" t="b">
        <v>1</v>
      </c>
      <c r="B140" s="5">
        <v>16</v>
      </c>
      <c r="C140" t="s">
        <v>245</v>
      </c>
      <c r="D140" s="21" t="s">
        <v>304</v>
      </c>
      <c r="E140" s="6" t="s">
        <v>11</v>
      </c>
      <c r="F140" s="18">
        <v>120</v>
      </c>
      <c r="G140" s="18">
        <v>130</v>
      </c>
      <c r="H140" s="19">
        <v>92.307692307692307</v>
      </c>
      <c r="I140">
        <v>1</v>
      </c>
    </row>
    <row r="141" spans="1:9" x14ac:dyDescent="0.25">
      <c r="A141" s="5" t="b">
        <v>1</v>
      </c>
      <c r="B141" s="5">
        <v>16</v>
      </c>
      <c r="C141" t="s">
        <v>246</v>
      </c>
      <c r="D141" s="21" t="s">
        <v>247</v>
      </c>
      <c r="E141" s="6" t="s">
        <v>11</v>
      </c>
      <c r="F141" s="18">
        <v>130</v>
      </c>
      <c r="G141" s="18">
        <v>130</v>
      </c>
      <c r="H141" s="19">
        <v>100</v>
      </c>
      <c r="I141">
        <v>1</v>
      </c>
    </row>
    <row r="142" spans="1:9" x14ac:dyDescent="0.25">
      <c r="A142" s="5" t="b">
        <v>1</v>
      </c>
      <c r="B142" s="5">
        <v>17</v>
      </c>
      <c r="C142" t="s">
        <v>248</v>
      </c>
      <c r="D142" s="21" t="s">
        <v>249</v>
      </c>
      <c r="E142" s="6" t="s">
        <v>11</v>
      </c>
      <c r="F142" s="18">
        <v>0</v>
      </c>
      <c r="G142" s="18">
        <v>130</v>
      </c>
      <c r="H142" s="19">
        <v>0</v>
      </c>
      <c r="I142">
        <v>0</v>
      </c>
    </row>
    <row r="143" spans="1:9" x14ac:dyDescent="0.25">
      <c r="A143" s="5" t="b">
        <v>1</v>
      </c>
      <c r="B143" s="5">
        <v>17</v>
      </c>
      <c r="C143" t="s">
        <v>250</v>
      </c>
      <c r="D143" s="21" t="s">
        <v>251</v>
      </c>
      <c r="E143" s="6" t="s">
        <v>11</v>
      </c>
      <c r="F143" s="18">
        <v>0</v>
      </c>
      <c r="G143" s="18">
        <v>130</v>
      </c>
      <c r="H143" s="19">
        <v>0</v>
      </c>
      <c r="I143">
        <v>0</v>
      </c>
    </row>
    <row r="144" spans="1:9" x14ac:dyDescent="0.25">
      <c r="A144" s="5" t="b">
        <v>1</v>
      </c>
      <c r="B144" s="5">
        <v>17</v>
      </c>
      <c r="C144" t="s">
        <v>252</v>
      </c>
      <c r="D144" s="21" t="s">
        <v>253</v>
      </c>
      <c r="E144" s="6" t="s">
        <v>11</v>
      </c>
      <c r="F144" s="18">
        <v>0</v>
      </c>
      <c r="G144" s="18">
        <v>130</v>
      </c>
      <c r="H144" s="19">
        <v>0</v>
      </c>
      <c r="I144">
        <v>0</v>
      </c>
    </row>
    <row r="145" spans="1:9" x14ac:dyDescent="0.25">
      <c r="A145" s="5" t="b">
        <v>1</v>
      </c>
      <c r="B145" s="5">
        <v>17</v>
      </c>
      <c r="C145" t="s">
        <v>254</v>
      </c>
      <c r="D145" s="21" t="s">
        <v>255</v>
      </c>
      <c r="E145" s="6" t="s">
        <v>16</v>
      </c>
      <c r="F145" s="18">
        <v>74</v>
      </c>
      <c r="G145" s="18">
        <v>130</v>
      </c>
      <c r="H145" s="19">
        <v>56.923076923076898</v>
      </c>
      <c r="I145">
        <v>0</v>
      </c>
    </row>
    <row r="146" spans="1:9" x14ac:dyDescent="0.25">
      <c r="A146" s="5" t="b">
        <v>1</v>
      </c>
      <c r="B146" s="5">
        <v>17</v>
      </c>
      <c r="C146" t="s">
        <v>256</v>
      </c>
      <c r="D146" s="21" t="s">
        <v>257</v>
      </c>
      <c r="E146" s="6" t="s">
        <v>16</v>
      </c>
      <c r="F146" s="18">
        <v>79</v>
      </c>
      <c r="G146" s="18">
        <v>130</v>
      </c>
      <c r="H146" s="19">
        <v>60.769230769230802</v>
      </c>
      <c r="I146">
        <v>0</v>
      </c>
    </row>
    <row r="147" spans="1:9" x14ac:dyDescent="0.25">
      <c r="A147" s="5" t="b">
        <v>1</v>
      </c>
      <c r="B147" s="5">
        <v>17</v>
      </c>
      <c r="C147" t="s">
        <v>258</v>
      </c>
      <c r="D147" s="21" t="s">
        <v>259</v>
      </c>
      <c r="E147" s="6" t="s">
        <v>16</v>
      </c>
      <c r="F147" s="18">
        <v>46</v>
      </c>
      <c r="G147" s="18">
        <v>130</v>
      </c>
      <c r="H147" s="19">
        <v>35.384615384615401</v>
      </c>
      <c r="I147">
        <v>0</v>
      </c>
    </row>
    <row r="148" spans="1:9" x14ac:dyDescent="0.25">
      <c r="A148" s="5" t="b">
        <v>1</v>
      </c>
      <c r="B148" s="5">
        <v>17</v>
      </c>
      <c r="C148" t="s">
        <v>260</v>
      </c>
      <c r="D148" s="21" t="s">
        <v>261</v>
      </c>
      <c r="E148" s="6" t="s">
        <v>11</v>
      </c>
      <c r="F148" s="18">
        <v>71</v>
      </c>
      <c r="G148" s="18">
        <v>130</v>
      </c>
      <c r="H148" s="19">
        <v>54.615384615384599</v>
      </c>
      <c r="I148">
        <v>0</v>
      </c>
    </row>
    <row r="149" spans="1:9" x14ac:dyDescent="0.25">
      <c r="A149" s="5" t="b">
        <v>1</v>
      </c>
      <c r="B149" s="5">
        <v>17</v>
      </c>
      <c r="C149" t="s">
        <v>262</v>
      </c>
      <c r="D149" s="21" t="s">
        <v>263</v>
      </c>
      <c r="E149" s="6" t="s">
        <v>11</v>
      </c>
      <c r="F149" s="18">
        <v>128</v>
      </c>
      <c r="G149" s="18">
        <v>130</v>
      </c>
      <c r="H149" s="19">
        <v>98.461538461538495</v>
      </c>
      <c r="I149">
        <v>1</v>
      </c>
    </row>
    <row r="150" spans="1:9" x14ac:dyDescent="0.25">
      <c r="A150" s="5" t="b">
        <v>1</v>
      </c>
      <c r="B150" s="5">
        <v>17</v>
      </c>
      <c r="C150" t="s">
        <v>264</v>
      </c>
      <c r="D150" s="21" t="s">
        <v>305</v>
      </c>
      <c r="E150" s="6" t="s">
        <v>11</v>
      </c>
      <c r="F150" s="18">
        <v>119</v>
      </c>
      <c r="G150" s="18">
        <v>130</v>
      </c>
      <c r="H150" s="19">
        <v>91.538461538461505</v>
      </c>
      <c r="I150">
        <v>1</v>
      </c>
    </row>
    <row r="151" spans="1:9" x14ac:dyDescent="0.25">
      <c r="A151" s="5" t="b">
        <v>1</v>
      </c>
      <c r="B151" s="5">
        <v>17</v>
      </c>
      <c r="C151" t="s">
        <v>265</v>
      </c>
      <c r="D151" s="21" t="s">
        <v>266</v>
      </c>
      <c r="E151" s="6" t="s">
        <v>11</v>
      </c>
      <c r="F151" s="18">
        <v>0</v>
      </c>
      <c r="G151" s="18">
        <v>130</v>
      </c>
      <c r="H151" s="19">
        <v>0</v>
      </c>
      <c r="I151">
        <v>0</v>
      </c>
    </row>
    <row r="152" spans="1:9" x14ac:dyDescent="0.25">
      <c r="A152" s="5" t="b">
        <v>1</v>
      </c>
      <c r="B152" s="5">
        <v>17</v>
      </c>
      <c r="C152" t="s">
        <v>267</v>
      </c>
      <c r="D152" s="21" t="s">
        <v>268</v>
      </c>
      <c r="E152" s="6" t="s">
        <v>11</v>
      </c>
      <c r="F152" s="18">
        <v>120</v>
      </c>
      <c r="G152" s="18">
        <v>130</v>
      </c>
      <c r="H152" s="19">
        <v>92.307692307692307</v>
      </c>
      <c r="I152">
        <v>1</v>
      </c>
    </row>
    <row r="153" spans="1:9" x14ac:dyDescent="0.25">
      <c r="A153" s="5" t="b">
        <v>1</v>
      </c>
      <c r="B153" s="5">
        <v>17</v>
      </c>
      <c r="C153" t="s">
        <v>269</v>
      </c>
      <c r="D153" s="21" t="s">
        <v>270</v>
      </c>
      <c r="E153" s="6" t="s">
        <v>11</v>
      </c>
      <c r="F153" s="18">
        <v>107</v>
      </c>
      <c r="G153" s="18">
        <v>130</v>
      </c>
      <c r="H153" s="19">
        <v>82.307692307692307</v>
      </c>
      <c r="I153">
        <v>1</v>
      </c>
    </row>
    <row r="154" spans="1:9" x14ac:dyDescent="0.25">
      <c r="A154" s="5" t="b">
        <v>1</v>
      </c>
      <c r="B154" s="5">
        <v>17</v>
      </c>
      <c r="C154" t="s">
        <v>271</v>
      </c>
      <c r="D154" s="21" t="s">
        <v>272</v>
      </c>
      <c r="E154" s="6" t="s">
        <v>11</v>
      </c>
      <c r="F154" s="18">
        <v>128</v>
      </c>
      <c r="G154" s="18">
        <v>130</v>
      </c>
      <c r="H154" s="19">
        <v>98.461538461538495</v>
      </c>
      <c r="I154">
        <v>1</v>
      </c>
    </row>
    <row r="155" spans="1:9" x14ac:dyDescent="0.25">
      <c r="A155" s="5" t="b">
        <v>1</v>
      </c>
      <c r="B155" s="5">
        <v>17</v>
      </c>
      <c r="C155" t="s">
        <v>273</v>
      </c>
      <c r="D155" s="21" t="s">
        <v>274</v>
      </c>
      <c r="E155" s="6" t="s">
        <v>11</v>
      </c>
      <c r="F155" s="18">
        <v>129</v>
      </c>
      <c r="G155" s="18">
        <v>130</v>
      </c>
      <c r="H155" s="19">
        <v>99.230769230769198</v>
      </c>
      <c r="I155">
        <v>1</v>
      </c>
    </row>
    <row r="156" spans="1:9" x14ac:dyDescent="0.25">
      <c r="A156" s="5" t="b">
        <v>1</v>
      </c>
      <c r="B156" s="5">
        <v>17</v>
      </c>
      <c r="C156" t="s">
        <v>275</v>
      </c>
      <c r="D156" s="21" t="s">
        <v>276</v>
      </c>
      <c r="E156" s="6" t="s">
        <v>11</v>
      </c>
      <c r="F156" s="18">
        <v>128</v>
      </c>
      <c r="G156" s="18">
        <v>130</v>
      </c>
      <c r="H156" s="19">
        <v>98.461538461538495</v>
      </c>
      <c r="I156">
        <v>1</v>
      </c>
    </row>
    <row r="157" spans="1:9" hidden="1" x14ac:dyDescent="0.25">
      <c r="A157" s="5" t="b">
        <v>0</v>
      </c>
      <c r="B157" s="5">
        <v>1</v>
      </c>
      <c r="C157" t="s">
        <v>9</v>
      </c>
      <c r="D157" s="21" t="s">
        <v>10</v>
      </c>
      <c r="E157" s="6" t="s">
        <v>11</v>
      </c>
      <c r="F157" s="18">
        <v>45</v>
      </c>
      <c r="G157" s="18">
        <v>65</v>
      </c>
      <c r="H157" s="7">
        <v>69.230769230769198</v>
      </c>
      <c r="I157">
        <v>0</v>
      </c>
    </row>
    <row r="158" spans="1:9" hidden="1" x14ac:dyDescent="0.25">
      <c r="A158" s="5" t="b">
        <v>0</v>
      </c>
      <c r="B158" s="5">
        <v>1</v>
      </c>
      <c r="C158" t="s">
        <v>12</v>
      </c>
      <c r="D158" s="21" t="s">
        <v>13</v>
      </c>
      <c r="E158" s="6" t="s">
        <v>11</v>
      </c>
      <c r="F158" s="18">
        <v>20</v>
      </c>
      <c r="G158" s="18">
        <v>65</v>
      </c>
      <c r="H158" s="7">
        <v>30.769230769230798</v>
      </c>
      <c r="I158">
        <v>0</v>
      </c>
    </row>
    <row r="159" spans="1:9" hidden="1" x14ac:dyDescent="0.25">
      <c r="A159" s="5" t="b">
        <v>0</v>
      </c>
      <c r="B159" s="5">
        <v>1</v>
      </c>
      <c r="C159" t="s">
        <v>14</v>
      </c>
      <c r="D159" s="21" t="s">
        <v>15</v>
      </c>
      <c r="E159" s="6" t="s">
        <v>16</v>
      </c>
      <c r="F159" s="18">
        <v>59</v>
      </c>
      <c r="G159" s="18">
        <v>65</v>
      </c>
      <c r="H159" s="7">
        <v>90.769230769230802</v>
      </c>
      <c r="I159">
        <v>1</v>
      </c>
    </row>
    <row r="160" spans="1:9" hidden="1" x14ac:dyDescent="0.25">
      <c r="A160" s="5" t="b">
        <v>0</v>
      </c>
      <c r="B160" s="5">
        <v>1</v>
      </c>
      <c r="C160" t="s">
        <v>17</v>
      </c>
      <c r="D160" s="21" t="s">
        <v>18</v>
      </c>
      <c r="E160" s="6" t="s">
        <v>16</v>
      </c>
      <c r="F160" s="18">
        <v>31</v>
      </c>
      <c r="G160" s="18">
        <v>65</v>
      </c>
      <c r="H160" s="7">
        <v>47.692307692307701</v>
      </c>
      <c r="I160">
        <v>0</v>
      </c>
    </row>
    <row r="161" spans="1:9" hidden="1" x14ac:dyDescent="0.25">
      <c r="A161" s="5" t="b">
        <v>0</v>
      </c>
      <c r="B161" s="5">
        <v>1</v>
      </c>
      <c r="C161" t="s">
        <v>19</v>
      </c>
      <c r="D161" s="21" t="s">
        <v>20</v>
      </c>
      <c r="E161" s="6" t="s">
        <v>16</v>
      </c>
      <c r="F161" s="18">
        <v>31</v>
      </c>
      <c r="G161" s="18">
        <v>65</v>
      </c>
      <c r="H161" s="7">
        <v>47.692307692307701</v>
      </c>
      <c r="I161">
        <v>0</v>
      </c>
    </row>
    <row r="162" spans="1:9" hidden="1" x14ac:dyDescent="0.25">
      <c r="A162" s="5" t="b">
        <v>0</v>
      </c>
      <c r="B162" s="5">
        <v>1</v>
      </c>
      <c r="C162" t="s">
        <v>21</v>
      </c>
      <c r="D162" s="21" t="s">
        <v>278</v>
      </c>
      <c r="E162" s="6" t="s">
        <v>11</v>
      </c>
      <c r="F162" s="18">
        <v>35</v>
      </c>
      <c r="G162" s="18">
        <v>65</v>
      </c>
      <c r="H162" s="7">
        <v>53.846153846153797</v>
      </c>
      <c r="I162">
        <v>0</v>
      </c>
    </row>
    <row r="163" spans="1:9" hidden="1" x14ac:dyDescent="0.25">
      <c r="A163" s="5" t="b">
        <v>0</v>
      </c>
      <c r="B163" s="5">
        <v>1</v>
      </c>
      <c r="C163" t="s">
        <v>22</v>
      </c>
      <c r="D163" s="21" t="s">
        <v>23</v>
      </c>
      <c r="E163" s="6" t="s">
        <v>16</v>
      </c>
      <c r="F163" s="18">
        <v>6</v>
      </c>
      <c r="G163" s="18">
        <v>65</v>
      </c>
      <c r="H163" s="7">
        <v>9.2307692307692299</v>
      </c>
      <c r="I163">
        <v>0</v>
      </c>
    </row>
    <row r="164" spans="1:9" hidden="1" x14ac:dyDescent="0.25">
      <c r="A164" s="5" t="b">
        <v>0</v>
      </c>
      <c r="B164" s="5">
        <v>1</v>
      </c>
      <c r="C164" t="s">
        <v>24</v>
      </c>
      <c r="D164" s="21" t="s">
        <v>25</v>
      </c>
      <c r="E164" s="6" t="s">
        <v>16</v>
      </c>
      <c r="F164" s="18">
        <v>60</v>
      </c>
      <c r="G164" s="18">
        <v>65</v>
      </c>
      <c r="H164" s="7">
        <v>92.307692307692307</v>
      </c>
      <c r="I164">
        <v>1</v>
      </c>
    </row>
    <row r="165" spans="1:9" hidden="1" x14ac:dyDescent="0.25">
      <c r="A165" s="5" t="b">
        <v>0</v>
      </c>
      <c r="B165" s="5">
        <v>2</v>
      </c>
      <c r="C165" t="s">
        <v>26</v>
      </c>
      <c r="D165" s="21" t="s">
        <v>27</v>
      </c>
      <c r="E165" s="6" t="s">
        <v>11</v>
      </c>
      <c r="F165" s="18">
        <v>50</v>
      </c>
      <c r="G165" s="18">
        <v>65</v>
      </c>
      <c r="H165" s="7">
        <v>76.923076923076906</v>
      </c>
      <c r="I165">
        <v>1</v>
      </c>
    </row>
    <row r="166" spans="1:9" hidden="1" x14ac:dyDescent="0.25">
      <c r="A166" s="5" t="b">
        <v>0</v>
      </c>
      <c r="B166" s="5">
        <v>2</v>
      </c>
      <c r="C166" t="s">
        <v>28</v>
      </c>
      <c r="D166" s="21" t="s">
        <v>29</v>
      </c>
      <c r="E166" s="6" t="s">
        <v>16</v>
      </c>
      <c r="F166" s="18">
        <v>27</v>
      </c>
      <c r="G166" s="18">
        <v>65</v>
      </c>
      <c r="H166" s="7">
        <v>41.538461538461497</v>
      </c>
      <c r="I166">
        <v>0</v>
      </c>
    </row>
    <row r="167" spans="1:9" hidden="1" x14ac:dyDescent="0.25">
      <c r="A167" s="5" t="b">
        <v>0</v>
      </c>
      <c r="B167" s="5">
        <v>2</v>
      </c>
      <c r="C167" t="s">
        <v>30</v>
      </c>
      <c r="D167" s="21" t="s">
        <v>282</v>
      </c>
      <c r="E167" s="6" t="s">
        <v>11</v>
      </c>
      <c r="F167" s="18">
        <v>18</v>
      </c>
      <c r="G167" s="18">
        <v>65</v>
      </c>
      <c r="H167" s="7">
        <v>27.692307692307701</v>
      </c>
      <c r="I167">
        <v>0</v>
      </c>
    </row>
    <row r="168" spans="1:9" hidden="1" x14ac:dyDescent="0.25">
      <c r="A168" s="5" t="b">
        <v>0</v>
      </c>
      <c r="B168" s="5">
        <v>2</v>
      </c>
      <c r="C168" t="s">
        <v>31</v>
      </c>
      <c r="D168" s="21" t="s">
        <v>306</v>
      </c>
      <c r="E168" s="6" t="s">
        <v>11</v>
      </c>
      <c r="F168" s="18">
        <v>19</v>
      </c>
      <c r="G168" s="18">
        <v>65</v>
      </c>
      <c r="H168" s="7">
        <v>29.230769230769202</v>
      </c>
      <c r="I168">
        <v>0</v>
      </c>
    </row>
    <row r="169" spans="1:9" hidden="1" x14ac:dyDescent="0.25">
      <c r="A169" s="5" t="b">
        <v>0</v>
      </c>
      <c r="B169" s="5">
        <v>2</v>
      </c>
      <c r="C169" t="s">
        <v>32</v>
      </c>
      <c r="D169" s="21" t="s">
        <v>33</v>
      </c>
      <c r="E169" s="6" t="s">
        <v>11</v>
      </c>
      <c r="F169" s="18">
        <v>54</v>
      </c>
      <c r="G169" s="18">
        <v>65</v>
      </c>
      <c r="H169" s="7">
        <v>83.076923076923094</v>
      </c>
      <c r="I169">
        <v>1</v>
      </c>
    </row>
    <row r="170" spans="1:9" hidden="1" x14ac:dyDescent="0.25">
      <c r="A170" s="5" t="b">
        <v>0</v>
      </c>
      <c r="B170" s="5">
        <v>2</v>
      </c>
      <c r="C170" t="s">
        <v>34</v>
      </c>
      <c r="D170" s="21" t="s">
        <v>35</v>
      </c>
      <c r="E170" s="6" t="s">
        <v>11</v>
      </c>
      <c r="F170" s="18">
        <v>52</v>
      </c>
      <c r="G170" s="18">
        <v>65</v>
      </c>
      <c r="H170" s="7">
        <v>80</v>
      </c>
      <c r="I170">
        <v>1</v>
      </c>
    </row>
    <row r="171" spans="1:9" hidden="1" x14ac:dyDescent="0.25">
      <c r="A171" s="5" t="b">
        <v>0</v>
      </c>
      <c r="B171" s="5">
        <v>2</v>
      </c>
      <c r="C171" t="s">
        <v>36</v>
      </c>
      <c r="D171" s="21" t="s">
        <v>37</v>
      </c>
      <c r="E171" s="6" t="s">
        <v>11</v>
      </c>
      <c r="F171" s="18">
        <v>48</v>
      </c>
      <c r="G171" s="18">
        <v>65</v>
      </c>
      <c r="H171" s="7">
        <v>73.846153846153896</v>
      </c>
      <c r="I171">
        <v>0</v>
      </c>
    </row>
    <row r="172" spans="1:9" hidden="1" x14ac:dyDescent="0.25">
      <c r="A172" s="5" t="b">
        <v>0</v>
      </c>
      <c r="B172" s="5">
        <v>2</v>
      </c>
      <c r="C172" t="s">
        <v>38</v>
      </c>
      <c r="D172" s="21" t="s">
        <v>39</v>
      </c>
      <c r="E172" s="6" t="s">
        <v>11</v>
      </c>
      <c r="F172" s="18">
        <v>19</v>
      </c>
      <c r="G172" s="18">
        <v>65</v>
      </c>
      <c r="H172" s="7">
        <v>29.230769230769202</v>
      </c>
      <c r="I172">
        <v>0</v>
      </c>
    </row>
    <row r="173" spans="1:9" hidden="1" x14ac:dyDescent="0.25">
      <c r="A173" s="5" t="b">
        <v>0</v>
      </c>
      <c r="B173" s="5">
        <v>2</v>
      </c>
      <c r="C173" t="s">
        <v>40</v>
      </c>
      <c r="D173" s="21" t="s">
        <v>41</v>
      </c>
      <c r="E173" s="6" t="s">
        <v>11</v>
      </c>
      <c r="F173" s="18">
        <v>0</v>
      </c>
      <c r="G173" s="18">
        <v>65</v>
      </c>
      <c r="H173" s="7">
        <v>0</v>
      </c>
      <c r="I173">
        <v>0</v>
      </c>
    </row>
    <row r="174" spans="1:9" hidden="1" x14ac:dyDescent="0.25">
      <c r="A174" s="5" t="b">
        <v>0</v>
      </c>
      <c r="B174" s="5">
        <v>2</v>
      </c>
      <c r="C174" t="s">
        <v>42</v>
      </c>
      <c r="D174" s="21" t="s">
        <v>43</v>
      </c>
      <c r="E174" s="6" t="s">
        <v>16</v>
      </c>
      <c r="F174" s="18">
        <v>4</v>
      </c>
      <c r="G174" s="18">
        <v>65</v>
      </c>
      <c r="H174" s="7">
        <v>6.1538461538461497</v>
      </c>
      <c r="I174">
        <v>0</v>
      </c>
    </row>
    <row r="175" spans="1:9" hidden="1" x14ac:dyDescent="0.25">
      <c r="A175" s="5" t="b">
        <v>0</v>
      </c>
      <c r="B175" s="5">
        <v>3</v>
      </c>
      <c r="C175" t="s">
        <v>44</v>
      </c>
      <c r="D175" s="21" t="s">
        <v>45</v>
      </c>
      <c r="E175" s="6" t="s">
        <v>11</v>
      </c>
      <c r="F175" s="18">
        <v>52</v>
      </c>
      <c r="G175" s="18">
        <v>65</v>
      </c>
      <c r="H175" s="7">
        <v>80</v>
      </c>
      <c r="I175">
        <v>1</v>
      </c>
    </row>
    <row r="176" spans="1:9" hidden="1" x14ac:dyDescent="0.25">
      <c r="A176" s="5" t="b">
        <v>0</v>
      </c>
      <c r="B176" s="5">
        <v>3</v>
      </c>
      <c r="C176" t="s">
        <v>46</v>
      </c>
      <c r="D176" s="21" t="s">
        <v>47</v>
      </c>
      <c r="E176" s="6" t="s">
        <v>11</v>
      </c>
      <c r="F176" s="18">
        <v>52</v>
      </c>
      <c r="G176" s="18">
        <v>65</v>
      </c>
      <c r="H176" s="7">
        <v>80</v>
      </c>
      <c r="I176">
        <v>1</v>
      </c>
    </row>
    <row r="177" spans="1:9" hidden="1" x14ac:dyDescent="0.25">
      <c r="A177" s="5" t="b">
        <v>0</v>
      </c>
      <c r="B177" s="5">
        <v>3</v>
      </c>
      <c r="C177" t="s">
        <v>48</v>
      </c>
      <c r="D177" s="21" t="s">
        <v>49</v>
      </c>
      <c r="E177" s="6" t="s">
        <v>11</v>
      </c>
      <c r="F177" s="18">
        <v>63</v>
      </c>
      <c r="G177" s="18">
        <v>65</v>
      </c>
      <c r="H177" s="7">
        <v>96.923076923076906</v>
      </c>
      <c r="I177">
        <v>1</v>
      </c>
    </row>
    <row r="178" spans="1:9" hidden="1" x14ac:dyDescent="0.25">
      <c r="A178" s="5" t="b">
        <v>0</v>
      </c>
      <c r="B178" s="5">
        <v>3</v>
      </c>
      <c r="C178" t="s">
        <v>50</v>
      </c>
      <c r="D178" s="21" t="s">
        <v>51</v>
      </c>
      <c r="E178" s="6" t="s">
        <v>11</v>
      </c>
      <c r="F178" s="18">
        <v>63</v>
      </c>
      <c r="G178" s="18">
        <v>65</v>
      </c>
      <c r="H178" s="7">
        <v>96.923076923076906</v>
      </c>
      <c r="I178">
        <v>1</v>
      </c>
    </row>
    <row r="179" spans="1:9" hidden="1" x14ac:dyDescent="0.25">
      <c r="A179" s="5" t="b">
        <v>0</v>
      </c>
      <c r="B179" s="5">
        <v>3</v>
      </c>
      <c r="C179" t="s">
        <v>52</v>
      </c>
      <c r="D179" s="21" t="s">
        <v>53</v>
      </c>
      <c r="E179" s="6" t="s">
        <v>11</v>
      </c>
      <c r="F179" s="18">
        <v>19</v>
      </c>
      <c r="G179" s="18">
        <v>65</v>
      </c>
      <c r="H179" s="7">
        <v>29.230769230769202</v>
      </c>
      <c r="I179">
        <v>0</v>
      </c>
    </row>
    <row r="180" spans="1:9" hidden="1" x14ac:dyDescent="0.25">
      <c r="A180" s="5" t="b">
        <v>0</v>
      </c>
      <c r="B180" s="5">
        <v>3</v>
      </c>
      <c r="C180" t="s">
        <v>54</v>
      </c>
      <c r="D180" s="21" t="s">
        <v>55</v>
      </c>
      <c r="E180" s="6" t="s">
        <v>11</v>
      </c>
      <c r="F180" s="18">
        <v>63</v>
      </c>
      <c r="G180" s="18">
        <v>65</v>
      </c>
      <c r="H180" s="7">
        <v>96.923076923076906</v>
      </c>
      <c r="I180">
        <v>1</v>
      </c>
    </row>
    <row r="181" spans="1:9" hidden="1" x14ac:dyDescent="0.25">
      <c r="A181" s="5" t="b">
        <v>0</v>
      </c>
      <c r="B181" s="5">
        <v>3</v>
      </c>
      <c r="C181" t="s">
        <v>56</v>
      </c>
      <c r="D181" s="21" t="s">
        <v>57</v>
      </c>
      <c r="E181" s="6" t="s">
        <v>11</v>
      </c>
      <c r="F181" s="18">
        <v>3</v>
      </c>
      <c r="G181" s="18">
        <v>65</v>
      </c>
      <c r="H181" s="7">
        <v>4.6153846153846203</v>
      </c>
      <c r="I181">
        <v>0</v>
      </c>
    </row>
    <row r="182" spans="1:9" hidden="1" x14ac:dyDescent="0.25">
      <c r="A182" s="5" t="b">
        <v>0</v>
      </c>
      <c r="B182" s="5">
        <v>3</v>
      </c>
      <c r="C182" t="s">
        <v>58</v>
      </c>
      <c r="D182" s="21" t="s">
        <v>59</v>
      </c>
      <c r="E182" s="6" t="s">
        <v>11</v>
      </c>
      <c r="F182" s="18">
        <v>63</v>
      </c>
      <c r="G182" s="18">
        <v>65</v>
      </c>
      <c r="H182" s="7">
        <v>96.923076923076906</v>
      </c>
      <c r="I182">
        <v>1</v>
      </c>
    </row>
    <row r="183" spans="1:9" hidden="1" x14ac:dyDescent="0.25">
      <c r="A183" s="5" t="b">
        <v>0</v>
      </c>
      <c r="B183" s="5">
        <v>3</v>
      </c>
      <c r="C183" t="s">
        <v>60</v>
      </c>
      <c r="D183" s="21" t="s">
        <v>61</v>
      </c>
      <c r="E183" s="6" t="s">
        <v>11</v>
      </c>
      <c r="F183" s="18">
        <v>63</v>
      </c>
      <c r="G183" s="18">
        <v>65</v>
      </c>
      <c r="H183" s="7">
        <v>96.923076923076906</v>
      </c>
      <c r="I183">
        <v>1</v>
      </c>
    </row>
    <row r="184" spans="1:9" hidden="1" x14ac:dyDescent="0.25">
      <c r="A184" s="5" t="b">
        <v>0</v>
      </c>
      <c r="B184" s="5">
        <v>3</v>
      </c>
      <c r="C184" t="s">
        <v>62</v>
      </c>
      <c r="D184" s="21" t="s">
        <v>63</v>
      </c>
      <c r="E184" s="6" t="s">
        <v>11</v>
      </c>
      <c r="F184" s="18">
        <v>54</v>
      </c>
      <c r="G184" s="18">
        <v>65</v>
      </c>
      <c r="H184" s="7">
        <v>83.076923076923094</v>
      </c>
      <c r="I184">
        <v>1</v>
      </c>
    </row>
    <row r="185" spans="1:9" hidden="1" x14ac:dyDescent="0.25">
      <c r="A185" s="5" t="b">
        <v>0</v>
      </c>
      <c r="B185" s="5">
        <v>3</v>
      </c>
      <c r="C185" t="s">
        <v>64</v>
      </c>
      <c r="D185" s="21" t="s">
        <v>65</v>
      </c>
      <c r="E185" s="6" t="s">
        <v>11</v>
      </c>
      <c r="F185" s="18">
        <v>54</v>
      </c>
      <c r="G185" s="18">
        <v>65</v>
      </c>
      <c r="H185" s="7">
        <v>83.076923076923094</v>
      </c>
      <c r="I185">
        <v>1</v>
      </c>
    </row>
    <row r="186" spans="1:9" hidden="1" x14ac:dyDescent="0.25">
      <c r="A186" s="5" t="b">
        <v>0</v>
      </c>
      <c r="B186" s="5">
        <v>3</v>
      </c>
      <c r="C186" t="s">
        <v>66</v>
      </c>
      <c r="D186" s="21" t="s">
        <v>283</v>
      </c>
      <c r="E186" s="6" t="s">
        <v>11</v>
      </c>
      <c r="F186" s="18">
        <v>59</v>
      </c>
      <c r="G186" s="18">
        <v>65</v>
      </c>
      <c r="H186" s="7">
        <v>90.769230769230802</v>
      </c>
      <c r="I186">
        <v>1</v>
      </c>
    </row>
    <row r="187" spans="1:9" hidden="1" x14ac:dyDescent="0.25">
      <c r="A187" s="5" t="b">
        <v>0</v>
      </c>
      <c r="B187" s="5">
        <v>3</v>
      </c>
      <c r="C187" t="s">
        <v>67</v>
      </c>
      <c r="D187" s="21" t="s">
        <v>68</v>
      </c>
      <c r="E187" s="6" t="s">
        <v>11</v>
      </c>
      <c r="F187" s="18">
        <v>63</v>
      </c>
      <c r="G187" s="18">
        <v>65</v>
      </c>
      <c r="H187" s="7">
        <v>96.923076923076906</v>
      </c>
      <c r="I187">
        <v>1</v>
      </c>
    </row>
    <row r="188" spans="1:9" hidden="1" x14ac:dyDescent="0.25">
      <c r="A188" s="5" t="b">
        <v>0</v>
      </c>
      <c r="B188" s="5">
        <v>3</v>
      </c>
      <c r="C188" t="s">
        <v>69</v>
      </c>
      <c r="D188" s="21" t="s">
        <v>284</v>
      </c>
      <c r="E188" s="6" t="s">
        <v>11</v>
      </c>
      <c r="F188" s="18">
        <v>15</v>
      </c>
      <c r="G188" s="18">
        <v>65</v>
      </c>
      <c r="H188" s="7">
        <v>23.076923076923102</v>
      </c>
      <c r="I188">
        <v>0</v>
      </c>
    </row>
    <row r="189" spans="1:9" hidden="1" x14ac:dyDescent="0.25">
      <c r="A189" s="5" t="b">
        <v>0</v>
      </c>
      <c r="B189" s="5">
        <v>3</v>
      </c>
      <c r="C189" t="s">
        <v>70</v>
      </c>
      <c r="D189" s="21" t="s">
        <v>285</v>
      </c>
      <c r="E189" s="6" t="s">
        <v>11</v>
      </c>
      <c r="F189" s="18">
        <v>63</v>
      </c>
      <c r="G189" s="18">
        <v>65</v>
      </c>
      <c r="H189" s="7">
        <v>96.923076923076906</v>
      </c>
      <c r="I189">
        <v>1</v>
      </c>
    </row>
    <row r="190" spans="1:9" hidden="1" x14ac:dyDescent="0.25">
      <c r="A190" s="5" t="b">
        <v>0</v>
      </c>
      <c r="B190" s="5">
        <v>3</v>
      </c>
      <c r="C190" t="s">
        <v>71</v>
      </c>
      <c r="D190" s="21" t="s">
        <v>72</v>
      </c>
      <c r="E190" s="6" t="s">
        <v>11</v>
      </c>
      <c r="F190" s="18">
        <v>54</v>
      </c>
      <c r="G190" s="18">
        <v>65</v>
      </c>
      <c r="H190" s="7">
        <v>83.076923076923094</v>
      </c>
      <c r="I190">
        <v>1</v>
      </c>
    </row>
    <row r="191" spans="1:9" hidden="1" x14ac:dyDescent="0.25">
      <c r="A191" s="5" t="b">
        <v>0</v>
      </c>
      <c r="B191" s="5">
        <v>3</v>
      </c>
      <c r="C191" t="s">
        <v>73</v>
      </c>
      <c r="D191" s="21" t="s">
        <v>74</v>
      </c>
      <c r="E191" s="6" t="s">
        <v>11</v>
      </c>
      <c r="F191" s="18">
        <v>31</v>
      </c>
      <c r="G191" s="18">
        <v>65</v>
      </c>
      <c r="H191" s="7">
        <v>47.692307692307701</v>
      </c>
      <c r="I191">
        <v>0</v>
      </c>
    </row>
    <row r="192" spans="1:9" hidden="1" x14ac:dyDescent="0.25">
      <c r="A192" s="5" t="b">
        <v>0</v>
      </c>
      <c r="B192" s="5">
        <v>3</v>
      </c>
      <c r="C192" t="s">
        <v>75</v>
      </c>
      <c r="D192" s="21" t="s">
        <v>76</v>
      </c>
      <c r="E192" s="6" t="s">
        <v>11</v>
      </c>
      <c r="F192" s="18">
        <v>63</v>
      </c>
      <c r="G192" s="18">
        <v>65</v>
      </c>
      <c r="H192" s="7">
        <v>96.923076923076906</v>
      </c>
      <c r="I192">
        <v>1</v>
      </c>
    </row>
    <row r="193" spans="1:9" hidden="1" x14ac:dyDescent="0.25">
      <c r="A193" s="5" t="b">
        <v>0</v>
      </c>
      <c r="B193" s="5">
        <v>3</v>
      </c>
      <c r="C193" t="s">
        <v>77</v>
      </c>
      <c r="D193" s="21" t="s">
        <v>78</v>
      </c>
      <c r="E193" s="6" t="s">
        <v>11</v>
      </c>
      <c r="F193" s="18">
        <v>54</v>
      </c>
      <c r="G193" s="18">
        <v>65</v>
      </c>
      <c r="H193" s="7">
        <v>83.076923076923094</v>
      </c>
      <c r="I193">
        <v>1</v>
      </c>
    </row>
    <row r="194" spans="1:9" hidden="1" x14ac:dyDescent="0.25">
      <c r="A194" s="5" t="b">
        <v>0</v>
      </c>
      <c r="B194" s="5">
        <v>3</v>
      </c>
      <c r="C194" t="s">
        <v>79</v>
      </c>
      <c r="D194" s="21" t="s">
        <v>80</v>
      </c>
      <c r="E194" s="6" t="s">
        <v>11</v>
      </c>
      <c r="F194" s="18">
        <v>54</v>
      </c>
      <c r="G194" s="18">
        <v>65</v>
      </c>
      <c r="H194" s="7">
        <v>83.076923076923094</v>
      </c>
      <c r="I194">
        <v>1</v>
      </c>
    </row>
    <row r="195" spans="1:9" hidden="1" x14ac:dyDescent="0.25">
      <c r="A195" s="5" t="b">
        <v>0</v>
      </c>
      <c r="B195" s="5">
        <v>3</v>
      </c>
      <c r="C195" t="s">
        <v>81</v>
      </c>
      <c r="D195" s="21" t="s">
        <v>286</v>
      </c>
      <c r="E195" s="6" t="s">
        <v>11</v>
      </c>
      <c r="F195" s="18">
        <v>51</v>
      </c>
      <c r="G195" s="18">
        <v>65</v>
      </c>
      <c r="H195" s="7">
        <v>78.461538461538495</v>
      </c>
      <c r="I195">
        <v>1</v>
      </c>
    </row>
    <row r="196" spans="1:9" hidden="1" x14ac:dyDescent="0.25">
      <c r="A196" s="5" t="b">
        <v>0</v>
      </c>
      <c r="B196" s="5">
        <v>3</v>
      </c>
      <c r="C196" t="s">
        <v>82</v>
      </c>
      <c r="D196" s="21" t="s">
        <v>83</v>
      </c>
      <c r="E196" s="6" t="s">
        <v>11</v>
      </c>
      <c r="F196" s="18">
        <v>63</v>
      </c>
      <c r="G196" s="18">
        <v>65</v>
      </c>
      <c r="H196" s="7">
        <v>96.923076923076906</v>
      </c>
      <c r="I196">
        <v>1</v>
      </c>
    </row>
    <row r="197" spans="1:9" hidden="1" x14ac:dyDescent="0.25">
      <c r="A197" s="5" t="b">
        <v>0</v>
      </c>
      <c r="B197" s="5">
        <v>3</v>
      </c>
      <c r="C197" t="s">
        <v>84</v>
      </c>
      <c r="D197" s="21" t="s">
        <v>85</v>
      </c>
      <c r="E197" s="6" t="s">
        <v>11</v>
      </c>
      <c r="F197" s="18">
        <v>18</v>
      </c>
      <c r="G197" s="18">
        <v>65</v>
      </c>
      <c r="H197" s="7">
        <v>27.692307692307701</v>
      </c>
      <c r="I197">
        <v>0</v>
      </c>
    </row>
    <row r="198" spans="1:9" hidden="1" x14ac:dyDescent="0.25">
      <c r="A198" s="5" t="b">
        <v>0</v>
      </c>
      <c r="B198" s="5">
        <v>3</v>
      </c>
      <c r="C198" t="s">
        <v>86</v>
      </c>
      <c r="D198" s="21" t="s">
        <v>87</v>
      </c>
      <c r="E198" s="6" t="s">
        <v>11</v>
      </c>
      <c r="F198" s="18">
        <v>62</v>
      </c>
      <c r="G198" s="18">
        <v>65</v>
      </c>
      <c r="H198" s="7">
        <v>95.384615384615401</v>
      </c>
      <c r="I198">
        <v>1</v>
      </c>
    </row>
    <row r="199" spans="1:9" hidden="1" x14ac:dyDescent="0.25">
      <c r="A199" s="5" t="b">
        <v>0</v>
      </c>
      <c r="B199" s="5">
        <v>3</v>
      </c>
      <c r="C199" t="s">
        <v>88</v>
      </c>
      <c r="D199" s="21" t="s">
        <v>89</v>
      </c>
      <c r="E199" s="6" t="s">
        <v>11</v>
      </c>
      <c r="F199" s="18">
        <v>63</v>
      </c>
      <c r="G199" s="18">
        <v>65</v>
      </c>
      <c r="H199" s="7">
        <v>96.923076923076906</v>
      </c>
      <c r="I199">
        <v>1</v>
      </c>
    </row>
    <row r="200" spans="1:9" hidden="1" x14ac:dyDescent="0.25">
      <c r="A200" s="5" t="b">
        <v>0</v>
      </c>
      <c r="B200" s="5">
        <v>4</v>
      </c>
      <c r="C200" t="s">
        <v>90</v>
      </c>
      <c r="D200" s="21" t="s">
        <v>91</v>
      </c>
      <c r="E200" s="6" t="s">
        <v>16</v>
      </c>
      <c r="F200" s="18">
        <v>44</v>
      </c>
      <c r="G200" s="18">
        <v>65</v>
      </c>
      <c r="H200" s="7">
        <v>67.692307692307693</v>
      </c>
      <c r="I200">
        <v>0</v>
      </c>
    </row>
    <row r="201" spans="1:9" hidden="1" x14ac:dyDescent="0.25">
      <c r="A201" s="5" t="b">
        <v>0</v>
      </c>
      <c r="B201" s="5">
        <v>4</v>
      </c>
      <c r="C201" t="s">
        <v>92</v>
      </c>
      <c r="D201" s="21" t="s">
        <v>287</v>
      </c>
      <c r="E201" s="6" t="s">
        <v>93</v>
      </c>
      <c r="F201" s="18">
        <v>3</v>
      </c>
      <c r="G201" s="18">
        <v>65</v>
      </c>
      <c r="H201" s="7">
        <v>4.6153846153846203</v>
      </c>
      <c r="I201">
        <v>0</v>
      </c>
    </row>
    <row r="202" spans="1:9" hidden="1" x14ac:dyDescent="0.25">
      <c r="A202" s="5" t="b">
        <v>0</v>
      </c>
      <c r="B202" s="5">
        <v>4</v>
      </c>
      <c r="C202" t="s">
        <v>94</v>
      </c>
      <c r="D202" s="21" t="s">
        <v>95</v>
      </c>
      <c r="E202" s="6" t="s">
        <v>11</v>
      </c>
      <c r="F202" s="18">
        <v>52</v>
      </c>
      <c r="G202" s="18">
        <v>65</v>
      </c>
      <c r="H202" s="7">
        <v>80</v>
      </c>
      <c r="I202">
        <v>1</v>
      </c>
    </row>
    <row r="203" spans="1:9" hidden="1" x14ac:dyDescent="0.25">
      <c r="A203" s="5" t="b">
        <v>0</v>
      </c>
      <c r="B203" s="5">
        <v>4</v>
      </c>
      <c r="C203" t="s">
        <v>96</v>
      </c>
      <c r="D203" s="21" t="s">
        <v>288</v>
      </c>
      <c r="E203" s="6" t="s">
        <v>16</v>
      </c>
      <c r="F203" s="18">
        <v>39</v>
      </c>
      <c r="G203" s="18">
        <v>65</v>
      </c>
      <c r="H203" s="7">
        <v>60</v>
      </c>
      <c r="I203">
        <v>0</v>
      </c>
    </row>
    <row r="204" spans="1:9" hidden="1" x14ac:dyDescent="0.25">
      <c r="A204" s="5" t="b">
        <v>0</v>
      </c>
      <c r="B204" s="5">
        <v>4</v>
      </c>
      <c r="C204" t="s">
        <v>97</v>
      </c>
      <c r="D204" s="21" t="s">
        <v>98</v>
      </c>
      <c r="E204" s="6" t="s">
        <v>16</v>
      </c>
      <c r="F204" s="18">
        <v>36</v>
      </c>
      <c r="G204" s="18">
        <v>65</v>
      </c>
      <c r="H204" s="7">
        <v>55.384615384615401</v>
      </c>
      <c r="I204">
        <v>0</v>
      </c>
    </row>
    <row r="205" spans="1:9" hidden="1" x14ac:dyDescent="0.25">
      <c r="A205" s="5" t="b">
        <v>0</v>
      </c>
      <c r="B205" s="5">
        <v>4</v>
      </c>
      <c r="C205" t="s">
        <v>99</v>
      </c>
      <c r="D205" s="21" t="s">
        <v>100</v>
      </c>
      <c r="E205" s="6" t="s">
        <v>11</v>
      </c>
      <c r="F205" s="18">
        <v>63</v>
      </c>
      <c r="G205" s="18">
        <v>65</v>
      </c>
      <c r="H205" s="7">
        <v>96.923076923076906</v>
      </c>
      <c r="I205">
        <v>1</v>
      </c>
    </row>
    <row r="206" spans="1:9" hidden="1" x14ac:dyDescent="0.25">
      <c r="A206" s="5" t="b">
        <v>0</v>
      </c>
      <c r="B206" s="5">
        <v>4</v>
      </c>
      <c r="C206" t="s">
        <v>101</v>
      </c>
      <c r="D206" s="21" t="s">
        <v>102</v>
      </c>
      <c r="E206" s="6" t="s">
        <v>16</v>
      </c>
      <c r="F206" s="18">
        <v>28</v>
      </c>
      <c r="G206" s="18">
        <v>65</v>
      </c>
      <c r="H206" s="7">
        <v>43.076923076923102</v>
      </c>
      <c r="I206">
        <v>0</v>
      </c>
    </row>
    <row r="207" spans="1:9" hidden="1" x14ac:dyDescent="0.25">
      <c r="A207" s="5" t="b">
        <v>0</v>
      </c>
      <c r="B207" s="5">
        <v>4</v>
      </c>
      <c r="C207" t="s">
        <v>103</v>
      </c>
      <c r="D207" s="21" t="s">
        <v>289</v>
      </c>
      <c r="E207" s="6" t="s">
        <v>16</v>
      </c>
      <c r="F207" s="18">
        <v>36</v>
      </c>
      <c r="G207" s="18">
        <v>65</v>
      </c>
      <c r="H207" s="7">
        <v>55.384615384615401</v>
      </c>
      <c r="I207">
        <v>0</v>
      </c>
    </row>
    <row r="208" spans="1:9" hidden="1" x14ac:dyDescent="0.25">
      <c r="A208" s="5" t="b">
        <v>0</v>
      </c>
      <c r="B208" s="5">
        <v>4</v>
      </c>
      <c r="C208" t="s">
        <v>104</v>
      </c>
      <c r="D208" s="21" t="s">
        <v>105</v>
      </c>
      <c r="E208" s="6" t="s">
        <v>11</v>
      </c>
      <c r="F208" s="18">
        <v>18</v>
      </c>
      <c r="G208" s="18">
        <v>65</v>
      </c>
      <c r="H208" s="7">
        <v>27.692307692307701</v>
      </c>
      <c r="I208">
        <v>0</v>
      </c>
    </row>
    <row r="209" spans="1:9" hidden="1" x14ac:dyDescent="0.25">
      <c r="A209" s="5" t="b">
        <v>0</v>
      </c>
      <c r="B209" s="5">
        <v>4</v>
      </c>
      <c r="C209" t="s">
        <v>106</v>
      </c>
      <c r="D209" s="21" t="s">
        <v>290</v>
      </c>
      <c r="E209" s="6" t="s">
        <v>16</v>
      </c>
      <c r="F209" s="18">
        <v>20</v>
      </c>
      <c r="G209" s="18">
        <v>65</v>
      </c>
      <c r="H209" s="7">
        <v>30.769230769230798</v>
      </c>
      <c r="I209">
        <v>0</v>
      </c>
    </row>
    <row r="210" spans="1:9" hidden="1" x14ac:dyDescent="0.25">
      <c r="A210" s="5" t="b">
        <v>0</v>
      </c>
      <c r="B210" s="5">
        <v>5</v>
      </c>
      <c r="C210" t="s">
        <v>107</v>
      </c>
      <c r="D210" s="21" t="s">
        <v>291</v>
      </c>
      <c r="E210" s="6" t="s">
        <v>16</v>
      </c>
      <c r="F210" s="18">
        <v>34</v>
      </c>
      <c r="G210" s="18">
        <v>65</v>
      </c>
      <c r="H210" s="7">
        <v>52.307692307692299</v>
      </c>
      <c r="I210">
        <v>0</v>
      </c>
    </row>
    <row r="211" spans="1:9" hidden="1" x14ac:dyDescent="0.25">
      <c r="A211" s="5" t="b">
        <v>0</v>
      </c>
      <c r="B211" s="5">
        <v>5</v>
      </c>
      <c r="C211" t="s">
        <v>108</v>
      </c>
      <c r="D211" s="21" t="s">
        <v>292</v>
      </c>
      <c r="E211" s="6" t="s">
        <v>16</v>
      </c>
      <c r="F211" s="18">
        <v>9</v>
      </c>
      <c r="G211" s="18">
        <v>65</v>
      </c>
      <c r="H211" s="7">
        <v>13.846153846153801</v>
      </c>
      <c r="I211">
        <v>0</v>
      </c>
    </row>
    <row r="212" spans="1:9" hidden="1" x14ac:dyDescent="0.25">
      <c r="A212" s="5" t="b">
        <v>0</v>
      </c>
      <c r="B212" s="5">
        <v>5</v>
      </c>
      <c r="C212" t="s">
        <v>109</v>
      </c>
      <c r="D212" s="21" t="s">
        <v>293</v>
      </c>
      <c r="E212" s="6" t="s">
        <v>16</v>
      </c>
      <c r="F212" s="18">
        <v>0</v>
      </c>
      <c r="G212" s="18">
        <v>65</v>
      </c>
      <c r="H212" s="7">
        <v>0</v>
      </c>
      <c r="I212">
        <v>0</v>
      </c>
    </row>
    <row r="213" spans="1:9" hidden="1" x14ac:dyDescent="0.25">
      <c r="A213" s="5" t="b">
        <v>0</v>
      </c>
      <c r="B213" s="5">
        <v>5</v>
      </c>
      <c r="C213" t="s">
        <v>110</v>
      </c>
      <c r="D213" s="21" t="s">
        <v>111</v>
      </c>
      <c r="E213" s="6" t="s">
        <v>16</v>
      </c>
      <c r="F213" s="18">
        <v>35</v>
      </c>
      <c r="G213" s="18">
        <v>65</v>
      </c>
      <c r="H213" s="7">
        <v>53.846153846153797</v>
      </c>
      <c r="I213">
        <v>0</v>
      </c>
    </row>
    <row r="214" spans="1:9" hidden="1" x14ac:dyDescent="0.25">
      <c r="A214" s="5" t="b">
        <v>0</v>
      </c>
      <c r="B214" s="5">
        <v>5</v>
      </c>
      <c r="C214" t="s">
        <v>112</v>
      </c>
      <c r="D214" s="21" t="s">
        <v>113</v>
      </c>
      <c r="E214" s="6" t="s">
        <v>11</v>
      </c>
      <c r="F214" s="18">
        <v>64</v>
      </c>
      <c r="G214" s="18">
        <v>65</v>
      </c>
      <c r="H214" s="7">
        <v>98.461538461538495</v>
      </c>
      <c r="I214">
        <v>1</v>
      </c>
    </row>
    <row r="215" spans="1:9" hidden="1" x14ac:dyDescent="0.25">
      <c r="A215" s="5" t="b">
        <v>0</v>
      </c>
      <c r="B215" s="5">
        <v>5</v>
      </c>
      <c r="C215" t="s">
        <v>114</v>
      </c>
      <c r="D215" s="21" t="s">
        <v>115</v>
      </c>
      <c r="E215" s="6" t="s">
        <v>11</v>
      </c>
      <c r="F215" s="18">
        <v>53</v>
      </c>
      <c r="G215" s="18">
        <v>65</v>
      </c>
      <c r="H215" s="7">
        <v>81.538461538461505</v>
      </c>
      <c r="I215">
        <v>1</v>
      </c>
    </row>
    <row r="216" spans="1:9" hidden="1" x14ac:dyDescent="0.25">
      <c r="A216" s="5" t="b">
        <v>0</v>
      </c>
      <c r="B216" s="5">
        <v>5</v>
      </c>
      <c r="C216" t="s">
        <v>116</v>
      </c>
      <c r="D216" s="21" t="s">
        <v>294</v>
      </c>
      <c r="E216" s="6" t="s">
        <v>16</v>
      </c>
      <c r="F216" s="18">
        <v>0</v>
      </c>
      <c r="G216" s="18">
        <v>65</v>
      </c>
      <c r="H216" s="7">
        <v>0</v>
      </c>
      <c r="I216">
        <v>0</v>
      </c>
    </row>
    <row r="217" spans="1:9" hidden="1" x14ac:dyDescent="0.25">
      <c r="A217" s="5" t="b">
        <v>0</v>
      </c>
      <c r="B217" s="5">
        <v>5</v>
      </c>
      <c r="C217" t="s">
        <v>117</v>
      </c>
      <c r="D217" s="21" t="s">
        <v>118</v>
      </c>
      <c r="E217" s="6" t="s">
        <v>16</v>
      </c>
      <c r="F217" s="18">
        <v>14</v>
      </c>
      <c r="G217" s="18">
        <v>65</v>
      </c>
      <c r="H217" s="7">
        <v>21.538461538461501</v>
      </c>
      <c r="I217">
        <v>0</v>
      </c>
    </row>
    <row r="218" spans="1:9" hidden="1" x14ac:dyDescent="0.25">
      <c r="A218" s="5" t="b">
        <v>0</v>
      </c>
      <c r="B218" s="5">
        <v>6</v>
      </c>
      <c r="C218" t="s">
        <v>119</v>
      </c>
      <c r="D218" s="21" t="s">
        <v>120</v>
      </c>
      <c r="E218" s="6" t="s">
        <v>16</v>
      </c>
      <c r="F218" s="18">
        <v>43</v>
      </c>
      <c r="G218" s="18">
        <v>65</v>
      </c>
      <c r="H218" s="7">
        <v>66.153846153846104</v>
      </c>
      <c r="I218">
        <v>0</v>
      </c>
    </row>
    <row r="219" spans="1:9" hidden="1" x14ac:dyDescent="0.25">
      <c r="A219" s="5" t="b">
        <v>0</v>
      </c>
      <c r="B219" s="5">
        <v>6</v>
      </c>
      <c r="C219" t="s">
        <v>121</v>
      </c>
      <c r="D219" s="21" t="s">
        <v>122</v>
      </c>
      <c r="E219" s="6" t="s">
        <v>16</v>
      </c>
      <c r="F219" s="18">
        <v>63</v>
      </c>
      <c r="G219" s="18">
        <v>65</v>
      </c>
      <c r="H219" s="7">
        <v>96.923076923076906</v>
      </c>
      <c r="I219">
        <v>1</v>
      </c>
    </row>
    <row r="220" spans="1:9" hidden="1" x14ac:dyDescent="0.25">
      <c r="A220" s="5" t="b">
        <v>0</v>
      </c>
      <c r="B220" s="5">
        <v>6</v>
      </c>
      <c r="C220" t="s">
        <v>123</v>
      </c>
      <c r="D220" s="21" t="s">
        <v>124</v>
      </c>
      <c r="E220" s="6" t="s">
        <v>16</v>
      </c>
      <c r="F220" s="18">
        <v>19</v>
      </c>
      <c r="G220" s="18">
        <v>65</v>
      </c>
      <c r="H220" s="7">
        <v>29.230769230769202</v>
      </c>
      <c r="I220">
        <v>0</v>
      </c>
    </row>
    <row r="221" spans="1:9" hidden="1" x14ac:dyDescent="0.25">
      <c r="A221" s="5" t="b">
        <v>0</v>
      </c>
      <c r="B221" s="5">
        <v>6</v>
      </c>
      <c r="C221" t="s">
        <v>125</v>
      </c>
      <c r="D221" s="21" t="s">
        <v>126</v>
      </c>
      <c r="E221" s="6" t="s">
        <v>11</v>
      </c>
      <c r="F221" s="18">
        <v>53</v>
      </c>
      <c r="G221" s="18">
        <v>65</v>
      </c>
      <c r="H221" s="7">
        <v>81.538461538461505</v>
      </c>
      <c r="I221">
        <v>1</v>
      </c>
    </row>
    <row r="222" spans="1:9" hidden="1" x14ac:dyDescent="0.25">
      <c r="A222" s="5" t="b">
        <v>0</v>
      </c>
      <c r="B222" s="5">
        <v>6</v>
      </c>
      <c r="C222" t="s">
        <v>127</v>
      </c>
      <c r="D222" s="21" t="s">
        <v>279</v>
      </c>
      <c r="E222" s="6" t="s">
        <v>11</v>
      </c>
      <c r="F222" s="18">
        <v>64</v>
      </c>
      <c r="G222" s="18">
        <v>65</v>
      </c>
      <c r="H222" s="7">
        <v>98.461538461538495</v>
      </c>
      <c r="I222">
        <v>1</v>
      </c>
    </row>
    <row r="223" spans="1:9" hidden="1" x14ac:dyDescent="0.25">
      <c r="A223" s="5" t="b">
        <v>0</v>
      </c>
      <c r="B223" s="5">
        <v>6</v>
      </c>
      <c r="C223" t="s">
        <v>128</v>
      </c>
      <c r="D223" s="21" t="s">
        <v>129</v>
      </c>
      <c r="E223" s="6" t="s">
        <v>11</v>
      </c>
      <c r="F223" s="18">
        <v>64</v>
      </c>
      <c r="G223" s="18">
        <v>65</v>
      </c>
      <c r="H223" s="7">
        <v>98.461538461538495</v>
      </c>
      <c r="I223">
        <v>1</v>
      </c>
    </row>
    <row r="224" spans="1:9" hidden="1" x14ac:dyDescent="0.25">
      <c r="A224" s="5" t="b">
        <v>0</v>
      </c>
      <c r="B224" s="5">
        <v>6</v>
      </c>
      <c r="C224" t="s">
        <v>130</v>
      </c>
      <c r="D224" s="21" t="s">
        <v>131</v>
      </c>
      <c r="E224" s="6" t="s">
        <v>11</v>
      </c>
      <c r="F224" s="18">
        <v>64</v>
      </c>
      <c r="G224" s="18">
        <v>65</v>
      </c>
      <c r="H224" s="7">
        <v>98.461538461538495</v>
      </c>
      <c r="I224">
        <v>1</v>
      </c>
    </row>
    <row r="225" spans="1:9" hidden="1" x14ac:dyDescent="0.25">
      <c r="A225" s="5" t="b">
        <v>0</v>
      </c>
      <c r="B225" s="5">
        <v>6</v>
      </c>
      <c r="C225" t="s">
        <v>132</v>
      </c>
      <c r="D225" s="21" t="s">
        <v>133</v>
      </c>
      <c r="E225" s="6" t="s">
        <v>11</v>
      </c>
      <c r="F225" s="18">
        <v>19</v>
      </c>
      <c r="G225" s="18">
        <v>65</v>
      </c>
      <c r="H225" s="7">
        <v>29.230769230769202</v>
      </c>
      <c r="I225">
        <v>0</v>
      </c>
    </row>
    <row r="226" spans="1:9" hidden="1" x14ac:dyDescent="0.25">
      <c r="A226" s="5" t="b">
        <v>0</v>
      </c>
      <c r="B226" s="5">
        <v>6</v>
      </c>
      <c r="C226" t="s">
        <v>134</v>
      </c>
      <c r="D226" s="21" t="s">
        <v>135</v>
      </c>
      <c r="E226" s="6" t="s">
        <v>11</v>
      </c>
      <c r="F226" s="18">
        <v>7</v>
      </c>
      <c r="G226" s="18">
        <v>65</v>
      </c>
      <c r="H226" s="7">
        <v>10.7692307692308</v>
      </c>
      <c r="I226">
        <v>0</v>
      </c>
    </row>
    <row r="227" spans="1:9" hidden="1" x14ac:dyDescent="0.25">
      <c r="A227" s="5" t="b">
        <v>0</v>
      </c>
      <c r="B227" s="5">
        <v>7</v>
      </c>
      <c r="C227" t="s">
        <v>136</v>
      </c>
      <c r="D227" s="21" t="s">
        <v>137</v>
      </c>
      <c r="E227" s="6" t="s">
        <v>11</v>
      </c>
      <c r="F227" s="18">
        <v>64</v>
      </c>
      <c r="G227" s="18">
        <v>65</v>
      </c>
      <c r="H227" s="7">
        <v>98.461538461538495</v>
      </c>
      <c r="I227">
        <v>1</v>
      </c>
    </row>
    <row r="228" spans="1:9" hidden="1" x14ac:dyDescent="0.25">
      <c r="A228" s="5" t="b">
        <v>0</v>
      </c>
      <c r="B228" s="5">
        <v>7</v>
      </c>
      <c r="C228" t="s">
        <v>138</v>
      </c>
      <c r="D228" s="21" t="s">
        <v>139</v>
      </c>
      <c r="E228" s="6" t="s">
        <v>11</v>
      </c>
      <c r="F228" s="18">
        <v>63</v>
      </c>
      <c r="G228" s="18">
        <v>65</v>
      </c>
      <c r="H228" s="7">
        <v>96.923076923076906</v>
      </c>
      <c r="I228">
        <v>1</v>
      </c>
    </row>
    <row r="229" spans="1:9" hidden="1" x14ac:dyDescent="0.25">
      <c r="A229" s="5" t="b">
        <v>0</v>
      </c>
      <c r="B229" s="5">
        <v>7</v>
      </c>
      <c r="C229" t="s">
        <v>140</v>
      </c>
      <c r="D229" s="21" t="s">
        <v>141</v>
      </c>
      <c r="E229" s="6" t="s">
        <v>11</v>
      </c>
      <c r="F229" s="18">
        <v>63</v>
      </c>
      <c r="G229" s="18">
        <v>65</v>
      </c>
      <c r="H229" s="7">
        <v>96.923076923076906</v>
      </c>
      <c r="I229">
        <v>1</v>
      </c>
    </row>
    <row r="230" spans="1:9" hidden="1" x14ac:dyDescent="0.25">
      <c r="A230" s="5" t="b">
        <v>0</v>
      </c>
      <c r="B230" s="5">
        <v>7</v>
      </c>
      <c r="C230" t="s">
        <v>142</v>
      </c>
      <c r="D230" s="21" t="s">
        <v>143</v>
      </c>
      <c r="E230" s="6" t="s">
        <v>11</v>
      </c>
      <c r="F230" s="18">
        <v>57</v>
      </c>
      <c r="G230" s="18">
        <v>65</v>
      </c>
      <c r="H230" s="7">
        <v>87.692307692307693</v>
      </c>
      <c r="I230">
        <v>1</v>
      </c>
    </row>
    <row r="231" spans="1:9" hidden="1" x14ac:dyDescent="0.25">
      <c r="A231" s="5" t="b">
        <v>0</v>
      </c>
      <c r="B231" s="5">
        <v>8</v>
      </c>
      <c r="C231" t="s">
        <v>144</v>
      </c>
      <c r="D231" s="21" t="s">
        <v>145</v>
      </c>
      <c r="E231" s="6" t="s">
        <v>11</v>
      </c>
      <c r="F231" s="18">
        <v>56</v>
      </c>
      <c r="G231" s="18">
        <v>65</v>
      </c>
      <c r="H231" s="7">
        <v>86.153846153846203</v>
      </c>
      <c r="I231">
        <v>1</v>
      </c>
    </row>
    <row r="232" spans="1:9" hidden="1" x14ac:dyDescent="0.25">
      <c r="A232" s="5" t="b">
        <v>0</v>
      </c>
      <c r="B232" s="5">
        <v>8</v>
      </c>
      <c r="C232" t="s">
        <v>146</v>
      </c>
      <c r="D232" s="21" t="s">
        <v>147</v>
      </c>
      <c r="E232" s="6" t="s">
        <v>11</v>
      </c>
      <c r="F232" s="18">
        <v>65</v>
      </c>
      <c r="G232" s="18">
        <v>65</v>
      </c>
      <c r="H232" s="7">
        <v>100</v>
      </c>
      <c r="I232">
        <v>1</v>
      </c>
    </row>
    <row r="233" spans="1:9" hidden="1" x14ac:dyDescent="0.25">
      <c r="A233" s="5" t="b">
        <v>0</v>
      </c>
      <c r="B233" s="5">
        <v>8</v>
      </c>
      <c r="C233" t="s">
        <v>148</v>
      </c>
      <c r="D233" s="21" t="s">
        <v>149</v>
      </c>
      <c r="E233" s="6" t="s">
        <v>11</v>
      </c>
      <c r="F233" s="18">
        <v>59</v>
      </c>
      <c r="G233" s="18">
        <v>65</v>
      </c>
      <c r="H233" s="7">
        <v>90.769230769230802</v>
      </c>
      <c r="I233">
        <v>1</v>
      </c>
    </row>
    <row r="234" spans="1:9" hidden="1" x14ac:dyDescent="0.25">
      <c r="A234" s="5" t="b">
        <v>0</v>
      </c>
      <c r="B234" s="5">
        <v>8</v>
      </c>
      <c r="C234" t="s">
        <v>150</v>
      </c>
      <c r="D234" s="21" t="s">
        <v>295</v>
      </c>
      <c r="E234" s="6" t="s">
        <v>11</v>
      </c>
      <c r="F234" s="18">
        <v>41</v>
      </c>
      <c r="G234" s="18">
        <v>65</v>
      </c>
      <c r="H234" s="7">
        <v>63.076923076923102</v>
      </c>
      <c r="I234">
        <v>0</v>
      </c>
    </row>
    <row r="235" spans="1:9" hidden="1" x14ac:dyDescent="0.25">
      <c r="A235" s="5" t="b">
        <v>0</v>
      </c>
      <c r="B235" s="5">
        <v>8</v>
      </c>
      <c r="C235" t="s">
        <v>151</v>
      </c>
      <c r="D235" s="21" t="s">
        <v>152</v>
      </c>
      <c r="E235" s="6" t="s">
        <v>11</v>
      </c>
      <c r="F235" s="18">
        <v>49</v>
      </c>
      <c r="G235" s="18">
        <v>65</v>
      </c>
      <c r="H235" s="7">
        <v>75.384615384615401</v>
      </c>
      <c r="I235">
        <v>1</v>
      </c>
    </row>
    <row r="236" spans="1:9" hidden="1" x14ac:dyDescent="0.25">
      <c r="A236" s="5" t="b">
        <v>0</v>
      </c>
      <c r="B236" s="5">
        <v>8</v>
      </c>
      <c r="C236" t="s">
        <v>153</v>
      </c>
      <c r="D236" s="21" t="s">
        <v>154</v>
      </c>
      <c r="E236" s="6" t="s">
        <v>16</v>
      </c>
      <c r="F236" s="18">
        <v>1</v>
      </c>
      <c r="G236" s="18">
        <v>65</v>
      </c>
      <c r="H236" s="7">
        <v>1.5384615384615401</v>
      </c>
      <c r="I236">
        <v>0</v>
      </c>
    </row>
    <row r="237" spans="1:9" hidden="1" x14ac:dyDescent="0.25">
      <c r="A237" s="5" t="b">
        <v>0</v>
      </c>
      <c r="B237" s="5">
        <v>8</v>
      </c>
      <c r="C237" t="s">
        <v>155</v>
      </c>
      <c r="D237" s="21" t="s">
        <v>156</v>
      </c>
      <c r="E237" s="6" t="s">
        <v>16</v>
      </c>
      <c r="F237" s="18">
        <v>35</v>
      </c>
      <c r="G237" s="18">
        <v>65</v>
      </c>
      <c r="H237" s="7">
        <v>53.846153846153797</v>
      </c>
      <c r="I237">
        <v>0</v>
      </c>
    </row>
    <row r="238" spans="1:9" hidden="1" x14ac:dyDescent="0.25">
      <c r="A238" s="5" t="b">
        <v>0</v>
      </c>
      <c r="B238" s="5">
        <v>8</v>
      </c>
      <c r="C238" t="s">
        <v>157</v>
      </c>
      <c r="D238" s="21" t="s">
        <v>158</v>
      </c>
      <c r="E238" s="6" t="s">
        <v>11</v>
      </c>
      <c r="F238" s="18">
        <v>59</v>
      </c>
      <c r="G238" s="18">
        <v>65</v>
      </c>
      <c r="H238" s="7">
        <v>90.769230769230802</v>
      </c>
      <c r="I238">
        <v>1</v>
      </c>
    </row>
    <row r="239" spans="1:9" hidden="1" x14ac:dyDescent="0.25">
      <c r="A239" s="5" t="b">
        <v>0</v>
      </c>
      <c r="B239" s="5">
        <v>8</v>
      </c>
      <c r="C239" t="s">
        <v>159</v>
      </c>
      <c r="D239" s="21" t="s">
        <v>296</v>
      </c>
      <c r="E239" s="6" t="s">
        <v>11</v>
      </c>
      <c r="F239" s="18">
        <v>41</v>
      </c>
      <c r="G239" s="18">
        <v>65</v>
      </c>
      <c r="H239" s="7">
        <v>63.076923076923102</v>
      </c>
      <c r="I239">
        <v>0</v>
      </c>
    </row>
    <row r="240" spans="1:9" hidden="1" x14ac:dyDescent="0.25">
      <c r="A240" s="5" t="b">
        <v>0</v>
      </c>
      <c r="B240" s="5">
        <v>8</v>
      </c>
      <c r="C240" t="s">
        <v>160</v>
      </c>
      <c r="D240" s="21" t="s">
        <v>297</v>
      </c>
      <c r="E240" s="6" t="s">
        <v>16</v>
      </c>
      <c r="F240" s="18">
        <v>2</v>
      </c>
      <c r="G240" s="18">
        <v>65</v>
      </c>
      <c r="H240" s="7">
        <v>3.0769230769230802</v>
      </c>
      <c r="I240">
        <v>0</v>
      </c>
    </row>
    <row r="241" spans="1:9" hidden="1" x14ac:dyDescent="0.25">
      <c r="A241" s="5" t="b">
        <v>0</v>
      </c>
      <c r="B241" s="5">
        <v>8</v>
      </c>
      <c r="C241" t="s">
        <v>161</v>
      </c>
      <c r="D241" s="21" t="s">
        <v>162</v>
      </c>
      <c r="E241" s="6" t="s">
        <v>16</v>
      </c>
      <c r="F241" s="18">
        <v>39</v>
      </c>
      <c r="G241" s="18">
        <v>65</v>
      </c>
      <c r="H241" s="7">
        <v>60</v>
      </c>
      <c r="I241">
        <v>0</v>
      </c>
    </row>
    <row r="242" spans="1:9" hidden="1" x14ac:dyDescent="0.25">
      <c r="A242" s="5" t="b">
        <v>0</v>
      </c>
      <c r="B242" s="5">
        <v>8</v>
      </c>
      <c r="C242" t="s">
        <v>163</v>
      </c>
      <c r="D242" s="21" t="s">
        <v>164</v>
      </c>
      <c r="E242" s="6" t="s">
        <v>11</v>
      </c>
      <c r="F242" s="18">
        <v>45</v>
      </c>
      <c r="G242" s="18">
        <v>65</v>
      </c>
      <c r="H242" s="7">
        <v>69.230769230769198</v>
      </c>
      <c r="I242">
        <v>0</v>
      </c>
    </row>
    <row r="243" spans="1:9" hidden="1" x14ac:dyDescent="0.25">
      <c r="A243" s="5" t="b">
        <v>0</v>
      </c>
      <c r="B243" s="5">
        <v>9</v>
      </c>
      <c r="C243" t="s">
        <v>165</v>
      </c>
      <c r="D243" s="21" t="s">
        <v>166</v>
      </c>
      <c r="E243" s="6" t="s">
        <v>11</v>
      </c>
      <c r="F243" s="18">
        <v>62</v>
      </c>
      <c r="G243" s="18">
        <v>65</v>
      </c>
      <c r="H243" s="7">
        <v>95.384615384615401</v>
      </c>
      <c r="I243">
        <v>1</v>
      </c>
    </row>
    <row r="244" spans="1:9" hidden="1" x14ac:dyDescent="0.25">
      <c r="A244" s="5" t="b">
        <v>0</v>
      </c>
      <c r="B244" s="5">
        <v>9</v>
      </c>
      <c r="C244" t="s">
        <v>167</v>
      </c>
      <c r="D244" s="21" t="s">
        <v>168</v>
      </c>
      <c r="E244" s="6" t="s">
        <v>11</v>
      </c>
      <c r="F244" s="18">
        <v>62</v>
      </c>
      <c r="G244" s="18">
        <v>65</v>
      </c>
      <c r="H244" s="7">
        <v>95.384615384615401</v>
      </c>
      <c r="I244">
        <v>1</v>
      </c>
    </row>
    <row r="245" spans="1:9" hidden="1" x14ac:dyDescent="0.25">
      <c r="A245" s="5" t="b">
        <v>0</v>
      </c>
      <c r="B245" s="5">
        <v>9</v>
      </c>
      <c r="C245" t="s">
        <v>169</v>
      </c>
      <c r="D245" s="21" t="s">
        <v>170</v>
      </c>
      <c r="E245" s="6" t="s">
        <v>11</v>
      </c>
      <c r="F245" s="18">
        <v>51</v>
      </c>
      <c r="G245" s="18">
        <v>65</v>
      </c>
      <c r="H245" s="7">
        <v>78.461538461538495</v>
      </c>
      <c r="I245">
        <v>1</v>
      </c>
    </row>
    <row r="246" spans="1:9" hidden="1" x14ac:dyDescent="0.25">
      <c r="A246" s="5" t="b">
        <v>0</v>
      </c>
      <c r="B246" s="5">
        <v>9</v>
      </c>
      <c r="C246" t="s">
        <v>171</v>
      </c>
      <c r="D246" s="21" t="s">
        <v>172</v>
      </c>
      <c r="E246" s="6" t="s">
        <v>16</v>
      </c>
      <c r="F246" s="18">
        <v>36</v>
      </c>
      <c r="G246" s="18">
        <v>65</v>
      </c>
      <c r="H246" s="7">
        <v>55.384615384615401</v>
      </c>
      <c r="I246">
        <v>0</v>
      </c>
    </row>
    <row r="247" spans="1:9" hidden="1" x14ac:dyDescent="0.25">
      <c r="A247" s="5" t="b">
        <v>0</v>
      </c>
      <c r="B247" s="5">
        <v>9</v>
      </c>
      <c r="C247" t="s">
        <v>173</v>
      </c>
      <c r="D247" s="21" t="s">
        <v>174</v>
      </c>
      <c r="E247" s="6" t="s">
        <v>16</v>
      </c>
      <c r="F247" s="18">
        <v>25</v>
      </c>
      <c r="G247" s="18">
        <v>65</v>
      </c>
      <c r="H247" s="7">
        <v>38.461538461538503</v>
      </c>
      <c r="I247">
        <v>0</v>
      </c>
    </row>
    <row r="248" spans="1:9" hidden="1" x14ac:dyDescent="0.25">
      <c r="A248" s="5" t="b">
        <v>0</v>
      </c>
      <c r="B248" s="5">
        <v>9</v>
      </c>
      <c r="C248" t="s">
        <v>175</v>
      </c>
      <c r="D248" s="21" t="s">
        <v>176</v>
      </c>
      <c r="E248" s="6" t="s">
        <v>11</v>
      </c>
      <c r="F248" s="18">
        <v>43</v>
      </c>
      <c r="G248" s="18">
        <v>65</v>
      </c>
      <c r="H248" s="7">
        <v>66.153846153846104</v>
      </c>
      <c r="I248">
        <v>0</v>
      </c>
    </row>
    <row r="249" spans="1:9" hidden="1" x14ac:dyDescent="0.25">
      <c r="A249" s="5" t="b">
        <v>0</v>
      </c>
      <c r="B249" s="5">
        <v>9</v>
      </c>
      <c r="C249" t="s">
        <v>177</v>
      </c>
      <c r="D249" s="21" t="s">
        <v>178</v>
      </c>
      <c r="E249" s="6" t="s">
        <v>11</v>
      </c>
      <c r="F249" s="18">
        <v>46</v>
      </c>
      <c r="G249" s="18">
        <v>65</v>
      </c>
      <c r="H249" s="7">
        <v>70.769230769230802</v>
      </c>
      <c r="I249">
        <v>0</v>
      </c>
    </row>
    <row r="250" spans="1:9" hidden="1" x14ac:dyDescent="0.25">
      <c r="A250" s="5" t="b">
        <v>0</v>
      </c>
      <c r="B250" s="5">
        <v>9</v>
      </c>
      <c r="C250" t="s">
        <v>179</v>
      </c>
      <c r="D250" s="21" t="s">
        <v>180</v>
      </c>
      <c r="E250" s="6" t="s">
        <v>11</v>
      </c>
      <c r="F250" s="18">
        <v>44</v>
      </c>
      <c r="G250" s="18">
        <v>65</v>
      </c>
      <c r="H250" s="7">
        <v>67.692307692307693</v>
      </c>
      <c r="I250">
        <v>0</v>
      </c>
    </row>
    <row r="251" spans="1:9" hidden="1" x14ac:dyDescent="0.25">
      <c r="A251" s="5" t="b">
        <v>0</v>
      </c>
      <c r="B251" s="5">
        <v>9</v>
      </c>
      <c r="C251" t="s">
        <v>181</v>
      </c>
      <c r="D251" s="21" t="s">
        <v>182</v>
      </c>
      <c r="E251" s="6" t="s">
        <v>11</v>
      </c>
      <c r="F251" s="18">
        <v>20</v>
      </c>
      <c r="G251" s="18">
        <v>65</v>
      </c>
      <c r="H251" s="7">
        <v>30.769230769230798</v>
      </c>
      <c r="I251">
        <v>0</v>
      </c>
    </row>
    <row r="252" spans="1:9" hidden="1" x14ac:dyDescent="0.25">
      <c r="A252" s="5" t="b">
        <v>0</v>
      </c>
      <c r="B252" s="5">
        <v>9</v>
      </c>
      <c r="C252" t="s">
        <v>183</v>
      </c>
      <c r="D252" s="21" t="s">
        <v>184</v>
      </c>
      <c r="E252" s="6" t="s">
        <v>11</v>
      </c>
      <c r="F252" s="18">
        <v>46</v>
      </c>
      <c r="G252" s="18">
        <v>65</v>
      </c>
      <c r="H252" s="7">
        <v>70.769230769230802</v>
      </c>
      <c r="I252">
        <v>0</v>
      </c>
    </row>
    <row r="253" spans="1:9" hidden="1" x14ac:dyDescent="0.25">
      <c r="A253" s="5" t="b">
        <v>0</v>
      </c>
      <c r="B253" s="5">
        <v>9</v>
      </c>
      <c r="C253" t="s">
        <v>185</v>
      </c>
      <c r="D253" s="21" t="s">
        <v>186</v>
      </c>
      <c r="E253" s="6" t="s">
        <v>11</v>
      </c>
      <c r="F253" s="18">
        <v>63</v>
      </c>
      <c r="G253" s="18">
        <v>65</v>
      </c>
      <c r="H253" s="7">
        <v>96.923076923076906</v>
      </c>
      <c r="I253">
        <v>1</v>
      </c>
    </row>
    <row r="254" spans="1:9" hidden="1" x14ac:dyDescent="0.25">
      <c r="A254" s="5" t="b">
        <v>0</v>
      </c>
      <c r="B254" s="5">
        <v>10</v>
      </c>
      <c r="C254" t="s">
        <v>187</v>
      </c>
      <c r="D254" s="21" t="s">
        <v>298</v>
      </c>
      <c r="E254" s="6" t="s">
        <v>16</v>
      </c>
      <c r="F254" s="18">
        <v>33</v>
      </c>
      <c r="G254" s="18">
        <v>65</v>
      </c>
      <c r="H254" s="7">
        <v>50.769230769230802</v>
      </c>
      <c r="I254">
        <v>0</v>
      </c>
    </row>
    <row r="255" spans="1:9" hidden="1" x14ac:dyDescent="0.25">
      <c r="A255" s="5" t="b">
        <v>0</v>
      </c>
      <c r="B255" s="5">
        <v>10</v>
      </c>
      <c r="C255" t="s">
        <v>188</v>
      </c>
      <c r="D255" s="21" t="s">
        <v>189</v>
      </c>
      <c r="E255" s="6" t="s">
        <v>16</v>
      </c>
      <c r="F255" s="18">
        <v>39</v>
      </c>
      <c r="G255" s="18">
        <v>65</v>
      </c>
      <c r="H255" s="7">
        <v>60</v>
      </c>
      <c r="I255">
        <v>0</v>
      </c>
    </row>
    <row r="256" spans="1:9" hidden="1" x14ac:dyDescent="0.25">
      <c r="A256" s="5" t="b">
        <v>0</v>
      </c>
      <c r="B256" s="5">
        <v>10</v>
      </c>
      <c r="C256" t="s">
        <v>190</v>
      </c>
      <c r="D256" s="21" t="s">
        <v>191</v>
      </c>
      <c r="E256" s="6" t="s">
        <v>11</v>
      </c>
      <c r="F256" s="18">
        <v>65</v>
      </c>
      <c r="G256" s="18">
        <v>65</v>
      </c>
      <c r="H256" s="7">
        <v>100</v>
      </c>
      <c r="I256">
        <v>1</v>
      </c>
    </row>
    <row r="257" spans="1:9" hidden="1" x14ac:dyDescent="0.25">
      <c r="A257" s="5" t="b">
        <v>0</v>
      </c>
      <c r="B257" s="5">
        <v>10</v>
      </c>
      <c r="C257" t="s">
        <v>192</v>
      </c>
      <c r="D257" s="21" t="s">
        <v>193</v>
      </c>
      <c r="E257" s="6" t="s">
        <v>11</v>
      </c>
      <c r="F257" s="18">
        <v>0</v>
      </c>
      <c r="G257" s="18">
        <v>65</v>
      </c>
      <c r="H257" s="7">
        <v>0</v>
      </c>
      <c r="I257">
        <v>0</v>
      </c>
    </row>
    <row r="258" spans="1:9" hidden="1" x14ac:dyDescent="0.25">
      <c r="A258" s="5" t="b">
        <v>0</v>
      </c>
      <c r="B258" s="5">
        <v>10</v>
      </c>
      <c r="C258" t="s">
        <v>194</v>
      </c>
      <c r="D258" s="21" t="s">
        <v>195</v>
      </c>
      <c r="E258" s="6" t="s">
        <v>11</v>
      </c>
      <c r="F258" s="18">
        <v>57</v>
      </c>
      <c r="G258" s="18">
        <v>65</v>
      </c>
      <c r="H258" s="7">
        <v>87.692307692307693</v>
      </c>
      <c r="I258">
        <v>1</v>
      </c>
    </row>
    <row r="259" spans="1:9" hidden="1" x14ac:dyDescent="0.25">
      <c r="A259" s="5" t="b">
        <v>0</v>
      </c>
      <c r="B259" s="5">
        <v>10</v>
      </c>
      <c r="C259" t="s">
        <v>196</v>
      </c>
      <c r="D259" s="21" t="s">
        <v>197</v>
      </c>
      <c r="E259" s="6" t="s">
        <v>16</v>
      </c>
      <c r="F259" s="18">
        <v>10</v>
      </c>
      <c r="G259" s="18">
        <v>65</v>
      </c>
      <c r="H259" s="7">
        <v>15.384615384615399</v>
      </c>
      <c r="I259">
        <v>0</v>
      </c>
    </row>
    <row r="260" spans="1:9" hidden="1" x14ac:dyDescent="0.25">
      <c r="A260" s="5" t="b">
        <v>0</v>
      </c>
      <c r="B260" s="5">
        <v>11</v>
      </c>
      <c r="C260" t="s">
        <v>17</v>
      </c>
      <c r="D260" s="21" t="s">
        <v>18</v>
      </c>
      <c r="E260" s="6" t="s">
        <v>16</v>
      </c>
      <c r="F260" s="18">
        <v>31</v>
      </c>
      <c r="G260" s="18">
        <v>65</v>
      </c>
      <c r="H260" s="7">
        <v>47.692307692307701</v>
      </c>
      <c r="I260">
        <v>0</v>
      </c>
    </row>
    <row r="261" spans="1:9" hidden="1" x14ac:dyDescent="0.25">
      <c r="A261" s="5" t="b">
        <v>0</v>
      </c>
      <c r="B261" s="5">
        <v>11</v>
      </c>
      <c r="C261" t="s">
        <v>19</v>
      </c>
      <c r="D261" s="21" t="s">
        <v>20</v>
      </c>
      <c r="E261" s="6" t="s">
        <v>16</v>
      </c>
      <c r="F261" s="18">
        <v>31</v>
      </c>
      <c r="G261" s="18">
        <v>65</v>
      </c>
      <c r="H261" s="7">
        <v>47.692307692307701</v>
      </c>
      <c r="I261">
        <v>0</v>
      </c>
    </row>
    <row r="262" spans="1:9" hidden="1" x14ac:dyDescent="0.25">
      <c r="A262" s="5" t="b">
        <v>0</v>
      </c>
      <c r="B262" s="5">
        <v>11</v>
      </c>
      <c r="C262" t="s">
        <v>21</v>
      </c>
      <c r="D262" s="21" t="s">
        <v>278</v>
      </c>
      <c r="E262" s="6" t="s">
        <v>11</v>
      </c>
      <c r="F262" s="18">
        <v>35</v>
      </c>
      <c r="G262" s="18">
        <v>65</v>
      </c>
      <c r="H262" s="7">
        <v>53.846153846153797</v>
      </c>
      <c r="I262">
        <v>0</v>
      </c>
    </row>
    <row r="263" spans="1:9" hidden="1" x14ac:dyDescent="0.25">
      <c r="A263" s="5" t="b">
        <v>0</v>
      </c>
      <c r="B263" s="5">
        <v>11</v>
      </c>
      <c r="C263" t="s">
        <v>22</v>
      </c>
      <c r="D263" s="21" t="s">
        <v>23</v>
      </c>
      <c r="E263" s="6" t="s">
        <v>16</v>
      </c>
      <c r="F263" s="18">
        <v>6</v>
      </c>
      <c r="G263" s="18">
        <v>65</v>
      </c>
      <c r="H263" s="7">
        <v>9.2307692307692299</v>
      </c>
      <c r="I263">
        <v>0</v>
      </c>
    </row>
    <row r="264" spans="1:9" hidden="1" x14ac:dyDescent="0.25">
      <c r="A264" s="5" t="b">
        <v>0</v>
      </c>
      <c r="B264" s="5">
        <v>11</v>
      </c>
      <c r="C264" t="s">
        <v>198</v>
      </c>
      <c r="D264" s="21" t="s">
        <v>199</v>
      </c>
      <c r="E264" s="6" t="s">
        <v>11</v>
      </c>
      <c r="F264" s="18">
        <v>2</v>
      </c>
      <c r="G264" s="18">
        <v>65</v>
      </c>
      <c r="H264" s="7">
        <v>3.0769230769230802</v>
      </c>
      <c r="I264">
        <v>0</v>
      </c>
    </row>
    <row r="265" spans="1:9" hidden="1" x14ac:dyDescent="0.25">
      <c r="A265" s="5" t="b">
        <v>0</v>
      </c>
      <c r="B265" s="5">
        <v>11</v>
      </c>
      <c r="C265" t="s">
        <v>200</v>
      </c>
      <c r="D265" s="21" t="s">
        <v>201</v>
      </c>
      <c r="E265" s="6" t="s">
        <v>16</v>
      </c>
      <c r="F265" s="18">
        <v>31</v>
      </c>
      <c r="G265" s="18">
        <v>65</v>
      </c>
      <c r="H265" s="7">
        <v>47.692307692307701</v>
      </c>
      <c r="I265">
        <v>0</v>
      </c>
    </row>
    <row r="266" spans="1:9" hidden="1" x14ac:dyDescent="0.25">
      <c r="A266" s="5" t="b">
        <v>0</v>
      </c>
      <c r="B266" s="5">
        <v>11</v>
      </c>
      <c r="C266" t="s">
        <v>202</v>
      </c>
      <c r="D266" s="21" t="s">
        <v>203</v>
      </c>
      <c r="E266" s="6" t="s">
        <v>16</v>
      </c>
      <c r="F266" s="18">
        <v>30</v>
      </c>
      <c r="G266" s="18">
        <v>65</v>
      </c>
      <c r="H266" s="7">
        <v>46.153846153846203</v>
      </c>
      <c r="I266">
        <v>0</v>
      </c>
    </row>
    <row r="267" spans="1:9" hidden="1" x14ac:dyDescent="0.25">
      <c r="A267" s="5" t="b">
        <v>0</v>
      </c>
      <c r="B267" s="5">
        <v>11</v>
      </c>
      <c r="C267" t="s">
        <v>204</v>
      </c>
      <c r="D267" s="21" t="s">
        <v>299</v>
      </c>
      <c r="E267" s="6" t="s">
        <v>11</v>
      </c>
      <c r="F267" s="18">
        <v>63</v>
      </c>
      <c r="G267" s="18">
        <v>65</v>
      </c>
      <c r="H267" s="7">
        <v>96.923076923076906</v>
      </c>
      <c r="I267">
        <v>1</v>
      </c>
    </row>
    <row r="268" spans="1:9" hidden="1" x14ac:dyDescent="0.25">
      <c r="A268" s="5" t="b">
        <v>0</v>
      </c>
      <c r="B268" s="5">
        <v>12</v>
      </c>
      <c r="C268" t="s">
        <v>205</v>
      </c>
      <c r="D268" s="21" t="s">
        <v>206</v>
      </c>
      <c r="E268" s="6" t="s">
        <v>16</v>
      </c>
      <c r="F268" s="18">
        <v>23</v>
      </c>
      <c r="G268" s="18">
        <v>65</v>
      </c>
      <c r="H268" s="7">
        <v>35.384615384615401</v>
      </c>
      <c r="I268">
        <v>0</v>
      </c>
    </row>
    <row r="269" spans="1:9" hidden="1" x14ac:dyDescent="0.25">
      <c r="A269" s="5" t="b">
        <v>0</v>
      </c>
      <c r="B269" s="5">
        <v>12</v>
      </c>
      <c r="C269" t="s">
        <v>144</v>
      </c>
      <c r="D269" s="21" t="s">
        <v>145</v>
      </c>
      <c r="E269" s="6" t="s">
        <v>11</v>
      </c>
      <c r="F269" s="18">
        <v>56</v>
      </c>
      <c r="G269" s="18">
        <v>65</v>
      </c>
      <c r="H269" s="7">
        <v>86.153846153846203</v>
      </c>
      <c r="I269">
        <v>1</v>
      </c>
    </row>
    <row r="270" spans="1:9" hidden="1" x14ac:dyDescent="0.25">
      <c r="A270" s="5" t="b">
        <v>0</v>
      </c>
      <c r="B270" s="5">
        <v>12</v>
      </c>
      <c r="C270" t="s">
        <v>207</v>
      </c>
      <c r="D270" s="21" t="s">
        <v>208</v>
      </c>
      <c r="E270" s="6" t="s">
        <v>11</v>
      </c>
      <c r="F270" s="18">
        <v>64</v>
      </c>
      <c r="G270" s="18">
        <v>65</v>
      </c>
      <c r="H270" s="7">
        <v>98.461538461538495</v>
      </c>
      <c r="I270">
        <v>1</v>
      </c>
    </row>
    <row r="271" spans="1:9" hidden="1" x14ac:dyDescent="0.25">
      <c r="A271" s="5" t="b">
        <v>0</v>
      </c>
      <c r="B271" s="5">
        <v>13</v>
      </c>
      <c r="C271" t="s">
        <v>17</v>
      </c>
      <c r="D271" s="21" t="s">
        <v>18</v>
      </c>
      <c r="E271" s="6" t="s">
        <v>16</v>
      </c>
      <c r="F271" s="18">
        <v>31</v>
      </c>
      <c r="G271" s="18">
        <v>65</v>
      </c>
      <c r="H271" s="7">
        <v>47.692307692307701</v>
      </c>
      <c r="I271">
        <v>0</v>
      </c>
    </row>
    <row r="272" spans="1:9" hidden="1" x14ac:dyDescent="0.25">
      <c r="A272" s="5" t="b">
        <v>0</v>
      </c>
      <c r="B272" s="5">
        <v>13</v>
      </c>
      <c r="C272" t="s">
        <v>21</v>
      </c>
      <c r="D272" s="21" t="s">
        <v>278</v>
      </c>
      <c r="E272" s="6" t="s">
        <v>11</v>
      </c>
      <c r="F272" s="18">
        <v>35</v>
      </c>
      <c r="G272" s="18">
        <v>65</v>
      </c>
      <c r="H272" s="7">
        <v>53.846153846153797</v>
      </c>
      <c r="I272">
        <v>0</v>
      </c>
    </row>
    <row r="273" spans="1:9" hidden="1" x14ac:dyDescent="0.25">
      <c r="A273" s="5" t="b">
        <v>0</v>
      </c>
      <c r="B273" s="5">
        <v>13</v>
      </c>
      <c r="C273" t="s">
        <v>22</v>
      </c>
      <c r="D273" s="21" t="s">
        <v>23</v>
      </c>
      <c r="E273" s="6" t="s">
        <v>16</v>
      </c>
      <c r="F273" s="18">
        <v>6</v>
      </c>
      <c r="G273" s="18">
        <v>65</v>
      </c>
      <c r="H273" s="7">
        <v>9.2307692307692299</v>
      </c>
      <c r="I273">
        <v>0</v>
      </c>
    </row>
    <row r="274" spans="1:9" hidden="1" x14ac:dyDescent="0.25">
      <c r="A274" s="5" t="b">
        <v>0</v>
      </c>
      <c r="B274" s="5">
        <v>14</v>
      </c>
      <c r="C274" t="s">
        <v>209</v>
      </c>
      <c r="D274" s="21" t="s">
        <v>210</v>
      </c>
      <c r="E274" s="6" t="s">
        <v>11</v>
      </c>
      <c r="F274" s="18">
        <v>0</v>
      </c>
      <c r="G274" s="18">
        <v>65</v>
      </c>
      <c r="H274" s="7">
        <v>0</v>
      </c>
      <c r="I274">
        <v>0</v>
      </c>
    </row>
    <row r="275" spans="1:9" hidden="1" x14ac:dyDescent="0.25">
      <c r="A275" s="5" t="b">
        <v>0</v>
      </c>
      <c r="B275" s="5">
        <v>14</v>
      </c>
      <c r="C275" t="s">
        <v>211</v>
      </c>
      <c r="D275" s="21" t="s">
        <v>212</v>
      </c>
      <c r="E275" s="6" t="s">
        <v>11</v>
      </c>
      <c r="F275" s="18">
        <v>55</v>
      </c>
      <c r="G275" s="18">
        <v>65</v>
      </c>
      <c r="H275" s="7">
        <v>84.615384615384599</v>
      </c>
      <c r="I275">
        <v>1</v>
      </c>
    </row>
    <row r="276" spans="1:9" hidden="1" x14ac:dyDescent="0.25">
      <c r="A276" s="5" t="b">
        <v>0</v>
      </c>
      <c r="B276" s="5">
        <v>14</v>
      </c>
      <c r="C276" t="s">
        <v>213</v>
      </c>
      <c r="D276" s="21" t="s">
        <v>214</v>
      </c>
      <c r="E276" s="6" t="s">
        <v>16</v>
      </c>
      <c r="F276" s="18">
        <v>15</v>
      </c>
      <c r="G276" s="18">
        <v>65</v>
      </c>
      <c r="H276" s="7">
        <v>23.076923076923102</v>
      </c>
      <c r="I276">
        <v>0</v>
      </c>
    </row>
    <row r="277" spans="1:9" hidden="1" x14ac:dyDescent="0.25">
      <c r="A277" s="5" t="b">
        <v>0</v>
      </c>
      <c r="B277" s="5">
        <v>15</v>
      </c>
      <c r="C277" t="s">
        <v>215</v>
      </c>
      <c r="D277" s="21" t="s">
        <v>216</v>
      </c>
      <c r="E277" s="6" t="s">
        <v>11</v>
      </c>
      <c r="F277" s="18">
        <v>64</v>
      </c>
      <c r="G277" s="18">
        <v>65</v>
      </c>
      <c r="H277" s="7">
        <v>98.461538461538495</v>
      </c>
      <c r="I277">
        <v>1</v>
      </c>
    </row>
    <row r="278" spans="1:9" hidden="1" x14ac:dyDescent="0.25">
      <c r="A278" s="5" t="b">
        <v>0</v>
      </c>
      <c r="B278" s="5">
        <v>15</v>
      </c>
      <c r="C278" t="s">
        <v>217</v>
      </c>
      <c r="D278" s="21" t="s">
        <v>218</v>
      </c>
      <c r="E278" s="6" t="s">
        <v>11</v>
      </c>
      <c r="F278" s="18">
        <v>60</v>
      </c>
      <c r="G278" s="18">
        <v>65</v>
      </c>
      <c r="H278" s="7">
        <v>92.307692307692307</v>
      </c>
      <c r="I278">
        <v>1</v>
      </c>
    </row>
    <row r="279" spans="1:9" hidden="1" x14ac:dyDescent="0.25">
      <c r="A279" s="5" t="b">
        <v>0</v>
      </c>
      <c r="B279" s="5">
        <v>15</v>
      </c>
      <c r="C279" t="s">
        <v>219</v>
      </c>
      <c r="D279" s="21" t="s">
        <v>220</v>
      </c>
      <c r="E279" s="6" t="s">
        <v>11</v>
      </c>
      <c r="F279" s="18">
        <v>64</v>
      </c>
      <c r="G279" s="18">
        <v>65</v>
      </c>
      <c r="H279" s="7">
        <v>98.461538461538495</v>
      </c>
      <c r="I279">
        <v>1</v>
      </c>
    </row>
    <row r="280" spans="1:9" hidden="1" x14ac:dyDescent="0.25">
      <c r="A280" s="5" t="b">
        <v>0</v>
      </c>
      <c r="B280" s="5">
        <v>15</v>
      </c>
      <c r="C280" t="s">
        <v>221</v>
      </c>
      <c r="D280" s="21" t="s">
        <v>222</v>
      </c>
      <c r="E280" s="6" t="s">
        <v>11</v>
      </c>
      <c r="F280" s="18">
        <v>39</v>
      </c>
      <c r="G280" s="18">
        <v>65</v>
      </c>
      <c r="H280" s="7">
        <v>60</v>
      </c>
      <c r="I280">
        <v>0</v>
      </c>
    </row>
    <row r="281" spans="1:9" hidden="1" x14ac:dyDescent="0.25">
      <c r="A281" s="5" t="b">
        <v>0</v>
      </c>
      <c r="B281" s="5">
        <v>15</v>
      </c>
      <c r="C281" t="s">
        <v>223</v>
      </c>
      <c r="D281" s="21" t="s">
        <v>224</v>
      </c>
      <c r="E281" s="6" t="s">
        <v>11</v>
      </c>
      <c r="F281" s="18">
        <v>42</v>
      </c>
      <c r="G281" s="18">
        <v>65</v>
      </c>
      <c r="H281" s="7">
        <v>64.615384615384599</v>
      </c>
      <c r="I281">
        <v>0</v>
      </c>
    </row>
    <row r="282" spans="1:9" hidden="1" x14ac:dyDescent="0.25">
      <c r="A282" s="5" t="b">
        <v>0</v>
      </c>
      <c r="B282" s="5">
        <v>15</v>
      </c>
      <c r="C282" t="s">
        <v>225</v>
      </c>
      <c r="D282" s="21" t="s">
        <v>226</v>
      </c>
      <c r="E282" s="6" t="s">
        <v>11</v>
      </c>
      <c r="F282" s="18">
        <v>64</v>
      </c>
      <c r="G282" s="18">
        <v>65</v>
      </c>
      <c r="H282" s="7">
        <v>98.461538461538495</v>
      </c>
      <c r="I282">
        <v>1</v>
      </c>
    </row>
    <row r="283" spans="1:9" hidden="1" x14ac:dyDescent="0.25">
      <c r="A283" s="5" t="b">
        <v>0</v>
      </c>
      <c r="B283" s="5">
        <v>15</v>
      </c>
      <c r="C283" t="s">
        <v>227</v>
      </c>
      <c r="D283" s="21" t="s">
        <v>228</v>
      </c>
      <c r="E283" s="6" t="s">
        <v>11</v>
      </c>
      <c r="F283" s="18">
        <v>64</v>
      </c>
      <c r="G283" s="18">
        <v>65</v>
      </c>
      <c r="H283" s="7">
        <v>98.461538461538495</v>
      </c>
      <c r="I283">
        <v>1</v>
      </c>
    </row>
    <row r="284" spans="1:9" hidden="1" x14ac:dyDescent="0.25">
      <c r="A284" s="5" t="b">
        <v>0</v>
      </c>
      <c r="B284" s="5">
        <v>15</v>
      </c>
      <c r="C284" t="s">
        <v>229</v>
      </c>
      <c r="D284" s="21" t="s">
        <v>230</v>
      </c>
      <c r="E284" s="6" t="s">
        <v>11</v>
      </c>
      <c r="F284" s="18">
        <v>46</v>
      </c>
      <c r="G284" s="18">
        <v>65</v>
      </c>
      <c r="H284" s="7">
        <v>70.769230769230802</v>
      </c>
      <c r="I284">
        <v>0</v>
      </c>
    </row>
    <row r="285" spans="1:9" hidden="1" x14ac:dyDescent="0.25">
      <c r="A285" s="5" t="b">
        <v>0</v>
      </c>
      <c r="B285" s="5">
        <v>16</v>
      </c>
      <c r="C285" t="s">
        <v>190</v>
      </c>
      <c r="D285" s="21" t="s">
        <v>191</v>
      </c>
      <c r="E285" s="6" t="s">
        <v>11</v>
      </c>
      <c r="F285" s="18">
        <v>65</v>
      </c>
      <c r="G285" s="18">
        <v>65</v>
      </c>
      <c r="H285" s="7">
        <v>100</v>
      </c>
      <c r="I285">
        <v>1</v>
      </c>
    </row>
    <row r="286" spans="1:9" hidden="1" x14ac:dyDescent="0.25">
      <c r="A286" s="5" t="b">
        <v>0</v>
      </c>
      <c r="B286" s="5">
        <v>16</v>
      </c>
      <c r="C286" t="s">
        <v>231</v>
      </c>
      <c r="D286" s="21" t="s">
        <v>232</v>
      </c>
      <c r="E286" s="6" t="s">
        <v>11</v>
      </c>
      <c r="F286" s="18">
        <v>63</v>
      </c>
      <c r="G286" s="18">
        <v>65</v>
      </c>
      <c r="H286" s="7">
        <v>96.923076923076906</v>
      </c>
      <c r="I286">
        <v>1</v>
      </c>
    </row>
    <row r="287" spans="1:9" hidden="1" x14ac:dyDescent="0.25">
      <c r="A287" s="5" t="b">
        <v>0</v>
      </c>
      <c r="B287" s="5">
        <v>16</v>
      </c>
      <c r="C287" t="s">
        <v>233</v>
      </c>
      <c r="D287" s="21" t="s">
        <v>300</v>
      </c>
      <c r="E287" s="6" t="s">
        <v>16</v>
      </c>
      <c r="F287" s="18">
        <v>0</v>
      </c>
      <c r="G287" s="18">
        <v>65</v>
      </c>
      <c r="H287" s="7">
        <v>0</v>
      </c>
      <c r="I287">
        <v>0</v>
      </c>
    </row>
    <row r="288" spans="1:9" hidden="1" x14ac:dyDescent="0.25">
      <c r="A288" s="5" t="b">
        <v>0</v>
      </c>
      <c r="B288" s="5">
        <v>16</v>
      </c>
      <c r="C288" t="s">
        <v>234</v>
      </c>
      <c r="D288" s="21" t="s">
        <v>235</v>
      </c>
      <c r="E288" s="6" t="s">
        <v>16</v>
      </c>
      <c r="F288" s="18">
        <v>42</v>
      </c>
      <c r="G288" s="18">
        <v>65</v>
      </c>
      <c r="H288" s="7">
        <v>64.615384615384599</v>
      </c>
      <c r="I288">
        <v>0</v>
      </c>
    </row>
    <row r="289" spans="1:9" hidden="1" x14ac:dyDescent="0.25">
      <c r="A289" s="5" t="b">
        <v>0</v>
      </c>
      <c r="B289" s="5">
        <v>16</v>
      </c>
      <c r="C289" t="s">
        <v>236</v>
      </c>
      <c r="D289" s="21" t="s">
        <v>301</v>
      </c>
      <c r="E289" s="6" t="s">
        <v>16</v>
      </c>
      <c r="F289" s="18">
        <v>5</v>
      </c>
      <c r="G289" s="18">
        <v>65</v>
      </c>
      <c r="H289" s="7">
        <v>7.6923076923076898</v>
      </c>
      <c r="I289">
        <v>0</v>
      </c>
    </row>
    <row r="290" spans="1:9" hidden="1" x14ac:dyDescent="0.25">
      <c r="A290" s="5" t="b">
        <v>0</v>
      </c>
      <c r="B290" s="5">
        <v>16</v>
      </c>
      <c r="C290" t="s">
        <v>237</v>
      </c>
      <c r="D290" s="21" t="s">
        <v>238</v>
      </c>
      <c r="E290" s="6" t="s">
        <v>16</v>
      </c>
      <c r="F290" s="18">
        <v>34</v>
      </c>
      <c r="G290" s="18">
        <v>65</v>
      </c>
      <c r="H290" s="7">
        <v>52.307692307692299</v>
      </c>
      <c r="I290">
        <v>0</v>
      </c>
    </row>
    <row r="291" spans="1:9" hidden="1" x14ac:dyDescent="0.25">
      <c r="A291" s="5" t="b">
        <v>0</v>
      </c>
      <c r="B291" s="5">
        <v>16</v>
      </c>
      <c r="C291" t="s">
        <v>239</v>
      </c>
      <c r="D291" s="21" t="s">
        <v>302</v>
      </c>
      <c r="E291" s="6" t="s">
        <v>16</v>
      </c>
      <c r="F291" s="18">
        <v>0</v>
      </c>
      <c r="G291" s="18">
        <v>65</v>
      </c>
      <c r="H291" s="7">
        <v>0</v>
      </c>
      <c r="I291">
        <v>0</v>
      </c>
    </row>
    <row r="292" spans="1:9" hidden="1" x14ac:dyDescent="0.25">
      <c r="A292" s="5" t="b">
        <v>0</v>
      </c>
      <c r="B292" s="5">
        <v>16</v>
      </c>
      <c r="C292" t="s">
        <v>240</v>
      </c>
      <c r="D292" s="21" t="s">
        <v>241</v>
      </c>
      <c r="E292" s="6" t="s">
        <v>11</v>
      </c>
      <c r="F292" s="18">
        <v>55</v>
      </c>
      <c r="G292" s="18">
        <v>65</v>
      </c>
      <c r="H292" s="7">
        <v>84.615384615384599</v>
      </c>
      <c r="I292">
        <v>1</v>
      </c>
    </row>
    <row r="293" spans="1:9" hidden="1" x14ac:dyDescent="0.25">
      <c r="A293" s="5" t="b">
        <v>0</v>
      </c>
      <c r="B293" s="5">
        <v>16</v>
      </c>
      <c r="C293" t="s">
        <v>242</v>
      </c>
      <c r="D293" s="21" t="s">
        <v>303</v>
      </c>
      <c r="E293" s="6" t="s">
        <v>16</v>
      </c>
      <c r="F293" s="18">
        <v>25</v>
      </c>
      <c r="G293" s="18">
        <v>65</v>
      </c>
      <c r="H293" s="7">
        <v>38.461538461538503</v>
      </c>
      <c r="I293">
        <v>0</v>
      </c>
    </row>
    <row r="294" spans="1:9" hidden="1" x14ac:dyDescent="0.25">
      <c r="A294" s="5" t="b">
        <v>0</v>
      </c>
      <c r="B294" s="5">
        <v>16</v>
      </c>
      <c r="C294" t="s">
        <v>243</v>
      </c>
      <c r="D294" s="21" t="s">
        <v>244</v>
      </c>
      <c r="E294" s="6" t="s">
        <v>11</v>
      </c>
      <c r="F294" s="18">
        <v>0</v>
      </c>
      <c r="G294" s="18">
        <v>65</v>
      </c>
      <c r="H294" s="7">
        <v>0</v>
      </c>
      <c r="I294">
        <v>0</v>
      </c>
    </row>
    <row r="295" spans="1:9" hidden="1" x14ac:dyDescent="0.25">
      <c r="A295" s="5" t="b">
        <v>0</v>
      </c>
      <c r="B295" s="5">
        <v>16</v>
      </c>
      <c r="C295" t="s">
        <v>245</v>
      </c>
      <c r="D295" s="21" t="s">
        <v>304</v>
      </c>
      <c r="E295" s="6" t="s">
        <v>11</v>
      </c>
      <c r="F295" s="18">
        <v>49</v>
      </c>
      <c r="G295" s="18">
        <v>65</v>
      </c>
      <c r="H295" s="7">
        <v>75.384615384615401</v>
      </c>
      <c r="I295">
        <v>1</v>
      </c>
    </row>
    <row r="296" spans="1:9" hidden="1" x14ac:dyDescent="0.25">
      <c r="A296" s="5" t="b">
        <v>0</v>
      </c>
      <c r="B296" s="5">
        <v>16</v>
      </c>
      <c r="C296" t="s">
        <v>246</v>
      </c>
      <c r="D296" s="21" t="s">
        <v>247</v>
      </c>
      <c r="E296" s="6" t="s">
        <v>11</v>
      </c>
      <c r="F296" s="18">
        <v>64</v>
      </c>
      <c r="G296" s="18">
        <v>65</v>
      </c>
      <c r="H296" s="7">
        <v>98.461538461538495</v>
      </c>
      <c r="I296">
        <v>1</v>
      </c>
    </row>
    <row r="297" spans="1:9" hidden="1" x14ac:dyDescent="0.25">
      <c r="A297" s="5" t="b">
        <v>0</v>
      </c>
      <c r="B297" s="5">
        <v>17</v>
      </c>
      <c r="C297" t="s">
        <v>248</v>
      </c>
      <c r="D297" s="21" t="s">
        <v>249</v>
      </c>
      <c r="E297" s="6" t="s">
        <v>11</v>
      </c>
      <c r="F297" s="18">
        <v>0</v>
      </c>
      <c r="G297" s="18">
        <v>65</v>
      </c>
      <c r="H297" s="7">
        <v>0</v>
      </c>
      <c r="I297">
        <v>0</v>
      </c>
    </row>
    <row r="298" spans="1:9" hidden="1" x14ac:dyDescent="0.25">
      <c r="A298" s="5" t="b">
        <v>0</v>
      </c>
      <c r="B298" s="5">
        <v>17</v>
      </c>
      <c r="C298" t="s">
        <v>250</v>
      </c>
      <c r="D298" s="21" t="s">
        <v>251</v>
      </c>
      <c r="E298" s="6" t="s">
        <v>11</v>
      </c>
      <c r="F298" s="18">
        <v>0</v>
      </c>
      <c r="G298" s="18">
        <v>65</v>
      </c>
      <c r="H298" s="7">
        <v>0</v>
      </c>
      <c r="I298">
        <v>0</v>
      </c>
    </row>
    <row r="299" spans="1:9" hidden="1" x14ac:dyDescent="0.25">
      <c r="A299" s="5" t="b">
        <v>0</v>
      </c>
      <c r="B299" s="5">
        <v>17</v>
      </c>
      <c r="C299" t="s">
        <v>252</v>
      </c>
      <c r="D299" s="21" t="s">
        <v>253</v>
      </c>
      <c r="E299" s="6" t="s">
        <v>11</v>
      </c>
      <c r="F299" s="18">
        <v>0</v>
      </c>
      <c r="G299" s="18">
        <v>65</v>
      </c>
      <c r="H299" s="7">
        <v>0</v>
      </c>
      <c r="I299">
        <v>0</v>
      </c>
    </row>
    <row r="300" spans="1:9" hidden="1" x14ac:dyDescent="0.25">
      <c r="A300" s="5" t="b">
        <v>0</v>
      </c>
      <c r="B300" s="5">
        <v>17</v>
      </c>
      <c r="C300" t="s">
        <v>254</v>
      </c>
      <c r="D300" s="21" t="s">
        <v>255</v>
      </c>
      <c r="E300" s="6" t="s">
        <v>16</v>
      </c>
      <c r="F300" s="18">
        <v>40</v>
      </c>
      <c r="G300" s="18">
        <v>65</v>
      </c>
      <c r="H300" s="7">
        <v>61.538461538461497</v>
      </c>
      <c r="I300">
        <v>0</v>
      </c>
    </row>
    <row r="301" spans="1:9" hidden="1" x14ac:dyDescent="0.25">
      <c r="A301" s="5" t="b">
        <v>0</v>
      </c>
      <c r="B301" s="5">
        <v>17</v>
      </c>
      <c r="C301" t="s">
        <v>256</v>
      </c>
      <c r="D301" s="21" t="s">
        <v>257</v>
      </c>
      <c r="E301" s="6" t="s">
        <v>16</v>
      </c>
      <c r="F301" s="18">
        <v>39</v>
      </c>
      <c r="G301" s="18">
        <v>65</v>
      </c>
      <c r="H301" s="7">
        <v>60</v>
      </c>
      <c r="I301">
        <v>0</v>
      </c>
    </row>
    <row r="302" spans="1:9" hidden="1" x14ac:dyDescent="0.25">
      <c r="A302" s="5" t="b">
        <v>0</v>
      </c>
      <c r="B302" s="5">
        <v>17</v>
      </c>
      <c r="C302" t="s">
        <v>258</v>
      </c>
      <c r="D302" s="21" t="s">
        <v>259</v>
      </c>
      <c r="E302" s="6" t="s">
        <v>16</v>
      </c>
      <c r="F302" s="18">
        <v>47</v>
      </c>
      <c r="G302" s="18">
        <v>65</v>
      </c>
      <c r="H302" s="7">
        <v>72.307692307692307</v>
      </c>
      <c r="I302">
        <v>0</v>
      </c>
    </row>
    <row r="303" spans="1:9" hidden="1" x14ac:dyDescent="0.25">
      <c r="A303" s="5" t="b">
        <v>0</v>
      </c>
      <c r="B303" s="5">
        <v>17</v>
      </c>
      <c r="C303" t="s">
        <v>260</v>
      </c>
      <c r="D303" s="21" t="s">
        <v>261</v>
      </c>
      <c r="E303" s="6" t="s">
        <v>11</v>
      </c>
      <c r="F303" s="18">
        <v>36</v>
      </c>
      <c r="G303" s="18">
        <v>65</v>
      </c>
      <c r="H303" s="7">
        <v>55.384615384615401</v>
      </c>
      <c r="I303">
        <v>0</v>
      </c>
    </row>
    <row r="304" spans="1:9" hidden="1" x14ac:dyDescent="0.25">
      <c r="A304" s="5" t="b">
        <v>0</v>
      </c>
      <c r="B304" s="5">
        <v>17</v>
      </c>
      <c r="C304" t="s">
        <v>262</v>
      </c>
      <c r="D304" s="21" t="s">
        <v>263</v>
      </c>
      <c r="E304" s="6" t="s">
        <v>11</v>
      </c>
      <c r="F304" s="18">
        <v>19</v>
      </c>
      <c r="G304" s="18">
        <v>65</v>
      </c>
      <c r="H304" s="7">
        <v>29.230769230769202</v>
      </c>
      <c r="I304">
        <v>0</v>
      </c>
    </row>
    <row r="305" spans="1:9" hidden="1" x14ac:dyDescent="0.25">
      <c r="A305" s="5" t="b">
        <v>0</v>
      </c>
      <c r="B305" s="5">
        <v>17</v>
      </c>
      <c r="C305" t="s">
        <v>264</v>
      </c>
      <c r="D305" s="21" t="s">
        <v>305</v>
      </c>
      <c r="E305" s="6" t="s">
        <v>11</v>
      </c>
      <c r="F305" s="18">
        <v>64</v>
      </c>
      <c r="G305" s="18">
        <v>65</v>
      </c>
      <c r="H305" s="7">
        <v>98.461538461538495</v>
      </c>
      <c r="I305">
        <v>1</v>
      </c>
    </row>
    <row r="306" spans="1:9" hidden="1" x14ac:dyDescent="0.25">
      <c r="A306" s="5" t="b">
        <v>0</v>
      </c>
      <c r="B306" s="5">
        <v>17</v>
      </c>
      <c r="C306" t="s">
        <v>265</v>
      </c>
      <c r="D306" s="21" t="s">
        <v>266</v>
      </c>
      <c r="E306" s="6" t="s">
        <v>11</v>
      </c>
      <c r="F306" s="18">
        <v>29</v>
      </c>
      <c r="G306" s="18">
        <v>65</v>
      </c>
      <c r="H306" s="7">
        <v>44.615384615384599</v>
      </c>
      <c r="I306">
        <v>0</v>
      </c>
    </row>
    <row r="307" spans="1:9" hidden="1" x14ac:dyDescent="0.25">
      <c r="A307" s="5" t="b">
        <v>0</v>
      </c>
      <c r="B307" s="5">
        <v>17</v>
      </c>
      <c r="C307" t="s">
        <v>267</v>
      </c>
      <c r="D307" s="21" t="s">
        <v>268</v>
      </c>
      <c r="E307" s="6" t="s">
        <v>11</v>
      </c>
      <c r="F307" s="18">
        <v>56</v>
      </c>
      <c r="G307" s="18">
        <v>65</v>
      </c>
      <c r="H307" s="7">
        <v>86.153846153846203</v>
      </c>
      <c r="I307">
        <v>1</v>
      </c>
    </row>
    <row r="308" spans="1:9" hidden="1" x14ac:dyDescent="0.25">
      <c r="A308" s="5" t="b">
        <v>0</v>
      </c>
      <c r="B308" s="5">
        <v>17</v>
      </c>
      <c r="C308" t="s">
        <v>269</v>
      </c>
      <c r="D308" s="21" t="s">
        <v>270</v>
      </c>
      <c r="E308" s="6" t="s">
        <v>11</v>
      </c>
      <c r="F308" s="18">
        <v>12</v>
      </c>
      <c r="G308" s="18">
        <v>65</v>
      </c>
      <c r="H308" s="7">
        <v>18.461538461538499</v>
      </c>
      <c r="I308">
        <v>0</v>
      </c>
    </row>
    <row r="309" spans="1:9" hidden="1" x14ac:dyDescent="0.25">
      <c r="A309" s="5" t="b">
        <v>0</v>
      </c>
      <c r="B309" s="5">
        <v>17</v>
      </c>
      <c r="C309" t="s">
        <v>271</v>
      </c>
      <c r="D309" s="21" t="s">
        <v>272</v>
      </c>
      <c r="E309" s="6" t="s">
        <v>11</v>
      </c>
      <c r="F309" s="18">
        <v>64</v>
      </c>
      <c r="G309" s="18">
        <v>65</v>
      </c>
      <c r="H309" s="7">
        <v>98.461538461538495</v>
      </c>
      <c r="I309">
        <v>1</v>
      </c>
    </row>
    <row r="310" spans="1:9" hidden="1" x14ac:dyDescent="0.25">
      <c r="A310" s="5" t="b">
        <v>0</v>
      </c>
      <c r="B310" s="5">
        <v>17</v>
      </c>
      <c r="C310" t="s">
        <v>273</v>
      </c>
      <c r="D310" s="21" t="s">
        <v>274</v>
      </c>
      <c r="E310" s="6" t="s">
        <v>11</v>
      </c>
      <c r="F310" s="18">
        <v>64</v>
      </c>
      <c r="G310" s="18">
        <v>65</v>
      </c>
      <c r="H310" s="7">
        <v>98.461538461538495</v>
      </c>
      <c r="I310">
        <v>1</v>
      </c>
    </row>
    <row r="311" spans="1:9" hidden="1" x14ac:dyDescent="0.25">
      <c r="A311" s="5" t="b">
        <v>0</v>
      </c>
      <c r="B311" s="5">
        <v>17</v>
      </c>
      <c r="C311" t="s">
        <v>275</v>
      </c>
      <c r="D311" s="21" t="s">
        <v>276</v>
      </c>
      <c r="E311" s="6" t="s">
        <v>11</v>
      </c>
      <c r="F311" s="18">
        <v>20</v>
      </c>
      <c r="G311" s="18">
        <v>65</v>
      </c>
      <c r="H311" s="7">
        <v>30.769230769230798</v>
      </c>
      <c r="I311">
        <v>0</v>
      </c>
    </row>
  </sheetData>
  <autoFilter ref="A1:I311" xr:uid="{B4947869-0889-42BB-AD2B-E3829F26CFF1}">
    <filterColumn colId="0">
      <filters>
        <filter val="TRUE"/>
      </filters>
    </filterColumn>
    <filterColumn colId="4">
      <filters>
        <filter val="Tier I*"/>
        <filter val="Tier II"/>
      </filters>
    </filterColumn>
  </autoFilter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4EC55-443D-42DC-A8DA-FC9080351861}">
  <dimension ref="A1:I106"/>
  <sheetViews>
    <sheetView workbookViewId="0">
      <selection activeCell="D29" sqref="D29"/>
    </sheetView>
  </sheetViews>
  <sheetFormatPr defaultRowHeight="15" x14ac:dyDescent="0.25"/>
  <cols>
    <col min="1" max="3" width="12.5703125" customWidth="1"/>
    <col min="4" max="4" width="38.7109375" customWidth="1"/>
    <col min="6" max="9" width="15.140625" customWidth="1"/>
  </cols>
  <sheetData>
    <row r="1" spans="1:9" ht="60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4" t="s">
        <v>7</v>
      </c>
      <c r="I1" s="3" t="s">
        <v>277</v>
      </c>
    </row>
    <row r="2" spans="1:9" x14ac:dyDescent="0.25">
      <c r="A2" s="8" t="b">
        <v>1</v>
      </c>
      <c r="B2" s="8">
        <v>1</v>
      </c>
      <c r="C2" s="9" t="s">
        <v>9</v>
      </c>
      <c r="D2" s="9" t="s">
        <v>10</v>
      </c>
      <c r="E2" s="8" t="s">
        <v>11</v>
      </c>
      <c r="F2" s="10">
        <v>119</v>
      </c>
      <c r="G2" s="10">
        <v>130</v>
      </c>
      <c r="H2" s="11">
        <v>91.538461538461505</v>
      </c>
      <c r="I2" s="10">
        <v>1</v>
      </c>
    </row>
    <row r="3" spans="1:9" x14ac:dyDescent="0.25">
      <c r="A3" s="8" t="b">
        <v>1</v>
      </c>
      <c r="B3" s="8">
        <v>1</v>
      </c>
      <c r="C3" s="9" t="s">
        <v>12</v>
      </c>
      <c r="D3" s="9" t="s">
        <v>13</v>
      </c>
      <c r="E3" s="8" t="s">
        <v>11</v>
      </c>
      <c r="F3" s="10">
        <v>114</v>
      </c>
      <c r="G3" s="10">
        <v>130</v>
      </c>
      <c r="H3" s="11">
        <v>87.692307692307693</v>
      </c>
      <c r="I3" s="10">
        <v>1</v>
      </c>
    </row>
    <row r="4" spans="1:9" x14ac:dyDescent="0.25">
      <c r="A4" s="8" t="b">
        <v>1</v>
      </c>
      <c r="B4" s="8">
        <v>2</v>
      </c>
      <c r="C4" s="9" t="s">
        <v>26</v>
      </c>
      <c r="D4" s="9" t="s">
        <v>27</v>
      </c>
      <c r="E4" s="8" t="s">
        <v>11</v>
      </c>
      <c r="F4" s="10">
        <v>117</v>
      </c>
      <c r="G4" s="10">
        <v>130</v>
      </c>
      <c r="H4" s="11">
        <v>90</v>
      </c>
      <c r="I4" s="10">
        <v>1</v>
      </c>
    </row>
    <row r="5" spans="1:9" x14ac:dyDescent="0.25">
      <c r="A5" s="8" t="b">
        <v>1</v>
      </c>
      <c r="B5" s="8">
        <v>2</v>
      </c>
      <c r="C5" s="9" t="s">
        <v>30</v>
      </c>
      <c r="D5" s="9" t="s">
        <v>282</v>
      </c>
      <c r="E5" s="8" t="s">
        <v>11</v>
      </c>
      <c r="F5" s="10">
        <v>126</v>
      </c>
      <c r="G5" s="10">
        <v>130</v>
      </c>
      <c r="H5" s="11">
        <v>96.923076923076906</v>
      </c>
      <c r="I5" s="10">
        <v>1</v>
      </c>
    </row>
    <row r="6" spans="1:9" x14ac:dyDescent="0.25">
      <c r="A6" s="8" t="b">
        <v>1</v>
      </c>
      <c r="B6" s="8">
        <v>2</v>
      </c>
      <c r="C6" s="9" t="s">
        <v>31</v>
      </c>
      <c r="D6" s="9" t="s">
        <v>306</v>
      </c>
      <c r="E6" s="8" t="s">
        <v>11</v>
      </c>
      <c r="F6" s="10">
        <v>126</v>
      </c>
      <c r="G6" s="10">
        <v>130</v>
      </c>
      <c r="H6" s="11">
        <v>96.923076923076906</v>
      </c>
      <c r="I6" s="10">
        <v>1</v>
      </c>
    </row>
    <row r="7" spans="1:9" x14ac:dyDescent="0.25">
      <c r="A7" s="8" t="b">
        <v>1</v>
      </c>
      <c r="B7" s="8">
        <v>2</v>
      </c>
      <c r="C7" s="9" t="s">
        <v>32</v>
      </c>
      <c r="D7" s="9" t="s">
        <v>33</v>
      </c>
      <c r="E7" s="8" t="s">
        <v>11</v>
      </c>
      <c r="F7" s="10">
        <v>126</v>
      </c>
      <c r="G7" s="10">
        <v>130</v>
      </c>
      <c r="H7" s="11">
        <v>96.923076923076906</v>
      </c>
      <c r="I7" s="10">
        <v>1</v>
      </c>
    </row>
    <row r="8" spans="1:9" x14ac:dyDescent="0.25">
      <c r="A8" s="8" t="b">
        <v>1</v>
      </c>
      <c r="B8" s="8">
        <v>2</v>
      </c>
      <c r="C8" s="9" t="s">
        <v>34</v>
      </c>
      <c r="D8" s="9" t="s">
        <v>35</v>
      </c>
      <c r="E8" s="8" t="s">
        <v>11</v>
      </c>
      <c r="F8" s="10">
        <v>120</v>
      </c>
      <c r="G8" s="10">
        <v>130</v>
      </c>
      <c r="H8" s="11">
        <v>92.307692307692307</v>
      </c>
      <c r="I8" s="10">
        <v>1</v>
      </c>
    </row>
    <row r="9" spans="1:9" x14ac:dyDescent="0.25">
      <c r="A9" s="8" t="b">
        <v>1</v>
      </c>
      <c r="B9" s="8">
        <v>2</v>
      </c>
      <c r="C9" s="9" t="s">
        <v>38</v>
      </c>
      <c r="D9" s="9" t="s">
        <v>39</v>
      </c>
      <c r="E9" s="8" t="s">
        <v>11</v>
      </c>
      <c r="F9" s="10">
        <v>128</v>
      </c>
      <c r="G9" s="10">
        <v>130</v>
      </c>
      <c r="H9" s="11">
        <v>98.461538461538495</v>
      </c>
      <c r="I9" s="10">
        <v>1</v>
      </c>
    </row>
    <row r="10" spans="1:9" x14ac:dyDescent="0.25">
      <c r="A10" s="8" t="b">
        <v>1</v>
      </c>
      <c r="B10" s="8">
        <v>3</v>
      </c>
      <c r="C10" s="9" t="s">
        <v>44</v>
      </c>
      <c r="D10" s="9" t="s">
        <v>45</v>
      </c>
      <c r="E10" s="8" t="s">
        <v>11</v>
      </c>
      <c r="F10" s="10">
        <v>130</v>
      </c>
      <c r="G10" s="10">
        <v>130</v>
      </c>
      <c r="H10" s="11">
        <v>100</v>
      </c>
      <c r="I10" s="10">
        <v>1</v>
      </c>
    </row>
    <row r="11" spans="1:9" x14ac:dyDescent="0.25">
      <c r="A11" s="8" t="b">
        <v>1</v>
      </c>
      <c r="B11" s="8">
        <v>3</v>
      </c>
      <c r="C11" s="9" t="s">
        <v>46</v>
      </c>
      <c r="D11" s="9" t="s">
        <v>47</v>
      </c>
      <c r="E11" s="8" t="s">
        <v>11</v>
      </c>
      <c r="F11" s="10">
        <v>130</v>
      </c>
      <c r="G11" s="10">
        <v>130</v>
      </c>
      <c r="H11" s="11">
        <v>100</v>
      </c>
      <c r="I11" s="10">
        <v>1</v>
      </c>
    </row>
    <row r="12" spans="1:9" x14ac:dyDescent="0.25">
      <c r="A12" s="8" t="b">
        <v>1</v>
      </c>
      <c r="B12" s="8">
        <v>3</v>
      </c>
      <c r="C12" s="9" t="s">
        <v>48</v>
      </c>
      <c r="D12" s="9" t="s">
        <v>49</v>
      </c>
      <c r="E12" s="8" t="s">
        <v>11</v>
      </c>
      <c r="F12" s="10">
        <v>130</v>
      </c>
      <c r="G12" s="10">
        <v>130</v>
      </c>
      <c r="H12" s="11">
        <v>100</v>
      </c>
      <c r="I12" s="10">
        <v>1</v>
      </c>
    </row>
    <row r="13" spans="1:9" x14ac:dyDescent="0.25">
      <c r="A13" s="8" t="b">
        <v>1</v>
      </c>
      <c r="B13" s="8">
        <v>3</v>
      </c>
      <c r="C13" s="9" t="s">
        <v>50</v>
      </c>
      <c r="D13" s="9" t="s">
        <v>51</v>
      </c>
      <c r="E13" s="8" t="s">
        <v>11</v>
      </c>
      <c r="F13" s="10">
        <v>130</v>
      </c>
      <c r="G13" s="10">
        <v>130</v>
      </c>
      <c r="H13" s="11">
        <v>100</v>
      </c>
      <c r="I13" s="10">
        <v>1</v>
      </c>
    </row>
    <row r="14" spans="1:9" x14ac:dyDescent="0.25">
      <c r="A14" s="8" t="b">
        <v>1</v>
      </c>
      <c r="B14" s="8">
        <v>3</v>
      </c>
      <c r="C14" s="9" t="s">
        <v>52</v>
      </c>
      <c r="D14" s="9" t="s">
        <v>53</v>
      </c>
      <c r="E14" s="8" t="s">
        <v>11</v>
      </c>
      <c r="F14" s="10">
        <v>112</v>
      </c>
      <c r="G14" s="10">
        <v>130</v>
      </c>
      <c r="H14" s="11">
        <v>86.153846153846203</v>
      </c>
      <c r="I14" s="10">
        <v>1</v>
      </c>
    </row>
    <row r="15" spans="1:9" x14ac:dyDescent="0.25">
      <c r="A15" s="8" t="b">
        <v>1</v>
      </c>
      <c r="B15" s="8">
        <v>3</v>
      </c>
      <c r="C15" s="9" t="s">
        <v>54</v>
      </c>
      <c r="D15" s="9" t="s">
        <v>55</v>
      </c>
      <c r="E15" s="8" t="s">
        <v>11</v>
      </c>
      <c r="F15" s="10">
        <v>130</v>
      </c>
      <c r="G15" s="10">
        <v>130</v>
      </c>
      <c r="H15" s="11">
        <v>100</v>
      </c>
      <c r="I15" s="10">
        <v>1</v>
      </c>
    </row>
    <row r="16" spans="1:9" x14ac:dyDescent="0.25">
      <c r="A16" s="8" t="b">
        <v>1</v>
      </c>
      <c r="B16" s="8">
        <v>3</v>
      </c>
      <c r="C16" s="9" t="s">
        <v>58</v>
      </c>
      <c r="D16" s="9" t="s">
        <v>59</v>
      </c>
      <c r="E16" s="8" t="s">
        <v>11</v>
      </c>
      <c r="F16" s="10">
        <v>129</v>
      </c>
      <c r="G16" s="10">
        <v>130</v>
      </c>
      <c r="H16" s="11">
        <v>99.230769230769198</v>
      </c>
      <c r="I16" s="10">
        <v>1</v>
      </c>
    </row>
    <row r="17" spans="1:9" x14ac:dyDescent="0.25">
      <c r="A17" s="8" t="b">
        <v>1</v>
      </c>
      <c r="B17" s="8">
        <v>3</v>
      </c>
      <c r="C17" s="9" t="s">
        <v>60</v>
      </c>
      <c r="D17" s="9" t="s">
        <v>61</v>
      </c>
      <c r="E17" s="8" t="s">
        <v>11</v>
      </c>
      <c r="F17" s="10">
        <v>129</v>
      </c>
      <c r="G17" s="10">
        <v>130</v>
      </c>
      <c r="H17" s="11">
        <v>99.230769230769198</v>
      </c>
      <c r="I17" s="10">
        <v>1</v>
      </c>
    </row>
    <row r="18" spans="1:9" x14ac:dyDescent="0.25">
      <c r="A18" s="8" t="b">
        <v>1</v>
      </c>
      <c r="B18" s="8">
        <v>3</v>
      </c>
      <c r="C18" s="9" t="s">
        <v>62</v>
      </c>
      <c r="D18" s="9" t="s">
        <v>63</v>
      </c>
      <c r="E18" s="8" t="s">
        <v>11</v>
      </c>
      <c r="F18" s="10">
        <v>129</v>
      </c>
      <c r="G18" s="10">
        <v>130</v>
      </c>
      <c r="H18" s="11">
        <v>99.230769230769198</v>
      </c>
      <c r="I18" s="10">
        <v>1</v>
      </c>
    </row>
    <row r="19" spans="1:9" x14ac:dyDescent="0.25">
      <c r="A19" s="8" t="b">
        <v>1</v>
      </c>
      <c r="B19" s="8">
        <v>3</v>
      </c>
      <c r="C19" s="9" t="s">
        <v>64</v>
      </c>
      <c r="D19" s="9" t="s">
        <v>65</v>
      </c>
      <c r="E19" s="8" t="s">
        <v>11</v>
      </c>
      <c r="F19" s="10">
        <v>129</v>
      </c>
      <c r="G19" s="10">
        <v>130</v>
      </c>
      <c r="H19" s="11">
        <v>99.230769230769198</v>
      </c>
      <c r="I19" s="10">
        <v>1</v>
      </c>
    </row>
    <row r="20" spans="1:9" x14ac:dyDescent="0.25">
      <c r="A20" s="8" t="b">
        <v>1</v>
      </c>
      <c r="B20" s="8">
        <v>3</v>
      </c>
      <c r="C20" s="9" t="s">
        <v>66</v>
      </c>
      <c r="D20" s="9" t="s">
        <v>283</v>
      </c>
      <c r="E20" s="8" t="s">
        <v>11</v>
      </c>
      <c r="F20" s="10">
        <v>128</v>
      </c>
      <c r="G20" s="10">
        <v>130</v>
      </c>
      <c r="H20" s="11">
        <v>98.461538461538495</v>
      </c>
      <c r="I20" s="10">
        <v>1</v>
      </c>
    </row>
    <row r="21" spans="1:9" x14ac:dyDescent="0.25">
      <c r="A21" s="8" t="b">
        <v>1</v>
      </c>
      <c r="B21" s="8">
        <v>3</v>
      </c>
      <c r="C21" s="9" t="s">
        <v>67</v>
      </c>
      <c r="D21" s="9" t="s">
        <v>68</v>
      </c>
      <c r="E21" s="8" t="s">
        <v>11</v>
      </c>
      <c r="F21" s="10">
        <v>130</v>
      </c>
      <c r="G21" s="10">
        <v>130</v>
      </c>
      <c r="H21" s="11">
        <v>100</v>
      </c>
      <c r="I21" s="10">
        <v>1</v>
      </c>
    </row>
    <row r="22" spans="1:9" x14ac:dyDescent="0.25">
      <c r="A22" s="8" t="b">
        <v>1</v>
      </c>
      <c r="B22" s="8">
        <v>3</v>
      </c>
      <c r="C22" s="9" t="s">
        <v>69</v>
      </c>
      <c r="D22" s="9" t="s">
        <v>284</v>
      </c>
      <c r="E22" s="8" t="s">
        <v>11</v>
      </c>
      <c r="F22" s="10">
        <v>116</v>
      </c>
      <c r="G22" s="10">
        <v>130</v>
      </c>
      <c r="H22" s="11">
        <v>89.230769230769198</v>
      </c>
      <c r="I22" s="10">
        <v>1</v>
      </c>
    </row>
    <row r="23" spans="1:9" x14ac:dyDescent="0.25">
      <c r="A23" s="8" t="b">
        <v>1</v>
      </c>
      <c r="B23" s="8">
        <v>3</v>
      </c>
      <c r="C23" s="9" t="s">
        <v>70</v>
      </c>
      <c r="D23" s="9" t="s">
        <v>285</v>
      </c>
      <c r="E23" s="8" t="s">
        <v>11</v>
      </c>
      <c r="F23" s="10">
        <v>130</v>
      </c>
      <c r="G23" s="10">
        <v>130</v>
      </c>
      <c r="H23" s="11">
        <v>100</v>
      </c>
      <c r="I23" s="10">
        <v>1</v>
      </c>
    </row>
    <row r="24" spans="1:9" x14ac:dyDescent="0.25">
      <c r="A24" s="8" t="b">
        <v>1</v>
      </c>
      <c r="B24" s="8">
        <v>3</v>
      </c>
      <c r="C24" s="9" t="s">
        <v>71</v>
      </c>
      <c r="D24" s="9" t="s">
        <v>72</v>
      </c>
      <c r="E24" s="8" t="s">
        <v>11</v>
      </c>
      <c r="F24" s="10">
        <v>129</v>
      </c>
      <c r="G24" s="10">
        <v>130</v>
      </c>
      <c r="H24" s="11">
        <v>99.230769230769198</v>
      </c>
      <c r="I24" s="10">
        <v>1</v>
      </c>
    </row>
    <row r="25" spans="1:9" x14ac:dyDescent="0.25">
      <c r="A25" s="8" t="b">
        <v>1</v>
      </c>
      <c r="B25" s="8">
        <v>3</v>
      </c>
      <c r="C25" s="9" t="s">
        <v>75</v>
      </c>
      <c r="D25" s="9" t="s">
        <v>76</v>
      </c>
      <c r="E25" s="8" t="s">
        <v>11</v>
      </c>
      <c r="F25" s="10">
        <v>129</v>
      </c>
      <c r="G25" s="10">
        <v>130</v>
      </c>
      <c r="H25" s="11">
        <v>99.230769230769198</v>
      </c>
      <c r="I25" s="10">
        <v>1</v>
      </c>
    </row>
    <row r="26" spans="1:9" x14ac:dyDescent="0.25">
      <c r="A26" s="8" t="b">
        <v>1</v>
      </c>
      <c r="B26" s="8">
        <v>3</v>
      </c>
      <c r="C26" s="9" t="s">
        <v>77</v>
      </c>
      <c r="D26" s="9" t="s">
        <v>78</v>
      </c>
      <c r="E26" s="8" t="s">
        <v>11</v>
      </c>
      <c r="F26" s="10">
        <v>129</v>
      </c>
      <c r="G26" s="10">
        <v>130</v>
      </c>
      <c r="H26" s="11">
        <v>99.230769230769198</v>
      </c>
      <c r="I26" s="10">
        <v>1</v>
      </c>
    </row>
    <row r="27" spans="1:9" x14ac:dyDescent="0.25">
      <c r="A27" s="8" t="b">
        <v>1</v>
      </c>
      <c r="B27" s="8">
        <v>3</v>
      </c>
      <c r="C27" s="9" t="s">
        <v>79</v>
      </c>
      <c r="D27" s="9" t="s">
        <v>80</v>
      </c>
      <c r="E27" s="8" t="s">
        <v>11</v>
      </c>
      <c r="F27" s="10">
        <v>129</v>
      </c>
      <c r="G27" s="10">
        <v>130</v>
      </c>
      <c r="H27" s="11">
        <v>99.230769230769198</v>
      </c>
      <c r="I27" s="10">
        <v>1</v>
      </c>
    </row>
    <row r="28" spans="1:9" x14ac:dyDescent="0.25">
      <c r="A28" s="8" t="b">
        <v>1</v>
      </c>
      <c r="B28" s="8">
        <v>3</v>
      </c>
      <c r="C28" s="9" t="s">
        <v>82</v>
      </c>
      <c r="D28" s="9" t="s">
        <v>83</v>
      </c>
      <c r="E28" s="8" t="s">
        <v>11</v>
      </c>
      <c r="F28" s="10">
        <v>130</v>
      </c>
      <c r="G28" s="10">
        <v>130</v>
      </c>
      <c r="H28" s="11">
        <v>100</v>
      </c>
      <c r="I28" s="10">
        <v>1</v>
      </c>
    </row>
    <row r="29" spans="1:9" x14ac:dyDescent="0.25">
      <c r="A29" s="8" t="b">
        <v>1</v>
      </c>
      <c r="B29" s="8">
        <v>3</v>
      </c>
      <c r="C29" s="9" t="s">
        <v>84</v>
      </c>
      <c r="D29" s="9" t="s">
        <v>85</v>
      </c>
      <c r="E29" s="8" t="s">
        <v>11</v>
      </c>
      <c r="F29" s="10">
        <v>128</v>
      </c>
      <c r="G29" s="10">
        <v>130</v>
      </c>
      <c r="H29" s="11">
        <v>98.461538461538495</v>
      </c>
      <c r="I29" s="10">
        <v>1</v>
      </c>
    </row>
    <row r="30" spans="1:9" x14ac:dyDescent="0.25">
      <c r="A30" s="8" t="b">
        <v>1</v>
      </c>
      <c r="B30" s="8">
        <v>3</v>
      </c>
      <c r="C30" s="9" t="s">
        <v>86</v>
      </c>
      <c r="D30" s="9" t="s">
        <v>87</v>
      </c>
      <c r="E30" s="8" t="s">
        <v>11</v>
      </c>
      <c r="F30" s="10">
        <v>127</v>
      </c>
      <c r="G30" s="10">
        <v>130</v>
      </c>
      <c r="H30" s="11">
        <v>97.692307692307693</v>
      </c>
      <c r="I30" s="10">
        <v>1</v>
      </c>
    </row>
    <row r="31" spans="1:9" x14ac:dyDescent="0.25">
      <c r="A31" s="8" t="b">
        <v>1</v>
      </c>
      <c r="B31" s="8">
        <v>3</v>
      </c>
      <c r="C31" s="9" t="s">
        <v>88</v>
      </c>
      <c r="D31" s="9" t="s">
        <v>89</v>
      </c>
      <c r="E31" s="8" t="s">
        <v>11</v>
      </c>
      <c r="F31" s="10">
        <v>129</v>
      </c>
      <c r="G31" s="10">
        <v>130</v>
      </c>
      <c r="H31" s="11">
        <v>99.230769230769198</v>
      </c>
      <c r="I31" s="10">
        <v>1</v>
      </c>
    </row>
    <row r="32" spans="1:9" x14ac:dyDescent="0.25">
      <c r="A32" s="8" t="b">
        <v>1</v>
      </c>
      <c r="B32" s="8">
        <v>4</v>
      </c>
      <c r="C32" s="9" t="s">
        <v>94</v>
      </c>
      <c r="D32" s="9" t="s">
        <v>95</v>
      </c>
      <c r="E32" s="8" t="s">
        <v>11</v>
      </c>
      <c r="F32" s="10">
        <v>102</v>
      </c>
      <c r="G32" s="10">
        <v>130</v>
      </c>
      <c r="H32" s="11">
        <v>78.461538461538495</v>
      </c>
      <c r="I32" s="10">
        <v>1</v>
      </c>
    </row>
    <row r="33" spans="1:9" x14ac:dyDescent="0.25">
      <c r="A33" s="8" t="b">
        <v>1</v>
      </c>
      <c r="B33" s="8">
        <v>4</v>
      </c>
      <c r="C33" s="9" t="s">
        <v>99</v>
      </c>
      <c r="D33" s="9" t="s">
        <v>100</v>
      </c>
      <c r="E33" s="8" t="s">
        <v>11</v>
      </c>
      <c r="F33" s="10">
        <v>124</v>
      </c>
      <c r="G33" s="10">
        <v>130</v>
      </c>
      <c r="H33" s="11">
        <v>95.384615384615401</v>
      </c>
      <c r="I33" s="10">
        <v>1</v>
      </c>
    </row>
    <row r="34" spans="1:9" x14ac:dyDescent="0.25">
      <c r="A34" s="8" t="b">
        <v>1</v>
      </c>
      <c r="B34" s="8">
        <v>4</v>
      </c>
      <c r="C34" s="9" t="s">
        <v>104</v>
      </c>
      <c r="D34" s="9" t="s">
        <v>105</v>
      </c>
      <c r="E34" s="8" t="s">
        <v>11</v>
      </c>
      <c r="F34" s="10">
        <v>127</v>
      </c>
      <c r="G34" s="10">
        <v>130</v>
      </c>
      <c r="H34" s="11">
        <v>97.692307692307693</v>
      </c>
      <c r="I34" s="10">
        <v>1</v>
      </c>
    </row>
    <row r="35" spans="1:9" x14ac:dyDescent="0.25">
      <c r="A35" s="8" t="b">
        <v>1</v>
      </c>
      <c r="B35" s="8">
        <v>5</v>
      </c>
      <c r="C35" s="9" t="s">
        <v>112</v>
      </c>
      <c r="D35" s="9" t="s">
        <v>113</v>
      </c>
      <c r="E35" s="8" t="s">
        <v>11</v>
      </c>
      <c r="F35" s="10">
        <v>129</v>
      </c>
      <c r="G35" s="10">
        <v>130</v>
      </c>
      <c r="H35" s="11">
        <v>99.230769230769198</v>
      </c>
      <c r="I35" s="10">
        <v>1</v>
      </c>
    </row>
    <row r="36" spans="1:9" x14ac:dyDescent="0.25">
      <c r="A36" s="8" t="b">
        <v>1</v>
      </c>
      <c r="B36" s="8">
        <v>6</v>
      </c>
      <c r="C36" s="9" t="s">
        <v>125</v>
      </c>
      <c r="D36" s="9" t="s">
        <v>126</v>
      </c>
      <c r="E36" s="8" t="s">
        <v>11</v>
      </c>
      <c r="F36" s="10">
        <v>128</v>
      </c>
      <c r="G36" s="10">
        <v>130</v>
      </c>
      <c r="H36" s="11">
        <v>98.461538461538495</v>
      </c>
      <c r="I36" s="10">
        <v>1</v>
      </c>
    </row>
    <row r="37" spans="1:9" x14ac:dyDescent="0.25">
      <c r="A37" s="8" t="b">
        <v>1</v>
      </c>
      <c r="B37" s="8">
        <v>6</v>
      </c>
      <c r="C37" s="9" t="s">
        <v>127</v>
      </c>
      <c r="D37" s="9" t="s">
        <v>279</v>
      </c>
      <c r="E37" s="8" t="s">
        <v>11</v>
      </c>
      <c r="F37" s="10">
        <v>129</v>
      </c>
      <c r="G37" s="10">
        <v>130</v>
      </c>
      <c r="H37" s="11">
        <v>99.230769230769198</v>
      </c>
      <c r="I37" s="10">
        <v>1</v>
      </c>
    </row>
    <row r="38" spans="1:9" x14ac:dyDescent="0.25">
      <c r="A38" s="8" t="b">
        <v>1</v>
      </c>
      <c r="B38" s="8">
        <v>6</v>
      </c>
      <c r="C38" s="9" t="s">
        <v>128</v>
      </c>
      <c r="D38" s="9" t="s">
        <v>129</v>
      </c>
      <c r="E38" s="8" t="s">
        <v>11</v>
      </c>
      <c r="F38" s="10">
        <v>130</v>
      </c>
      <c r="G38" s="10">
        <v>130</v>
      </c>
      <c r="H38" s="11">
        <v>100</v>
      </c>
      <c r="I38" s="10">
        <v>1</v>
      </c>
    </row>
    <row r="39" spans="1:9" x14ac:dyDescent="0.25">
      <c r="A39" s="8" t="b">
        <v>1</v>
      </c>
      <c r="B39" s="8">
        <v>6</v>
      </c>
      <c r="C39" s="9" t="s">
        <v>130</v>
      </c>
      <c r="D39" s="9" t="s">
        <v>131</v>
      </c>
      <c r="E39" s="8" t="s">
        <v>11</v>
      </c>
      <c r="F39" s="10">
        <v>129</v>
      </c>
      <c r="G39" s="10">
        <v>130</v>
      </c>
      <c r="H39" s="11">
        <v>99.230769230769198</v>
      </c>
      <c r="I39" s="10">
        <v>1</v>
      </c>
    </row>
    <row r="40" spans="1:9" x14ac:dyDescent="0.25">
      <c r="A40" s="8" t="b">
        <v>1</v>
      </c>
      <c r="B40" s="8">
        <v>6</v>
      </c>
      <c r="C40" s="9" t="s">
        <v>132</v>
      </c>
      <c r="D40" s="9" t="s">
        <v>133</v>
      </c>
      <c r="E40" s="8" t="s">
        <v>11</v>
      </c>
      <c r="F40" s="10">
        <v>128</v>
      </c>
      <c r="G40" s="10">
        <v>130</v>
      </c>
      <c r="H40" s="11">
        <v>98.461538461538495</v>
      </c>
      <c r="I40" s="10">
        <v>1</v>
      </c>
    </row>
    <row r="41" spans="1:9" x14ac:dyDescent="0.25">
      <c r="A41" s="8" t="b">
        <v>1</v>
      </c>
      <c r="B41" s="8">
        <v>6</v>
      </c>
      <c r="C41" s="9" t="s">
        <v>134</v>
      </c>
      <c r="D41" s="9" t="s">
        <v>135</v>
      </c>
      <c r="E41" s="8" t="s">
        <v>11</v>
      </c>
      <c r="F41" s="10">
        <v>106</v>
      </c>
      <c r="G41" s="10">
        <v>130</v>
      </c>
      <c r="H41" s="11">
        <v>81.538461538461505</v>
      </c>
      <c r="I41" s="10">
        <v>1</v>
      </c>
    </row>
    <row r="42" spans="1:9" x14ac:dyDescent="0.25">
      <c r="A42" s="8" t="b">
        <v>1</v>
      </c>
      <c r="B42" s="8">
        <v>7</v>
      </c>
      <c r="C42" s="9" t="s">
        <v>136</v>
      </c>
      <c r="D42" s="9" t="s">
        <v>137</v>
      </c>
      <c r="E42" s="8" t="s">
        <v>11</v>
      </c>
      <c r="F42" s="10">
        <v>130</v>
      </c>
      <c r="G42" s="10">
        <v>130</v>
      </c>
      <c r="H42" s="11">
        <v>100</v>
      </c>
      <c r="I42" s="10">
        <v>1</v>
      </c>
    </row>
    <row r="43" spans="1:9" x14ac:dyDescent="0.25">
      <c r="A43" s="8" t="b">
        <v>1</v>
      </c>
      <c r="B43" s="8">
        <v>7</v>
      </c>
      <c r="C43" s="9" t="s">
        <v>138</v>
      </c>
      <c r="D43" s="9" t="s">
        <v>139</v>
      </c>
      <c r="E43" s="8" t="s">
        <v>11</v>
      </c>
      <c r="F43" s="10">
        <v>126</v>
      </c>
      <c r="G43" s="10">
        <v>130</v>
      </c>
      <c r="H43" s="11">
        <v>96.923076923076906</v>
      </c>
      <c r="I43" s="10">
        <v>1</v>
      </c>
    </row>
    <row r="44" spans="1:9" x14ac:dyDescent="0.25">
      <c r="A44" s="8" t="b">
        <v>1</v>
      </c>
      <c r="B44" s="8">
        <v>7</v>
      </c>
      <c r="C44" s="9" t="s">
        <v>140</v>
      </c>
      <c r="D44" s="9" t="s">
        <v>141</v>
      </c>
      <c r="E44" s="8" t="s">
        <v>11</v>
      </c>
      <c r="F44" s="10">
        <v>130</v>
      </c>
      <c r="G44" s="10">
        <v>130</v>
      </c>
      <c r="H44" s="11">
        <v>100</v>
      </c>
      <c r="I44" s="10">
        <v>1</v>
      </c>
    </row>
    <row r="45" spans="1:9" x14ac:dyDescent="0.25">
      <c r="A45" s="8" t="b">
        <v>1</v>
      </c>
      <c r="B45" s="8">
        <v>7</v>
      </c>
      <c r="C45" s="9" t="s">
        <v>142</v>
      </c>
      <c r="D45" s="9" t="s">
        <v>143</v>
      </c>
      <c r="E45" s="8" t="s">
        <v>11</v>
      </c>
      <c r="F45" s="10">
        <v>126</v>
      </c>
      <c r="G45" s="10">
        <v>130</v>
      </c>
      <c r="H45" s="11">
        <v>96.923076923076906</v>
      </c>
      <c r="I45" s="10">
        <v>1</v>
      </c>
    </row>
    <row r="46" spans="1:9" x14ac:dyDescent="0.25">
      <c r="A46" s="8" t="b">
        <v>1</v>
      </c>
      <c r="B46" s="8">
        <v>8</v>
      </c>
      <c r="C46" s="9" t="s">
        <v>144</v>
      </c>
      <c r="D46" s="9" t="s">
        <v>145</v>
      </c>
      <c r="E46" s="8" t="s">
        <v>11</v>
      </c>
      <c r="F46" s="10">
        <v>129</v>
      </c>
      <c r="G46" s="10">
        <v>130</v>
      </c>
      <c r="H46" s="11">
        <v>99.230769230769198</v>
      </c>
      <c r="I46" s="10">
        <v>1</v>
      </c>
    </row>
    <row r="47" spans="1:9" x14ac:dyDescent="0.25">
      <c r="A47" s="8" t="b">
        <v>1</v>
      </c>
      <c r="B47" s="8">
        <v>8</v>
      </c>
      <c r="C47" s="9" t="s">
        <v>146</v>
      </c>
      <c r="D47" s="9" t="s">
        <v>147</v>
      </c>
      <c r="E47" s="8" t="s">
        <v>11</v>
      </c>
      <c r="F47" s="10">
        <v>130</v>
      </c>
      <c r="G47" s="10">
        <v>130</v>
      </c>
      <c r="H47" s="11">
        <v>100</v>
      </c>
      <c r="I47" s="10">
        <v>1</v>
      </c>
    </row>
    <row r="48" spans="1:9" x14ac:dyDescent="0.25">
      <c r="A48" s="8" t="b">
        <v>1</v>
      </c>
      <c r="B48" s="8">
        <v>8</v>
      </c>
      <c r="C48" s="9" t="s">
        <v>148</v>
      </c>
      <c r="D48" s="9" t="s">
        <v>149</v>
      </c>
      <c r="E48" s="8" t="s">
        <v>11</v>
      </c>
      <c r="F48" s="10">
        <v>124</v>
      </c>
      <c r="G48" s="10">
        <v>130</v>
      </c>
      <c r="H48" s="11">
        <v>95.384615384615401</v>
      </c>
      <c r="I48" s="10">
        <v>1</v>
      </c>
    </row>
    <row r="49" spans="1:9" x14ac:dyDescent="0.25">
      <c r="A49" s="8" t="b">
        <v>1</v>
      </c>
      <c r="B49" s="8">
        <v>8</v>
      </c>
      <c r="C49" s="9" t="s">
        <v>150</v>
      </c>
      <c r="D49" s="9" t="s">
        <v>295</v>
      </c>
      <c r="E49" s="8" t="s">
        <v>11</v>
      </c>
      <c r="F49" s="10">
        <v>114</v>
      </c>
      <c r="G49" s="10">
        <v>130</v>
      </c>
      <c r="H49" s="11">
        <v>87.692307692307693</v>
      </c>
      <c r="I49" s="10">
        <v>1</v>
      </c>
    </row>
    <row r="50" spans="1:9" x14ac:dyDescent="0.25">
      <c r="A50" s="8" t="b">
        <v>1</v>
      </c>
      <c r="B50" s="8">
        <v>8</v>
      </c>
      <c r="C50" s="9" t="s">
        <v>151</v>
      </c>
      <c r="D50" s="9" t="s">
        <v>152</v>
      </c>
      <c r="E50" s="8" t="s">
        <v>11</v>
      </c>
      <c r="F50" s="10">
        <v>130</v>
      </c>
      <c r="G50" s="10">
        <v>130</v>
      </c>
      <c r="H50" s="11">
        <v>100</v>
      </c>
      <c r="I50" s="10">
        <v>1</v>
      </c>
    </row>
    <row r="51" spans="1:9" x14ac:dyDescent="0.25">
      <c r="A51" s="8" t="b">
        <v>1</v>
      </c>
      <c r="B51" s="8">
        <v>8</v>
      </c>
      <c r="C51" s="9" t="s">
        <v>157</v>
      </c>
      <c r="D51" s="9" t="s">
        <v>158</v>
      </c>
      <c r="E51" s="8" t="s">
        <v>11</v>
      </c>
      <c r="F51" s="10">
        <v>119</v>
      </c>
      <c r="G51" s="10">
        <v>130</v>
      </c>
      <c r="H51" s="11">
        <v>91.538461538461505</v>
      </c>
      <c r="I51" s="10">
        <v>1</v>
      </c>
    </row>
    <row r="52" spans="1:9" x14ac:dyDescent="0.25">
      <c r="A52" s="8" t="b">
        <v>1</v>
      </c>
      <c r="B52" s="8">
        <v>8</v>
      </c>
      <c r="C52" s="9" t="s">
        <v>163</v>
      </c>
      <c r="D52" s="9" t="s">
        <v>164</v>
      </c>
      <c r="E52" s="8" t="s">
        <v>11</v>
      </c>
      <c r="F52" s="10">
        <v>124</v>
      </c>
      <c r="G52" s="10">
        <v>130</v>
      </c>
      <c r="H52" s="11">
        <v>95.384615384615401</v>
      </c>
      <c r="I52" s="10">
        <v>1</v>
      </c>
    </row>
    <row r="53" spans="1:9" x14ac:dyDescent="0.25">
      <c r="A53" s="8" t="b">
        <v>1</v>
      </c>
      <c r="B53" s="8">
        <v>9</v>
      </c>
      <c r="C53" s="9" t="s">
        <v>165</v>
      </c>
      <c r="D53" s="9" t="s">
        <v>166</v>
      </c>
      <c r="E53" s="8" t="s">
        <v>11</v>
      </c>
      <c r="F53" s="10">
        <v>128</v>
      </c>
      <c r="G53" s="10">
        <v>130</v>
      </c>
      <c r="H53" s="11">
        <v>98.461538461538495</v>
      </c>
      <c r="I53" s="10">
        <v>1</v>
      </c>
    </row>
    <row r="54" spans="1:9" x14ac:dyDescent="0.25">
      <c r="A54" s="8" t="b">
        <v>1</v>
      </c>
      <c r="B54" s="8">
        <v>9</v>
      </c>
      <c r="C54" s="9" t="s">
        <v>167</v>
      </c>
      <c r="D54" s="9" t="s">
        <v>168</v>
      </c>
      <c r="E54" s="8" t="s">
        <v>11</v>
      </c>
      <c r="F54" s="10">
        <v>128</v>
      </c>
      <c r="G54" s="10">
        <v>130</v>
      </c>
      <c r="H54" s="11">
        <v>98.461538461538495</v>
      </c>
      <c r="I54" s="10">
        <v>1</v>
      </c>
    </row>
    <row r="55" spans="1:9" x14ac:dyDescent="0.25">
      <c r="A55" s="8" t="b">
        <v>1</v>
      </c>
      <c r="B55" s="8">
        <v>9</v>
      </c>
      <c r="C55" s="9" t="s">
        <v>169</v>
      </c>
      <c r="D55" s="9" t="s">
        <v>170</v>
      </c>
      <c r="E55" s="8" t="s">
        <v>11</v>
      </c>
      <c r="F55" s="10">
        <v>109</v>
      </c>
      <c r="G55" s="10">
        <v>130</v>
      </c>
      <c r="H55" s="11">
        <v>83.846153846153896</v>
      </c>
      <c r="I55" s="10">
        <v>1</v>
      </c>
    </row>
    <row r="56" spans="1:9" x14ac:dyDescent="0.25">
      <c r="A56" s="8" t="b">
        <v>1</v>
      </c>
      <c r="B56" s="8">
        <v>9</v>
      </c>
      <c r="C56" s="9" t="s">
        <v>181</v>
      </c>
      <c r="D56" s="9" t="s">
        <v>182</v>
      </c>
      <c r="E56" s="8" t="s">
        <v>11</v>
      </c>
      <c r="F56" s="10">
        <v>128</v>
      </c>
      <c r="G56" s="10">
        <v>130</v>
      </c>
      <c r="H56" s="11">
        <v>98.461538461538495</v>
      </c>
      <c r="I56" s="10">
        <v>1</v>
      </c>
    </row>
    <row r="57" spans="1:9" x14ac:dyDescent="0.25">
      <c r="A57" s="8" t="b">
        <v>1</v>
      </c>
      <c r="B57" s="8">
        <v>9</v>
      </c>
      <c r="C57" s="9" t="s">
        <v>183</v>
      </c>
      <c r="D57" s="9" t="s">
        <v>184</v>
      </c>
      <c r="E57" s="8" t="s">
        <v>11</v>
      </c>
      <c r="F57" s="10">
        <v>98</v>
      </c>
      <c r="G57" s="10">
        <v>130</v>
      </c>
      <c r="H57" s="11">
        <v>75.384615384615401</v>
      </c>
      <c r="I57" s="10">
        <v>1</v>
      </c>
    </row>
    <row r="58" spans="1:9" x14ac:dyDescent="0.25">
      <c r="A58" s="8" t="b">
        <v>1</v>
      </c>
      <c r="B58" s="8">
        <v>9</v>
      </c>
      <c r="C58" s="9" t="s">
        <v>185</v>
      </c>
      <c r="D58" s="9" t="s">
        <v>186</v>
      </c>
      <c r="E58" s="8" t="s">
        <v>11</v>
      </c>
      <c r="F58" s="10">
        <v>129</v>
      </c>
      <c r="G58" s="10">
        <v>130</v>
      </c>
      <c r="H58" s="11">
        <v>99.230769230769198</v>
      </c>
      <c r="I58" s="10">
        <v>1</v>
      </c>
    </row>
    <row r="59" spans="1:9" x14ac:dyDescent="0.25">
      <c r="A59" s="8" t="b">
        <v>1</v>
      </c>
      <c r="B59" s="8">
        <v>10</v>
      </c>
      <c r="C59" s="9" t="s">
        <v>190</v>
      </c>
      <c r="D59" s="9" t="s">
        <v>191</v>
      </c>
      <c r="E59" s="8" t="s">
        <v>11</v>
      </c>
      <c r="F59" s="10">
        <v>129</v>
      </c>
      <c r="G59" s="10">
        <v>130</v>
      </c>
      <c r="H59" s="11">
        <v>99.230769230769198</v>
      </c>
      <c r="I59" s="10">
        <v>1</v>
      </c>
    </row>
    <row r="60" spans="1:9" x14ac:dyDescent="0.25">
      <c r="A60" s="8" t="b">
        <v>1</v>
      </c>
      <c r="B60" s="8">
        <v>10</v>
      </c>
      <c r="C60" s="9" t="s">
        <v>194</v>
      </c>
      <c r="D60" s="9" t="s">
        <v>195</v>
      </c>
      <c r="E60" s="8" t="s">
        <v>11</v>
      </c>
      <c r="F60" s="10">
        <v>130</v>
      </c>
      <c r="G60" s="10">
        <v>130</v>
      </c>
      <c r="H60" s="11">
        <v>100</v>
      </c>
      <c r="I60" s="10">
        <v>1</v>
      </c>
    </row>
    <row r="61" spans="1:9" x14ac:dyDescent="0.25">
      <c r="A61" s="8" t="b">
        <v>1</v>
      </c>
      <c r="B61" s="8">
        <v>11</v>
      </c>
      <c r="C61" s="9" t="s">
        <v>204</v>
      </c>
      <c r="D61" s="9" t="s">
        <v>299</v>
      </c>
      <c r="E61" s="8" t="s">
        <v>11</v>
      </c>
      <c r="F61" s="10">
        <v>129</v>
      </c>
      <c r="G61" s="10">
        <v>130</v>
      </c>
      <c r="H61" s="11">
        <v>99.230769230769198</v>
      </c>
      <c r="I61" s="10">
        <v>1</v>
      </c>
    </row>
    <row r="62" spans="1:9" x14ac:dyDescent="0.25">
      <c r="A62" s="8" t="b">
        <v>1</v>
      </c>
      <c r="B62" s="8">
        <v>12</v>
      </c>
      <c r="C62" s="9" t="s">
        <v>144</v>
      </c>
      <c r="D62" s="9" t="s">
        <v>145</v>
      </c>
      <c r="E62" s="8" t="s">
        <v>11</v>
      </c>
      <c r="F62" s="10">
        <v>129</v>
      </c>
      <c r="G62" s="10">
        <v>130</v>
      </c>
      <c r="H62" s="11">
        <v>99.230769230769198</v>
      </c>
      <c r="I62" s="10">
        <v>1</v>
      </c>
    </row>
    <row r="63" spans="1:9" x14ac:dyDescent="0.25">
      <c r="A63" s="8" t="b">
        <v>1</v>
      </c>
      <c r="B63" s="8">
        <v>12</v>
      </c>
      <c r="C63" s="9" t="s">
        <v>207</v>
      </c>
      <c r="D63" s="9" t="s">
        <v>208</v>
      </c>
      <c r="E63" s="8" t="s">
        <v>11</v>
      </c>
      <c r="F63" s="10">
        <v>129</v>
      </c>
      <c r="G63" s="10">
        <v>130</v>
      </c>
      <c r="H63" s="11">
        <v>99.230769230769198</v>
      </c>
      <c r="I63" s="10">
        <v>1</v>
      </c>
    </row>
    <row r="64" spans="1:9" x14ac:dyDescent="0.25">
      <c r="A64" s="8" t="b">
        <v>1</v>
      </c>
      <c r="B64" s="8">
        <v>15</v>
      </c>
      <c r="C64" s="9" t="s">
        <v>215</v>
      </c>
      <c r="D64" s="9" t="s">
        <v>216</v>
      </c>
      <c r="E64" s="8" t="s">
        <v>11</v>
      </c>
      <c r="F64" s="10">
        <v>130</v>
      </c>
      <c r="G64" s="10">
        <v>130</v>
      </c>
      <c r="H64" s="11">
        <v>100</v>
      </c>
      <c r="I64" s="10">
        <v>1</v>
      </c>
    </row>
    <row r="65" spans="1:9" x14ac:dyDescent="0.25">
      <c r="A65" s="8" t="b">
        <v>1</v>
      </c>
      <c r="B65" s="8">
        <v>15</v>
      </c>
      <c r="C65" s="9" t="s">
        <v>217</v>
      </c>
      <c r="D65" s="9" t="s">
        <v>218</v>
      </c>
      <c r="E65" s="8" t="s">
        <v>11</v>
      </c>
      <c r="F65" s="10">
        <v>127</v>
      </c>
      <c r="G65" s="10">
        <v>130</v>
      </c>
      <c r="H65" s="11">
        <v>97.692307692307693</v>
      </c>
      <c r="I65" s="10">
        <v>1</v>
      </c>
    </row>
    <row r="66" spans="1:9" x14ac:dyDescent="0.25">
      <c r="A66" s="8" t="b">
        <v>1</v>
      </c>
      <c r="B66" s="8">
        <v>15</v>
      </c>
      <c r="C66" s="9" t="s">
        <v>219</v>
      </c>
      <c r="D66" s="9" t="s">
        <v>220</v>
      </c>
      <c r="E66" s="8" t="s">
        <v>11</v>
      </c>
      <c r="F66" s="10">
        <v>130</v>
      </c>
      <c r="G66" s="10">
        <v>130</v>
      </c>
      <c r="H66" s="11">
        <v>100</v>
      </c>
      <c r="I66" s="10">
        <v>1</v>
      </c>
    </row>
    <row r="67" spans="1:9" x14ac:dyDescent="0.25">
      <c r="A67" s="8" t="b">
        <v>1</v>
      </c>
      <c r="B67" s="8">
        <v>15</v>
      </c>
      <c r="C67" s="9" t="s">
        <v>221</v>
      </c>
      <c r="D67" s="9" t="s">
        <v>222</v>
      </c>
      <c r="E67" s="8" t="s">
        <v>11</v>
      </c>
      <c r="F67" s="10">
        <v>108</v>
      </c>
      <c r="G67" s="10">
        <v>130</v>
      </c>
      <c r="H67" s="11">
        <v>83.076923076923094</v>
      </c>
      <c r="I67" s="10">
        <v>1</v>
      </c>
    </row>
    <row r="68" spans="1:9" x14ac:dyDescent="0.25">
      <c r="A68" s="8" t="b">
        <v>1</v>
      </c>
      <c r="B68" s="8">
        <v>15</v>
      </c>
      <c r="C68" s="9" t="s">
        <v>223</v>
      </c>
      <c r="D68" s="9" t="s">
        <v>224</v>
      </c>
      <c r="E68" s="8" t="s">
        <v>11</v>
      </c>
      <c r="F68" s="10">
        <v>120</v>
      </c>
      <c r="G68" s="10">
        <v>130</v>
      </c>
      <c r="H68" s="11">
        <v>92.307692307692307</v>
      </c>
      <c r="I68" s="10">
        <v>1</v>
      </c>
    </row>
    <row r="69" spans="1:9" x14ac:dyDescent="0.25">
      <c r="A69" s="8" t="b">
        <v>1</v>
      </c>
      <c r="B69" s="8">
        <v>15</v>
      </c>
      <c r="C69" s="9" t="s">
        <v>225</v>
      </c>
      <c r="D69" s="9" t="s">
        <v>226</v>
      </c>
      <c r="E69" s="8" t="s">
        <v>11</v>
      </c>
      <c r="F69" s="10">
        <v>130</v>
      </c>
      <c r="G69" s="10">
        <v>130</v>
      </c>
      <c r="H69" s="11">
        <v>100</v>
      </c>
      <c r="I69" s="10">
        <v>1</v>
      </c>
    </row>
    <row r="70" spans="1:9" x14ac:dyDescent="0.25">
      <c r="A70" s="8" t="b">
        <v>1</v>
      </c>
      <c r="B70" s="8">
        <v>15</v>
      </c>
      <c r="C70" s="9" t="s">
        <v>227</v>
      </c>
      <c r="D70" s="9" t="s">
        <v>228</v>
      </c>
      <c r="E70" s="8" t="s">
        <v>11</v>
      </c>
      <c r="F70" s="10">
        <v>130</v>
      </c>
      <c r="G70" s="10">
        <v>130</v>
      </c>
      <c r="H70" s="11">
        <v>100</v>
      </c>
      <c r="I70" s="10">
        <v>1</v>
      </c>
    </row>
    <row r="71" spans="1:9" x14ac:dyDescent="0.25">
      <c r="A71" s="8" t="b">
        <v>1</v>
      </c>
      <c r="B71" s="8">
        <v>15</v>
      </c>
      <c r="C71" s="9" t="s">
        <v>229</v>
      </c>
      <c r="D71" s="9" t="s">
        <v>230</v>
      </c>
      <c r="E71" s="8" t="s">
        <v>11</v>
      </c>
      <c r="F71" s="10">
        <v>128</v>
      </c>
      <c r="G71" s="10">
        <v>130</v>
      </c>
      <c r="H71" s="11">
        <v>98.461538461538495</v>
      </c>
      <c r="I71" s="10">
        <v>1</v>
      </c>
    </row>
    <row r="72" spans="1:9" x14ac:dyDescent="0.25">
      <c r="A72" s="8" t="b">
        <v>1</v>
      </c>
      <c r="B72" s="8">
        <v>16</v>
      </c>
      <c r="C72" s="9" t="s">
        <v>190</v>
      </c>
      <c r="D72" s="9" t="s">
        <v>191</v>
      </c>
      <c r="E72" s="8" t="s">
        <v>11</v>
      </c>
      <c r="F72" s="10">
        <v>129</v>
      </c>
      <c r="G72" s="10">
        <v>130</v>
      </c>
      <c r="H72" s="11">
        <v>99.230769230769198</v>
      </c>
      <c r="I72" s="10">
        <v>1</v>
      </c>
    </row>
    <row r="73" spans="1:9" x14ac:dyDescent="0.25">
      <c r="A73" s="8" t="b">
        <v>1</v>
      </c>
      <c r="B73" s="8">
        <v>16</v>
      </c>
      <c r="C73" s="9" t="s">
        <v>231</v>
      </c>
      <c r="D73" s="9" t="s">
        <v>232</v>
      </c>
      <c r="E73" s="8" t="s">
        <v>11</v>
      </c>
      <c r="F73" s="10">
        <v>124</v>
      </c>
      <c r="G73" s="10">
        <v>130</v>
      </c>
      <c r="H73" s="11">
        <v>95.384615384615401</v>
      </c>
      <c r="I73" s="10">
        <v>1</v>
      </c>
    </row>
    <row r="74" spans="1:9" x14ac:dyDescent="0.25">
      <c r="A74" s="8" t="b">
        <v>1</v>
      </c>
      <c r="B74" s="8">
        <v>16</v>
      </c>
      <c r="C74" s="9" t="s">
        <v>245</v>
      </c>
      <c r="D74" s="9" t="s">
        <v>304</v>
      </c>
      <c r="E74" s="8" t="s">
        <v>11</v>
      </c>
      <c r="F74" s="10">
        <v>120</v>
      </c>
      <c r="G74" s="10">
        <v>130</v>
      </c>
      <c r="H74" s="11">
        <v>92.307692307692307</v>
      </c>
      <c r="I74" s="10">
        <v>1</v>
      </c>
    </row>
    <row r="75" spans="1:9" x14ac:dyDescent="0.25">
      <c r="A75" s="8" t="b">
        <v>1</v>
      </c>
      <c r="B75" s="8">
        <v>16</v>
      </c>
      <c r="C75" s="9" t="s">
        <v>246</v>
      </c>
      <c r="D75" s="9" t="s">
        <v>247</v>
      </c>
      <c r="E75" s="8" t="s">
        <v>11</v>
      </c>
      <c r="F75" s="10">
        <v>130</v>
      </c>
      <c r="G75" s="10">
        <v>130</v>
      </c>
      <c r="H75" s="11">
        <v>100</v>
      </c>
      <c r="I75" s="10">
        <v>1</v>
      </c>
    </row>
    <row r="76" spans="1:9" x14ac:dyDescent="0.25">
      <c r="A76" s="8" t="b">
        <v>1</v>
      </c>
      <c r="B76" s="8">
        <v>17</v>
      </c>
      <c r="C76" s="9" t="s">
        <v>262</v>
      </c>
      <c r="D76" s="9" t="s">
        <v>263</v>
      </c>
      <c r="E76" s="8" t="s">
        <v>11</v>
      </c>
      <c r="F76" s="10">
        <v>128</v>
      </c>
      <c r="G76" s="10">
        <v>130</v>
      </c>
      <c r="H76" s="11">
        <v>98.461538461538495</v>
      </c>
      <c r="I76" s="10">
        <v>1</v>
      </c>
    </row>
    <row r="77" spans="1:9" x14ac:dyDescent="0.25">
      <c r="A77" s="8" t="b">
        <v>1</v>
      </c>
      <c r="B77" s="8">
        <v>17</v>
      </c>
      <c r="C77" s="9" t="s">
        <v>264</v>
      </c>
      <c r="D77" s="9" t="s">
        <v>305</v>
      </c>
      <c r="E77" s="8" t="s">
        <v>11</v>
      </c>
      <c r="F77" s="10">
        <v>119</v>
      </c>
      <c r="G77" s="10">
        <v>130</v>
      </c>
      <c r="H77" s="11">
        <v>91.538461538461505</v>
      </c>
      <c r="I77" s="10">
        <v>1</v>
      </c>
    </row>
    <row r="78" spans="1:9" x14ac:dyDescent="0.25">
      <c r="A78" s="8" t="b">
        <v>1</v>
      </c>
      <c r="B78" s="8">
        <v>17</v>
      </c>
      <c r="C78" s="9" t="s">
        <v>267</v>
      </c>
      <c r="D78" s="9" t="s">
        <v>268</v>
      </c>
      <c r="E78" s="8" t="s">
        <v>11</v>
      </c>
      <c r="F78" s="10">
        <v>120</v>
      </c>
      <c r="G78" s="10">
        <v>130</v>
      </c>
      <c r="H78" s="11">
        <v>92.307692307692307</v>
      </c>
      <c r="I78" s="10">
        <v>1</v>
      </c>
    </row>
    <row r="79" spans="1:9" x14ac:dyDescent="0.25">
      <c r="A79" s="8" t="b">
        <v>1</v>
      </c>
      <c r="B79" s="8">
        <v>17</v>
      </c>
      <c r="C79" s="9" t="s">
        <v>269</v>
      </c>
      <c r="D79" s="9" t="s">
        <v>270</v>
      </c>
      <c r="E79" s="8" t="s">
        <v>11</v>
      </c>
      <c r="F79" s="10">
        <v>107</v>
      </c>
      <c r="G79" s="10">
        <v>130</v>
      </c>
      <c r="H79" s="11">
        <v>82.307692307692307</v>
      </c>
      <c r="I79" s="10">
        <v>1</v>
      </c>
    </row>
    <row r="80" spans="1:9" x14ac:dyDescent="0.25">
      <c r="A80" s="8" t="b">
        <v>1</v>
      </c>
      <c r="B80" s="8">
        <v>17</v>
      </c>
      <c r="C80" s="9" t="s">
        <v>271</v>
      </c>
      <c r="D80" s="9" t="s">
        <v>272</v>
      </c>
      <c r="E80" s="8" t="s">
        <v>11</v>
      </c>
      <c r="F80" s="10">
        <v>128</v>
      </c>
      <c r="G80" s="10">
        <v>130</v>
      </c>
      <c r="H80" s="11">
        <v>98.461538461538495</v>
      </c>
      <c r="I80" s="10">
        <v>1</v>
      </c>
    </row>
    <row r="81" spans="1:9" x14ac:dyDescent="0.25">
      <c r="A81" s="8" t="b">
        <v>1</v>
      </c>
      <c r="B81" s="8">
        <v>17</v>
      </c>
      <c r="C81" s="9" t="s">
        <v>273</v>
      </c>
      <c r="D81" s="9" t="s">
        <v>274</v>
      </c>
      <c r="E81" s="8" t="s">
        <v>11</v>
      </c>
      <c r="F81" s="10">
        <v>129</v>
      </c>
      <c r="G81" s="10">
        <v>130</v>
      </c>
      <c r="H81" s="11">
        <v>99.230769230769198</v>
      </c>
      <c r="I81" s="10">
        <v>1</v>
      </c>
    </row>
    <row r="82" spans="1:9" x14ac:dyDescent="0.25">
      <c r="A82" s="8" t="b">
        <v>1</v>
      </c>
      <c r="B82" s="8">
        <v>17</v>
      </c>
      <c r="C82" s="9" t="s">
        <v>275</v>
      </c>
      <c r="D82" s="9" t="s">
        <v>276</v>
      </c>
      <c r="E82" s="8" t="s">
        <v>11</v>
      </c>
      <c r="F82" s="10">
        <v>128</v>
      </c>
      <c r="G82" s="10">
        <v>130</v>
      </c>
      <c r="H82" s="11">
        <v>98.461538461538495</v>
      </c>
      <c r="I82" s="10">
        <v>1</v>
      </c>
    </row>
    <row r="83" spans="1:9" x14ac:dyDescent="0.25">
      <c r="A83" s="22" t="b">
        <v>1</v>
      </c>
      <c r="B83" s="22">
        <v>1</v>
      </c>
      <c r="C83" s="23" t="s">
        <v>21</v>
      </c>
      <c r="D83" s="23" t="s">
        <v>278</v>
      </c>
      <c r="E83" s="22" t="s">
        <v>11</v>
      </c>
      <c r="F83" s="24">
        <v>84</v>
      </c>
      <c r="G83" s="24">
        <v>130</v>
      </c>
      <c r="H83" s="25">
        <v>64.615384615384599</v>
      </c>
      <c r="I83" s="24">
        <v>0</v>
      </c>
    </row>
    <row r="84" spans="1:9" x14ac:dyDescent="0.25">
      <c r="A84" s="22" t="b">
        <v>1</v>
      </c>
      <c r="B84" s="22">
        <v>2</v>
      </c>
      <c r="C84" s="23" t="s">
        <v>36</v>
      </c>
      <c r="D84" s="23" t="s">
        <v>37</v>
      </c>
      <c r="E84" s="22" t="s">
        <v>11</v>
      </c>
      <c r="F84" s="24">
        <v>90</v>
      </c>
      <c r="G84" s="24">
        <v>130</v>
      </c>
      <c r="H84" s="25">
        <v>69.230769230769198</v>
      </c>
      <c r="I84" s="24">
        <v>0</v>
      </c>
    </row>
    <row r="85" spans="1:9" x14ac:dyDescent="0.25">
      <c r="A85" s="12" t="b">
        <v>1</v>
      </c>
      <c r="B85" s="12">
        <v>2</v>
      </c>
      <c r="C85" s="13" t="s">
        <v>40</v>
      </c>
      <c r="D85" s="13" t="s">
        <v>41</v>
      </c>
      <c r="E85" s="12" t="s">
        <v>11</v>
      </c>
      <c r="F85" s="14">
        <v>0</v>
      </c>
      <c r="G85" s="14">
        <v>130</v>
      </c>
      <c r="H85" s="15">
        <v>0</v>
      </c>
      <c r="I85" s="14">
        <v>0</v>
      </c>
    </row>
    <row r="86" spans="1:9" x14ac:dyDescent="0.25">
      <c r="A86" s="22" t="b">
        <v>1</v>
      </c>
      <c r="B86" s="22">
        <v>3</v>
      </c>
      <c r="C86" s="23" t="s">
        <v>56</v>
      </c>
      <c r="D86" s="23" t="s">
        <v>57</v>
      </c>
      <c r="E86" s="22" t="s">
        <v>11</v>
      </c>
      <c r="F86" s="24">
        <v>96</v>
      </c>
      <c r="G86" s="24">
        <v>130</v>
      </c>
      <c r="H86" s="25">
        <v>73.846153846153896</v>
      </c>
      <c r="I86" s="24">
        <v>0</v>
      </c>
    </row>
    <row r="87" spans="1:9" x14ac:dyDescent="0.25">
      <c r="A87" s="22" t="b">
        <v>1</v>
      </c>
      <c r="B87" s="22">
        <v>3</v>
      </c>
      <c r="C87" s="23" t="s">
        <v>73</v>
      </c>
      <c r="D87" s="23" t="s">
        <v>74</v>
      </c>
      <c r="E87" s="22" t="s">
        <v>11</v>
      </c>
      <c r="F87" s="24">
        <v>87</v>
      </c>
      <c r="G87" s="24">
        <v>130</v>
      </c>
      <c r="H87" s="25">
        <v>66.923076923076906</v>
      </c>
      <c r="I87" s="24">
        <v>0</v>
      </c>
    </row>
    <row r="88" spans="1:9" x14ac:dyDescent="0.25">
      <c r="A88" s="22" t="b">
        <v>1</v>
      </c>
      <c r="B88" s="22">
        <v>3</v>
      </c>
      <c r="C88" s="23" t="s">
        <v>81</v>
      </c>
      <c r="D88" s="23" t="s">
        <v>286</v>
      </c>
      <c r="E88" s="22" t="s">
        <v>11</v>
      </c>
      <c r="F88" s="24">
        <v>95</v>
      </c>
      <c r="G88" s="24">
        <v>130</v>
      </c>
      <c r="H88" s="25">
        <v>73.076923076923094</v>
      </c>
      <c r="I88" s="24">
        <v>0</v>
      </c>
    </row>
    <row r="89" spans="1:9" x14ac:dyDescent="0.25">
      <c r="A89" s="22" t="b">
        <v>1</v>
      </c>
      <c r="B89" s="22">
        <v>5</v>
      </c>
      <c r="C89" s="23" t="s">
        <v>114</v>
      </c>
      <c r="D89" s="23" t="s">
        <v>115</v>
      </c>
      <c r="E89" s="22" t="s">
        <v>11</v>
      </c>
      <c r="F89" s="24">
        <v>97</v>
      </c>
      <c r="G89" s="24">
        <v>130</v>
      </c>
      <c r="H89" s="25">
        <v>74.615384615384599</v>
      </c>
      <c r="I89" s="24">
        <v>0</v>
      </c>
    </row>
    <row r="90" spans="1:9" x14ac:dyDescent="0.25">
      <c r="A90" s="22" t="b">
        <v>1</v>
      </c>
      <c r="B90" s="22">
        <v>8</v>
      </c>
      <c r="C90" s="23" t="s">
        <v>159</v>
      </c>
      <c r="D90" s="23" t="s">
        <v>280</v>
      </c>
      <c r="E90" s="22" t="s">
        <v>11</v>
      </c>
      <c r="F90" s="24">
        <v>87</v>
      </c>
      <c r="G90" s="24">
        <v>130</v>
      </c>
      <c r="H90" s="25">
        <v>66.923076923076906</v>
      </c>
      <c r="I90" s="24">
        <v>0</v>
      </c>
    </row>
    <row r="91" spans="1:9" x14ac:dyDescent="0.25">
      <c r="A91" s="22" t="b">
        <v>1</v>
      </c>
      <c r="B91" s="22">
        <v>9</v>
      </c>
      <c r="C91" s="23" t="s">
        <v>175</v>
      </c>
      <c r="D91" s="23" t="s">
        <v>176</v>
      </c>
      <c r="E91" s="22" t="s">
        <v>11</v>
      </c>
      <c r="F91" s="24">
        <v>95</v>
      </c>
      <c r="G91" s="24">
        <v>130</v>
      </c>
      <c r="H91" s="25">
        <v>73.076923076923094</v>
      </c>
      <c r="I91" s="24">
        <v>0</v>
      </c>
    </row>
    <row r="92" spans="1:9" x14ac:dyDescent="0.25">
      <c r="A92" s="22" t="b">
        <v>1</v>
      </c>
      <c r="B92" s="22">
        <v>9</v>
      </c>
      <c r="C92" s="23" t="s">
        <v>177</v>
      </c>
      <c r="D92" s="23" t="s">
        <v>178</v>
      </c>
      <c r="E92" s="22" t="s">
        <v>11</v>
      </c>
      <c r="F92" s="24">
        <v>88</v>
      </c>
      <c r="G92" s="24">
        <v>130</v>
      </c>
      <c r="H92" s="25">
        <v>67.692307692307693</v>
      </c>
      <c r="I92" s="24">
        <v>0</v>
      </c>
    </row>
    <row r="93" spans="1:9" x14ac:dyDescent="0.25">
      <c r="A93" s="22" t="b">
        <v>1</v>
      </c>
      <c r="B93" s="22">
        <v>9</v>
      </c>
      <c r="C93" s="23" t="s">
        <v>179</v>
      </c>
      <c r="D93" s="23" t="s">
        <v>180</v>
      </c>
      <c r="E93" s="22" t="s">
        <v>11</v>
      </c>
      <c r="F93" s="24">
        <v>80</v>
      </c>
      <c r="G93" s="24">
        <v>130</v>
      </c>
      <c r="H93" s="25">
        <v>61.538461538461497</v>
      </c>
      <c r="I93" s="24">
        <v>0</v>
      </c>
    </row>
    <row r="94" spans="1:9" x14ac:dyDescent="0.25">
      <c r="A94" s="12" t="b">
        <v>1</v>
      </c>
      <c r="B94" s="12">
        <v>10</v>
      </c>
      <c r="C94" s="13" t="s">
        <v>192</v>
      </c>
      <c r="D94" s="13" t="s">
        <v>193</v>
      </c>
      <c r="E94" s="12" t="s">
        <v>11</v>
      </c>
      <c r="F94" s="14">
        <v>0</v>
      </c>
      <c r="G94" s="14">
        <v>130</v>
      </c>
      <c r="H94" s="15">
        <v>0</v>
      </c>
      <c r="I94" s="14">
        <v>0</v>
      </c>
    </row>
    <row r="95" spans="1:9" x14ac:dyDescent="0.25">
      <c r="A95" s="22" t="b">
        <v>1</v>
      </c>
      <c r="B95" s="22">
        <v>11</v>
      </c>
      <c r="C95" s="23" t="s">
        <v>21</v>
      </c>
      <c r="D95" s="23" t="s">
        <v>278</v>
      </c>
      <c r="E95" s="22" t="s">
        <v>11</v>
      </c>
      <c r="F95" s="24">
        <v>84</v>
      </c>
      <c r="G95" s="24">
        <v>130</v>
      </c>
      <c r="H95" s="25">
        <v>64.615384615384599</v>
      </c>
      <c r="I95" s="24">
        <v>0</v>
      </c>
    </row>
    <row r="96" spans="1:9" x14ac:dyDescent="0.25">
      <c r="A96" s="22" t="b">
        <v>1</v>
      </c>
      <c r="B96" s="22">
        <v>11</v>
      </c>
      <c r="C96" s="23" t="s">
        <v>198</v>
      </c>
      <c r="D96" s="23" t="s">
        <v>199</v>
      </c>
      <c r="E96" s="22" t="s">
        <v>11</v>
      </c>
      <c r="F96" s="24">
        <v>92</v>
      </c>
      <c r="G96" s="24">
        <v>130</v>
      </c>
      <c r="H96" s="25">
        <v>70.769230769230802</v>
      </c>
      <c r="I96" s="24">
        <v>0</v>
      </c>
    </row>
    <row r="97" spans="1:9" x14ac:dyDescent="0.25">
      <c r="A97" s="22" t="b">
        <v>1</v>
      </c>
      <c r="B97" s="22">
        <v>13</v>
      </c>
      <c r="C97" s="23" t="s">
        <v>21</v>
      </c>
      <c r="D97" s="23" t="s">
        <v>278</v>
      </c>
      <c r="E97" s="22" t="s">
        <v>11</v>
      </c>
      <c r="F97" s="24">
        <v>84</v>
      </c>
      <c r="G97" s="24">
        <v>130</v>
      </c>
      <c r="H97" s="25">
        <v>64.615384615384599</v>
      </c>
      <c r="I97" s="24">
        <v>0</v>
      </c>
    </row>
    <row r="98" spans="1:9" x14ac:dyDescent="0.25">
      <c r="A98" s="12" t="b">
        <v>1</v>
      </c>
      <c r="B98" s="12">
        <v>14</v>
      </c>
      <c r="C98" s="13" t="s">
        <v>209</v>
      </c>
      <c r="D98" s="13" t="s">
        <v>210</v>
      </c>
      <c r="E98" s="12" t="s">
        <v>11</v>
      </c>
      <c r="F98" s="14">
        <v>0</v>
      </c>
      <c r="G98" s="14">
        <v>130</v>
      </c>
      <c r="H98" s="15">
        <v>0</v>
      </c>
      <c r="I98" s="14">
        <v>0</v>
      </c>
    </row>
    <row r="99" spans="1:9" x14ac:dyDescent="0.25">
      <c r="A99" s="22" t="b">
        <v>1</v>
      </c>
      <c r="B99" s="22">
        <v>14</v>
      </c>
      <c r="C99" s="23" t="s">
        <v>211</v>
      </c>
      <c r="D99" s="23" t="s">
        <v>212</v>
      </c>
      <c r="E99" s="22" t="s">
        <v>11</v>
      </c>
      <c r="F99" s="24">
        <v>97</v>
      </c>
      <c r="G99" s="24">
        <v>130</v>
      </c>
      <c r="H99" s="25">
        <v>74.615384615384599</v>
      </c>
      <c r="I99" s="24">
        <v>0</v>
      </c>
    </row>
    <row r="100" spans="1:9" x14ac:dyDescent="0.25">
      <c r="A100" s="22" t="b">
        <v>1</v>
      </c>
      <c r="B100" s="22">
        <v>16</v>
      </c>
      <c r="C100" s="23" t="s">
        <v>240</v>
      </c>
      <c r="D100" s="23" t="s">
        <v>241</v>
      </c>
      <c r="E100" s="22" t="s">
        <v>11</v>
      </c>
      <c r="F100" s="24">
        <v>78</v>
      </c>
      <c r="G100" s="24">
        <v>130</v>
      </c>
      <c r="H100" s="25">
        <v>60</v>
      </c>
      <c r="I100" s="24">
        <v>0</v>
      </c>
    </row>
    <row r="101" spans="1:9" x14ac:dyDescent="0.25">
      <c r="A101" s="12" t="b">
        <v>1</v>
      </c>
      <c r="B101" s="12">
        <v>16</v>
      </c>
      <c r="C101" s="13" t="s">
        <v>243</v>
      </c>
      <c r="D101" s="13" t="s">
        <v>244</v>
      </c>
      <c r="E101" s="12" t="s">
        <v>11</v>
      </c>
      <c r="F101" s="14">
        <v>0</v>
      </c>
      <c r="G101" s="14">
        <v>130</v>
      </c>
      <c r="H101" s="15">
        <v>0</v>
      </c>
      <c r="I101" s="14">
        <v>0</v>
      </c>
    </row>
    <row r="102" spans="1:9" x14ac:dyDescent="0.25">
      <c r="A102" s="12" t="b">
        <v>1</v>
      </c>
      <c r="B102" s="12">
        <v>17</v>
      </c>
      <c r="C102" s="13" t="s">
        <v>248</v>
      </c>
      <c r="D102" s="13" t="s">
        <v>249</v>
      </c>
      <c r="E102" s="12" t="s">
        <v>11</v>
      </c>
      <c r="F102" s="14">
        <v>0</v>
      </c>
      <c r="G102" s="14">
        <v>130</v>
      </c>
      <c r="H102" s="15">
        <v>0</v>
      </c>
      <c r="I102" s="14">
        <v>0</v>
      </c>
    </row>
    <row r="103" spans="1:9" x14ac:dyDescent="0.25">
      <c r="A103" s="12" t="b">
        <v>1</v>
      </c>
      <c r="B103" s="12">
        <v>17</v>
      </c>
      <c r="C103" s="13" t="s">
        <v>250</v>
      </c>
      <c r="D103" s="13" t="s">
        <v>251</v>
      </c>
      <c r="E103" s="12" t="s">
        <v>11</v>
      </c>
      <c r="F103" s="14">
        <v>0</v>
      </c>
      <c r="G103" s="14">
        <v>130</v>
      </c>
      <c r="H103" s="15">
        <v>0</v>
      </c>
      <c r="I103" s="14">
        <v>0</v>
      </c>
    </row>
    <row r="104" spans="1:9" x14ac:dyDescent="0.25">
      <c r="A104" s="12" t="b">
        <v>1</v>
      </c>
      <c r="B104" s="12">
        <v>17</v>
      </c>
      <c r="C104" s="13" t="s">
        <v>252</v>
      </c>
      <c r="D104" s="13" t="s">
        <v>253</v>
      </c>
      <c r="E104" s="12" t="s">
        <v>11</v>
      </c>
      <c r="F104" s="14">
        <v>0</v>
      </c>
      <c r="G104" s="14">
        <v>130</v>
      </c>
      <c r="H104" s="15">
        <v>0</v>
      </c>
      <c r="I104" s="14">
        <v>0</v>
      </c>
    </row>
    <row r="105" spans="1:9" x14ac:dyDescent="0.25">
      <c r="A105" s="22" t="b">
        <v>1</v>
      </c>
      <c r="B105" s="22">
        <v>17</v>
      </c>
      <c r="C105" s="23" t="s">
        <v>260</v>
      </c>
      <c r="D105" s="23" t="s">
        <v>261</v>
      </c>
      <c r="E105" s="22" t="s">
        <v>11</v>
      </c>
      <c r="F105" s="24">
        <v>71</v>
      </c>
      <c r="G105" s="24">
        <v>130</v>
      </c>
      <c r="H105" s="25">
        <v>54.615384615384599</v>
      </c>
      <c r="I105" s="24">
        <v>0</v>
      </c>
    </row>
    <row r="106" spans="1:9" x14ac:dyDescent="0.25">
      <c r="A106" s="12" t="b">
        <v>1</v>
      </c>
      <c r="B106" s="12">
        <v>17</v>
      </c>
      <c r="C106" s="13" t="s">
        <v>265</v>
      </c>
      <c r="D106" s="13" t="s">
        <v>266</v>
      </c>
      <c r="E106" s="12" t="s">
        <v>11</v>
      </c>
      <c r="F106" s="14">
        <v>0</v>
      </c>
      <c r="G106" s="14">
        <v>130</v>
      </c>
      <c r="H106" s="15">
        <v>0</v>
      </c>
      <c r="I106" s="14">
        <v>0</v>
      </c>
    </row>
  </sheetData>
  <sortState ref="A2:I106">
    <sortCondition descending="1" ref="I2:I106"/>
    <sortCondition ref="B2:B106"/>
    <sortCondition ref="C2:C10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3347E-C25D-4FF7-9730-913F918C428B}">
  <dimension ref="A3:D21"/>
  <sheetViews>
    <sheetView tabSelected="1" workbookViewId="0">
      <selection activeCell="N17" sqref="N17"/>
    </sheetView>
  </sheetViews>
  <sheetFormatPr defaultRowHeight="15" x14ac:dyDescent="0.25"/>
  <cols>
    <col min="1" max="1" width="15.85546875" style="21" customWidth="1"/>
    <col min="2" max="3" width="15.85546875" style="28" customWidth="1"/>
  </cols>
  <sheetData>
    <row r="3" spans="1:4" x14ac:dyDescent="0.25">
      <c r="A3" s="30" t="s">
        <v>1</v>
      </c>
      <c r="B3" s="31" t="s">
        <v>313</v>
      </c>
      <c r="C3" s="31" t="s">
        <v>16</v>
      </c>
    </row>
    <row r="4" spans="1:4" x14ac:dyDescent="0.25">
      <c r="A4" s="32" t="s">
        <v>330</v>
      </c>
      <c r="B4" s="33">
        <v>59.615384615384613</v>
      </c>
      <c r="C4" s="33">
        <v>51.025641025641029</v>
      </c>
      <c r="D4">
        <v>17</v>
      </c>
    </row>
    <row r="5" spans="1:4" x14ac:dyDescent="0.25">
      <c r="A5" s="32" t="s">
        <v>329</v>
      </c>
      <c r="B5" s="33">
        <v>74.487179487179489</v>
      </c>
      <c r="C5" s="33">
        <v>44.487179487179503</v>
      </c>
      <c r="D5">
        <v>16</v>
      </c>
    </row>
    <row r="6" spans="1:4" x14ac:dyDescent="0.25">
      <c r="A6" s="32" t="s">
        <v>328</v>
      </c>
      <c r="B6" s="33">
        <v>96.442307692307693</v>
      </c>
      <c r="C6" s="33"/>
      <c r="D6">
        <v>15</v>
      </c>
    </row>
    <row r="7" spans="1:4" x14ac:dyDescent="0.25">
      <c r="A7" s="32" t="s">
        <v>327</v>
      </c>
      <c r="B7" s="33">
        <v>37.307692307692299</v>
      </c>
      <c r="C7" s="33">
        <v>7.6923076923076898</v>
      </c>
      <c r="D7">
        <v>14</v>
      </c>
    </row>
    <row r="8" spans="1:4" x14ac:dyDescent="0.25">
      <c r="A8" s="32" t="s">
        <v>326</v>
      </c>
      <c r="B8" s="33">
        <v>64.615384615384599</v>
      </c>
      <c r="C8" s="33">
        <v>35.384615384615358</v>
      </c>
      <c r="D8">
        <v>13</v>
      </c>
    </row>
    <row r="9" spans="1:4" x14ac:dyDescent="0.25">
      <c r="A9" s="32" t="s">
        <v>325</v>
      </c>
      <c r="B9" s="33">
        <v>99.230769230769198</v>
      </c>
      <c r="C9" s="33">
        <v>36.923076923076898</v>
      </c>
      <c r="D9">
        <v>12</v>
      </c>
    </row>
    <row r="10" spans="1:4" x14ac:dyDescent="0.25">
      <c r="A10" s="32" t="s">
        <v>324</v>
      </c>
      <c r="B10" s="33">
        <v>78.205128205128204</v>
      </c>
      <c r="C10" s="33">
        <v>50.153846153846125</v>
      </c>
      <c r="D10">
        <v>11</v>
      </c>
    </row>
    <row r="11" spans="1:4" x14ac:dyDescent="0.25">
      <c r="A11" s="32" t="s">
        <v>323</v>
      </c>
      <c r="B11" s="33">
        <v>66.410256410256395</v>
      </c>
      <c r="C11" s="33">
        <v>43.589743589743598</v>
      </c>
      <c r="D11">
        <v>10</v>
      </c>
    </row>
    <row r="12" spans="1:4" x14ac:dyDescent="0.25">
      <c r="A12" s="32" t="s">
        <v>322</v>
      </c>
      <c r="B12" s="33">
        <v>84.017094017094024</v>
      </c>
      <c r="C12" s="33">
        <v>47.692307692307693</v>
      </c>
      <c r="D12">
        <v>9</v>
      </c>
    </row>
    <row r="13" spans="1:4" x14ac:dyDescent="0.25">
      <c r="A13" s="32" t="s">
        <v>321</v>
      </c>
      <c r="B13" s="33">
        <v>92.019230769230759</v>
      </c>
      <c r="C13" s="33">
        <v>36.538461538461526</v>
      </c>
      <c r="D13">
        <v>8</v>
      </c>
    </row>
    <row r="14" spans="1:4" x14ac:dyDescent="0.25">
      <c r="A14" s="32" t="s">
        <v>320</v>
      </c>
      <c r="B14" s="33">
        <v>98.461538461538453</v>
      </c>
      <c r="C14" s="33"/>
      <c r="D14">
        <v>7</v>
      </c>
    </row>
    <row r="15" spans="1:4" x14ac:dyDescent="0.25">
      <c r="A15" s="32" t="s">
        <v>319</v>
      </c>
      <c r="B15" s="33">
        <v>96.153846153846146</v>
      </c>
      <c r="C15" s="33">
        <v>52.307692307692299</v>
      </c>
      <c r="D15">
        <v>6</v>
      </c>
    </row>
    <row r="16" spans="1:4" x14ac:dyDescent="0.25">
      <c r="A16" s="32" t="s">
        <v>318</v>
      </c>
      <c r="B16" s="33">
        <v>86.923076923076906</v>
      </c>
      <c r="C16" s="33">
        <v>42.179487179487182</v>
      </c>
      <c r="D16">
        <v>5</v>
      </c>
    </row>
    <row r="17" spans="1:4" x14ac:dyDescent="0.25">
      <c r="A17" s="32" t="s">
        <v>317</v>
      </c>
      <c r="B17" s="33">
        <v>90.512820512820539</v>
      </c>
      <c r="C17" s="33">
        <v>39.743589743589745</v>
      </c>
      <c r="D17">
        <v>4</v>
      </c>
    </row>
    <row r="18" spans="1:4" x14ac:dyDescent="0.25">
      <c r="A18" s="32" t="s">
        <v>316</v>
      </c>
      <c r="B18" s="33">
        <v>95.07692307692308</v>
      </c>
      <c r="C18" s="33"/>
      <c r="D18">
        <v>3</v>
      </c>
    </row>
    <row r="19" spans="1:4" x14ac:dyDescent="0.25">
      <c r="A19" s="32" t="s">
        <v>315</v>
      </c>
      <c r="B19" s="33">
        <v>80.09615384615384</v>
      </c>
      <c r="C19" s="33">
        <v>40.384615384615401</v>
      </c>
      <c r="D19">
        <v>2</v>
      </c>
    </row>
    <row r="20" spans="1:4" x14ac:dyDescent="0.25">
      <c r="A20" s="32" t="s">
        <v>314</v>
      </c>
      <c r="B20" s="34">
        <v>81.28205128205127</v>
      </c>
      <c r="C20" s="34">
        <v>62.461538461538439</v>
      </c>
      <c r="D20">
        <v>1</v>
      </c>
    </row>
    <row r="21" spans="1:4" x14ac:dyDescent="0.25">
      <c r="A21" s="35" t="s">
        <v>312</v>
      </c>
      <c r="B21" s="36">
        <v>84.527472527472526</v>
      </c>
      <c r="C21" s="36">
        <v>44.897959183673457</v>
      </c>
    </row>
  </sheetData>
  <sortState ref="A4:D20">
    <sortCondition descending="1" ref="D4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A2D1E-73B4-4144-84F8-BED961DA645B}">
  <dimension ref="A2:E20"/>
  <sheetViews>
    <sheetView workbookViewId="0">
      <selection activeCell="D4" sqref="D4"/>
    </sheetView>
  </sheetViews>
  <sheetFormatPr defaultRowHeight="15" x14ac:dyDescent="0.25"/>
  <cols>
    <col min="1" max="1" width="14.140625" customWidth="1"/>
    <col min="2" max="3" width="17.42578125" customWidth="1"/>
    <col min="4" max="4" width="15.140625" customWidth="1"/>
    <col min="5" max="5" width="20.85546875" customWidth="1"/>
  </cols>
  <sheetData>
    <row r="2" spans="1:5" ht="15.75" x14ac:dyDescent="0.25">
      <c r="A2" s="29" t="s">
        <v>332</v>
      </c>
    </row>
    <row r="3" spans="1:5" ht="75" x14ac:dyDescent="0.25">
      <c r="A3" s="30" t="s">
        <v>1</v>
      </c>
      <c r="B3" s="31" t="s">
        <v>313</v>
      </c>
      <c r="C3" s="31" t="s">
        <v>16</v>
      </c>
      <c r="D3" s="38" t="s">
        <v>334</v>
      </c>
      <c r="E3" s="38" t="s">
        <v>333</v>
      </c>
    </row>
    <row r="4" spans="1:5" x14ac:dyDescent="0.25">
      <c r="A4" s="32" t="s">
        <v>330</v>
      </c>
      <c r="B4" s="37">
        <v>7</v>
      </c>
      <c r="C4" s="37"/>
      <c r="D4">
        <f>E4-SUM(B4:C4)</f>
        <v>12</v>
      </c>
      <c r="E4">
        <v>19</v>
      </c>
    </row>
    <row r="5" spans="1:5" x14ac:dyDescent="0.25">
      <c r="A5" s="32" t="s">
        <v>329</v>
      </c>
      <c r="B5" s="37">
        <v>4</v>
      </c>
      <c r="C5" s="37">
        <v>1</v>
      </c>
      <c r="D5">
        <f t="shared" ref="D5:D20" si="0">E5-SUM(B5:C5)</f>
        <v>13</v>
      </c>
      <c r="E5">
        <v>18</v>
      </c>
    </row>
    <row r="6" spans="1:5" x14ac:dyDescent="0.25">
      <c r="A6" s="32" t="s">
        <v>328</v>
      </c>
      <c r="B6" s="37">
        <v>8</v>
      </c>
      <c r="C6" s="37"/>
      <c r="D6">
        <f t="shared" si="0"/>
        <v>5</v>
      </c>
      <c r="E6">
        <v>13</v>
      </c>
    </row>
    <row r="7" spans="1:5" x14ac:dyDescent="0.25">
      <c r="A7" s="32" t="s">
        <v>327</v>
      </c>
      <c r="B7" s="37"/>
      <c r="C7" s="37"/>
      <c r="D7">
        <f t="shared" si="0"/>
        <v>6</v>
      </c>
      <c r="E7">
        <v>6</v>
      </c>
    </row>
    <row r="8" spans="1:5" x14ac:dyDescent="0.25">
      <c r="A8" s="32" t="s">
        <v>326</v>
      </c>
      <c r="B8" s="37"/>
      <c r="C8" s="37"/>
      <c r="D8">
        <f t="shared" si="0"/>
        <v>3</v>
      </c>
      <c r="E8">
        <v>3</v>
      </c>
    </row>
    <row r="9" spans="1:5" x14ac:dyDescent="0.25">
      <c r="A9" s="32" t="s">
        <v>325</v>
      </c>
      <c r="B9" s="37">
        <v>2</v>
      </c>
      <c r="C9" s="37"/>
      <c r="D9">
        <f t="shared" si="0"/>
        <v>3</v>
      </c>
      <c r="E9">
        <v>5</v>
      </c>
    </row>
    <row r="10" spans="1:5" x14ac:dyDescent="0.25">
      <c r="A10" s="32" t="s">
        <v>324</v>
      </c>
      <c r="B10" s="37">
        <v>1</v>
      </c>
      <c r="C10" s="37"/>
      <c r="D10">
        <f t="shared" si="0"/>
        <v>10</v>
      </c>
      <c r="E10">
        <v>11</v>
      </c>
    </row>
    <row r="11" spans="1:5" x14ac:dyDescent="0.25">
      <c r="A11" s="32" t="s">
        <v>323</v>
      </c>
      <c r="B11" s="37">
        <v>2</v>
      </c>
      <c r="C11" s="37"/>
      <c r="D11">
        <f t="shared" si="0"/>
        <v>8</v>
      </c>
      <c r="E11">
        <v>10</v>
      </c>
    </row>
    <row r="12" spans="1:5" x14ac:dyDescent="0.25">
      <c r="A12" s="32" t="s">
        <v>322</v>
      </c>
      <c r="B12" s="37">
        <v>6</v>
      </c>
      <c r="C12" s="37">
        <v>1</v>
      </c>
      <c r="D12">
        <f t="shared" si="0"/>
        <v>5</v>
      </c>
      <c r="E12">
        <v>12</v>
      </c>
    </row>
    <row r="13" spans="1:5" x14ac:dyDescent="0.25">
      <c r="A13" s="32" t="s">
        <v>321</v>
      </c>
      <c r="B13" s="37">
        <v>7</v>
      </c>
      <c r="C13" s="37"/>
      <c r="D13">
        <f t="shared" si="0"/>
        <v>8</v>
      </c>
      <c r="E13">
        <v>15</v>
      </c>
    </row>
    <row r="14" spans="1:5" x14ac:dyDescent="0.25">
      <c r="A14" s="32" t="s">
        <v>320</v>
      </c>
      <c r="B14" s="37">
        <v>4</v>
      </c>
      <c r="C14" s="37"/>
      <c r="D14">
        <f t="shared" si="0"/>
        <v>1</v>
      </c>
      <c r="E14">
        <v>5</v>
      </c>
    </row>
    <row r="15" spans="1:5" x14ac:dyDescent="0.25">
      <c r="A15" s="32" t="s">
        <v>319</v>
      </c>
      <c r="B15" s="37">
        <v>6</v>
      </c>
      <c r="C15" s="37">
        <v>1</v>
      </c>
      <c r="D15">
        <f t="shared" si="0"/>
        <v>4</v>
      </c>
      <c r="E15">
        <v>11</v>
      </c>
    </row>
    <row r="16" spans="1:5" x14ac:dyDescent="0.25">
      <c r="A16" s="32" t="s">
        <v>318</v>
      </c>
      <c r="B16" s="37">
        <v>1</v>
      </c>
      <c r="C16" s="37">
        <v>1</v>
      </c>
      <c r="D16">
        <f t="shared" si="0"/>
        <v>12</v>
      </c>
      <c r="E16">
        <v>14</v>
      </c>
    </row>
    <row r="17" spans="1:5" x14ac:dyDescent="0.25">
      <c r="A17" s="32" t="s">
        <v>317</v>
      </c>
      <c r="B17" s="37">
        <v>3</v>
      </c>
      <c r="C17" s="37">
        <v>1</v>
      </c>
      <c r="D17">
        <f t="shared" si="0"/>
        <v>5</v>
      </c>
      <c r="E17">
        <v>9</v>
      </c>
    </row>
    <row r="18" spans="1:5" x14ac:dyDescent="0.25">
      <c r="A18" s="32" t="s">
        <v>316</v>
      </c>
      <c r="B18" s="37">
        <v>22</v>
      </c>
      <c r="C18" s="37"/>
      <c r="D18">
        <f t="shared" si="0"/>
        <v>4</v>
      </c>
      <c r="E18">
        <v>26</v>
      </c>
    </row>
    <row r="19" spans="1:5" x14ac:dyDescent="0.25">
      <c r="A19" s="32" t="s">
        <v>315</v>
      </c>
      <c r="B19" s="37">
        <v>6</v>
      </c>
      <c r="C19" s="37"/>
      <c r="D19">
        <f t="shared" si="0"/>
        <v>7</v>
      </c>
      <c r="E19">
        <v>13</v>
      </c>
    </row>
    <row r="20" spans="1:5" x14ac:dyDescent="0.25">
      <c r="A20" s="32" t="s">
        <v>314</v>
      </c>
      <c r="B20" s="37">
        <v>2</v>
      </c>
      <c r="C20" s="37">
        <v>2</v>
      </c>
      <c r="D20">
        <f t="shared" si="0"/>
        <v>7</v>
      </c>
      <c r="E20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</vt:lpstr>
      <vt:lpstr>RC - Tier 1</vt:lpstr>
      <vt:lpstr>Graph 1</vt:lpstr>
      <vt:lpstr>Graph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Gonzalez Morales</dc:creator>
  <cp:lastModifiedBy>Luis Gonzalez Morales</cp:lastModifiedBy>
  <dcterms:created xsi:type="dcterms:W3CDTF">2019-03-07T23:06:54Z</dcterms:created>
  <dcterms:modified xsi:type="dcterms:W3CDTF">2019-03-08T10:57:56Z</dcterms:modified>
</cp:coreProperties>
</file>