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GonzalezMorales\Documents\GitHub\un50sc-foc-fpos\Analysis\"/>
    </mc:Choice>
  </mc:AlternateContent>
  <xr:revisionPtr revIDLastSave="0" documentId="13_ncr:1_{13BE6193-24FD-430E-B081-B86AA2AE3BE2}" xr6:coauthVersionLast="36" xr6:coauthVersionMax="36" xr10:uidLastSave="{00000000-0000-0000-0000-000000000000}"/>
  <bookViews>
    <workbookView xWindow="0" yWindow="0" windowWidth="28800" windowHeight="11175" activeTab="1" xr2:uid="{BB537C51-50E0-4D88-A5D7-4053E9EC0373}"/>
  </bookViews>
  <sheets>
    <sheet name="Q00" sheetId="1" r:id="rId1"/>
    <sheet name="Q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6" i="2" l="1"/>
  <c r="I16" i="2"/>
  <c r="H16" i="2"/>
  <c r="G16" i="2"/>
  <c r="F16" i="2"/>
  <c r="C16" i="2"/>
  <c r="B16" i="2"/>
  <c r="A16" i="2"/>
  <c r="K7" i="2"/>
  <c r="J7" i="2"/>
  <c r="I7" i="2"/>
  <c r="H7" i="2"/>
  <c r="G7" i="2"/>
  <c r="F7" i="2"/>
  <c r="C7" i="2"/>
  <c r="B7" i="2"/>
  <c r="A7" i="2"/>
  <c r="J47" i="1"/>
  <c r="I47" i="1"/>
  <c r="H47" i="1"/>
  <c r="G47" i="1"/>
  <c r="F47" i="1"/>
  <c r="C47" i="1"/>
  <c r="B47" i="1"/>
  <c r="A47" i="1"/>
  <c r="J2" i="1"/>
  <c r="J3" i="1"/>
  <c r="J4" i="1"/>
  <c r="J5" i="1"/>
  <c r="J6" i="1"/>
  <c r="I7" i="1"/>
  <c r="I10" i="1"/>
  <c r="I11" i="1"/>
  <c r="I12" i="1"/>
  <c r="I13" i="1"/>
  <c r="I14" i="1"/>
  <c r="I18" i="1"/>
  <c r="I19" i="1"/>
  <c r="I20" i="1"/>
  <c r="I21" i="1"/>
  <c r="I22" i="1"/>
  <c r="I26" i="1"/>
  <c r="I27" i="1"/>
  <c r="I28" i="1"/>
  <c r="I29" i="1"/>
  <c r="I30" i="1"/>
  <c r="J34" i="1"/>
  <c r="J35" i="1"/>
  <c r="J36" i="1"/>
  <c r="J37" i="1"/>
  <c r="J39" i="1" s="1"/>
  <c r="J38" i="1"/>
  <c r="I39" i="1"/>
  <c r="G39" i="1"/>
  <c r="H39" i="1"/>
  <c r="F39" i="1"/>
  <c r="C39" i="1"/>
  <c r="B39" i="1"/>
  <c r="A39" i="1"/>
  <c r="D31" i="1"/>
  <c r="D23" i="1"/>
  <c r="D15" i="1"/>
  <c r="H31" i="1"/>
  <c r="G31" i="1"/>
  <c r="F31" i="1"/>
  <c r="C31" i="1"/>
  <c r="B31" i="1"/>
  <c r="A31" i="1"/>
  <c r="H23" i="1"/>
  <c r="G23" i="1"/>
  <c r="F23" i="1"/>
  <c r="C23" i="1"/>
  <c r="B23" i="1"/>
  <c r="A23" i="1"/>
  <c r="H15" i="1"/>
  <c r="G15" i="1"/>
  <c r="F15" i="1"/>
  <c r="C15" i="1"/>
  <c r="B15" i="1"/>
  <c r="A15" i="1"/>
  <c r="C7" i="1"/>
  <c r="B7" i="1"/>
  <c r="A7" i="1"/>
  <c r="G7" i="1"/>
  <c r="H7" i="1"/>
  <c r="F7" i="1"/>
  <c r="J7" i="1" l="1"/>
  <c r="I15" i="1"/>
  <c r="I23" i="1"/>
  <c r="I31" i="1"/>
</calcChain>
</file>

<file path=xl/sharedStrings.xml><?xml version="1.0" encoding="utf-8"?>
<sst xmlns="http://schemas.openxmlformats.org/spreadsheetml/2006/main" count="260" uniqueCount="54">
  <si>
    <t>QuestionID</t>
  </si>
  <si>
    <t>QuestionText</t>
  </si>
  <si>
    <t>RegionName</t>
  </si>
  <si>
    <t>BlockID</t>
  </si>
  <si>
    <t>BlockText</t>
  </si>
  <si>
    <t>Both NSO &amp; NSS</t>
  </si>
  <si>
    <t>National Statistical Office (NSO)</t>
  </si>
  <si>
    <t>National Statistical System (NSS)</t>
  </si>
  <si>
    <t>Senior Statistician</t>
  </si>
  <si>
    <t>Q00.1</t>
  </si>
  <si>
    <t>Answering on behalf of</t>
  </si>
  <si>
    <t>Africa</t>
  </si>
  <si>
    <t>R01</t>
  </si>
  <si>
    <t>Americas</t>
  </si>
  <si>
    <t>Asia</t>
  </si>
  <si>
    <t>Europe</t>
  </si>
  <si>
    <t>Oceania</t>
  </si>
  <si>
    <t>Total</t>
  </si>
  <si>
    <t>TOTAL</t>
  </si>
  <si>
    <t>N/A</t>
  </si>
  <si>
    <t>No</t>
  </si>
  <si>
    <t>Yes</t>
  </si>
  <si>
    <t>Q00.2</t>
  </si>
  <si>
    <t>Awareness of existence UNFPOS</t>
  </si>
  <si>
    <t>NSO / Chief Statistician</t>
  </si>
  <si>
    <t>R02</t>
  </si>
  <si>
    <t>Heads/Senior managers of other agencies of NSS</t>
  </si>
  <si>
    <t>R03</t>
  </si>
  <si>
    <t>Line ministry / Department to which NSO reports</t>
  </si>
  <si>
    <t>Fully integrated in statistical law or legal framework</t>
  </si>
  <si>
    <t>Not integrated in statistical law or legal framework</t>
  </si>
  <si>
    <t>Other</t>
  </si>
  <si>
    <t>Partially integrated in statistical law or legal framework</t>
  </si>
  <si>
    <t>Q00.3</t>
  </si>
  <si>
    <t>Extent to which UNFPOS are integrated into the NSS institutional framework</t>
  </si>
  <si>
    <t>Q00.4</t>
  </si>
  <si>
    <t>How UNFPOS are communicated to raise awareness at the national level</t>
  </si>
  <si>
    <t>UNFPOS are mentioned in reports, strategy and policy papers, publications</t>
  </si>
  <si>
    <t>UNFPOS are discussed in meetings and events, such as the World Statistics Day</t>
  </si>
  <si>
    <t xml:space="preserve">Does not know </t>
  </si>
  <si>
    <t>None of the former</t>
  </si>
  <si>
    <t>Q01.1</t>
  </si>
  <si>
    <t>Source of feedback from users on statistical products and services (e.g. needs, satisfaction) sought in the past five years</t>
  </si>
  <si>
    <t>User council or organized user group</t>
  </si>
  <si>
    <t>User satisfaction surveys</t>
  </si>
  <si>
    <t>Independent review(s) of key stakeholders' satisfaction</t>
  </si>
  <si>
    <t xml:space="preserve">User workshops/ stakeholder coordination meetings </t>
  </si>
  <si>
    <t>Website traffic analysis</t>
  </si>
  <si>
    <t>Q01.2</t>
  </si>
  <si>
    <t>Planning instruments currently being used by the NSS/NSO</t>
  </si>
  <si>
    <t>Annual or multiannual work programme</t>
  </si>
  <si>
    <t>National Strategy for the Development of Statistics (NSDS)</t>
  </si>
  <si>
    <t>Sectoral Statistical Plans</t>
  </si>
  <si>
    <t>Sub-national Statistical 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</si>
</sst>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right" vertical="top" wrapText="1"/>
    </xf>
    <xf numFmtId="0" fontId="0" fillId="2" borderId="1" xfId="0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4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horizontal="right" vertical="top" wrapText="1"/>
    </xf>
    <xf numFmtId="1" fontId="1" fillId="0" borderId="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77DA3-06A0-465A-BA8D-823FFA588699}">
  <dimension ref="A1:J75"/>
  <sheetViews>
    <sheetView workbookViewId="0">
      <selection activeCell="G26" sqref="G26:G30"/>
    </sheetView>
  </sheetViews>
  <sheetFormatPr defaultRowHeight="15" x14ac:dyDescent="0.25"/>
  <cols>
    <col min="1" max="1" width="11" style="1" bestFit="1" customWidth="1"/>
    <col min="2" max="2" width="37.42578125" style="1" customWidth="1"/>
    <col min="3" max="3" width="12.7109375" style="1" customWidth="1"/>
    <col min="4" max="4" width="55.28515625" style="1" customWidth="1"/>
    <col min="5" max="5" width="21" style="1" customWidth="1"/>
    <col min="6" max="10" width="20.28515625" style="3" customWidth="1"/>
    <col min="11" max="11" width="18.85546875" style="1" customWidth="1"/>
    <col min="12" max="16384" width="9.140625" style="1"/>
  </cols>
  <sheetData>
    <row r="1" spans="1:10" ht="30" x14ac:dyDescent="0.25">
      <c r="A1" s="5" t="s">
        <v>0</v>
      </c>
      <c r="B1" s="5" t="s">
        <v>1</v>
      </c>
      <c r="C1" s="5" t="s">
        <v>3</v>
      </c>
      <c r="D1" s="5" t="s">
        <v>4</v>
      </c>
      <c r="E1" s="5" t="s">
        <v>2</v>
      </c>
      <c r="F1" s="4" t="s">
        <v>5</v>
      </c>
      <c r="G1" s="4" t="s">
        <v>6</v>
      </c>
      <c r="H1" s="4" t="s">
        <v>7</v>
      </c>
      <c r="I1" s="4" t="s">
        <v>8</v>
      </c>
      <c r="J1" s="7" t="s">
        <v>17</v>
      </c>
    </row>
    <row r="2" spans="1:10" x14ac:dyDescent="0.25">
      <c r="A2" s="2" t="s">
        <v>9</v>
      </c>
      <c r="B2" s="2" t="s">
        <v>10</v>
      </c>
      <c r="C2" s="2" t="s">
        <v>12</v>
      </c>
      <c r="D2" s="2"/>
      <c r="E2" s="2" t="s">
        <v>11</v>
      </c>
      <c r="F2" s="8"/>
      <c r="G2" s="8">
        <v>16.13</v>
      </c>
      <c r="H2" s="8">
        <v>1.08</v>
      </c>
      <c r="I2" s="8">
        <v>1.08</v>
      </c>
      <c r="J2" s="9">
        <f>SUM(F2:I2)</f>
        <v>18.29</v>
      </c>
    </row>
    <row r="3" spans="1:10" x14ac:dyDescent="0.25">
      <c r="A3" s="2" t="s">
        <v>9</v>
      </c>
      <c r="B3" s="2" t="s">
        <v>10</v>
      </c>
      <c r="C3" s="2" t="s">
        <v>12</v>
      </c>
      <c r="D3" s="2"/>
      <c r="E3" s="2" t="s">
        <v>13</v>
      </c>
      <c r="F3" s="8">
        <v>1.08</v>
      </c>
      <c r="G3" s="8">
        <v>10.75</v>
      </c>
      <c r="H3" s="8">
        <v>2.15</v>
      </c>
      <c r="I3" s="8"/>
      <c r="J3" s="9">
        <f t="shared" ref="J3:J6" si="0">SUM(F3:I3)</f>
        <v>13.98</v>
      </c>
    </row>
    <row r="4" spans="1:10" x14ac:dyDescent="0.25">
      <c r="A4" s="2" t="s">
        <v>9</v>
      </c>
      <c r="B4" s="2" t="s">
        <v>10</v>
      </c>
      <c r="C4" s="2" t="s">
        <v>12</v>
      </c>
      <c r="D4" s="2"/>
      <c r="E4" s="2" t="s">
        <v>14</v>
      </c>
      <c r="F4" s="8"/>
      <c r="G4" s="8">
        <v>23.66</v>
      </c>
      <c r="H4" s="8">
        <v>2.15</v>
      </c>
      <c r="I4" s="8"/>
      <c r="J4" s="9">
        <f t="shared" si="0"/>
        <v>25.81</v>
      </c>
    </row>
    <row r="5" spans="1:10" x14ac:dyDescent="0.25">
      <c r="A5" s="2" t="s">
        <v>9</v>
      </c>
      <c r="B5" s="2" t="s">
        <v>10</v>
      </c>
      <c r="C5" s="2" t="s">
        <v>12</v>
      </c>
      <c r="D5" s="2"/>
      <c r="E5" s="2" t="s">
        <v>15</v>
      </c>
      <c r="F5" s="8"/>
      <c r="G5" s="8">
        <v>32.26</v>
      </c>
      <c r="H5" s="8">
        <v>5.38</v>
      </c>
      <c r="I5" s="8"/>
      <c r="J5" s="9">
        <f t="shared" si="0"/>
        <v>37.64</v>
      </c>
    </row>
    <row r="6" spans="1:10" x14ac:dyDescent="0.25">
      <c r="A6" s="2" t="s">
        <v>9</v>
      </c>
      <c r="B6" s="2" t="s">
        <v>10</v>
      </c>
      <c r="C6" s="2" t="s">
        <v>12</v>
      </c>
      <c r="D6" s="2"/>
      <c r="E6" s="2" t="s">
        <v>16</v>
      </c>
      <c r="F6" s="8"/>
      <c r="G6" s="8">
        <v>3.23</v>
      </c>
      <c r="H6" s="8">
        <v>1.08</v>
      </c>
      <c r="I6" s="8"/>
      <c r="J6" s="9">
        <f t="shared" si="0"/>
        <v>4.3100000000000005</v>
      </c>
    </row>
    <row r="7" spans="1:10" x14ac:dyDescent="0.25">
      <c r="A7" s="6" t="str">
        <f>A6</f>
        <v>Q00.1</v>
      </c>
      <c r="B7" s="6" t="str">
        <f>B6</f>
        <v>Answering on behalf of</v>
      </c>
      <c r="C7" s="6" t="str">
        <f>C6</f>
        <v>R01</v>
      </c>
      <c r="D7" s="6"/>
      <c r="E7" s="6" t="s">
        <v>18</v>
      </c>
      <c r="F7" s="9">
        <f>SUM(F2:F6)</f>
        <v>1.08</v>
      </c>
      <c r="G7" s="9">
        <f t="shared" ref="G7:I7" si="1">SUM(G2:G6)</f>
        <v>86.03</v>
      </c>
      <c r="H7" s="9">
        <f t="shared" si="1"/>
        <v>11.84</v>
      </c>
      <c r="I7" s="9">
        <f t="shared" si="1"/>
        <v>1.08</v>
      </c>
      <c r="J7" s="9">
        <f>SUM(J2:J6)</f>
        <v>100.03</v>
      </c>
    </row>
    <row r="9" spans="1:10" x14ac:dyDescent="0.25">
      <c r="A9" s="5" t="s">
        <v>0</v>
      </c>
      <c r="B9" s="5" t="s">
        <v>1</v>
      </c>
      <c r="C9" s="5" t="s">
        <v>3</v>
      </c>
      <c r="D9" s="5" t="s">
        <v>4</v>
      </c>
      <c r="E9" s="5" t="s">
        <v>2</v>
      </c>
      <c r="F9" s="4" t="s">
        <v>19</v>
      </c>
      <c r="G9" s="4" t="s">
        <v>20</v>
      </c>
      <c r="H9" s="4" t="s">
        <v>21</v>
      </c>
      <c r="I9" s="7" t="s">
        <v>17</v>
      </c>
      <c r="J9" s="1"/>
    </row>
    <row r="10" spans="1:10" x14ac:dyDescent="0.25">
      <c r="A10" s="2" t="s">
        <v>22</v>
      </c>
      <c r="B10" s="2" t="s">
        <v>23</v>
      </c>
      <c r="C10" s="2" t="s">
        <v>12</v>
      </c>
      <c r="D10" s="2" t="s">
        <v>24</v>
      </c>
      <c r="E10" s="2" t="s">
        <v>11</v>
      </c>
      <c r="F10" s="8"/>
      <c r="G10" s="8"/>
      <c r="H10" s="8">
        <v>18.28</v>
      </c>
      <c r="I10" s="9">
        <f>SUM(F10:H10)</f>
        <v>18.28</v>
      </c>
      <c r="J10" s="1"/>
    </row>
    <row r="11" spans="1:10" x14ac:dyDescent="0.25">
      <c r="A11" s="2" t="s">
        <v>22</v>
      </c>
      <c r="B11" s="2" t="s">
        <v>23</v>
      </c>
      <c r="C11" s="2" t="s">
        <v>12</v>
      </c>
      <c r="D11" s="2" t="s">
        <v>24</v>
      </c>
      <c r="E11" s="2" t="s">
        <v>13</v>
      </c>
      <c r="F11" s="8"/>
      <c r="G11" s="8"/>
      <c r="H11" s="8">
        <v>13.98</v>
      </c>
      <c r="I11" s="9">
        <f>SUM(F11:H11)</f>
        <v>13.98</v>
      </c>
      <c r="J11" s="1"/>
    </row>
    <row r="12" spans="1:10" x14ac:dyDescent="0.25">
      <c r="A12" s="2" t="s">
        <v>22</v>
      </c>
      <c r="B12" s="2" t="s">
        <v>23</v>
      </c>
      <c r="C12" s="2" t="s">
        <v>12</v>
      </c>
      <c r="D12" s="2" t="s">
        <v>24</v>
      </c>
      <c r="E12" s="2" t="s">
        <v>14</v>
      </c>
      <c r="F12" s="8"/>
      <c r="G12" s="8"/>
      <c r="H12" s="8">
        <v>25.81</v>
      </c>
      <c r="I12" s="9">
        <f>SUM(F12:H12)</f>
        <v>25.81</v>
      </c>
      <c r="J12" s="1"/>
    </row>
    <row r="13" spans="1:10" x14ac:dyDescent="0.25">
      <c r="A13" s="2" t="s">
        <v>22</v>
      </c>
      <c r="B13" s="2" t="s">
        <v>23</v>
      </c>
      <c r="C13" s="2" t="s">
        <v>12</v>
      </c>
      <c r="D13" s="2" t="s">
        <v>24</v>
      </c>
      <c r="E13" s="2" t="s">
        <v>15</v>
      </c>
      <c r="F13" s="8"/>
      <c r="G13" s="8"/>
      <c r="H13" s="8">
        <v>37.630000000000003</v>
      </c>
      <c r="I13" s="9">
        <f>SUM(F13:H13)</f>
        <v>37.630000000000003</v>
      </c>
      <c r="J13" s="1"/>
    </row>
    <row r="14" spans="1:10" x14ac:dyDescent="0.25">
      <c r="A14" s="2" t="s">
        <v>22</v>
      </c>
      <c r="B14" s="2" t="s">
        <v>23</v>
      </c>
      <c r="C14" s="2" t="s">
        <v>12</v>
      </c>
      <c r="D14" s="2" t="s">
        <v>24</v>
      </c>
      <c r="E14" s="2" t="s">
        <v>16</v>
      </c>
      <c r="F14" s="8"/>
      <c r="G14" s="8"/>
      <c r="H14" s="8">
        <v>4.3</v>
      </c>
      <c r="I14" s="9">
        <f>SUM(F14:H14)</f>
        <v>4.3</v>
      </c>
      <c r="J14" s="1"/>
    </row>
    <row r="15" spans="1:10" x14ac:dyDescent="0.25">
      <c r="A15" s="6" t="str">
        <f>A14</f>
        <v>Q00.2</v>
      </c>
      <c r="B15" s="6" t="str">
        <f>B14</f>
        <v>Awareness of existence UNFPOS</v>
      </c>
      <c r="C15" s="6" t="str">
        <f>C14</f>
        <v>R01</v>
      </c>
      <c r="D15" s="6" t="str">
        <f>D14</f>
        <v>NSO / Chief Statistician</v>
      </c>
      <c r="E15" s="6" t="s">
        <v>18</v>
      </c>
      <c r="F15" s="9">
        <f>SUM(F10:F14)</f>
        <v>0</v>
      </c>
      <c r="G15" s="9">
        <f t="shared" ref="G15" si="2">SUM(G10:G14)</f>
        <v>0</v>
      </c>
      <c r="H15" s="9">
        <f t="shared" ref="H15" si="3">SUM(H10:H14)</f>
        <v>100.00000000000001</v>
      </c>
      <c r="I15" s="9">
        <f>SUM(I10:I14)</f>
        <v>100.00000000000001</v>
      </c>
      <c r="J15" s="1"/>
    </row>
    <row r="16" spans="1:10" x14ac:dyDescent="0.25">
      <c r="J16" s="1"/>
    </row>
    <row r="17" spans="1:10" x14ac:dyDescent="0.25">
      <c r="A17" s="5" t="s">
        <v>0</v>
      </c>
      <c r="B17" s="5" t="s">
        <v>1</v>
      </c>
      <c r="C17" s="5" t="s">
        <v>3</v>
      </c>
      <c r="D17" s="5" t="s">
        <v>4</v>
      </c>
      <c r="E17" s="5" t="s">
        <v>2</v>
      </c>
      <c r="F17" s="4" t="s">
        <v>19</v>
      </c>
      <c r="G17" s="4" t="s">
        <v>20</v>
      </c>
      <c r="H17" s="4" t="s">
        <v>21</v>
      </c>
      <c r="I17" s="7" t="s">
        <v>17</v>
      </c>
      <c r="J17" s="1"/>
    </row>
    <row r="18" spans="1:10" x14ac:dyDescent="0.25">
      <c r="A18" s="2" t="s">
        <v>22</v>
      </c>
      <c r="B18" s="2" t="s">
        <v>23</v>
      </c>
      <c r="C18" s="2" t="s">
        <v>25</v>
      </c>
      <c r="D18" s="2" t="s">
        <v>26</v>
      </c>
      <c r="E18" s="2" t="s">
        <v>11</v>
      </c>
      <c r="F18" s="8">
        <v>2.15</v>
      </c>
      <c r="G18" s="8">
        <v>2.15</v>
      </c>
      <c r="H18" s="8">
        <v>13.98</v>
      </c>
      <c r="I18" s="9">
        <f>SUM(F18:H18)</f>
        <v>18.28</v>
      </c>
      <c r="J18" s="1"/>
    </row>
    <row r="19" spans="1:10" x14ac:dyDescent="0.25">
      <c r="A19" s="2" t="s">
        <v>22</v>
      </c>
      <c r="B19" s="2" t="s">
        <v>23</v>
      </c>
      <c r="C19" s="2" t="s">
        <v>25</v>
      </c>
      <c r="D19" s="2" t="s">
        <v>26</v>
      </c>
      <c r="E19" s="2" t="s">
        <v>13</v>
      </c>
      <c r="F19" s="8">
        <v>2.15</v>
      </c>
      <c r="G19" s="8">
        <v>4.3</v>
      </c>
      <c r="H19" s="8">
        <v>7.53</v>
      </c>
      <c r="I19" s="9">
        <f>SUM(F19:H19)</f>
        <v>13.98</v>
      </c>
      <c r="J19" s="1"/>
    </row>
    <row r="20" spans="1:10" x14ac:dyDescent="0.25">
      <c r="A20" s="2" t="s">
        <v>22</v>
      </c>
      <c r="B20" s="2" t="s">
        <v>23</v>
      </c>
      <c r="C20" s="2" t="s">
        <v>25</v>
      </c>
      <c r="D20" s="2" t="s">
        <v>26</v>
      </c>
      <c r="E20" s="2" t="s">
        <v>14</v>
      </c>
      <c r="F20" s="8">
        <v>3.23</v>
      </c>
      <c r="G20" s="8">
        <v>2.15</v>
      </c>
      <c r="H20" s="8">
        <v>20.43</v>
      </c>
      <c r="I20" s="9">
        <f>SUM(F20:H20)</f>
        <v>25.81</v>
      </c>
      <c r="J20" s="1"/>
    </row>
    <row r="21" spans="1:10" x14ac:dyDescent="0.25">
      <c r="A21" s="2" t="s">
        <v>22</v>
      </c>
      <c r="B21" s="2" t="s">
        <v>23</v>
      </c>
      <c r="C21" s="2" t="s">
        <v>25</v>
      </c>
      <c r="D21" s="2" t="s">
        <v>26</v>
      </c>
      <c r="E21" s="2" t="s">
        <v>15</v>
      </c>
      <c r="F21" s="8">
        <v>6.45</v>
      </c>
      <c r="G21" s="8">
        <v>2.15</v>
      </c>
      <c r="H21" s="8">
        <v>29.03</v>
      </c>
      <c r="I21" s="9">
        <f>SUM(F21:H21)</f>
        <v>37.630000000000003</v>
      </c>
      <c r="J21" s="1"/>
    </row>
    <row r="22" spans="1:10" x14ac:dyDescent="0.25">
      <c r="A22" s="2" t="s">
        <v>22</v>
      </c>
      <c r="B22" s="2" t="s">
        <v>23</v>
      </c>
      <c r="C22" s="2" t="s">
        <v>25</v>
      </c>
      <c r="D22" s="2" t="s">
        <v>26</v>
      </c>
      <c r="E22" s="2" t="s">
        <v>16</v>
      </c>
      <c r="F22" s="8"/>
      <c r="G22" s="8">
        <v>1.08</v>
      </c>
      <c r="H22" s="8">
        <v>3.23</v>
      </c>
      <c r="I22" s="9">
        <f>SUM(F22:H22)</f>
        <v>4.3100000000000005</v>
      </c>
      <c r="J22" s="1"/>
    </row>
    <row r="23" spans="1:10" x14ac:dyDescent="0.25">
      <c r="A23" s="6" t="str">
        <f>A22</f>
        <v>Q00.2</v>
      </c>
      <c r="B23" s="6" t="str">
        <f>B22</f>
        <v>Awareness of existence UNFPOS</v>
      </c>
      <c r="C23" s="6" t="str">
        <f>C22</f>
        <v>R02</v>
      </c>
      <c r="D23" s="6" t="str">
        <f>D22</f>
        <v>Heads/Senior managers of other agencies of NSS</v>
      </c>
      <c r="E23" s="6" t="s">
        <v>18</v>
      </c>
      <c r="F23" s="9">
        <f>SUM(F18:F22)</f>
        <v>13.98</v>
      </c>
      <c r="G23" s="9">
        <f t="shared" ref="G23" si="4">SUM(G18:G22)</f>
        <v>11.83</v>
      </c>
      <c r="H23" s="9">
        <f t="shared" ref="H23" si="5">SUM(H18:H22)</f>
        <v>74.2</v>
      </c>
      <c r="I23" s="9">
        <f>SUM(I18:I22)</f>
        <v>100.01000000000002</v>
      </c>
      <c r="J23" s="1"/>
    </row>
    <row r="24" spans="1:10" x14ac:dyDescent="0.25">
      <c r="J24" s="1"/>
    </row>
    <row r="25" spans="1:10" x14ac:dyDescent="0.25">
      <c r="A25" s="5" t="s">
        <v>0</v>
      </c>
      <c r="B25" s="5" t="s">
        <v>1</v>
      </c>
      <c r="C25" s="5" t="s">
        <v>3</v>
      </c>
      <c r="D25" s="5" t="s">
        <v>4</v>
      </c>
      <c r="E25" s="5" t="s">
        <v>2</v>
      </c>
      <c r="F25" s="4" t="s">
        <v>19</v>
      </c>
      <c r="G25" s="4" t="s">
        <v>20</v>
      </c>
      <c r="H25" s="4" t="s">
        <v>21</v>
      </c>
      <c r="I25" s="7" t="s">
        <v>17</v>
      </c>
      <c r="J25" s="1"/>
    </row>
    <row r="26" spans="1:10" x14ac:dyDescent="0.25">
      <c r="A26" s="2" t="s">
        <v>22</v>
      </c>
      <c r="B26" s="2" t="s">
        <v>23</v>
      </c>
      <c r="C26" s="2" t="s">
        <v>27</v>
      </c>
      <c r="D26" s="2" t="s">
        <v>28</v>
      </c>
      <c r="E26" s="2" t="s">
        <v>11</v>
      </c>
      <c r="F26" s="8">
        <v>3.23</v>
      </c>
      <c r="G26" s="8">
        <v>2.15</v>
      </c>
      <c r="H26" s="8">
        <v>12.9</v>
      </c>
      <c r="I26" s="9">
        <f>SUM(F26:H26)</f>
        <v>18.28</v>
      </c>
      <c r="J26" s="1"/>
    </row>
    <row r="27" spans="1:10" x14ac:dyDescent="0.25">
      <c r="A27" s="2" t="s">
        <v>22</v>
      </c>
      <c r="B27" s="2" t="s">
        <v>23</v>
      </c>
      <c r="C27" s="2" t="s">
        <v>27</v>
      </c>
      <c r="D27" s="2" t="s">
        <v>28</v>
      </c>
      <c r="E27" s="2" t="s">
        <v>13</v>
      </c>
      <c r="F27" s="8">
        <v>4.3</v>
      </c>
      <c r="G27" s="8">
        <v>3.23</v>
      </c>
      <c r="H27" s="8">
        <v>6.45</v>
      </c>
      <c r="I27" s="9">
        <f>SUM(F27:H27)</f>
        <v>13.98</v>
      </c>
      <c r="J27" s="1"/>
    </row>
    <row r="28" spans="1:10" x14ac:dyDescent="0.25">
      <c r="A28" s="2" t="s">
        <v>22</v>
      </c>
      <c r="B28" s="2" t="s">
        <v>23</v>
      </c>
      <c r="C28" s="2" t="s">
        <v>27</v>
      </c>
      <c r="D28" s="2" t="s">
        <v>28</v>
      </c>
      <c r="E28" s="2" t="s">
        <v>14</v>
      </c>
      <c r="F28" s="8">
        <v>6.45</v>
      </c>
      <c r="G28" s="8"/>
      <c r="H28" s="8">
        <v>19.350000000000001</v>
      </c>
      <c r="I28" s="9">
        <f>SUM(F28:H28)</f>
        <v>25.8</v>
      </c>
      <c r="J28" s="1"/>
    </row>
    <row r="29" spans="1:10" x14ac:dyDescent="0.25">
      <c r="A29" s="2" t="s">
        <v>22</v>
      </c>
      <c r="B29" s="2" t="s">
        <v>23</v>
      </c>
      <c r="C29" s="2" t="s">
        <v>27</v>
      </c>
      <c r="D29" s="2" t="s">
        <v>28</v>
      </c>
      <c r="E29" s="2" t="s">
        <v>15</v>
      </c>
      <c r="F29" s="8">
        <v>13.98</v>
      </c>
      <c r="G29" s="8">
        <v>7.53</v>
      </c>
      <c r="H29" s="8">
        <v>16.13</v>
      </c>
      <c r="I29" s="9">
        <f>SUM(F29:H29)</f>
        <v>37.64</v>
      </c>
      <c r="J29" s="1"/>
    </row>
    <row r="30" spans="1:10" x14ac:dyDescent="0.25">
      <c r="A30" s="2" t="s">
        <v>22</v>
      </c>
      <c r="B30" s="2" t="s">
        <v>23</v>
      </c>
      <c r="C30" s="2" t="s">
        <v>27</v>
      </c>
      <c r="D30" s="2" t="s">
        <v>28</v>
      </c>
      <c r="E30" s="2" t="s">
        <v>16</v>
      </c>
      <c r="F30" s="8">
        <v>2.15</v>
      </c>
      <c r="G30" s="8"/>
      <c r="H30" s="8">
        <v>2.15</v>
      </c>
      <c r="I30" s="9">
        <f>SUM(F30:H30)</f>
        <v>4.3</v>
      </c>
      <c r="J30" s="1"/>
    </row>
    <row r="31" spans="1:10" x14ac:dyDescent="0.25">
      <c r="A31" s="6" t="str">
        <f>A30</f>
        <v>Q00.2</v>
      </c>
      <c r="B31" s="6" t="str">
        <f>B30</f>
        <v>Awareness of existence UNFPOS</v>
      </c>
      <c r="C31" s="6" t="str">
        <f>C30</f>
        <v>R03</v>
      </c>
      <c r="D31" s="6" t="str">
        <f>D30</f>
        <v>Line ministry / Department to which NSO reports</v>
      </c>
      <c r="E31" s="6" t="s">
        <v>18</v>
      </c>
      <c r="F31" s="9">
        <f>SUM(F26:F30)</f>
        <v>30.11</v>
      </c>
      <c r="G31" s="9">
        <f t="shared" ref="G31" si="6">SUM(G26:G30)</f>
        <v>12.91</v>
      </c>
      <c r="H31" s="9">
        <f t="shared" ref="H31" si="7">SUM(H26:H30)</f>
        <v>56.98</v>
      </c>
      <c r="I31" s="9">
        <f>SUM(I26:I30)</f>
        <v>100</v>
      </c>
      <c r="J31" s="1"/>
    </row>
    <row r="33" spans="1:10" ht="45" x14ac:dyDescent="0.25">
      <c r="A33" s="5" t="s">
        <v>0</v>
      </c>
      <c r="B33" s="5" t="s">
        <v>1</v>
      </c>
      <c r="C33" s="5" t="s">
        <v>3</v>
      </c>
      <c r="D33" s="5" t="s">
        <v>4</v>
      </c>
      <c r="E33" s="5" t="s">
        <v>2</v>
      </c>
      <c r="F33" s="4" t="s">
        <v>29</v>
      </c>
      <c r="G33" s="4" t="s">
        <v>32</v>
      </c>
      <c r="H33" s="4" t="s">
        <v>30</v>
      </c>
      <c r="I33" s="4" t="s">
        <v>31</v>
      </c>
      <c r="J33" s="7" t="s">
        <v>17</v>
      </c>
    </row>
    <row r="34" spans="1:10" ht="30" x14ac:dyDescent="0.25">
      <c r="A34" s="2" t="s">
        <v>33</v>
      </c>
      <c r="B34" s="2" t="s">
        <v>34</v>
      </c>
      <c r="C34" s="2" t="s">
        <v>12</v>
      </c>
      <c r="D34" s="2"/>
      <c r="E34" s="2" t="s">
        <v>11</v>
      </c>
      <c r="F34" s="8">
        <v>15.05</v>
      </c>
      <c r="G34" s="8">
        <v>3.23</v>
      </c>
      <c r="H34" s="8"/>
      <c r="I34" s="8"/>
      <c r="J34" s="9">
        <f>SUM(F34:I34)</f>
        <v>18.28</v>
      </c>
    </row>
    <row r="35" spans="1:10" ht="30" x14ac:dyDescent="0.25">
      <c r="A35" s="2" t="s">
        <v>33</v>
      </c>
      <c r="B35" s="2" t="s">
        <v>34</v>
      </c>
      <c r="C35" s="2" t="s">
        <v>12</v>
      </c>
      <c r="D35" s="2"/>
      <c r="E35" s="2" t="s">
        <v>13</v>
      </c>
      <c r="F35" s="8">
        <v>4.3</v>
      </c>
      <c r="G35" s="8">
        <v>7.53</v>
      </c>
      <c r="H35" s="8">
        <v>1.08</v>
      </c>
      <c r="I35" s="8">
        <v>1.08</v>
      </c>
      <c r="J35" s="9">
        <f>SUM(F35:I35)</f>
        <v>13.99</v>
      </c>
    </row>
    <row r="36" spans="1:10" ht="30" x14ac:dyDescent="0.25">
      <c r="A36" s="2" t="s">
        <v>33</v>
      </c>
      <c r="B36" s="2" t="s">
        <v>34</v>
      </c>
      <c r="C36" s="2" t="s">
        <v>12</v>
      </c>
      <c r="D36" s="2"/>
      <c r="E36" s="2" t="s">
        <v>14</v>
      </c>
      <c r="F36" s="8">
        <v>16.13</v>
      </c>
      <c r="G36" s="8">
        <v>8.6</v>
      </c>
      <c r="H36" s="8"/>
      <c r="I36" s="8">
        <v>1.08</v>
      </c>
      <c r="J36" s="9">
        <f>SUM(F36:I36)</f>
        <v>25.809999999999995</v>
      </c>
    </row>
    <row r="37" spans="1:10" ht="30" x14ac:dyDescent="0.25">
      <c r="A37" s="2" t="s">
        <v>33</v>
      </c>
      <c r="B37" s="2" t="s">
        <v>34</v>
      </c>
      <c r="C37" s="2" t="s">
        <v>12</v>
      </c>
      <c r="D37" s="2"/>
      <c r="E37" s="2" t="s">
        <v>15</v>
      </c>
      <c r="F37" s="8">
        <v>23.66</v>
      </c>
      <c r="G37" s="8">
        <v>5.38</v>
      </c>
      <c r="H37" s="8">
        <v>5.38</v>
      </c>
      <c r="I37" s="8">
        <v>3.23</v>
      </c>
      <c r="J37" s="9">
        <f>SUM(F37:I37)</f>
        <v>37.65</v>
      </c>
    </row>
    <row r="38" spans="1:10" ht="30" x14ac:dyDescent="0.25">
      <c r="A38" s="2" t="s">
        <v>33</v>
      </c>
      <c r="B38" s="2" t="s">
        <v>34</v>
      </c>
      <c r="C38" s="2" t="s">
        <v>12</v>
      </c>
      <c r="D38" s="2"/>
      <c r="E38" s="2" t="s">
        <v>16</v>
      </c>
      <c r="F38" s="8">
        <v>2.15</v>
      </c>
      <c r="G38" s="8">
        <v>2.15</v>
      </c>
      <c r="H38" s="8"/>
      <c r="I38" s="8"/>
      <c r="J38" s="9">
        <f>SUM(F38:I38)</f>
        <v>4.3</v>
      </c>
    </row>
    <row r="39" spans="1:10" ht="30" x14ac:dyDescent="0.25">
      <c r="A39" s="6" t="str">
        <f>A38</f>
        <v>Q00.3</v>
      </c>
      <c r="B39" s="6" t="str">
        <f>B38</f>
        <v>Extent to which UNFPOS are integrated into the NSS institutional framework</v>
      </c>
      <c r="C39" s="6" t="str">
        <f>C38</f>
        <v>R01</v>
      </c>
      <c r="D39" s="6"/>
      <c r="E39" s="6" t="s">
        <v>18</v>
      </c>
      <c r="F39" s="9">
        <f>SUM(F34:F38)</f>
        <v>61.29</v>
      </c>
      <c r="G39" s="9">
        <f>SUM(G34:G38)</f>
        <v>26.889999999999997</v>
      </c>
      <c r="H39" s="9">
        <f t="shared" ref="H39" si="8">SUM(H34:H38)</f>
        <v>6.46</v>
      </c>
      <c r="I39" s="9">
        <f t="shared" ref="I39" si="9">SUM(I34:I38)</f>
        <v>5.3900000000000006</v>
      </c>
      <c r="J39" s="9">
        <f>SUM(J34:J38)</f>
        <v>100.02999999999999</v>
      </c>
    </row>
    <row r="41" spans="1:10" ht="75" x14ac:dyDescent="0.25">
      <c r="A41" s="5" t="s">
        <v>0</v>
      </c>
      <c r="B41" s="5" t="s">
        <v>1</v>
      </c>
      <c r="C41" s="5" t="s">
        <v>3</v>
      </c>
      <c r="D41" s="5" t="s">
        <v>4</v>
      </c>
      <c r="E41" s="5" t="s">
        <v>2</v>
      </c>
      <c r="F41" s="4" t="s">
        <v>37</v>
      </c>
      <c r="G41" s="4" t="s">
        <v>38</v>
      </c>
      <c r="H41" s="4" t="s">
        <v>40</v>
      </c>
      <c r="I41" s="4" t="s">
        <v>39</v>
      </c>
      <c r="J41" s="4" t="s">
        <v>31</v>
      </c>
    </row>
    <row r="42" spans="1:10" ht="30" x14ac:dyDescent="0.25">
      <c r="A42" s="2" t="s">
        <v>35</v>
      </c>
      <c r="B42" s="2" t="s">
        <v>36</v>
      </c>
      <c r="C42" s="2" t="s">
        <v>12</v>
      </c>
      <c r="D42" s="2"/>
      <c r="E42" s="2" t="s">
        <v>11</v>
      </c>
      <c r="F42" s="8">
        <v>16.13</v>
      </c>
      <c r="G42" s="8">
        <v>12.9</v>
      </c>
      <c r="H42" s="8"/>
      <c r="I42" s="8"/>
      <c r="J42" s="8">
        <v>1.08</v>
      </c>
    </row>
    <row r="43" spans="1:10" ht="30" x14ac:dyDescent="0.25">
      <c r="A43" s="2" t="s">
        <v>35</v>
      </c>
      <c r="B43" s="2" t="s">
        <v>36</v>
      </c>
      <c r="C43" s="2" t="s">
        <v>12</v>
      </c>
      <c r="D43" s="2"/>
      <c r="E43" s="2" t="s">
        <v>13</v>
      </c>
      <c r="F43" s="8">
        <v>11.83</v>
      </c>
      <c r="G43" s="8">
        <v>12.9</v>
      </c>
      <c r="H43" s="8"/>
      <c r="I43" s="8"/>
      <c r="J43" s="8">
        <v>1.08</v>
      </c>
    </row>
    <row r="44" spans="1:10" ht="30" x14ac:dyDescent="0.25">
      <c r="A44" s="2" t="s">
        <v>35</v>
      </c>
      <c r="B44" s="2" t="s">
        <v>36</v>
      </c>
      <c r="C44" s="2" t="s">
        <v>12</v>
      </c>
      <c r="D44" s="2"/>
      <c r="E44" s="2" t="s">
        <v>14</v>
      </c>
      <c r="F44" s="8">
        <v>19.350000000000001</v>
      </c>
      <c r="G44" s="8">
        <v>20.43</v>
      </c>
      <c r="H44" s="8"/>
      <c r="I44" s="8"/>
      <c r="J44" s="8"/>
    </row>
    <row r="45" spans="1:10" ht="30" x14ac:dyDescent="0.25">
      <c r="A45" s="2" t="s">
        <v>35</v>
      </c>
      <c r="B45" s="2" t="s">
        <v>36</v>
      </c>
      <c r="C45" s="2" t="s">
        <v>12</v>
      </c>
      <c r="D45" s="2"/>
      <c r="E45" s="2" t="s">
        <v>15</v>
      </c>
      <c r="F45" s="8">
        <v>30.11</v>
      </c>
      <c r="G45" s="8">
        <v>17.2</v>
      </c>
      <c r="H45" s="8">
        <v>2.15</v>
      </c>
      <c r="I45" s="8"/>
      <c r="J45" s="8">
        <v>3.23</v>
      </c>
    </row>
    <row r="46" spans="1:10" ht="30" x14ac:dyDescent="0.25">
      <c r="A46" s="2" t="s">
        <v>35</v>
      </c>
      <c r="B46" s="2" t="s">
        <v>36</v>
      </c>
      <c r="C46" s="2" t="s">
        <v>12</v>
      </c>
      <c r="D46" s="2"/>
      <c r="E46" s="2" t="s">
        <v>16</v>
      </c>
      <c r="F46" s="8">
        <v>4.3</v>
      </c>
      <c r="G46" s="8">
        <v>3.23</v>
      </c>
      <c r="H46" s="8"/>
      <c r="I46" s="8"/>
      <c r="J46" s="8"/>
    </row>
    <row r="47" spans="1:10" ht="30" x14ac:dyDescent="0.25">
      <c r="A47" s="6" t="str">
        <f>A46</f>
        <v>Q00.4</v>
      </c>
      <c r="B47" s="6" t="str">
        <f>B46</f>
        <v>How UNFPOS are communicated to raise awareness at the national level</v>
      </c>
      <c r="C47" s="6" t="str">
        <f>C46</f>
        <v>R01</v>
      </c>
      <c r="D47" s="6"/>
      <c r="E47" s="6" t="s">
        <v>18</v>
      </c>
      <c r="F47" s="9">
        <f>SUM(F42:F46)</f>
        <v>81.72</v>
      </c>
      <c r="G47" s="9">
        <f>SUM(G42:G46)</f>
        <v>66.660000000000011</v>
      </c>
      <c r="H47" s="9">
        <f t="shared" ref="H47" si="10">SUM(H42:H46)</f>
        <v>2.15</v>
      </c>
      <c r="I47" s="9">
        <f t="shared" ref="I47:J47" si="11">SUM(I42:I46)</f>
        <v>0</v>
      </c>
      <c r="J47" s="9">
        <f t="shared" si="11"/>
        <v>5.3900000000000006</v>
      </c>
    </row>
    <row r="48" spans="1:10" x14ac:dyDescent="0.25">
      <c r="F48" s="1"/>
      <c r="G48" s="1"/>
      <c r="H48" s="1"/>
      <c r="I48" s="1"/>
      <c r="J48" s="1"/>
    </row>
    <row r="49" spans="6:10" x14ac:dyDescent="0.25">
      <c r="F49" s="1"/>
      <c r="G49" s="1"/>
      <c r="H49" s="1"/>
      <c r="I49" s="1"/>
      <c r="J49" s="1"/>
    </row>
    <row r="50" spans="6:10" x14ac:dyDescent="0.25">
      <c r="F50" s="1"/>
      <c r="G50" s="1"/>
      <c r="H50" s="1"/>
      <c r="I50" s="1"/>
      <c r="J50" s="1"/>
    </row>
    <row r="51" spans="6:10" x14ac:dyDescent="0.25">
      <c r="F51" s="1"/>
      <c r="G51" s="1"/>
      <c r="H51" s="1"/>
      <c r="I51" s="1"/>
      <c r="J51" s="1"/>
    </row>
    <row r="52" spans="6:10" x14ac:dyDescent="0.25">
      <c r="F52" s="1"/>
      <c r="G52" s="1"/>
      <c r="H52" s="1"/>
      <c r="I52" s="1"/>
      <c r="J52" s="1"/>
    </row>
    <row r="53" spans="6:10" x14ac:dyDescent="0.25">
      <c r="F53" s="1"/>
      <c r="G53" s="1"/>
      <c r="H53" s="1"/>
      <c r="I53" s="1"/>
      <c r="J53" s="1"/>
    </row>
    <row r="54" spans="6:10" x14ac:dyDescent="0.25">
      <c r="F54" s="1"/>
      <c r="G54" s="1"/>
      <c r="H54" s="1"/>
      <c r="I54" s="1"/>
      <c r="J54" s="1"/>
    </row>
    <row r="55" spans="6:10" x14ac:dyDescent="0.25">
      <c r="F55" s="1"/>
      <c r="G55" s="1"/>
      <c r="H55" s="1"/>
      <c r="I55" s="1"/>
      <c r="J55" s="1"/>
    </row>
    <row r="56" spans="6:10" x14ac:dyDescent="0.25">
      <c r="F56" s="1"/>
      <c r="G56" s="1"/>
      <c r="H56" s="1"/>
      <c r="I56" s="1"/>
      <c r="J56" s="1"/>
    </row>
    <row r="57" spans="6:10" x14ac:dyDescent="0.25">
      <c r="F57" s="1"/>
      <c r="G57" s="1"/>
      <c r="H57" s="1"/>
      <c r="I57" s="1"/>
      <c r="J57" s="1"/>
    </row>
    <row r="58" spans="6:10" x14ac:dyDescent="0.25">
      <c r="F58" s="1"/>
      <c r="G58" s="1"/>
      <c r="H58" s="1"/>
      <c r="I58" s="1"/>
      <c r="J58" s="1"/>
    </row>
    <row r="59" spans="6:10" x14ac:dyDescent="0.25">
      <c r="F59" s="1"/>
      <c r="G59" s="1"/>
      <c r="H59" s="1"/>
      <c r="I59" s="1"/>
      <c r="J59" s="1"/>
    </row>
    <row r="60" spans="6:10" x14ac:dyDescent="0.25">
      <c r="F60" s="1"/>
      <c r="G60" s="1"/>
      <c r="H60" s="1"/>
      <c r="I60" s="1"/>
      <c r="J60" s="1"/>
    </row>
    <row r="61" spans="6:10" x14ac:dyDescent="0.25">
      <c r="F61" s="1"/>
      <c r="G61" s="1"/>
      <c r="H61" s="1"/>
      <c r="I61" s="1"/>
      <c r="J61" s="1"/>
    </row>
    <row r="62" spans="6:10" x14ac:dyDescent="0.25">
      <c r="F62" s="1"/>
      <c r="G62" s="1"/>
      <c r="H62" s="1"/>
      <c r="I62" s="1"/>
      <c r="J62" s="1"/>
    </row>
    <row r="63" spans="6:10" x14ac:dyDescent="0.25">
      <c r="F63" s="1"/>
      <c r="G63" s="1"/>
      <c r="H63" s="1"/>
      <c r="I63" s="1"/>
      <c r="J63" s="1"/>
    </row>
    <row r="64" spans="6:10" x14ac:dyDescent="0.25">
      <c r="F64" s="1"/>
      <c r="G64" s="1"/>
      <c r="H64" s="1"/>
      <c r="I64" s="1"/>
      <c r="J64" s="1"/>
    </row>
    <row r="65" spans="6:10" x14ac:dyDescent="0.25">
      <c r="F65" s="1"/>
      <c r="G65" s="1"/>
      <c r="H65" s="1"/>
      <c r="I65" s="1"/>
      <c r="J65" s="1"/>
    </row>
    <row r="66" spans="6:10" x14ac:dyDescent="0.25">
      <c r="F66" s="1"/>
      <c r="G66" s="1"/>
      <c r="H66" s="1"/>
      <c r="I66" s="1"/>
      <c r="J66" s="1"/>
    </row>
    <row r="67" spans="6:10" x14ac:dyDescent="0.25">
      <c r="F67" s="1"/>
      <c r="G67" s="1"/>
      <c r="H67" s="1"/>
      <c r="I67" s="1"/>
      <c r="J67" s="1"/>
    </row>
    <row r="68" spans="6:10" x14ac:dyDescent="0.25">
      <c r="F68" s="1"/>
      <c r="G68" s="1"/>
      <c r="H68" s="1"/>
      <c r="I68" s="1"/>
      <c r="J68" s="1"/>
    </row>
    <row r="69" spans="6:10" x14ac:dyDescent="0.25">
      <c r="F69" s="1"/>
      <c r="G69" s="1"/>
      <c r="H69" s="1"/>
      <c r="I69" s="1"/>
      <c r="J69" s="1"/>
    </row>
    <row r="70" spans="6:10" x14ac:dyDescent="0.25">
      <c r="F70" s="1"/>
      <c r="G70" s="1"/>
      <c r="H70" s="1"/>
      <c r="I70" s="1"/>
      <c r="J70" s="1"/>
    </row>
    <row r="71" spans="6:10" x14ac:dyDescent="0.25">
      <c r="F71" s="1"/>
      <c r="G71" s="1"/>
      <c r="H71" s="1"/>
      <c r="I71" s="1"/>
      <c r="J71" s="1"/>
    </row>
    <row r="72" spans="6:10" x14ac:dyDescent="0.25">
      <c r="F72" s="1"/>
      <c r="G72" s="1"/>
      <c r="H72" s="1"/>
      <c r="I72" s="1"/>
      <c r="J72" s="1"/>
    </row>
    <row r="73" spans="6:10" x14ac:dyDescent="0.25">
      <c r="F73" s="1"/>
      <c r="G73" s="1"/>
      <c r="H73" s="1"/>
      <c r="I73" s="1"/>
      <c r="J73" s="1"/>
    </row>
    <row r="74" spans="6:10" x14ac:dyDescent="0.25">
      <c r="F74" s="1"/>
      <c r="G74" s="1"/>
      <c r="H74" s="1"/>
      <c r="I74" s="1"/>
      <c r="J74" s="1"/>
    </row>
    <row r="75" spans="6:10" x14ac:dyDescent="0.25">
      <c r="F75" s="1"/>
      <c r="G75" s="1"/>
      <c r="H75" s="1"/>
      <c r="I75" s="1"/>
      <c r="J7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DBFD5-C11E-415D-A417-739C19A87636}">
  <dimension ref="A1:K17"/>
  <sheetViews>
    <sheetView tabSelected="1" zoomScale="85" zoomScaleNormal="85" workbookViewId="0">
      <selection activeCell="D6" sqref="D6"/>
    </sheetView>
  </sheetViews>
  <sheetFormatPr defaultRowHeight="15" x14ac:dyDescent="0.25"/>
  <cols>
    <col min="1" max="1" width="14.7109375" style="1" customWidth="1"/>
    <col min="2" max="2" width="53.5703125" style="1" customWidth="1"/>
    <col min="3" max="3" width="12.7109375" style="1" customWidth="1"/>
    <col min="4" max="4" width="55.28515625" style="1" customWidth="1"/>
    <col min="5" max="5" width="21" style="1" customWidth="1"/>
    <col min="6" max="11" width="20.28515625" style="3" customWidth="1"/>
  </cols>
  <sheetData>
    <row r="1" spans="1:11" ht="60" x14ac:dyDescent="0.25">
      <c r="A1" s="5" t="s">
        <v>0</v>
      </c>
      <c r="B1" s="5" t="s">
        <v>1</v>
      </c>
      <c r="C1" s="5" t="s">
        <v>3</v>
      </c>
      <c r="D1" s="5" t="s">
        <v>4</v>
      </c>
      <c r="E1" s="5" t="s">
        <v>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31</v>
      </c>
    </row>
    <row r="2" spans="1:11" ht="45" x14ac:dyDescent="0.25">
      <c r="A2" s="2" t="s">
        <v>41</v>
      </c>
      <c r="B2" s="2" t="s">
        <v>42</v>
      </c>
      <c r="C2" s="2" t="s">
        <v>12</v>
      </c>
      <c r="D2" s="2"/>
      <c r="E2" s="2" t="s">
        <v>11</v>
      </c>
      <c r="F2" s="8">
        <v>6.45</v>
      </c>
      <c r="G2" s="8">
        <v>9.68</v>
      </c>
      <c r="H2" s="8">
        <v>6.45</v>
      </c>
      <c r="I2" s="8">
        <v>13.98</v>
      </c>
      <c r="J2" s="8">
        <v>7.53</v>
      </c>
      <c r="K2" s="8">
        <v>2.15</v>
      </c>
    </row>
    <row r="3" spans="1:11" ht="45" x14ac:dyDescent="0.25">
      <c r="A3" s="2" t="s">
        <v>41</v>
      </c>
      <c r="B3" s="2" t="s">
        <v>42</v>
      </c>
      <c r="C3" s="2" t="s">
        <v>12</v>
      </c>
      <c r="D3" s="2"/>
      <c r="E3" s="2" t="s">
        <v>13</v>
      </c>
      <c r="F3" s="8">
        <v>5.38</v>
      </c>
      <c r="G3" s="8">
        <v>9.68</v>
      </c>
      <c r="H3" s="8">
        <v>4.3</v>
      </c>
      <c r="I3" s="8">
        <v>10.75</v>
      </c>
      <c r="J3" s="8">
        <v>10.75</v>
      </c>
      <c r="K3" s="8">
        <v>4.3</v>
      </c>
    </row>
    <row r="4" spans="1:11" ht="45" x14ac:dyDescent="0.25">
      <c r="A4" s="2" t="s">
        <v>41</v>
      </c>
      <c r="B4" s="2" t="s">
        <v>42</v>
      </c>
      <c r="C4" s="2" t="s">
        <v>12</v>
      </c>
      <c r="D4" s="2"/>
      <c r="E4" s="2" t="s">
        <v>14</v>
      </c>
      <c r="F4" s="8">
        <v>13.98</v>
      </c>
      <c r="G4" s="8">
        <v>18.28</v>
      </c>
      <c r="H4" s="8">
        <v>9.68</v>
      </c>
      <c r="I4" s="8">
        <v>22.58</v>
      </c>
      <c r="J4" s="8">
        <v>13.98</v>
      </c>
      <c r="K4" s="8">
        <v>2.15</v>
      </c>
    </row>
    <row r="5" spans="1:11" ht="45" x14ac:dyDescent="0.25">
      <c r="A5" s="2" t="s">
        <v>41</v>
      </c>
      <c r="B5" s="2" t="s">
        <v>42</v>
      </c>
      <c r="C5" s="2" t="s">
        <v>12</v>
      </c>
      <c r="D5" s="2"/>
      <c r="E5" s="2" t="s">
        <v>15</v>
      </c>
      <c r="F5" s="8">
        <v>32.26</v>
      </c>
      <c r="G5" s="8">
        <v>35.479999999999997</v>
      </c>
      <c r="H5" s="8">
        <v>11.83</v>
      </c>
      <c r="I5" s="8">
        <v>31.18</v>
      </c>
      <c r="J5" s="8">
        <v>33.33</v>
      </c>
      <c r="K5" s="8">
        <v>4.3</v>
      </c>
    </row>
    <row r="6" spans="1:11" ht="45" x14ac:dyDescent="0.25">
      <c r="A6" s="2" t="s">
        <v>41</v>
      </c>
      <c r="B6" s="2" t="s">
        <v>42</v>
      </c>
      <c r="C6" s="2" t="s">
        <v>12</v>
      </c>
      <c r="D6" s="2"/>
      <c r="E6" s="2" t="s">
        <v>16</v>
      </c>
      <c r="F6" s="8">
        <v>2.15</v>
      </c>
      <c r="G6" s="8">
        <v>3.23</v>
      </c>
      <c r="H6" s="8">
        <v>2.15</v>
      </c>
      <c r="I6" s="8">
        <v>4.3</v>
      </c>
      <c r="J6" s="8">
        <v>3.23</v>
      </c>
      <c r="K6" s="8"/>
    </row>
    <row r="7" spans="1:11" ht="45" x14ac:dyDescent="0.25">
      <c r="A7" s="6" t="str">
        <f>A6</f>
        <v>Q01.1</v>
      </c>
      <c r="B7" s="6" t="str">
        <f>B6</f>
        <v>Source of feedback from users on statistical products and services (e.g. needs, satisfaction) sought in the past five years</v>
      </c>
      <c r="C7" s="6" t="str">
        <f>C6</f>
        <v>R01</v>
      </c>
      <c r="D7" s="6"/>
      <c r="E7" s="6" t="s">
        <v>18</v>
      </c>
      <c r="F7" s="9">
        <f>SUM(F2:F6)</f>
        <v>60.22</v>
      </c>
      <c r="G7" s="9">
        <f>SUM(G2:G6)</f>
        <v>76.350000000000009</v>
      </c>
      <c r="H7" s="9">
        <f t="shared" ref="H7:K7" si="0">SUM(H2:H6)</f>
        <v>34.409999999999997</v>
      </c>
      <c r="I7" s="9">
        <f t="shared" si="0"/>
        <v>82.79</v>
      </c>
      <c r="J7" s="9">
        <f t="shared" si="0"/>
        <v>68.820000000000007</v>
      </c>
      <c r="K7" s="9">
        <f t="shared" si="0"/>
        <v>12.899999999999999</v>
      </c>
    </row>
    <row r="10" spans="1:11" ht="45" x14ac:dyDescent="0.25">
      <c r="A10" s="5" t="s">
        <v>0</v>
      </c>
      <c r="B10" s="5" t="s">
        <v>1</v>
      </c>
      <c r="C10" s="5" t="s">
        <v>3</v>
      </c>
      <c r="D10" s="5"/>
      <c r="E10" s="5" t="s">
        <v>2</v>
      </c>
      <c r="F10" s="4" t="s">
        <v>50</v>
      </c>
      <c r="G10" s="4" t="s">
        <v>51</v>
      </c>
      <c r="H10" s="4" t="s">
        <v>52</v>
      </c>
      <c r="I10" s="4" t="s">
        <v>53</v>
      </c>
      <c r="J10" s="4" t="s">
        <v>31</v>
      </c>
      <c r="K10"/>
    </row>
    <row r="11" spans="1:11" ht="30" x14ac:dyDescent="0.25">
      <c r="A11" s="2" t="s">
        <v>48</v>
      </c>
      <c r="B11" s="2" t="s">
        <v>49</v>
      </c>
      <c r="C11" s="2" t="s">
        <v>12</v>
      </c>
      <c r="D11" s="2"/>
      <c r="E11" s="2" t="s">
        <v>11</v>
      </c>
      <c r="F11" s="8">
        <v>13.98</v>
      </c>
      <c r="G11" s="8">
        <v>13.98</v>
      </c>
      <c r="H11" s="8">
        <v>5.38</v>
      </c>
      <c r="I11" s="8">
        <v>1.08</v>
      </c>
      <c r="J11" s="8">
        <v>1.08</v>
      </c>
      <c r="K11"/>
    </row>
    <row r="12" spans="1:11" ht="30" x14ac:dyDescent="0.25">
      <c r="A12" s="2" t="s">
        <v>48</v>
      </c>
      <c r="B12" s="2" t="s">
        <v>49</v>
      </c>
      <c r="C12" s="2" t="s">
        <v>12</v>
      </c>
      <c r="D12" s="2"/>
      <c r="E12" s="2" t="s">
        <v>13</v>
      </c>
      <c r="F12" s="8">
        <v>10.75</v>
      </c>
      <c r="G12" s="8">
        <v>6.45</v>
      </c>
      <c r="H12" s="8">
        <v>3.23</v>
      </c>
      <c r="I12" s="8">
        <v>1.08</v>
      </c>
      <c r="J12" s="8">
        <v>2.15</v>
      </c>
      <c r="K12"/>
    </row>
    <row r="13" spans="1:11" ht="30" x14ac:dyDescent="0.25">
      <c r="A13" s="2" t="s">
        <v>48</v>
      </c>
      <c r="B13" s="2" t="s">
        <v>49</v>
      </c>
      <c r="C13" s="2" t="s">
        <v>12</v>
      </c>
      <c r="D13" s="2"/>
      <c r="E13" s="2" t="s">
        <v>14</v>
      </c>
      <c r="F13" s="8">
        <v>22.58</v>
      </c>
      <c r="G13" s="8">
        <v>16.13</v>
      </c>
      <c r="H13" s="8">
        <v>7.53</v>
      </c>
      <c r="I13" s="8">
        <v>2.15</v>
      </c>
      <c r="J13" s="8"/>
      <c r="K13"/>
    </row>
    <row r="14" spans="1:11" ht="30" x14ac:dyDescent="0.25">
      <c r="A14" s="2" t="s">
        <v>48</v>
      </c>
      <c r="B14" s="2" t="s">
        <v>49</v>
      </c>
      <c r="C14" s="2" t="s">
        <v>12</v>
      </c>
      <c r="D14" s="2"/>
      <c r="E14" s="2" t="s">
        <v>15</v>
      </c>
      <c r="F14" s="8">
        <v>36.56</v>
      </c>
      <c r="G14" s="8">
        <v>21.51</v>
      </c>
      <c r="H14" s="8">
        <v>10.75</v>
      </c>
      <c r="I14" s="8">
        <v>4.3</v>
      </c>
      <c r="J14" s="8"/>
      <c r="K14"/>
    </row>
    <row r="15" spans="1:11" ht="30" x14ac:dyDescent="0.25">
      <c r="A15" s="2" t="s">
        <v>48</v>
      </c>
      <c r="B15" s="2" t="s">
        <v>49</v>
      </c>
      <c r="C15" s="2" t="s">
        <v>12</v>
      </c>
      <c r="D15" s="2"/>
      <c r="E15" s="2" t="s">
        <v>16</v>
      </c>
      <c r="F15" s="8">
        <v>4.3</v>
      </c>
      <c r="G15" s="8">
        <v>2.15</v>
      </c>
      <c r="H15" s="8"/>
      <c r="I15" s="8"/>
      <c r="J15" s="8">
        <v>1.08</v>
      </c>
      <c r="K15"/>
    </row>
    <row r="16" spans="1:11" ht="30" x14ac:dyDescent="0.25">
      <c r="A16" s="6" t="str">
        <f>A15</f>
        <v>Q01.2</v>
      </c>
      <c r="B16" s="6" t="str">
        <f>B15</f>
        <v>Planning instruments currently being used by the NSS/NSO</v>
      </c>
      <c r="C16" s="6" t="str">
        <f>C15</f>
        <v>R01</v>
      </c>
      <c r="D16" s="6"/>
      <c r="E16" s="6" t="s">
        <v>18</v>
      </c>
      <c r="F16" s="9">
        <f>SUM(F11:F15)</f>
        <v>88.17</v>
      </c>
      <c r="G16" s="9">
        <f>SUM(G11:G15)</f>
        <v>60.220000000000006</v>
      </c>
      <c r="H16" s="9">
        <f t="shared" ref="H16" si="1">SUM(H11:H15)</f>
        <v>26.89</v>
      </c>
      <c r="I16" s="9">
        <f t="shared" ref="I16" si="2">SUM(I11:I15)</f>
        <v>8.61</v>
      </c>
      <c r="J16" s="9">
        <f t="shared" ref="J16" si="3">SUM(J11:J15)</f>
        <v>4.3100000000000005</v>
      </c>
      <c r="K16"/>
    </row>
    <row r="17" spans="11:11" x14ac:dyDescent="0.25">
      <c r="K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Q00</vt:lpstr>
      <vt:lpstr>Q01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Gonzalez Morales</dc:creator>
  <cp:lastModifiedBy>Luis Gonzalez Morales</cp:lastModifiedBy>
  <dcterms:created xsi:type="dcterms:W3CDTF">2019-02-10T01:20:50Z</dcterms:created>
  <dcterms:modified xsi:type="dcterms:W3CDTF">2019-02-10T02:59:02Z</dcterms:modified>
</cp:coreProperties>
</file>