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\Desktop\University\Summer 2020\TMG\GitHub_PORPOS\PORPOS-TMG\R_Logit_Models\Location_Choice\SocioEconomicVars\"/>
    </mc:Choice>
  </mc:AlternateContent>
  <xr:revisionPtr revIDLastSave="0" documentId="13_ncr:1_{AF87A327-D07C-40D3-9080-D78C0697747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trics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7" i="1" l="1"/>
  <c r="O177" i="1"/>
  <c r="N177" i="1"/>
  <c r="M177" i="1"/>
  <c r="L177" i="1"/>
  <c r="K177" i="1"/>
  <c r="J177" i="1"/>
  <c r="P166" i="1"/>
  <c r="O166" i="1"/>
  <c r="N166" i="1"/>
  <c r="M166" i="1"/>
  <c r="L166" i="1"/>
  <c r="K166" i="1"/>
  <c r="J166" i="1"/>
  <c r="P155" i="1"/>
  <c r="O155" i="1"/>
  <c r="N155" i="1"/>
  <c r="M155" i="1"/>
  <c r="L155" i="1"/>
  <c r="K155" i="1"/>
  <c r="J155" i="1"/>
  <c r="P144" i="1"/>
  <c r="O144" i="1"/>
  <c r="N144" i="1"/>
  <c r="M144" i="1"/>
  <c r="L144" i="1"/>
  <c r="K144" i="1"/>
  <c r="J144" i="1"/>
  <c r="P133" i="1"/>
  <c r="O133" i="1"/>
  <c r="N133" i="1"/>
  <c r="M133" i="1"/>
  <c r="L133" i="1"/>
  <c r="K133" i="1"/>
  <c r="J133" i="1"/>
  <c r="P122" i="1"/>
  <c r="O122" i="1"/>
  <c r="N122" i="1"/>
  <c r="M122" i="1"/>
  <c r="L122" i="1"/>
  <c r="K122" i="1"/>
  <c r="J122" i="1"/>
  <c r="P111" i="1"/>
  <c r="O111" i="1"/>
  <c r="N111" i="1"/>
  <c r="M111" i="1"/>
  <c r="L111" i="1"/>
  <c r="K111" i="1"/>
  <c r="J111" i="1"/>
  <c r="P100" i="1"/>
  <c r="O100" i="1"/>
  <c r="N100" i="1"/>
  <c r="M100" i="1"/>
  <c r="L100" i="1"/>
  <c r="K100" i="1"/>
  <c r="J100" i="1"/>
  <c r="P89" i="1"/>
  <c r="O89" i="1"/>
  <c r="N89" i="1"/>
  <c r="M89" i="1"/>
  <c r="L89" i="1"/>
  <c r="K89" i="1"/>
  <c r="J89" i="1"/>
  <c r="P78" i="1"/>
  <c r="O78" i="1"/>
  <c r="N78" i="1"/>
  <c r="M78" i="1"/>
  <c r="L78" i="1"/>
  <c r="K78" i="1"/>
  <c r="J78" i="1"/>
  <c r="P67" i="1"/>
  <c r="O67" i="1"/>
  <c r="N67" i="1"/>
  <c r="M67" i="1"/>
  <c r="L67" i="1"/>
  <c r="K67" i="1"/>
  <c r="J67" i="1"/>
  <c r="P56" i="1"/>
  <c r="O56" i="1"/>
  <c r="N56" i="1"/>
  <c r="M56" i="1"/>
  <c r="L56" i="1"/>
  <c r="K56" i="1"/>
  <c r="J56" i="1"/>
  <c r="P45" i="1"/>
  <c r="O45" i="1"/>
  <c r="N45" i="1"/>
  <c r="M45" i="1"/>
  <c r="L45" i="1"/>
  <c r="K45" i="1"/>
  <c r="J45" i="1"/>
  <c r="P34" i="1"/>
  <c r="O34" i="1"/>
  <c r="N34" i="1"/>
  <c r="M34" i="1"/>
  <c r="L34" i="1"/>
  <c r="K34" i="1"/>
  <c r="J34" i="1"/>
  <c r="M23" i="1"/>
  <c r="J23" i="1"/>
  <c r="P23" i="1"/>
  <c r="O23" i="1"/>
  <c r="N23" i="1"/>
  <c r="L23" i="1"/>
  <c r="K23" i="1"/>
  <c r="K12" i="1"/>
  <c r="L12" i="1"/>
  <c r="M12" i="1"/>
  <c r="N12" i="1"/>
  <c r="O12" i="1"/>
  <c r="P12" i="1"/>
  <c r="J12" i="1"/>
</calcChain>
</file>

<file path=xl/sharedStrings.xml><?xml version="1.0" encoding="utf-8"?>
<sst xmlns="http://schemas.openxmlformats.org/spreadsheetml/2006/main" count="322" uniqueCount="50">
  <si>
    <t>Segment</t>
  </si>
  <si>
    <t>ASC_SC</t>
  </si>
  <si>
    <t>ASC_MI</t>
  </si>
  <si>
    <t>ASC_YK</t>
  </si>
  <si>
    <t>ASC_RY</t>
  </si>
  <si>
    <t>ASC_OC</t>
  </si>
  <si>
    <t>B_DIST</t>
  </si>
  <si>
    <t>Accuracy</t>
  </si>
  <si>
    <t>MacroPre</t>
  </si>
  <si>
    <t>MacroRec</t>
  </si>
  <si>
    <t>MacroF1</t>
  </si>
  <si>
    <t>Matthews</t>
  </si>
  <si>
    <t>AvePrObs</t>
  </si>
  <si>
    <t>All</t>
  </si>
  <si>
    <t xml:space="preserve">Dist | 0 </t>
  </si>
  <si>
    <t>Dist | Licence</t>
  </si>
  <si>
    <t>ASC_SG</t>
  </si>
  <si>
    <t>Dist | Cars</t>
  </si>
  <si>
    <t>McF. R^2</t>
  </si>
  <si>
    <t>Dist | Licence + Cars</t>
  </si>
  <si>
    <t>Dist | Mode</t>
  </si>
  <si>
    <t>Dist | Licence + Mode</t>
  </si>
  <si>
    <t>Dist | Cars + Mode</t>
  </si>
  <si>
    <t>Dist | Licence + Cars + Mode</t>
  </si>
  <si>
    <t>Dist | Income</t>
  </si>
  <si>
    <t>Dist | Income + Mode</t>
  </si>
  <si>
    <t>Dist | Income + Cars</t>
  </si>
  <si>
    <t>Dist | Income + Cars + Mode</t>
  </si>
  <si>
    <t>Dist | Income + Cars + Licence + Mode</t>
  </si>
  <si>
    <t>Dist | Income + Children</t>
  </si>
  <si>
    <t>Dist | Income + Children + Adults</t>
  </si>
  <si>
    <t>Dist | Income + Cars + Licence + Mode + Children + Adults</t>
  </si>
  <si>
    <t>Gender</t>
  </si>
  <si>
    <t>Work</t>
  </si>
  <si>
    <t>Variables not compatible with segmented model:</t>
  </si>
  <si>
    <t>Family</t>
  </si>
  <si>
    <t>Level</t>
  </si>
  <si>
    <t>Status</t>
  </si>
  <si>
    <t>Variables that make singular matrices on segments:</t>
  </si>
  <si>
    <t>W. Avgs.:</t>
  </si>
  <si>
    <t>Dist | Family</t>
  </si>
  <si>
    <t>Dist | Level</t>
  </si>
  <si>
    <t>Dist | Status</t>
  </si>
  <si>
    <t>Dist | Family + Level</t>
  </si>
  <si>
    <t>Dist | Family + Status</t>
  </si>
  <si>
    <t>Dist | Licence + Cars + Mode + Income</t>
  </si>
  <si>
    <t>FULL MODELS (Non-Segmented)</t>
  </si>
  <si>
    <t>Dist | Family + Level + Cars + Mode</t>
  </si>
  <si>
    <t>Dist | Family + Level + Cars + Mode + Licence</t>
  </si>
  <si>
    <t>Dist | Family + Level + Cars + Mode + Licence +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</si>
</sst>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10" xfId="0" applyBorder="1"/>
    <xf numFmtId="0" fontId="16" fillId="0" borderId="10" xfId="0" applyFont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F177"/>
  <sheetViews>
    <sheetView tabSelected="1" workbookViewId="0">
      <selection activeCell="AC11" sqref="AC11"/>
    </sheetView>
  </sheetViews>
  <sheetFormatPr defaultRowHeight="14.4" x14ac:dyDescent="0.3"/>
  <cols>
    <col min="2" max="2" width="8.88671875" customWidth="1"/>
    <col min="18" max="18" width="47.33203125" bestFit="1" customWidth="1"/>
  </cols>
  <sheetData>
    <row r="2" spans="2:32" x14ac:dyDescent="0.3">
      <c r="B2" s="1" t="s">
        <v>14</v>
      </c>
    </row>
    <row r="3" spans="2:32" x14ac:dyDescent="0.3">
      <c r="B3" s="3" t="s">
        <v>0</v>
      </c>
      <c r="C3" s="3" t="s">
        <v>2</v>
      </c>
      <c r="D3" s="3" t="s">
        <v>5</v>
      </c>
      <c r="E3" s="3" t="s">
        <v>4</v>
      </c>
      <c r="F3" s="3" t="s">
        <v>1</v>
      </c>
      <c r="G3" s="3" t="s">
        <v>16</v>
      </c>
      <c r="H3" s="3" t="s">
        <v>3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18</v>
      </c>
      <c r="S3" s="1" t="s">
        <v>34</v>
      </c>
      <c r="X3" s="2" t="s">
        <v>35</v>
      </c>
    </row>
    <row r="4" spans="2:32" x14ac:dyDescent="0.3">
      <c r="B4" s="3" t="s">
        <v>13</v>
      </c>
      <c r="C4" s="3">
        <v>0.95272219538401604</v>
      </c>
      <c r="D4" s="3">
        <v>0.27129013478332098</v>
      </c>
      <c r="E4" s="3">
        <v>2.1008730232224502</v>
      </c>
      <c r="F4" s="3">
        <v>1.3266824585359001</v>
      </c>
      <c r="G4" s="3">
        <v>2.79690058068776</v>
      </c>
      <c r="H4" s="3">
        <v>2.28619117224242</v>
      </c>
      <c r="I4" s="3">
        <v>-9.2687672454921599E-2</v>
      </c>
      <c r="J4" s="3">
        <v>0.116698499317872</v>
      </c>
      <c r="K4" s="3">
        <v>0.13414699970410099</v>
      </c>
      <c r="L4" s="3">
        <v>0.14380789865190399</v>
      </c>
      <c r="M4" s="3">
        <v>9.1095087005852393E-2</v>
      </c>
      <c r="N4" s="3">
        <v>1.3545378182508399E-2</v>
      </c>
      <c r="O4" s="3">
        <v>0.32757655434431299</v>
      </c>
      <c r="P4" s="3">
        <v>0.12579777714725199</v>
      </c>
      <c r="X4" s="2" t="s">
        <v>36</v>
      </c>
    </row>
    <row r="5" spans="2:32" x14ac:dyDescent="0.3">
      <c r="B5" s="3">
        <v>0</v>
      </c>
      <c r="C5" s="3">
        <v>-8.09477978981515E-2</v>
      </c>
      <c r="D5" s="3">
        <v>-1.29558247613017</v>
      </c>
      <c r="E5" s="3">
        <v>2.6907784170100499</v>
      </c>
      <c r="F5" s="3">
        <v>-0.22913289902246201</v>
      </c>
      <c r="G5" s="3">
        <v>1.87202055683799</v>
      </c>
      <c r="H5" s="3">
        <v>1.3626100336835201</v>
      </c>
      <c r="I5" s="3">
        <v>-9.5139099206188807E-2</v>
      </c>
      <c r="J5" s="3">
        <v>6.2706270627062702E-2</v>
      </c>
      <c r="K5" s="3">
        <v>0.147459299814618</v>
      </c>
      <c r="L5" s="3">
        <v>0.14576811607624801</v>
      </c>
      <c r="M5" s="3">
        <v>6.84024945930818E-2</v>
      </c>
      <c r="N5" s="3">
        <v>2.4517717661664599E-2</v>
      </c>
      <c r="O5" s="3">
        <v>0.39427533570599599</v>
      </c>
      <c r="P5" s="3">
        <v>8.29813397082938E-2</v>
      </c>
      <c r="X5" s="2" t="s">
        <v>37</v>
      </c>
    </row>
    <row r="6" spans="2:32" x14ac:dyDescent="0.3">
      <c r="B6" s="3">
        <v>1</v>
      </c>
      <c r="C6" s="3">
        <v>1.10485171971283</v>
      </c>
      <c r="D6" s="3">
        <v>0.17958759553516501</v>
      </c>
      <c r="E6" s="3">
        <v>2.30726189945974</v>
      </c>
      <c r="F6" s="3">
        <v>1.4500586507740101</v>
      </c>
      <c r="G6" s="3">
        <v>2.2862823811344599</v>
      </c>
      <c r="H6" s="3">
        <v>2.1516093529710898</v>
      </c>
      <c r="I6" s="3">
        <v>-6.7658852085130505E-2</v>
      </c>
      <c r="J6" s="3">
        <v>0.144275256222548</v>
      </c>
      <c r="K6" s="3">
        <v>0.13985840478983599</v>
      </c>
      <c r="L6" s="3">
        <v>0.14423835316643999</v>
      </c>
      <c r="M6" s="3">
        <v>0.107592190866224</v>
      </c>
      <c r="N6" s="3">
        <v>1.0180379039701501E-2</v>
      </c>
      <c r="O6" s="3">
        <v>0.24238174085553801</v>
      </c>
      <c r="P6" s="3">
        <v>7.5120172038363894E-2</v>
      </c>
    </row>
    <row r="7" spans="2:32" x14ac:dyDescent="0.3">
      <c r="B7" s="3">
        <v>2</v>
      </c>
      <c r="C7" s="3">
        <v>0.48052935094842297</v>
      </c>
      <c r="D7" s="3">
        <v>-0.17172097558296601</v>
      </c>
      <c r="E7" s="3">
        <v>1.0950794543650699</v>
      </c>
      <c r="F7" s="3">
        <v>1.0120083704759899</v>
      </c>
      <c r="G7" s="3">
        <v>1.99697985504831</v>
      </c>
      <c r="H7" s="3">
        <v>2.03494423483831</v>
      </c>
      <c r="I7" s="3">
        <v>-0.17813554401287701</v>
      </c>
      <c r="J7" s="3">
        <v>0.13311972036120001</v>
      </c>
      <c r="K7" s="3">
        <v>0.14588116174367599</v>
      </c>
      <c r="L7" s="3">
        <v>0.16482738588679499</v>
      </c>
      <c r="M7" s="3">
        <v>0.117838197064636</v>
      </c>
      <c r="N7" s="3">
        <v>5.2364576592661999E-2</v>
      </c>
      <c r="O7" s="3">
        <v>0.49489646963227402</v>
      </c>
      <c r="P7" s="3">
        <v>0.334146089552809</v>
      </c>
      <c r="S7" s="1" t="s">
        <v>38</v>
      </c>
      <c r="X7" s="2" t="s">
        <v>32</v>
      </c>
    </row>
    <row r="8" spans="2:32" x14ac:dyDescent="0.3">
      <c r="B8" s="3">
        <v>3</v>
      </c>
      <c r="C8" s="3">
        <v>0.74778277694689499</v>
      </c>
      <c r="D8" s="3">
        <v>0.63644481051291502</v>
      </c>
      <c r="E8" s="3">
        <v>1.87421185694851</v>
      </c>
      <c r="F8" s="3">
        <v>1.24395828799219</v>
      </c>
      <c r="G8" s="3">
        <v>2.7117966887707898</v>
      </c>
      <c r="H8" s="3">
        <v>2.2939709896990599</v>
      </c>
      <c r="I8" s="3">
        <v>-7.6024741627451903E-2</v>
      </c>
      <c r="J8" s="3">
        <v>0.122206095791001</v>
      </c>
      <c r="K8" s="3">
        <v>0.13560477491787401</v>
      </c>
      <c r="L8" s="3">
        <v>0.14317741835127601</v>
      </c>
      <c r="M8" s="3">
        <v>9.3560177540608094E-2</v>
      </c>
      <c r="N8" s="3">
        <v>1.0286611959980201E-2</v>
      </c>
      <c r="O8" s="3">
        <v>0.30063189899769899</v>
      </c>
      <c r="P8" s="3">
        <v>7.6641374708970894E-2</v>
      </c>
      <c r="X8" s="2" t="s">
        <v>33</v>
      </c>
    </row>
    <row r="9" spans="2:32" x14ac:dyDescent="0.3">
      <c r="B9" s="3">
        <v>4</v>
      </c>
      <c r="C9" s="3">
        <v>1.3372917473402901</v>
      </c>
      <c r="D9" s="3">
        <v>0.88179822359562099</v>
      </c>
      <c r="E9" s="3">
        <v>3.25883042647177</v>
      </c>
      <c r="F9" s="3">
        <v>1.4026779639887099</v>
      </c>
      <c r="G9" s="3">
        <v>4.9650661871031199</v>
      </c>
      <c r="H9" s="3">
        <v>3.69720145882548</v>
      </c>
      <c r="I9" s="3">
        <v>-5.4133316181489102E-2</v>
      </c>
      <c r="J9" s="3">
        <v>5.6973995271867597E-2</v>
      </c>
      <c r="K9" s="3">
        <v>0.14477045476963099</v>
      </c>
      <c r="L9" s="3">
        <v>0.173083692513162</v>
      </c>
      <c r="M9" s="3">
        <v>4.2637058469389803E-2</v>
      </c>
      <c r="N9" s="3">
        <v>1.2972311040457599E-2</v>
      </c>
      <c r="O9" s="3">
        <v>0.47827030470327497</v>
      </c>
      <c r="P9" s="3">
        <v>2.8535968081265E-2</v>
      </c>
    </row>
    <row r="10" spans="2:32" x14ac:dyDescent="0.3">
      <c r="B10" s="3">
        <v>5</v>
      </c>
      <c r="C10" s="3">
        <v>1.86763725399125</v>
      </c>
      <c r="D10" s="3">
        <v>0.55382954723644895</v>
      </c>
      <c r="E10" s="3">
        <v>2.24192286620266</v>
      </c>
      <c r="F10" s="3">
        <v>2.2187097852586999</v>
      </c>
      <c r="G10" s="3">
        <v>4.4998280739497298</v>
      </c>
      <c r="H10" s="3">
        <v>3.9554754556966998</v>
      </c>
      <c r="I10" s="3">
        <v>-0.107073543045918</v>
      </c>
      <c r="J10" s="3">
        <v>7.0297029702970304E-2</v>
      </c>
      <c r="K10" s="3">
        <v>0.145801023792094</v>
      </c>
      <c r="L10" s="3">
        <v>0.15790390787846501</v>
      </c>
      <c r="M10" s="3">
        <v>5.96728830650229E-2</v>
      </c>
      <c r="N10" s="3">
        <v>5.2393257723734099E-2</v>
      </c>
      <c r="O10" s="3">
        <v>0.587929194110691</v>
      </c>
      <c r="P10" s="3">
        <v>0.113372747486865</v>
      </c>
    </row>
    <row r="11" spans="2:32" x14ac:dyDescent="0.3">
      <c r="B11" s="3">
        <v>6</v>
      </c>
      <c r="C11" s="3">
        <v>-0.96703880258513297</v>
      </c>
      <c r="D11" s="3">
        <v>1.34011728274396</v>
      </c>
      <c r="E11" s="3">
        <v>2.2644025000562702</v>
      </c>
      <c r="F11" s="3">
        <v>-0.82639352408534195</v>
      </c>
      <c r="G11" s="3">
        <v>4.0706274287492699</v>
      </c>
      <c r="H11" s="3">
        <v>3.4422820173756898</v>
      </c>
      <c r="I11" s="3">
        <v>-7.5757036293105401E-2</v>
      </c>
      <c r="J11" s="3">
        <v>0.170326409495549</v>
      </c>
      <c r="K11" s="3">
        <v>0.13446781779220601</v>
      </c>
      <c r="L11" s="3">
        <v>0.18236194699609301</v>
      </c>
      <c r="M11" s="3">
        <v>7.9710900207047505E-2</v>
      </c>
      <c r="N11" s="3">
        <v>2.42408677984251E-2</v>
      </c>
      <c r="O11" s="3">
        <v>0.46750898920393302</v>
      </c>
      <c r="P11" s="3">
        <v>5.0296037770587901E-2</v>
      </c>
    </row>
    <row r="12" spans="2:32" x14ac:dyDescent="0.3">
      <c r="I12" s="4" t="s">
        <v>39</v>
      </c>
      <c r="J12" s="5">
        <f xml:space="preserve"> SUM(J5*0.02067,J6*0.46589,J7*0.23417,J8*0.047,J9*0.05771,J10*0.15157,J11*0.02299)</f>
        <v>0.12328756336806489</v>
      </c>
      <c r="K12" s="5">
        <f t="shared" ref="K12:P12" si="0" xml:space="preserve"> SUM(K5*0.02067,K6*0.46589,K7*0.23417,K8*0.047,K9*0.05771,K10*0.15157,K11*0.02299)</f>
        <v>0.14228621125332747</v>
      </c>
      <c r="L12" s="5">
        <f t="shared" si="0"/>
        <v>0.15365385730514325</v>
      </c>
      <c r="M12" s="5">
        <f t="shared" si="0"/>
        <v>9.6869261443132529E-2</v>
      </c>
      <c r="N12" s="5">
        <f t="shared" si="0"/>
        <v>2.7242577371712845E-2</v>
      </c>
      <c r="O12" s="5">
        <f t="shared" si="0"/>
        <v>0.37855394488049293</v>
      </c>
      <c r="P12" s="5">
        <f t="shared" si="0"/>
        <v>0.13854911960752647</v>
      </c>
    </row>
    <row r="13" spans="2:32" x14ac:dyDescent="0.3">
      <c r="B13" s="1" t="s">
        <v>15</v>
      </c>
    </row>
    <row r="14" spans="2:32" x14ac:dyDescent="0.3">
      <c r="B14" s="3" t="s">
        <v>0</v>
      </c>
      <c r="C14" s="3" t="s">
        <v>2</v>
      </c>
      <c r="D14" s="3" t="s">
        <v>5</v>
      </c>
      <c r="E14" s="3" t="s">
        <v>4</v>
      </c>
      <c r="F14" s="3" t="s">
        <v>1</v>
      </c>
      <c r="G14" s="3" t="s">
        <v>16</v>
      </c>
      <c r="H14" s="3" t="s">
        <v>3</v>
      </c>
      <c r="I14" s="3" t="s">
        <v>6</v>
      </c>
      <c r="J14" s="3" t="s">
        <v>7</v>
      </c>
      <c r="K14" s="3" t="s">
        <v>8</v>
      </c>
      <c r="L14" s="3" t="s">
        <v>9</v>
      </c>
      <c r="M14" s="3" t="s">
        <v>10</v>
      </c>
      <c r="N14" s="3" t="s">
        <v>11</v>
      </c>
      <c r="O14" s="3" t="s">
        <v>12</v>
      </c>
      <c r="P14" s="3" t="s">
        <v>18</v>
      </c>
      <c r="R14" s="3" t="s">
        <v>46</v>
      </c>
      <c r="S14" s="3" t="s">
        <v>2</v>
      </c>
      <c r="T14" s="3" t="s">
        <v>5</v>
      </c>
      <c r="U14" s="3" t="s">
        <v>4</v>
      </c>
      <c r="V14" s="3" t="s">
        <v>1</v>
      </c>
      <c r="W14" s="3" t="s">
        <v>16</v>
      </c>
      <c r="X14" s="3" t="s">
        <v>3</v>
      </c>
      <c r="Y14" s="3" t="s">
        <v>6</v>
      </c>
      <c r="Z14" s="3" t="s">
        <v>7</v>
      </c>
      <c r="AA14" s="3" t="s">
        <v>8</v>
      </c>
      <c r="AB14" s="3" t="s">
        <v>9</v>
      </c>
      <c r="AC14" s="3" t="s">
        <v>10</v>
      </c>
      <c r="AD14" s="3" t="s">
        <v>11</v>
      </c>
      <c r="AE14" s="3" t="s">
        <v>12</v>
      </c>
      <c r="AF14" s="3" t="s">
        <v>18</v>
      </c>
    </row>
    <row r="15" spans="2:32" x14ac:dyDescent="0.3">
      <c r="B15" s="3" t="s">
        <v>13</v>
      </c>
      <c r="C15" s="3">
        <v>1.1572039061063899</v>
      </c>
      <c r="D15" s="3">
        <v>0.55931695432071804</v>
      </c>
      <c r="E15" s="3">
        <v>2.0355852931430198</v>
      </c>
      <c r="F15" s="3">
        <v>1.62459016392804</v>
      </c>
      <c r="G15" s="3">
        <v>2.7433634554855799</v>
      </c>
      <c r="H15" s="3">
        <v>2.3334270574042102</v>
      </c>
      <c r="I15" s="3">
        <v>-9.3177929437318993E-2</v>
      </c>
      <c r="J15" s="3">
        <v>0.116793997271487</v>
      </c>
      <c r="K15" s="3">
        <v>0.13203241160840601</v>
      </c>
      <c r="L15" s="3">
        <v>0.143971525320119</v>
      </c>
      <c r="M15" s="3">
        <v>9.0630539721753098E-2</v>
      </c>
      <c r="N15" s="3">
        <v>1.2982617071124899E-2</v>
      </c>
      <c r="O15" s="3">
        <v>0.32935527115540802</v>
      </c>
      <c r="P15" s="3">
        <v>0.12879999891287</v>
      </c>
      <c r="R15" s="4" t="s">
        <v>40</v>
      </c>
      <c r="S15" s="3">
        <v>1.07417263851073</v>
      </c>
      <c r="T15" s="3">
        <v>0.23365248297691099</v>
      </c>
      <c r="U15" s="3">
        <v>1.6588800707318601</v>
      </c>
      <c r="V15" s="3">
        <v>1.41366639507652</v>
      </c>
      <c r="W15" s="3">
        <v>2.9278224422121601</v>
      </c>
      <c r="X15" s="3">
        <v>2.4375357438902401</v>
      </c>
      <c r="Y15" s="3">
        <v>-9.5668568185159605E-2</v>
      </c>
      <c r="Z15" s="3">
        <v>0.12031377899045</v>
      </c>
      <c r="AA15" s="3">
        <v>0.13843152327816199</v>
      </c>
      <c r="AB15" s="3">
        <v>0.14644047468700599</v>
      </c>
      <c r="AC15" s="3">
        <v>9.5062534692644293E-2</v>
      </c>
      <c r="AD15" s="3">
        <v>1.7431891121182399E-2</v>
      </c>
      <c r="AE15" s="3">
        <v>0.34034189371701701</v>
      </c>
      <c r="AF15" s="3">
        <v>0.13778186462605799</v>
      </c>
    </row>
    <row r="16" spans="2:32" x14ac:dyDescent="0.3">
      <c r="B16" s="3">
        <v>0</v>
      </c>
      <c r="C16" s="3">
        <v>-4.7266303853731997E-2</v>
      </c>
      <c r="D16" s="3">
        <v>-6.5967757033366298E-2</v>
      </c>
      <c r="E16" s="3">
        <v>2.5763062726244099</v>
      </c>
      <c r="F16" s="3">
        <v>-0.47035866077350502</v>
      </c>
      <c r="G16" s="3">
        <v>1.87926182287001</v>
      </c>
      <c r="H16" s="3">
        <v>1.5833813687551099</v>
      </c>
      <c r="I16" s="3">
        <v>-9.6396995705555502E-2</v>
      </c>
      <c r="J16" s="3">
        <v>0.11617161716171601</v>
      </c>
      <c r="K16" s="3">
        <v>0.14852893135606399</v>
      </c>
      <c r="L16" s="3">
        <v>0.138698396986141</v>
      </c>
      <c r="M16" s="3">
        <v>6.2903083575996097E-2</v>
      </c>
      <c r="N16" s="3">
        <v>1.3866234279957699E-2</v>
      </c>
      <c r="O16" s="3">
        <v>0.39600742580744103</v>
      </c>
      <c r="P16" s="3">
        <v>9.4572524152604601E-2</v>
      </c>
      <c r="R16" s="4" t="s">
        <v>41</v>
      </c>
      <c r="S16" s="3">
        <v>1.39561907131255</v>
      </c>
      <c r="T16" s="3">
        <v>0.86732239833031899</v>
      </c>
      <c r="U16" s="3">
        <v>2.5935672496356998</v>
      </c>
      <c r="V16" s="3">
        <v>1.56964068772555</v>
      </c>
      <c r="W16" s="3">
        <v>4.6468240106267604</v>
      </c>
      <c r="X16" s="3">
        <v>3.7806558120209099</v>
      </c>
      <c r="Y16" s="3">
        <v>-9.0250743287198107E-2</v>
      </c>
      <c r="Z16" s="3">
        <v>0.11619372442019101</v>
      </c>
      <c r="AA16" s="3">
        <v>0.134251688545409</v>
      </c>
      <c r="AB16" s="3">
        <v>0.14075450677231099</v>
      </c>
      <c r="AC16" s="3">
        <v>9.3178024563062997E-2</v>
      </c>
      <c r="AD16" s="3">
        <v>1.09696234638419E-2</v>
      </c>
      <c r="AE16" s="3">
        <v>0.35340886426898399</v>
      </c>
      <c r="AF16" s="3">
        <v>0.15638127875228999</v>
      </c>
    </row>
    <row r="17" spans="2:32" x14ac:dyDescent="0.3">
      <c r="B17" s="3">
        <v>1</v>
      </c>
      <c r="C17" s="3">
        <v>1.2531991869522701</v>
      </c>
      <c r="D17" s="3">
        <v>0.50058704859248604</v>
      </c>
      <c r="E17" s="3">
        <v>2.2088095284971399</v>
      </c>
      <c r="F17" s="3">
        <v>1.68150354450961</v>
      </c>
      <c r="G17" s="3">
        <v>2.3815059125807698</v>
      </c>
      <c r="H17" s="3">
        <v>2.2372641248077398</v>
      </c>
      <c r="I17" s="3">
        <v>-6.8424875507419394E-2</v>
      </c>
      <c r="J17" s="3">
        <v>0.14175695461200599</v>
      </c>
      <c r="K17" s="3">
        <v>0.138765134366752</v>
      </c>
      <c r="L17" s="3">
        <v>0.14235756721734699</v>
      </c>
      <c r="M17" s="3">
        <v>0.10588983156406299</v>
      </c>
      <c r="N17" s="3">
        <v>8.2489815774721593E-3</v>
      </c>
      <c r="O17" s="3">
        <v>0.24438264357297301</v>
      </c>
      <c r="P17" s="3">
        <v>7.8536114608374799E-2</v>
      </c>
      <c r="R17" s="4" t="s">
        <v>42</v>
      </c>
      <c r="S17" s="3">
        <v>0.99487537500000001</v>
      </c>
      <c r="T17" s="3">
        <v>0.25327625399999998</v>
      </c>
      <c r="U17" s="3">
        <v>2.082887334</v>
      </c>
      <c r="V17" s="3">
        <v>1.3682147149999999</v>
      </c>
      <c r="W17" s="3">
        <v>2.7957325009999998</v>
      </c>
      <c r="X17" s="3">
        <v>2.2835529600000002</v>
      </c>
      <c r="Y17" s="3">
        <v>-9.2560687000000003E-2</v>
      </c>
      <c r="Z17" s="3">
        <v>0.116944065</v>
      </c>
      <c r="AA17" s="3">
        <v>0.13265764099999999</v>
      </c>
      <c r="AB17" s="3">
        <v>0.14331904000000001</v>
      </c>
      <c r="AC17" s="3">
        <v>9.1095511000000004E-2</v>
      </c>
      <c r="AD17" s="3">
        <v>1.3527143E-2</v>
      </c>
      <c r="AE17" s="3">
        <v>0.33191622100000001</v>
      </c>
      <c r="AF17" s="3">
        <v>0.13087130199999999</v>
      </c>
    </row>
    <row r="18" spans="2:32" x14ac:dyDescent="0.3">
      <c r="B18" s="3">
        <v>2</v>
      </c>
      <c r="C18" s="3">
        <v>0.87253764068280004</v>
      </c>
      <c r="D18" s="3">
        <v>0.246712780590887</v>
      </c>
      <c r="E18" s="3">
        <v>1.2243979151918301</v>
      </c>
      <c r="F18" s="3">
        <v>1.5980117787530199</v>
      </c>
      <c r="G18" s="3">
        <v>2.3860742104395101</v>
      </c>
      <c r="H18" s="3">
        <v>2.3034862832093399</v>
      </c>
      <c r="I18" s="3">
        <v>-0.178162160938722</v>
      </c>
      <c r="J18" s="3">
        <v>0.13311972036120001</v>
      </c>
      <c r="K18" s="3">
        <v>0.14698921040348101</v>
      </c>
      <c r="L18" s="3">
        <v>0.16480407491469301</v>
      </c>
      <c r="M18" s="3">
        <v>0.118765255176681</v>
      </c>
      <c r="N18" s="3">
        <v>5.2153138687239697E-2</v>
      </c>
      <c r="O18" s="3">
        <v>0.49717153361664201</v>
      </c>
      <c r="P18" s="3">
        <v>0.33722776605042198</v>
      </c>
      <c r="R18" s="4" t="s">
        <v>43</v>
      </c>
      <c r="S18" s="3">
        <v>1.4678916244574001</v>
      </c>
      <c r="T18" s="3">
        <v>0.81729524791077501</v>
      </c>
      <c r="U18" s="3">
        <v>2.3013612024644701</v>
      </c>
      <c r="V18" s="3">
        <v>1.6218905014382401</v>
      </c>
      <c r="W18" s="3">
        <v>4.5990427454635601</v>
      </c>
      <c r="X18" s="3">
        <v>3.78950952345031</v>
      </c>
      <c r="Y18" s="3">
        <v>-9.4799771339620906E-2</v>
      </c>
      <c r="Z18" s="3">
        <v>0.11870395634379299</v>
      </c>
      <c r="AA18" s="3">
        <v>0.13449139367188101</v>
      </c>
      <c r="AB18" s="3">
        <v>0.142258271141215</v>
      </c>
      <c r="AC18" s="3">
        <v>9.4225322879559301E-2</v>
      </c>
      <c r="AD18" s="3">
        <v>1.4896706408166699E-2</v>
      </c>
      <c r="AE18" s="3">
        <v>0.36131521656140098</v>
      </c>
      <c r="AF18" s="3">
        <v>0.16374441320609801</v>
      </c>
    </row>
    <row r="19" spans="2:32" x14ac:dyDescent="0.3">
      <c r="B19" s="3">
        <v>3</v>
      </c>
      <c r="C19" s="3">
        <v>0.36647260896555101</v>
      </c>
      <c r="D19" s="3">
        <v>0.26758894979061998</v>
      </c>
      <c r="E19" s="3">
        <v>1.06846273669662</v>
      </c>
      <c r="F19" s="3">
        <v>1.3000881920413501</v>
      </c>
      <c r="G19" s="3">
        <v>2.3796263205177302</v>
      </c>
      <c r="H19" s="3">
        <v>1.7784028529551099</v>
      </c>
      <c r="I19" s="3">
        <v>-7.7497623599228599E-2</v>
      </c>
      <c r="J19" s="3">
        <v>0.12801161103047901</v>
      </c>
      <c r="K19" s="3">
        <v>0.149824440145432</v>
      </c>
      <c r="L19" s="3">
        <v>0.15742658694526701</v>
      </c>
      <c r="M19" s="3">
        <v>0.10344704490318</v>
      </c>
      <c r="N19" s="3">
        <v>1.73011162609698E-2</v>
      </c>
      <c r="O19" s="3">
        <v>0.30493379287047601</v>
      </c>
      <c r="P19" s="3">
        <v>8.3600654703852695E-2</v>
      </c>
      <c r="R19" s="4" t="s">
        <v>44</v>
      </c>
      <c r="S19" s="3">
        <v>1.1549434604728099</v>
      </c>
      <c r="T19" s="3">
        <v>0.22173345882752599</v>
      </c>
      <c r="U19" s="3">
        <v>1.61320849951836</v>
      </c>
      <c r="V19" s="3">
        <v>1.4882231381575599</v>
      </c>
      <c r="W19" s="3">
        <v>2.9360629410887502</v>
      </c>
      <c r="X19" s="3">
        <v>2.4440193375853299</v>
      </c>
      <c r="Y19" s="3">
        <v>-9.5842080532601501E-2</v>
      </c>
      <c r="Z19" s="3">
        <v>0.118772169167804</v>
      </c>
      <c r="AA19" s="3">
        <v>0.13573623704066701</v>
      </c>
      <c r="AB19" s="3">
        <v>0.14540079940004699</v>
      </c>
      <c r="AC19" s="3">
        <v>9.3575747606284398E-2</v>
      </c>
      <c r="AD19" s="3">
        <v>1.5864867869886098E-2</v>
      </c>
      <c r="AE19" s="3">
        <v>0.34531145176418798</v>
      </c>
      <c r="AF19" s="3">
        <v>0.143571183107499</v>
      </c>
    </row>
    <row r="20" spans="2:32" x14ac:dyDescent="0.3">
      <c r="B20" s="3">
        <v>4</v>
      </c>
      <c r="C20" s="3">
        <v>1.07670902910481</v>
      </c>
      <c r="D20" s="3">
        <v>0.43020681734404498</v>
      </c>
      <c r="E20" s="3">
        <v>2.7204687884363299</v>
      </c>
      <c r="F20" s="3">
        <v>0.88415894076463797</v>
      </c>
      <c r="G20" s="3">
        <v>3.9499287905151301</v>
      </c>
      <c r="H20" s="3">
        <v>3.03837579134108</v>
      </c>
      <c r="I20" s="3">
        <v>-5.5935621078438601E-2</v>
      </c>
      <c r="J20" s="3">
        <v>6.2174940898345202E-2</v>
      </c>
      <c r="K20" s="3">
        <v>0.15929388851036599</v>
      </c>
      <c r="L20" s="3">
        <v>0.13168065910145499</v>
      </c>
      <c r="M20" s="3">
        <v>4.89996909233937E-2</v>
      </c>
      <c r="N20" s="3">
        <v>1.7126510570697698E-2</v>
      </c>
      <c r="O20" s="3">
        <v>0.48207469034846301</v>
      </c>
      <c r="P20" s="3">
        <v>3.6077634879509497E-2</v>
      </c>
      <c r="R20" s="4" t="s">
        <v>24</v>
      </c>
      <c r="S20" s="3">
        <v>0.71821163296799295</v>
      </c>
      <c r="T20" s="3">
        <v>-4.2298103780298697E-2</v>
      </c>
      <c r="U20" s="3">
        <v>2.1995891145363302</v>
      </c>
      <c r="V20" s="3">
        <v>0.98433341910920202</v>
      </c>
      <c r="W20" s="3">
        <v>2.83625184081242</v>
      </c>
      <c r="X20" s="3">
        <v>2.1785149808658901</v>
      </c>
      <c r="Y20" s="3">
        <v>-9.3158253811463101E-2</v>
      </c>
      <c r="Z20" s="3">
        <v>0.116739427012278</v>
      </c>
      <c r="AA20" s="3">
        <v>0.133770030156977</v>
      </c>
      <c r="AB20" s="3">
        <v>0.14601631299383</v>
      </c>
      <c r="AC20" s="3">
        <v>9.1396872400835397E-2</v>
      </c>
      <c r="AD20" s="3">
        <v>1.3495554790453499E-2</v>
      </c>
      <c r="AE20" s="3">
        <v>0.328558417887379</v>
      </c>
      <c r="AF20" s="3">
        <v>0.12734777166820599</v>
      </c>
    </row>
    <row r="21" spans="2:32" x14ac:dyDescent="0.3">
      <c r="B21" s="3">
        <v>5</v>
      </c>
      <c r="C21" s="3">
        <v>1.76408078494689</v>
      </c>
      <c r="D21" s="3">
        <v>0.87509929673226206</v>
      </c>
      <c r="E21" s="3">
        <v>1.99851365988823</v>
      </c>
      <c r="F21" s="3">
        <v>2.15756701323552</v>
      </c>
      <c r="G21" s="3">
        <v>4.2050211237407096</v>
      </c>
      <c r="H21" s="3">
        <v>3.7157574239780402</v>
      </c>
      <c r="I21" s="3">
        <v>-0.107265197089961</v>
      </c>
      <c r="J21" s="3">
        <v>6.8406840684068396E-2</v>
      </c>
      <c r="K21" s="3">
        <v>0.13965729672459201</v>
      </c>
      <c r="L21" s="3">
        <v>0.159477989166037</v>
      </c>
      <c r="M21" s="3">
        <v>5.8339023884099901E-2</v>
      </c>
      <c r="N21" s="3">
        <v>4.4631802279638998E-2</v>
      </c>
      <c r="O21" s="3">
        <v>0.58836102207387098</v>
      </c>
      <c r="P21" s="3">
        <v>0.115014883866897</v>
      </c>
      <c r="R21" s="4" t="s">
        <v>22</v>
      </c>
      <c r="S21" s="3">
        <v>1.33704946406522</v>
      </c>
      <c r="T21" s="3">
        <v>0.44605950898278701</v>
      </c>
      <c r="U21" s="3">
        <v>1.723887834543</v>
      </c>
      <c r="V21" s="3">
        <v>1.8664457063289499</v>
      </c>
      <c r="W21" s="3">
        <v>3.3255768875349001</v>
      </c>
      <c r="X21" s="3">
        <v>2.1947043852948598</v>
      </c>
      <c r="Y21" s="3">
        <v>-9.5232675695820904E-2</v>
      </c>
      <c r="Z21" s="3">
        <v>0.119467939972715</v>
      </c>
      <c r="AA21" s="3">
        <v>0.13763559515406701</v>
      </c>
      <c r="AB21" s="3">
        <v>0.142247239120663</v>
      </c>
      <c r="AC21" s="3">
        <v>9.3632124393317195E-2</v>
      </c>
      <c r="AD21" s="3">
        <v>1.64540750649886E-2</v>
      </c>
      <c r="AE21" s="3">
        <v>0.35437804802260597</v>
      </c>
      <c r="AF21" s="3">
        <v>0.15747081494655499</v>
      </c>
    </row>
    <row r="22" spans="2:32" x14ac:dyDescent="0.3">
      <c r="B22" s="3">
        <v>6</v>
      </c>
      <c r="C22" s="3">
        <v>0.67119714033611899</v>
      </c>
      <c r="D22" s="3">
        <v>17.329901803531101</v>
      </c>
      <c r="E22" s="3">
        <v>17.714915322699799</v>
      </c>
      <c r="F22" s="3">
        <v>0.83875737186797295</v>
      </c>
      <c r="G22" s="3">
        <v>19.644106134557699</v>
      </c>
      <c r="H22" s="3">
        <v>19.448722250603598</v>
      </c>
      <c r="I22" s="3">
        <v>-7.5914238560223696E-2</v>
      </c>
      <c r="J22" s="3">
        <v>0.28842729970326397</v>
      </c>
      <c r="K22" s="3">
        <v>0.112276238873263</v>
      </c>
      <c r="L22" s="3">
        <v>0.14197681801699</v>
      </c>
      <c r="M22" s="3">
        <v>8.9355219228154897E-2</v>
      </c>
      <c r="N22" s="3">
        <v>1.86588601376711E-2</v>
      </c>
      <c r="O22" s="3">
        <v>0.46918799419284002</v>
      </c>
      <c r="P22" s="3">
        <v>5.4140869860941097E-2</v>
      </c>
      <c r="R22" s="4" t="s">
        <v>23</v>
      </c>
      <c r="S22" s="3">
        <v>1.5626891030101699</v>
      </c>
      <c r="T22" s="3">
        <v>0.67562595404192805</v>
      </c>
      <c r="U22" s="3">
        <v>1.63943152792033</v>
      </c>
      <c r="V22" s="3">
        <v>2.1343365739045801</v>
      </c>
      <c r="W22" s="3">
        <v>3.2178186942949401</v>
      </c>
      <c r="X22" s="3">
        <v>2.2107695130331</v>
      </c>
      <c r="Y22" s="3">
        <v>-9.4875661093999697E-2</v>
      </c>
      <c r="Z22" s="3">
        <v>0.11862210095498001</v>
      </c>
      <c r="AA22" s="3">
        <v>0.13396641499593401</v>
      </c>
      <c r="AB22" s="3">
        <v>0.14253363485182499</v>
      </c>
      <c r="AC22" s="3">
        <v>9.3086320894272698E-2</v>
      </c>
      <c r="AD22" s="3">
        <v>1.46616295918457E-2</v>
      </c>
      <c r="AE22" s="3">
        <v>0.35669852442459998</v>
      </c>
      <c r="AF22" s="3">
        <v>0.16136665158856001</v>
      </c>
    </row>
    <row r="23" spans="2:32" x14ac:dyDescent="0.3">
      <c r="I23" s="4" t="s">
        <v>39</v>
      </c>
      <c r="J23" s="3">
        <f xml:space="preserve"> SUM(J16*0.02067,J17*0.46589,J18*0.23417,J19*0.047,J20*0.05771,J21*0.15157,J22*0.02299)</f>
        <v>0.12622108984824065</v>
      </c>
      <c r="K23" s="3">
        <f t="shared" ref="K23" si="1" xml:space="preserve"> SUM(K16*0.02067,K17*0.46589,K18*0.23417,K19*0.047,K20*0.05771,K21*0.15157,K22*0.02299)</f>
        <v>0.14212353105045034</v>
      </c>
      <c r="L23" s="3">
        <f t="shared" ref="L23" si="2" xml:space="preserve"> SUM(L16*0.02067,L17*0.46589,L18*0.23417,L19*0.047,L20*0.05771,L21*0.15157,L22*0.02299)</f>
        <v>0.15021649936664636</v>
      </c>
      <c r="M23" s="3">
        <f xml:space="preserve"> SUM(M16*0.02067,M17*0.46589,M18*0.23417,M19*0.047,M20*0.05771,M21*0.15157,M22*0.02299)</f>
        <v>9.7030985783427351E-2</v>
      </c>
      <c r="N23" s="3">
        <f t="shared" ref="N23" si="3" xml:space="preserve"> SUM(N16*0.02067,N17*0.46589,N18*0.23417,N19*0.047,N20*0.05771,N21*0.15157,N22*0.02299)</f>
        <v>2.5337766431476633E-2</v>
      </c>
      <c r="O23" s="3">
        <f t="shared" ref="O23" si="4" xml:space="preserve"> SUM(O16*0.02067,O17*0.46589,O18*0.23417,O19*0.047,O20*0.05771,O21*0.15157,O22*0.02299)</f>
        <v>0.38058049207981348</v>
      </c>
      <c r="P23" s="3">
        <f t="shared" ref="P23" si="5" xml:space="preserve"> SUM(P16*0.02067,P17*0.46589,P18*0.23417,P19*0.047,P20*0.05771,P21*0.15157,P22*0.02299)</f>
        <v>0.14220140611094359</v>
      </c>
      <c r="R23" s="4" t="s">
        <v>45</v>
      </c>
      <c r="S23" s="3">
        <v>1.3661947076893399</v>
      </c>
      <c r="T23" s="3">
        <v>0.47225223054273402</v>
      </c>
      <c r="U23" s="3">
        <v>1.6587071602158501</v>
      </c>
      <c r="V23" s="3">
        <v>1.91644618452063</v>
      </c>
      <c r="W23" s="3">
        <v>3.3795306741934201</v>
      </c>
      <c r="X23" s="3">
        <v>2.1190157795467202</v>
      </c>
      <c r="Y23" s="3">
        <v>-9.4856031276892697E-2</v>
      </c>
      <c r="Z23" s="3">
        <v>0.116793997271487</v>
      </c>
      <c r="AA23" s="3">
        <v>0.131982648339106</v>
      </c>
      <c r="AB23" s="3">
        <v>0.141072826322726</v>
      </c>
      <c r="AC23" s="3">
        <v>9.1051261221683305E-2</v>
      </c>
      <c r="AD23" s="3">
        <v>1.3292164327000301E-2</v>
      </c>
      <c r="AE23" s="3">
        <v>0.35778499427622701</v>
      </c>
      <c r="AF23" s="3">
        <v>0.16286145423719001</v>
      </c>
    </row>
    <row r="24" spans="2:32" x14ac:dyDescent="0.3">
      <c r="B24" s="1" t="s">
        <v>17</v>
      </c>
      <c r="R24" s="4" t="s">
        <v>47</v>
      </c>
      <c r="S24" s="3">
        <v>1.68633904150958</v>
      </c>
      <c r="T24" s="3">
        <v>1.09619983622425</v>
      </c>
      <c r="U24" s="3">
        <v>2.4369273702800398</v>
      </c>
      <c r="V24" s="3">
        <v>2.0479502673772201</v>
      </c>
      <c r="W24" s="3">
        <v>5.16906435842224</v>
      </c>
      <c r="X24" s="3">
        <v>3.6187921097472202</v>
      </c>
      <c r="Y24" s="3">
        <v>-9.4706648206646898E-2</v>
      </c>
      <c r="Z24" s="3">
        <v>0.118458390177353</v>
      </c>
      <c r="AA24" s="3">
        <v>0.135933595373949</v>
      </c>
      <c r="AB24" s="3">
        <v>0.13819943326227899</v>
      </c>
      <c r="AC24" s="3">
        <v>9.4438655710712305E-2</v>
      </c>
      <c r="AD24" s="3">
        <v>1.38941213623456E-2</v>
      </c>
      <c r="AE24" s="3">
        <v>0.37797939870914998</v>
      </c>
      <c r="AF24" s="3">
        <v>0.18731687289802801</v>
      </c>
    </row>
    <row r="25" spans="2:32" x14ac:dyDescent="0.3">
      <c r="B25" s="3" t="s">
        <v>0</v>
      </c>
      <c r="C25" s="3" t="s">
        <v>2</v>
      </c>
      <c r="D25" s="3" t="s">
        <v>5</v>
      </c>
      <c r="E25" s="3" t="s">
        <v>4</v>
      </c>
      <c r="F25" s="3" t="s">
        <v>1</v>
      </c>
      <c r="G25" s="3" t="s">
        <v>16</v>
      </c>
      <c r="H25" s="3" t="s">
        <v>3</v>
      </c>
      <c r="I25" s="3" t="s">
        <v>6</v>
      </c>
      <c r="J25" s="3" t="s">
        <v>7</v>
      </c>
      <c r="K25" s="3" t="s">
        <v>8</v>
      </c>
      <c r="L25" s="3" t="s">
        <v>9</v>
      </c>
      <c r="M25" s="3" t="s">
        <v>10</v>
      </c>
      <c r="N25" s="3" t="s">
        <v>11</v>
      </c>
      <c r="O25" s="3" t="s">
        <v>12</v>
      </c>
      <c r="P25" s="3" t="s">
        <v>18</v>
      </c>
      <c r="R25" s="4" t="s">
        <v>48</v>
      </c>
      <c r="S25" s="3">
        <v>2.02635801839345</v>
      </c>
      <c r="T25" s="3">
        <v>1.4163334285877101</v>
      </c>
      <c r="U25" s="3">
        <v>2.2982886861318002</v>
      </c>
      <c r="V25" s="3">
        <v>2.4229613038595099</v>
      </c>
      <c r="W25" s="3">
        <v>5.2148574746874603</v>
      </c>
      <c r="X25" s="3">
        <v>3.7729222026228699</v>
      </c>
      <c r="Y25" s="3">
        <v>-9.5013768997154205E-2</v>
      </c>
      <c r="Z25" s="3">
        <v>0.11593451568895</v>
      </c>
      <c r="AA25" s="3">
        <v>0.13356399336802899</v>
      </c>
      <c r="AB25" s="3">
        <v>0.13564363881494901</v>
      </c>
      <c r="AC25" s="3">
        <v>9.2227077494835594E-2</v>
      </c>
      <c r="AD25" s="3">
        <v>1.2337447937737601E-2</v>
      </c>
      <c r="AE25" s="3">
        <v>0.379896544058546</v>
      </c>
      <c r="AF25" s="3">
        <v>0.19029057047510001</v>
      </c>
    </row>
    <row r="26" spans="2:32" x14ac:dyDescent="0.3">
      <c r="B26" s="3" t="s">
        <v>13</v>
      </c>
      <c r="C26" s="3">
        <v>1.0123548914473699</v>
      </c>
      <c r="D26" s="3">
        <v>0.24889217512829701</v>
      </c>
      <c r="E26" s="3">
        <v>1.75977166828611</v>
      </c>
      <c r="F26" s="3">
        <v>1.63371950294585</v>
      </c>
      <c r="G26" s="3">
        <v>2.90809981936034</v>
      </c>
      <c r="H26" s="3">
        <v>2.3488172273851302</v>
      </c>
      <c r="I26" s="3">
        <v>-9.5973219601946394E-2</v>
      </c>
      <c r="J26" s="3">
        <v>0.118281036834925</v>
      </c>
      <c r="K26" s="3">
        <v>0.13704718146542599</v>
      </c>
      <c r="L26" s="3">
        <v>0.14565786597939701</v>
      </c>
      <c r="M26" s="3">
        <v>9.3392166803988097E-2</v>
      </c>
      <c r="N26" s="3">
        <v>1.4784467688840799E-2</v>
      </c>
      <c r="O26" s="3">
        <v>0.33799731895004798</v>
      </c>
      <c r="P26" s="3">
        <v>0.13569111881818899</v>
      </c>
      <c r="R26" s="4" t="s">
        <v>49</v>
      </c>
      <c r="S26" s="3">
        <v>1.8711015162625799</v>
      </c>
      <c r="T26" s="3">
        <v>1.25122043852624</v>
      </c>
      <c r="U26" s="3">
        <v>2.30956424708496</v>
      </c>
      <c r="V26" s="3">
        <v>2.2398272812099802</v>
      </c>
      <c r="W26" s="3">
        <v>5.3274031613941402</v>
      </c>
      <c r="X26" s="3">
        <v>3.65209544210148</v>
      </c>
      <c r="Y26" s="3">
        <v>-9.4993507930097906E-2</v>
      </c>
      <c r="Z26" s="3">
        <v>0.119768076398363</v>
      </c>
      <c r="AA26" s="3">
        <v>0.13700848340600499</v>
      </c>
      <c r="AB26" s="3">
        <v>0.13678805226117699</v>
      </c>
      <c r="AC26" s="3">
        <v>9.4878879756772394E-2</v>
      </c>
      <c r="AD26" s="3">
        <v>1.6765785786639099E-2</v>
      </c>
      <c r="AE26" s="3">
        <v>0.38109765260231399</v>
      </c>
      <c r="AF26" s="3">
        <v>0.19178689863667001</v>
      </c>
    </row>
    <row r="27" spans="2:32" x14ac:dyDescent="0.3">
      <c r="B27" s="3">
        <v>0</v>
      </c>
      <c r="C27" s="3">
        <v>-0.14052180134289599</v>
      </c>
      <c r="D27" s="3">
        <v>-1.4038887259020401</v>
      </c>
      <c r="E27" s="3">
        <v>2.3257705471363002</v>
      </c>
      <c r="F27" s="3">
        <v>0.28069821613349799</v>
      </c>
      <c r="G27" s="3">
        <v>1.5560737498709301</v>
      </c>
      <c r="H27" s="3">
        <v>0.60972188360977198</v>
      </c>
      <c r="I27" s="3">
        <v>-9.7202432616650902E-2</v>
      </c>
      <c r="J27" s="3">
        <v>6.5346534653465294E-2</v>
      </c>
      <c r="K27" s="3">
        <v>0.15224064091923001</v>
      </c>
      <c r="L27" s="3">
        <v>0.13589382177047701</v>
      </c>
      <c r="M27" s="3">
        <v>6.19343093447721E-2</v>
      </c>
      <c r="N27" s="3">
        <v>2.1255048473996101E-2</v>
      </c>
      <c r="O27" s="3">
        <v>0.39782232347449997</v>
      </c>
      <c r="P27" s="3">
        <v>9.36342595435109E-2</v>
      </c>
    </row>
    <row r="28" spans="2:32" x14ac:dyDescent="0.3">
      <c r="B28" s="3">
        <v>1</v>
      </c>
      <c r="C28" s="3">
        <v>1.00636977054759</v>
      </c>
      <c r="D28" s="3">
        <v>0.27658703293312198</v>
      </c>
      <c r="E28" s="3">
        <v>2.0021295497377198</v>
      </c>
      <c r="F28" s="3">
        <v>1.7147880091662999</v>
      </c>
      <c r="G28" s="3">
        <v>2.46644801437734</v>
      </c>
      <c r="H28" s="3">
        <v>2.1641632512522602</v>
      </c>
      <c r="I28" s="3">
        <v>-6.8296756615808696E-2</v>
      </c>
      <c r="J28" s="3">
        <v>0.144363103953148</v>
      </c>
      <c r="K28" s="3">
        <v>0.14018489371338</v>
      </c>
      <c r="L28" s="3">
        <v>0.14890816821601099</v>
      </c>
      <c r="M28" s="3">
        <v>0.108599812702947</v>
      </c>
      <c r="N28" s="3">
        <v>1.1225071717052899E-2</v>
      </c>
      <c r="O28" s="3">
        <v>0.24523601478138499</v>
      </c>
      <c r="P28" s="3">
        <v>7.8800455126407903E-2</v>
      </c>
    </row>
    <row r="29" spans="2:32" x14ac:dyDescent="0.3">
      <c r="B29" s="3">
        <v>2</v>
      </c>
      <c r="C29" s="3">
        <v>0.53017400604099496</v>
      </c>
      <c r="D29" s="3">
        <v>-0.28671524029391099</v>
      </c>
      <c r="E29" s="3">
        <v>0.94569520347188296</v>
      </c>
      <c r="F29" s="3">
        <v>1.2546749023016901</v>
      </c>
      <c r="G29" s="3">
        <v>1.96348156239025</v>
      </c>
      <c r="H29" s="3">
        <v>2.0069574768390099</v>
      </c>
      <c r="I29" s="3">
        <v>-0.18138693345697601</v>
      </c>
      <c r="J29" s="3">
        <v>0.130148558112438</v>
      </c>
      <c r="K29" s="3">
        <v>0.143160562460072</v>
      </c>
      <c r="L29" s="3">
        <v>0.15786989189726899</v>
      </c>
      <c r="M29" s="3">
        <v>0.115487290325401</v>
      </c>
      <c r="N29" s="3">
        <v>5.0610266233180802E-2</v>
      </c>
      <c r="O29" s="3">
        <v>0.49879075323786498</v>
      </c>
      <c r="P29" s="3">
        <v>0.33826826391556902</v>
      </c>
    </row>
    <row r="30" spans="2:32" x14ac:dyDescent="0.3">
      <c r="B30" s="3">
        <v>3</v>
      </c>
      <c r="C30" s="3">
        <v>0.74974865457468398</v>
      </c>
      <c r="D30" s="3">
        <v>0.294138468845412</v>
      </c>
      <c r="E30" s="3">
        <v>1.6844581528653</v>
      </c>
      <c r="F30" s="3">
        <v>1.7724749920556999</v>
      </c>
      <c r="G30" s="3">
        <v>2.7337701301124802</v>
      </c>
      <c r="H30" s="3">
        <v>2.0921152639065399</v>
      </c>
      <c r="I30" s="3">
        <v>-7.8716460312498196E-2</v>
      </c>
      <c r="J30" s="3">
        <v>0.13439767779390399</v>
      </c>
      <c r="K30" s="3">
        <v>0.15625982472758401</v>
      </c>
      <c r="L30" s="3">
        <v>0.16897891851410199</v>
      </c>
      <c r="M30" s="3">
        <v>0.107970986558323</v>
      </c>
      <c r="N30" s="3">
        <v>2.52011298841525E-2</v>
      </c>
      <c r="O30" s="3">
        <v>0.30615989825367101</v>
      </c>
      <c r="P30" s="3">
        <v>8.37369192003629E-2</v>
      </c>
    </row>
    <row r="31" spans="2:32" x14ac:dyDescent="0.3">
      <c r="B31" s="3">
        <v>4</v>
      </c>
      <c r="C31" s="3">
        <v>1.19763551117239</v>
      </c>
      <c r="D31" s="3">
        <v>1.45495483563221</v>
      </c>
      <c r="E31" s="3">
        <v>3.7560490762260899</v>
      </c>
      <c r="F31" s="3">
        <v>1.8538340889765601</v>
      </c>
      <c r="G31" s="3">
        <v>5.0454325856871201</v>
      </c>
      <c r="H31" s="3">
        <v>3.5118263328618502</v>
      </c>
      <c r="I31" s="3">
        <v>-5.1167971874539898E-2</v>
      </c>
      <c r="J31" s="3">
        <v>5.6737588652482303E-2</v>
      </c>
      <c r="K31" s="3">
        <v>0.15741144753386699</v>
      </c>
      <c r="L31" s="3">
        <v>0.15485176273890999</v>
      </c>
      <c r="M31" s="3">
        <v>4.4165007680865301E-2</v>
      </c>
      <c r="N31" s="3">
        <v>1.1263808535882E-2</v>
      </c>
      <c r="O31" s="3">
        <v>0.48054586135664601</v>
      </c>
      <c r="P31" s="3">
        <v>3.5364962799642297E-2</v>
      </c>
    </row>
    <row r="32" spans="2:32" x14ac:dyDescent="0.3">
      <c r="B32" s="3">
        <v>5</v>
      </c>
      <c r="C32" s="3">
        <v>2.08623617929053</v>
      </c>
      <c r="D32" s="3">
        <v>0.80134820092605297</v>
      </c>
      <c r="E32" s="3">
        <v>2.2003812309436901</v>
      </c>
      <c r="F32" s="3">
        <v>3.0162546216758699</v>
      </c>
      <c r="G32" s="3">
        <v>4.6245621004670197</v>
      </c>
      <c r="H32" s="3">
        <v>4.1359921527412302</v>
      </c>
      <c r="I32" s="3">
        <v>-0.11431340174949101</v>
      </c>
      <c r="J32" s="3">
        <v>6.8766876687668801E-2</v>
      </c>
      <c r="K32" s="3">
        <v>0.14764591243235001</v>
      </c>
      <c r="L32" s="3">
        <v>0.16110796555426199</v>
      </c>
      <c r="M32" s="3">
        <v>5.9385707359130097E-2</v>
      </c>
      <c r="N32" s="3">
        <v>4.5057222971605297E-2</v>
      </c>
      <c r="O32" s="3">
        <v>0.59226069329478004</v>
      </c>
      <c r="P32" s="3">
        <v>0.12185609494753</v>
      </c>
    </row>
    <row r="33" spans="2:16" x14ac:dyDescent="0.3">
      <c r="B33" s="3">
        <v>6</v>
      </c>
      <c r="C33" s="3">
        <v>-2.6339631890295001</v>
      </c>
      <c r="D33" s="3">
        <v>0.55611921793184904</v>
      </c>
      <c r="E33" s="3">
        <v>1.58046085098412</v>
      </c>
      <c r="F33" s="3">
        <v>-2.3997228246877702</v>
      </c>
      <c r="G33" s="3">
        <v>3.2482268742594398</v>
      </c>
      <c r="H33" s="3">
        <v>2.7958725446100798</v>
      </c>
      <c r="I33" s="3">
        <v>-7.8752175834069807E-2</v>
      </c>
      <c r="J33" s="3">
        <v>0.23086053412462901</v>
      </c>
      <c r="K33" s="3">
        <v>0.150290310056448</v>
      </c>
      <c r="L33" s="3">
        <v>0.16750853164052601</v>
      </c>
      <c r="M33" s="3">
        <v>8.7714602999202904E-2</v>
      </c>
      <c r="N33" s="3">
        <v>2.8341288321095202E-2</v>
      </c>
      <c r="O33" s="3">
        <v>0.46790930529401398</v>
      </c>
      <c r="P33" s="3">
        <v>5.4075625109436198E-2</v>
      </c>
    </row>
    <row r="34" spans="2:16" x14ac:dyDescent="0.3">
      <c r="I34" s="4" t="s">
        <v>39</v>
      </c>
      <c r="J34" s="3">
        <f xml:space="preserve"> SUM(J27*0.02067,J28*0.46589,J29*0.23417,J30*0.047,J31*0.05771,J32*0.15157,J33*0.02299)</f>
        <v>0.1244064235017323</v>
      </c>
      <c r="K34" s="3">
        <f t="shared" ref="K34" si="6" xml:space="preserve"> SUM(K27*0.02067,K28*0.46589,K29*0.23417,K30*0.047,K31*0.05771,K32*0.15157,K33*0.02299)</f>
        <v>0.14424375466614711</v>
      </c>
      <c r="L34" s="3">
        <f t="shared" ref="L34" si="7" xml:space="preserve"> SUM(L27*0.02067,L28*0.46589,L29*0.23417,L30*0.047,L31*0.05771,L32*0.15157,L33*0.02299)</f>
        <v>0.15430080425103707</v>
      </c>
      <c r="M34" s="3">
        <f xml:space="preserve"> SUM(M27*0.02067,M28*0.46589,M29*0.23417,M30*0.047,M31*0.05771,M32*0.15157,M33*0.02299)</f>
        <v>9.756045703871051E-2</v>
      </c>
      <c r="N34" s="3">
        <f t="shared" ref="N34" si="8" xml:space="preserve"> SUM(N27*0.02067,N28*0.46589,N29*0.23417,N30*0.047,N31*0.05771,N32*0.15157,N33*0.02299)</f>
        <v>2.6835773557508338E-2</v>
      </c>
      <c r="O34" s="3">
        <f t="shared" ref="O34" si="9" xml:space="preserve"> SUM(O27*0.02067,O28*0.46589,O29*0.23417,O30*0.047,O31*0.05771,O32*0.15157,O33*0.02299)</f>
        <v>0.381925830126642</v>
      </c>
      <c r="P34" s="3">
        <f t="shared" ref="P34" si="10" xml:space="preserve"> SUM(P27*0.02067,P28*0.46589,P29*0.23417,P30*0.047,P31*0.05771,P32*0.15157,P33*0.02299)</f>
        <v>0.14354951768276281</v>
      </c>
    </row>
    <row r="35" spans="2:16" x14ac:dyDescent="0.3">
      <c r="B35" s="1" t="s">
        <v>20</v>
      </c>
    </row>
    <row r="36" spans="2:16" x14ac:dyDescent="0.3">
      <c r="B36" s="3" t="s">
        <v>0</v>
      </c>
      <c r="C36" s="3" t="s">
        <v>2</v>
      </c>
      <c r="D36" s="3" t="s">
        <v>5</v>
      </c>
      <c r="E36" s="3" t="s">
        <v>4</v>
      </c>
      <c r="F36" s="3" t="s">
        <v>1</v>
      </c>
      <c r="G36" s="3" t="s">
        <v>16</v>
      </c>
      <c r="H36" s="3" t="s">
        <v>3</v>
      </c>
      <c r="I36" s="3" t="s">
        <v>6</v>
      </c>
      <c r="J36" s="3" t="s">
        <v>7</v>
      </c>
      <c r="K36" s="3" t="s">
        <v>8</v>
      </c>
      <c r="L36" s="3" t="s">
        <v>9</v>
      </c>
      <c r="M36" s="3" t="s">
        <v>10</v>
      </c>
      <c r="N36" s="3" t="s">
        <v>11</v>
      </c>
      <c r="O36" s="3" t="s">
        <v>12</v>
      </c>
      <c r="P36" s="3" t="s">
        <v>18</v>
      </c>
    </row>
    <row r="37" spans="2:16" x14ac:dyDescent="0.3">
      <c r="B37" s="3" t="s">
        <v>13</v>
      </c>
      <c r="C37" s="3">
        <v>1.3101095884243701</v>
      </c>
      <c r="D37" s="3">
        <v>0.54532018055343201</v>
      </c>
      <c r="E37" s="3">
        <v>1.9075184193850101</v>
      </c>
      <c r="F37" s="3">
        <v>1.76566299175553</v>
      </c>
      <c r="G37" s="3">
        <v>3.41134692061949</v>
      </c>
      <c r="H37" s="3">
        <v>2.1906105311984501</v>
      </c>
      <c r="I37" s="3">
        <v>-8.9675955163473001E-2</v>
      </c>
      <c r="J37" s="3">
        <v>0.11656207366985</v>
      </c>
      <c r="K37" s="3">
        <v>0.13306470047159799</v>
      </c>
      <c r="L37" s="3">
        <v>0.140773223002118</v>
      </c>
      <c r="M37" s="3">
        <v>9.1439208106541298E-2</v>
      </c>
      <c r="N37" s="3">
        <v>1.2499176089157699E-2</v>
      </c>
      <c r="O37" s="3">
        <v>0.34844013535399598</v>
      </c>
      <c r="P37" s="3">
        <v>0.14971547424685999</v>
      </c>
    </row>
    <row r="38" spans="2:16" x14ac:dyDescent="0.3">
      <c r="B38" s="3">
        <v>0</v>
      </c>
      <c r="C38" s="3">
        <v>0.507323620130537</v>
      </c>
      <c r="D38" s="3">
        <v>-0.787321095942351</v>
      </c>
      <c r="E38" s="3">
        <v>2.86565791363283</v>
      </c>
      <c r="F38" s="3">
        <v>1.5071380997952</v>
      </c>
      <c r="G38" s="3">
        <v>2.59083973739622</v>
      </c>
      <c r="H38" s="3">
        <v>1.5131473764089001</v>
      </c>
      <c r="I38" s="3">
        <v>-9.7592887508821294E-2</v>
      </c>
      <c r="J38" s="3">
        <v>5.3465346534653499E-2</v>
      </c>
      <c r="K38" s="3">
        <v>0.170881116068443</v>
      </c>
      <c r="L38" s="3">
        <v>0.13372561493508001</v>
      </c>
      <c r="M38" s="3">
        <v>5.0418183786598597E-2</v>
      </c>
      <c r="N38" s="3">
        <v>1.08370928817858E-2</v>
      </c>
      <c r="O38" s="3">
        <v>0.41108061705695398</v>
      </c>
      <c r="P38" s="3">
        <v>0.107118668070924</v>
      </c>
    </row>
    <row r="39" spans="2:16" x14ac:dyDescent="0.3">
      <c r="B39" s="3">
        <v>1</v>
      </c>
      <c r="C39" s="3">
        <v>0.40385267313554402</v>
      </c>
      <c r="D39" s="3">
        <v>-3.6501141660514901E-2</v>
      </c>
      <c r="E39" s="3">
        <v>1.6885750869051199</v>
      </c>
      <c r="F39" s="3">
        <v>1.4605664183037399</v>
      </c>
      <c r="G39" s="3">
        <v>2.4904006178035498</v>
      </c>
      <c r="H39" s="3">
        <v>1.8406494402128699</v>
      </c>
      <c r="I39" s="3">
        <v>-6.6978119935936803E-2</v>
      </c>
      <c r="J39" s="3">
        <v>0.13660322108345499</v>
      </c>
      <c r="K39" s="3">
        <v>0.135776147292238</v>
      </c>
      <c r="L39" s="3">
        <v>0.136245575801894</v>
      </c>
      <c r="M39" s="3">
        <v>0.10160022623182299</v>
      </c>
      <c r="N39" s="3">
        <v>1.4416605974578E-3</v>
      </c>
      <c r="O39" s="3">
        <v>0.258767979182778</v>
      </c>
      <c r="P39" s="3">
        <v>9.6804660049679706E-2</v>
      </c>
    </row>
    <row r="40" spans="2:16" x14ac:dyDescent="0.3">
      <c r="B40" s="3">
        <v>2</v>
      </c>
      <c r="C40" s="3">
        <v>0.90288294884586795</v>
      </c>
      <c r="D40" s="3">
        <v>-0.232695917595486</v>
      </c>
      <c r="E40" s="3">
        <v>1.0058750239282801</v>
      </c>
      <c r="F40" s="3">
        <v>1.0075323336928801</v>
      </c>
      <c r="G40" s="3">
        <v>2.1980716320640501</v>
      </c>
      <c r="H40" s="3">
        <v>1.42824819090083</v>
      </c>
      <c r="I40" s="3">
        <v>-0.17710225452407499</v>
      </c>
      <c r="J40" s="3">
        <v>0.13265365569472801</v>
      </c>
      <c r="K40" s="3">
        <v>0.14653499760814101</v>
      </c>
      <c r="L40" s="3">
        <v>0.15942177210062</v>
      </c>
      <c r="M40" s="3">
        <v>0.11787610989326</v>
      </c>
      <c r="N40" s="3">
        <v>5.2972681619312997E-2</v>
      </c>
      <c r="O40" s="3">
        <v>0.50629615154920005</v>
      </c>
      <c r="P40" s="3">
        <v>0.35082987987386799</v>
      </c>
    </row>
    <row r="41" spans="2:16" x14ac:dyDescent="0.3">
      <c r="B41" s="3">
        <v>3</v>
      </c>
      <c r="C41" s="3">
        <v>16.497924415604899</v>
      </c>
      <c r="D41" s="3">
        <v>16.972492310643101</v>
      </c>
      <c r="E41" s="3">
        <v>17.470630001161101</v>
      </c>
      <c r="F41" s="3">
        <v>17.137205249594199</v>
      </c>
      <c r="G41" s="3">
        <v>19.2106139743609</v>
      </c>
      <c r="H41" s="3">
        <v>17.170711081329401</v>
      </c>
      <c r="I41" s="3">
        <v>-6.8324466639501896E-2</v>
      </c>
      <c r="J41" s="3">
        <v>0.13265602322206099</v>
      </c>
      <c r="K41" s="3">
        <v>0.146642190639343</v>
      </c>
      <c r="L41" s="3">
        <v>0.15207490414490499</v>
      </c>
      <c r="M41" s="3">
        <v>0.10098709789533999</v>
      </c>
      <c r="N41" s="3">
        <v>2.82433461179467E-2</v>
      </c>
      <c r="O41" s="3">
        <v>0.32222498010332301</v>
      </c>
      <c r="P41" s="3">
        <v>0.10570193757878101</v>
      </c>
    </row>
    <row r="42" spans="2:16" x14ac:dyDescent="0.3">
      <c r="B42" s="3">
        <v>4</v>
      </c>
      <c r="C42" s="3">
        <v>19.994466042915899</v>
      </c>
      <c r="D42" s="3">
        <v>19.308151023790799</v>
      </c>
      <c r="E42" s="3">
        <v>20.541956467079601</v>
      </c>
      <c r="F42" s="3">
        <v>19.4926984140501</v>
      </c>
      <c r="G42" s="3">
        <v>22.628525803125701</v>
      </c>
      <c r="H42" s="3">
        <v>20.819909220047101</v>
      </c>
      <c r="I42" s="3">
        <v>-5.1203609655629E-2</v>
      </c>
      <c r="J42" s="3">
        <v>7.0685579196217499E-2</v>
      </c>
      <c r="K42" s="3">
        <v>0.17259930413876401</v>
      </c>
      <c r="L42" s="3">
        <v>0.16976789450945701</v>
      </c>
      <c r="M42" s="3">
        <v>5.73255119431774E-2</v>
      </c>
      <c r="N42" s="3">
        <v>3.9829114437977702E-2</v>
      </c>
      <c r="O42" s="3">
        <v>0.49938204217725501</v>
      </c>
      <c r="P42" s="3">
        <v>6.3651132628619198E-2</v>
      </c>
    </row>
    <row r="43" spans="2:16" x14ac:dyDescent="0.3">
      <c r="B43" s="3">
        <v>5</v>
      </c>
      <c r="C43" s="3">
        <v>3.3662542031482001</v>
      </c>
      <c r="D43" s="3">
        <v>1.80830252462105</v>
      </c>
      <c r="E43" s="3">
        <v>3.53200319721986</v>
      </c>
      <c r="F43" s="3">
        <v>3.2041413935915002</v>
      </c>
      <c r="G43" s="3">
        <v>6.0248101178221098</v>
      </c>
      <c r="H43" s="3">
        <v>4.3258518169301396</v>
      </c>
      <c r="I43" s="3">
        <v>-9.9437465817630993E-2</v>
      </c>
      <c r="J43" s="3">
        <v>7.3717371737173701E-2</v>
      </c>
      <c r="K43" s="3">
        <v>0.15131585535196199</v>
      </c>
      <c r="L43" s="3">
        <v>0.15867223227316801</v>
      </c>
      <c r="M43" s="3">
        <v>6.3656447628134799E-2</v>
      </c>
      <c r="N43" s="3">
        <v>6.1403862917068598E-2</v>
      </c>
      <c r="O43" s="3">
        <v>0.60353459252306496</v>
      </c>
      <c r="P43" s="3">
        <v>0.1583884766293</v>
      </c>
    </row>
    <row r="44" spans="2:16" x14ac:dyDescent="0.3">
      <c r="B44" s="3">
        <v>6</v>
      </c>
      <c r="C44" s="3">
        <v>0.48181012455660199</v>
      </c>
      <c r="D44" s="3">
        <v>20.637133914530001</v>
      </c>
      <c r="E44" s="3">
        <v>21.036093702165399</v>
      </c>
      <c r="F44" s="3">
        <v>0.68837385208823898</v>
      </c>
      <c r="G44" s="3">
        <v>22.9881552805961</v>
      </c>
      <c r="H44" s="3">
        <v>21.555035780662699</v>
      </c>
      <c r="I44" s="3">
        <v>-6.2350344642034899E-2</v>
      </c>
      <c r="J44" s="3">
        <v>0.22433234421365</v>
      </c>
      <c r="K44" s="3">
        <v>0.17288303076762701</v>
      </c>
      <c r="L44" s="3">
        <v>0.147422233433711</v>
      </c>
      <c r="M44" s="3">
        <v>8.4947772232615307E-2</v>
      </c>
      <c r="N44" s="3">
        <v>5.6272515189624998E-2</v>
      </c>
      <c r="O44" s="3">
        <v>0.47116530658038303</v>
      </c>
      <c r="P44" s="3">
        <v>8.0175896641257904E-2</v>
      </c>
    </row>
    <row r="45" spans="2:16" x14ac:dyDescent="0.3">
      <c r="I45" s="4" t="s">
        <v>39</v>
      </c>
      <c r="J45" s="3">
        <f xml:space="preserve"> SUM(J38*0.02067,J39*0.46589,J40*0.23417,J41*0.047,J42*0.05771,J43*0.15157,J44*0.02299)</f>
        <v>0.12245555043200242</v>
      </c>
      <c r="K45" s="3">
        <f t="shared" ref="K45" si="11" xml:space="preserve"> SUM(K38*0.02067,K39*0.46589,K40*0.23417,K41*0.047,K42*0.05771,K43*0.15157,K44*0.02299)</f>
        <v>0.14486537619595569</v>
      </c>
      <c r="L45" s="3">
        <f t="shared" ref="L45" si="12" xml:space="preserve"> SUM(L38*0.02067,L39*0.46589,L40*0.23417,L41*0.047,L42*0.05771,L43*0.15157,L44*0.02299)</f>
        <v>0.14795536922309108</v>
      </c>
      <c r="M45" s="3">
        <f xml:space="preserve"> SUM(M38*0.02067,M39*0.46589,M40*0.23417,M41*0.047,M42*0.05771,M43*0.15157,M44*0.02299)</f>
        <v>9.5635727857663666E-2</v>
      </c>
      <c r="N45" s="3">
        <f t="shared" ref="N45" si="13" xml:space="preserve"> SUM(N38*0.02067,N39*0.46589,N40*0.23417,N41*0.047,N42*0.05771,N43*0.15157,N44*0.02299)</f>
        <v>2.7526934908719405E-2</v>
      </c>
      <c r="O45" s="3">
        <f t="shared" ref="O45" si="14" xml:space="preserve"> SUM(O38*0.02067,O39*0.46589,O40*0.23417,O41*0.047,O42*0.05771,O43*0.15157,O44*0.02299)</f>
        <v>0.39388756029021743</v>
      </c>
      <c r="P45" s="3">
        <f t="shared" ref="P45" si="15" xml:space="preserve"> SUM(P38*0.02067,P39*0.46589,P40*0.23417,P41*0.047,P42*0.05771,P43*0.15157,P44*0.02299)</f>
        <v>0.16395978210632081</v>
      </c>
    </row>
    <row r="46" spans="2:16" x14ac:dyDescent="0.3">
      <c r="B46" s="1" t="s">
        <v>19</v>
      </c>
    </row>
    <row r="47" spans="2:16" x14ac:dyDescent="0.3">
      <c r="B47" s="3" t="s">
        <v>0</v>
      </c>
      <c r="C47" s="3" t="s">
        <v>2</v>
      </c>
      <c r="D47" s="3" t="s">
        <v>5</v>
      </c>
      <c r="E47" s="3" t="s">
        <v>4</v>
      </c>
      <c r="F47" s="3" t="s">
        <v>1</v>
      </c>
      <c r="G47" s="3" t="s">
        <v>16</v>
      </c>
      <c r="H47" s="3" t="s">
        <v>3</v>
      </c>
      <c r="I47" s="3" t="s">
        <v>6</v>
      </c>
      <c r="J47" s="3" t="s">
        <v>7</v>
      </c>
      <c r="K47" s="3" t="s">
        <v>8</v>
      </c>
      <c r="L47" s="3" t="s">
        <v>9</v>
      </c>
      <c r="M47" s="3" t="s">
        <v>10</v>
      </c>
      <c r="N47" s="3" t="s">
        <v>11</v>
      </c>
      <c r="O47" s="3" t="s">
        <v>12</v>
      </c>
      <c r="P47" s="3" t="s">
        <v>18</v>
      </c>
    </row>
    <row r="48" spans="2:16" x14ac:dyDescent="0.3">
      <c r="B48" s="3" t="s">
        <v>13</v>
      </c>
      <c r="C48" s="3">
        <v>1.1549068232746</v>
      </c>
      <c r="D48" s="3">
        <v>0.50344621137541901</v>
      </c>
      <c r="E48" s="3">
        <v>1.7717225637356799</v>
      </c>
      <c r="F48" s="3">
        <v>1.8145772155955699</v>
      </c>
      <c r="G48" s="3">
        <v>2.8380719487638699</v>
      </c>
      <c r="H48" s="3">
        <v>2.3753086520720799</v>
      </c>
      <c r="I48" s="3">
        <v>-9.5501797125924104E-2</v>
      </c>
      <c r="J48" s="3">
        <v>0.11839017735334199</v>
      </c>
      <c r="K48" s="3">
        <v>0.135198995457323</v>
      </c>
      <c r="L48" s="3">
        <v>0.145607264373736</v>
      </c>
      <c r="M48" s="3">
        <v>9.27765729902644E-2</v>
      </c>
      <c r="N48" s="3">
        <v>1.48014405495105E-2</v>
      </c>
      <c r="O48" s="3">
        <v>0.339561337527716</v>
      </c>
      <c r="P48" s="3">
        <v>0.13832464670778799</v>
      </c>
    </row>
    <row r="49" spans="2:16" x14ac:dyDescent="0.3">
      <c r="B49" s="3">
        <v>0</v>
      </c>
      <c r="C49" s="3">
        <v>-8.6604969103850404E-2</v>
      </c>
      <c r="D49" s="3">
        <v>-0.45072409912795203</v>
      </c>
      <c r="E49" s="3">
        <v>2.3321847260503001</v>
      </c>
      <c r="F49" s="3">
        <v>1.7238365906000499E-2</v>
      </c>
      <c r="G49" s="3">
        <v>1.6544302155503801</v>
      </c>
      <c r="H49" s="3">
        <v>1.03391526485392</v>
      </c>
      <c r="I49" s="3">
        <v>-9.8865794601060694E-2</v>
      </c>
      <c r="J49" s="3">
        <v>0.127392739273927</v>
      </c>
      <c r="K49" s="3">
        <v>0.11470865374881201</v>
      </c>
      <c r="L49" s="3">
        <v>0.152343012587489</v>
      </c>
      <c r="M49" s="3">
        <v>7.1139901300974501E-2</v>
      </c>
      <c r="N49" s="3">
        <v>2.44873046907036E-2</v>
      </c>
      <c r="O49" s="3">
        <v>0.40077398636808298</v>
      </c>
      <c r="P49" s="3">
        <v>0.10743085321899599</v>
      </c>
    </row>
    <row r="50" spans="2:16" x14ac:dyDescent="0.3">
      <c r="B50" s="3">
        <v>1</v>
      </c>
      <c r="C50" s="3">
        <v>1.09183264266089</v>
      </c>
      <c r="D50" s="3">
        <v>0.41030764542555398</v>
      </c>
      <c r="E50" s="3">
        <v>1.97947006374886</v>
      </c>
      <c r="F50" s="3">
        <v>1.8088931505699399</v>
      </c>
      <c r="G50" s="3">
        <v>2.4979843993956301</v>
      </c>
      <c r="H50" s="3">
        <v>2.2083400510095998</v>
      </c>
      <c r="I50" s="3">
        <v>-6.8661860845175907E-2</v>
      </c>
      <c r="J50" s="3">
        <v>0.14389458272328001</v>
      </c>
      <c r="K50" s="3">
        <v>0.142158058452928</v>
      </c>
      <c r="L50" s="3">
        <v>0.14759184924624899</v>
      </c>
      <c r="M50" s="3">
        <v>0.10862060784972399</v>
      </c>
      <c r="N50" s="3">
        <v>9.7020889034270096E-3</v>
      </c>
      <c r="O50" s="3">
        <v>0.24632115398882901</v>
      </c>
      <c r="P50" s="3">
        <v>8.0985119459602198E-2</v>
      </c>
    </row>
    <row r="51" spans="2:16" x14ac:dyDescent="0.3">
      <c r="B51" s="3">
        <v>2</v>
      </c>
      <c r="C51" s="3">
        <v>0.85771539280264697</v>
      </c>
      <c r="D51" s="3">
        <v>0.151732685104948</v>
      </c>
      <c r="E51" s="3">
        <v>1.1227972543967599</v>
      </c>
      <c r="F51" s="3">
        <v>1.6856610195649999</v>
      </c>
      <c r="G51" s="3">
        <v>2.3389033758988398</v>
      </c>
      <c r="H51" s="3">
        <v>2.2725685390881001</v>
      </c>
      <c r="I51" s="3">
        <v>-0.18133406386268899</v>
      </c>
      <c r="J51" s="3">
        <v>0.13242062336149099</v>
      </c>
      <c r="K51" s="3">
        <v>0.14757738329292899</v>
      </c>
      <c r="L51" s="3">
        <v>0.16002355366715099</v>
      </c>
      <c r="M51" s="3">
        <v>0.117829387512737</v>
      </c>
      <c r="N51" s="3">
        <v>5.0766088556528102E-2</v>
      </c>
      <c r="O51" s="3">
        <v>0.50028712712549195</v>
      </c>
      <c r="P51" s="3">
        <v>0.34048068500017797</v>
      </c>
    </row>
    <row r="52" spans="2:16" x14ac:dyDescent="0.3">
      <c r="B52" s="3">
        <v>3</v>
      </c>
      <c r="C52" s="3">
        <v>0.45698600418957203</v>
      </c>
      <c r="D52" s="3">
        <v>0.110266079125175</v>
      </c>
      <c r="E52" s="3">
        <v>1.0762296246465199</v>
      </c>
      <c r="F52" s="3">
        <v>1.67406317940063</v>
      </c>
      <c r="G52" s="3">
        <v>2.47268852169036</v>
      </c>
      <c r="H52" s="3">
        <v>1.74234444160611</v>
      </c>
      <c r="I52" s="3">
        <v>-7.9126722827455295E-2</v>
      </c>
      <c r="J52" s="3">
        <v>0.125689404934688</v>
      </c>
      <c r="K52" s="3">
        <v>0.14281457000671599</v>
      </c>
      <c r="L52" s="3">
        <v>0.14630026660627399</v>
      </c>
      <c r="M52" s="3">
        <v>9.6601619698987007E-2</v>
      </c>
      <c r="N52" s="3">
        <v>1.68799546560096E-2</v>
      </c>
      <c r="O52" s="3">
        <v>0.30860195978809302</v>
      </c>
      <c r="P52" s="3">
        <v>8.8435825114903596E-2</v>
      </c>
    </row>
    <row r="53" spans="2:16" x14ac:dyDescent="0.3">
      <c r="B53" s="3">
        <v>4</v>
      </c>
      <c r="C53" s="3">
        <v>1.1222801108809699</v>
      </c>
      <c r="D53" s="3">
        <v>1.06613612326723</v>
      </c>
      <c r="E53" s="3">
        <v>3.3285148330571701</v>
      </c>
      <c r="F53" s="3">
        <v>1.4537451776721599</v>
      </c>
      <c r="G53" s="3">
        <v>4.3917909301271498</v>
      </c>
      <c r="H53" s="3">
        <v>3.2151765421423399</v>
      </c>
      <c r="I53" s="3">
        <v>-5.1954201535085703E-2</v>
      </c>
      <c r="J53" s="3">
        <v>5.27186761229314E-2</v>
      </c>
      <c r="K53" s="3">
        <v>0.14441190333349299</v>
      </c>
      <c r="L53" s="3">
        <v>0.107353508306157</v>
      </c>
      <c r="M53" s="3">
        <v>4.1622306143318299E-2</v>
      </c>
      <c r="N53" s="3">
        <v>2.2099131125812698E-3</v>
      </c>
      <c r="O53" s="3">
        <v>0.48469420152404902</v>
      </c>
      <c r="P53" s="3">
        <v>4.3428993961891503E-2</v>
      </c>
    </row>
    <row r="54" spans="2:16" x14ac:dyDescent="0.3">
      <c r="B54" s="3">
        <v>5</v>
      </c>
      <c r="C54" s="3">
        <v>1.89142446905776</v>
      </c>
      <c r="D54" s="3">
        <v>0.97923017499366805</v>
      </c>
      <c r="E54" s="3">
        <v>1.98080983477094</v>
      </c>
      <c r="F54" s="3">
        <v>2.5710909913370901</v>
      </c>
      <c r="G54" s="3">
        <v>4.2744743026959098</v>
      </c>
      <c r="H54" s="3">
        <v>3.8274286161920799</v>
      </c>
      <c r="I54" s="3">
        <v>-0.11421709110163999</v>
      </c>
      <c r="J54" s="3">
        <v>6.8766876687668801E-2</v>
      </c>
      <c r="K54" s="3">
        <v>0.145466269297296</v>
      </c>
      <c r="L54" s="3">
        <v>0.156249713265358</v>
      </c>
      <c r="M54" s="3">
        <v>5.6134858494218398E-2</v>
      </c>
      <c r="N54" s="3">
        <v>4.6742015930373998E-2</v>
      </c>
      <c r="O54" s="3">
        <v>0.59272395260607202</v>
      </c>
      <c r="P54" s="3">
        <v>0.123406929670316</v>
      </c>
    </row>
    <row r="55" spans="2:16" x14ac:dyDescent="0.3">
      <c r="B55" s="3">
        <v>6</v>
      </c>
      <c r="C55" s="3">
        <v>-0.495691081778317</v>
      </c>
      <c r="D55" s="3">
        <v>16.831259215164</v>
      </c>
      <c r="E55" s="3">
        <v>17.299045775669601</v>
      </c>
      <c r="F55" s="3">
        <v>8.79477452328538E-2</v>
      </c>
      <c r="G55" s="3">
        <v>19.1444842245403</v>
      </c>
      <c r="H55" s="3">
        <v>19.024203136973</v>
      </c>
      <c r="I55" s="3">
        <v>-7.7961296882554404E-2</v>
      </c>
      <c r="J55" s="3">
        <v>0.176261127596439</v>
      </c>
      <c r="K55" s="3">
        <v>0.15008482758369801</v>
      </c>
      <c r="L55" s="3">
        <v>0.101131771146118</v>
      </c>
      <c r="M55" s="3">
        <v>7.1676315171490701E-2</v>
      </c>
      <c r="N55" s="3">
        <v>1.73578519993487E-3</v>
      </c>
      <c r="O55" s="3">
        <v>0.46930336493612301</v>
      </c>
      <c r="P55" s="3">
        <v>5.80207256356211E-2</v>
      </c>
    </row>
    <row r="56" spans="2:16" x14ac:dyDescent="0.3">
      <c r="I56" s="4" t="s">
        <v>39</v>
      </c>
      <c r="J56" s="3">
        <f xml:space="preserve"> SUM(J49*0.02067,J50*0.46589,J51*0.23417,J52*0.047,J53*0.05771,J54*0.15157,J55*0.02299)</f>
        <v>0.12410622809227814</v>
      </c>
      <c r="K56" s="3">
        <f t="shared" ref="K56" si="16" xml:space="preserve"> SUM(K49*0.02067,K50*0.46589,K51*0.23417,K52*0.047,K53*0.05771,K54*0.15157,K55*0.02299)</f>
        <v>0.14370430992655966</v>
      </c>
      <c r="L56" s="3">
        <f t="shared" ref="L56" si="17" xml:space="preserve"> SUM(L49*0.02067,L50*0.46589,L51*0.23417,L52*0.047,L53*0.05771,L54*0.15157,L55*0.02299)</f>
        <v>0.14846248423087785</v>
      </c>
      <c r="M56" s="3">
        <f xml:space="preserve"> SUM(M49*0.02067,M50*0.46589,M51*0.23417,M52*0.047,M53*0.05771,M54*0.15157,M55*0.02299)</f>
        <v>9.6766322826001228E-2</v>
      </c>
      <c r="N56" s="3">
        <f t="shared" ref="N56" si="18" xml:space="preserve"> SUM(N49*0.02067,N50*0.46589,N51*0.23417,N52*0.047,N53*0.05771,N54*0.15157,N55*0.02299)</f>
        <v>2.4959638755329444E-2</v>
      </c>
      <c r="O56" s="3">
        <f t="shared" ref="O56" si="19" xml:space="preserve"> SUM(O49*0.02067,O50*0.46589,O51*0.23417,O52*0.047,O53*0.05771,O54*0.15157,O55*0.02299)</f>
        <v>0.38329924562543732</v>
      </c>
      <c r="P56" s="3">
        <f t="shared" ref="P56" si="20" xml:space="preserve"> SUM(P49*0.02067,P50*0.46589,P51*0.23417,P52*0.047,P53*0.05771,P54*0.15157,P55*0.02299)</f>
        <v>0.14638257088199635</v>
      </c>
    </row>
    <row r="57" spans="2:16" x14ac:dyDescent="0.3">
      <c r="B57" s="1" t="s">
        <v>21</v>
      </c>
    </row>
    <row r="58" spans="2:16" x14ac:dyDescent="0.3">
      <c r="B58" s="3" t="s">
        <v>0</v>
      </c>
      <c r="C58" s="3" t="s">
        <v>2</v>
      </c>
      <c r="D58" s="3" t="s">
        <v>5</v>
      </c>
      <c r="E58" s="3" t="s">
        <v>4</v>
      </c>
      <c r="F58" s="3" t="s">
        <v>1</v>
      </c>
      <c r="G58" s="3" t="s">
        <v>16</v>
      </c>
      <c r="H58" s="3" t="s">
        <v>3</v>
      </c>
      <c r="I58" s="3" t="s">
        <v>6</v>
      </c>
      <c r="J58" s="3" t="s">
        <v>7</v>
      </c>
      <c r="K58" s="3" t="s">
        <v>8</v>
      </c>
      <c r="L58" s="3" t="s">
        <v>9</v>
      </c>
      <c r="M58" s="3" t="s">
        <v>10</v>
      </c>
      <c r="N58" s="3" t="s">
        <v>11</v>
      </c>
      <c r="O58" s="3" t="s">
        <v>12</v>
      </c>
      <c r="P58" s="3" t="s">
        <v>18</v>
      </c>
    </row>
    <row r="59" spans="2:16" x14ac:dyDescent="0.3">
      <c r="B59" s="3" t="s">
        <v>13</v>
      </c>
      <c r="C59" s="3">
        <v>1.5550131316465801</v>
      </c>
      <c r="D59" s="3">
        <v>0.73762440924629102</v>
      </c>
      <c r="E59" s="3">
        <v>1.7230620341184399</v>
      </c>
      <c r="F59" s="3">
        <v>2.0841274467405402</v>
      </c>
      <c r="G59" s="3">
        <v>3.26613051313499</v>
      </c>
      <c r="H59" s="3">
        <v>2.2165263346166499</v>
      </c>
      <c r="I59" s="3">
        <v>-9.02759220356006E-2</v>
      </c>
      <c r="J59" s="3">
        <v>0.11843110504774899</v>
      </c>
      <c r="K59" s="3">
        <v>0.13529117615160899</v>
      </c>
      <c r="L59" s="3">
        <v>0.14045823098239801</v>
      </c>
      <c r="M59" s="3">
        <v>9.2709990376659598E-2</v>
      </c>
      <c r="N59" s="3">
        <v>1.53691860568188E-2</v>
      </c>
      <c r="O59" s="3">
        <v>0.35185043434756502</v>
      </c>
      <c r="P59" s="3">
        <v>0.15505655022762399</v>
      </c>
    </row>
    <row r="60" spans="2:16" x14ac:dyDescent="0.3">
      <c r="B60" s="3">
        <v>0</v>
      </c>
      <c r="C60" s="3">
        <v>0.59101597846667198</v>
      </c>
      <c r="D60" s="3">
        <v>0.36423051017359198</v>
      </c>
      <c r="E60" s="3">
        <v>2.7126233841777201</v>
      </c>
      <c r="F60" s="3">
        <v>1.67963238015607</v>
      </c>
      <c r="G60" s="3">
        <v>2.5565833697943599</v>
      </c>
      <c r="H60" s="3">
        <v>1.8299492043310099</v>
      </c>
      <c r="I60" s="3">
        <v>-9.9085748015200203E-2</v>
      </c>
      <c r="J60" s="3">
        <v>6.3366336633663395E-2</v>
      </c>
      <c r="K60" s="3">
        <v>0.154389022231392</v>
      </c>
      <c r="L60" s="3">
        <v>0.13382202604837401</v>
      </c>
      <c r="M60" s="3">
        <v>6.4146148750782006E-2</v>
      </c>
      <c r="N60" s="3">
        <v>2.31244809599053E-2</v>
      </c>
      <c r="O60" s="3">
        <v>0.41359313670630399</v>
      </c>
      <c r="P60" s="3">
        <v>0.120028091443282</v>
      </c>
    </row>
    <row r="61" spans="2:16" x14ac:dyDescent="0.3">
      <c r="B61" s="3">
        <v>1</v>
      </c>
      <c r="C61" s="3">
        <v>0.60998468644128301</v>
      </c>
      <c r="D61" s="3">
        <v>0.14378319562292599</v>
      </c>
      <c r="E61" s="3">
        <v>1.48572709668111</v>
      </c>
      <c r="F61" s="3">
        <v>1.70425335899362</v>
      </c>
      <c r="G61" s="3">
        <v>2.4672793779617201</v>
      </c>
      <c r="H61" s="3">
        <v>1.86964919403939</v>
      </c>
      <c r="I61" s="3">
        <v>-6.8313718832937506E-2</v>
      </c>
      <c r="J61" s="3">
        <v>0.13672035139092201</v>
      </c>
      <c r="K61" s="3">
        <v>0.13287539168441501</v>
      </c>
      <c r="L61" s="3">
        <v>0.13640874410022499</v>
      </c>
      <c r="M61" s="3">
        <v>0.102964775106723</v>
      </c>
      <c r="N61" s="3">
        <v>1.39778594647819E-3</v>
      </c>
      <c r="O61" s="3">
        <v>0.26319007224055802</v>
      </c>
      <c r="P61" s="3">
        <v>0.103329453484291</v>
      </c>
    </row>
    <row r="62" spans="2:16" x14ac:dyDescent="0.3">
      <c r="B62" s="3">
        <v>2</v>
      </c>
      <c r="C62" s="3">
        <v>1.31120288736184</v>
      </c>
      <c r="D62" s="3">
        <v>0.15978951618495599</v>
      </c>
      <c r="E62" s="3">
        <v>1.1141237374505399</v>
      </c>
      <c r="F62" s="3">
        <v>1.6347082846171901</v>
      </c>
      <c r="G62" s="3">
        <v>2.58279641766701</v>
      </c>
      <c r="H62" s="3">
        <v>1.7549756127557901</v>
      </c>
      <c r="I62" s="3">
        <v>-0.17720458073043499</v>
      </c>
      <c r="J62" s="3">
        <v>0.13253713952811</v>
      </c>
      <c r="K62" s="3">
        <v>0.14463177809804001</v>
      </c>
      <c r="L62" s="3">
        <v>0.157321286101191</v>
      </c>
      <c r="M62" s="3">
        <v>0.116813192378887</v>
      </c>
      <c r="N62" s="3">
        <v>5.11108606445893E-2</v>
      </c>
      <c r="O62" s="3">
        <v>0.50874092670358995</v>
      </c>
      <c r="P62" s="3">
        <v>0.35418484634851699</v>
      </c>
    </row>
    <row r="63" spans="2:16" x14ac:dyDescent="0.3">
      <c r="B63" s="3">
        <v>3</v>
      </c>
      <c r="C63" s="3">
        <v>16.038102081437</v>
      </c>
      <c r="D63" s="3">
        <v>16.304190553839302</v>
      </c>
      <c r="E63" s="3">
        <v>16.4886256327427</v>
      </c>
      <c r="F63" s="3">
        <v>16.813736655011098</v>
      </c>
      <c r="G63" s="3">
        <v>18.617304834063901</v>
      </c>
      <c r="H63" s="3">
        <v>16.6226728868496</v>
      </c>
      <c r="I63" s="3">
        <v>-6.9801965726092693E-2</v>
      </c>
      <c r="J63" s="3">
        <v>0.123947750362845</v>
      </c>
      <c r="K63" s="3">
        <v>0.13712822978439601</v>
      </c>
      <c r="L63" s="3">
        <v>0.123618159619534</v>
      </c>
      <c r="M63" s="3">
        <v>9.2333286169580905E-2</v>
      </c>
      <c r="N63" s="3">
        <v>1.43586511812479E-2</v>
      </c>
      <c r="O63" s="3">
        <v>0.32601961361269699</v>
      </c>
      <c r="P63" s="3">
        <v>0.113257148488424</v>
      </c>
    </row>
    <row r="64" spans="2:16" x14ac:dyDescent="0.3">
      <c r="B64" s="3">
        <v>4</v>
      </c>
      <c r="C64" s="3">
        <v>19.4242196233022</v>
      </c>
      <c r="D64" s="3">
        <v>18.288457995979801</v>
      </c>
      <c r="E64" s="3">
        <v>19.478442028100901</v>
      </c>
      <c r="F64" s="3">
        <v>18.677586269170899</v>
      </c>
      <c r="G64" s="3">
        <v>21.110364481992001</v>
      </c>
      <c r="H64" s="3">
        <v>19.891480167401699</v>
      </c>
      <c r="I64" s="3">
        <v>-5.4356006474073099E-2</v>
      </c>
      <c r="J64" s="3">
        <v>6.6666666666666693E-2</v>
      </c>
      <c r="K64" s="3">
        <v>0.13930119576737801</v>
      </c>
      <c r="L64" s="3">
        <v>0.14398384458774699</v>
      </c>
      <c r="M64" s="3">
        <v>5.2909739368632303E-2</v>
      </c>
      <c r="N64" s="3">
        <v>2.8945231055364298E-2</v>
      </c>
      <c r="O64" s="3">
        <v>0.50554644635674295</v>
      </c>
      <c r="P64" s="3">
        <v>7.4617687277421005E-2</v>
      </c>
    </row>
    <row r="65" spans="2:16" x14ac:dyDescent="0.3">
      <c r="B65" s="3">
        <v>5</v>
      </c>
      <c r="C65" s="3">
        <v>3.3399095769586302</v>
      </c>
      <c r="D65" s="3">
        <v>2.2335919586061599</v>
      </c>
      <c r="E65" s="3">
        <v>3.3398484004643301</v>
      </c>
      <c r="F65" s="3">
        <v>3.18624285672403</v>
      </c>
      <c r="G65" s="3">
        <v>5.7816690572720102</v>
      </c>
      <c r="H65" s="3">
        <v>4.2679774544995004</v>
      </c>
      <c r="I65" s="3">
        <v>-9.8990259313111797E-2</v>
      </c>
      <c r="J65" s="3">
        <v>7.7497749774977504E-2</v>
      </c>
      <c r="K65" s="3">
        <v>0.16187423793493599</v>
      </c>
      <c r="L65" s="3">
        <v>0.17027366915216799</v>
      </c>
      <c r="M65" s="3">
        <v>6.74458458644277E-2</v>
      </c>
      <c r="N65" s="3">
        <v>6.6536337672854801E-2</v>
      </c>
      <c r="O65" s="3">
        <v>0.60446874251354599</v>
      </c>
      <c r="P65" s="3">
        <v>0.16080518750830999</v>
      </c>
    </row>
    <row r="66" spans="2:16" x14ac:dyDescent="0.3">
      <c r="B66" s="3">
        <v>6</v>
      </c>
      <c r="C66" s="3">
        <v>4.7660875898917903</v>
      </c>
      <c r="D66" s="3">
        <v>36.790077612259097</v>
      </c>
      <c r="E66" s="3">
        <v>36.954992129125301</v>
      </c>
      <c r="F66" s="3">
        <v>3.7225820747670699</v>
      </c>
      <c r="G66" s="3">
        <v>38.8996588111916</v>
      </c>
      <c r="H66" s="3">
        <v>37.975402111343101</v>
      </c>
      <c r="I66" s="3">
        <v>-6.19805281646807E-2</v>
      </c>
      <c r="J66" s="3">
        <v>0.27715133531157299</v>
      </c>
      <c r="K66" s="3">
        <v>0.100033273327728</v>
      </c>
      <c r="L66" s="3">
        <v>0.21967406099400399</v>
      </c>
      <c r="M66" s="3">
        <v>9.4989615863124599E-2</v>
      </c>
      <c r="N66" s="3">
        <v>3.63653403183802E-2</v>
      </c>
      <c r="O66" s="3">
        <v>0.47364632023056102</v>
      </c>
      <c r="P66" s="3">
        <v>8.3656852437443405E-2</v>
      </c>
    </row>
    <row r="67" spans="2:16" x14ac:dyDescent="0.3">
      <c r="I67" s="4" t="s">
        <v>39</v>
      </c>
      <c r="J67" s="3">
        <f xml:space="preserve"> SUM(J60*0.02067,J61*0.46589,J62*0.23417,J63*0.047,J64*0.05771,J65*0.15157,J66*0.02299)</f>
        <v>0.12383356938362547</v>
      </c>
      <c r="K67" s="3">
        <f t="shared" ref="K67" si="21" xml:space="preserve"> SUM(K60*0.02067,K61*0.46589,K62*0.23417,K63*0.047,K64*0.05771,K65*0.15157,K66*0.02299)</f>
        <v>0.14028410280379772</v>
      </c>
      <c r="L67" s="3">
        <f t="shared" ref="L67" si="22" xml:space="preserve"> SUM(L60*0.02067,L61*0.46589,L62*0.23417,L63*0.047,L64*0.05771,L65*0.15157,L66*0.02299)</f>
        <v>0.14813554450251284</v>
      </c>
      <c r="M67" s="3">
        <f xml:space="preserve"> SUM(M60*0.02067,M61*0.46589,M62*0.23417,M63*0.047,M64*0.05771,M65*0.15157,M66*0.02299)</f>
        <v>9.6449968863812408E-2</v>
      </c>
      <c r="N67" s="3">
        <f t="shared" ref="N67" si="23" xml:space="preserve"> SUM(N60*0.02067,N61*0.46589,N62*0.23417,N63*0.047,N64*0.05771,N65*0.15157,N66*0.02299)</f>
        <v>2.6364065517907331E-2</v>
      </c>
      <c r="O67" s="3">
        <f t="shared" ref="O67" si="24" xml:space="preserve"> SUM(O60*0.02067,O61*0.46589,O62*0.23417,O63*0.047,O64*0.05771,O65*0.15157,O66*0.02299)</f>
        <v>0.39730491916197569</v>
      </c>
      <c r="P67" s="3">
        <f t="shared" ref="P67" si="25" xml:space="preserve"> SUM(P60*0.02067,P61*0.46589,P62*0.23417,P63*0.047,P64*0.05771,P65*0.15157,P66*0.02299)</f>
        <v>0.16948639122326842</v>
      </c>
    </row>
    <row r="68" spans="2:16" x14ac:dyDescent="0.3">
      <c r="B68" s="1" t="s">
        <v>22</v>
      </c>
    </row>
    <row r="69" spans="2:16" x14ac:dyDescent="0.3">
      <c r="B69" s="3" t="s">
        <v>0</v>
      </c>
      <c r="C69" s="3" t="s">
        <v>2</v>
      </c>
      <c r="D69" s="3" t="s">
        <v>5</v>
      </c>
      <c r="E69" s="3" t="s">
        <v>4</v>
      </c>
      <c r="F69" s="3" t="s">
        <v>1</v>
      </c>
      <c r="G69" s="3" t="s">
        <v>16</v>
      </c>
      <c r="H69" s="3" t="s">
        <v>3</v>
      </c>
      <c r="I69" s="3" t="s">
        <v>6</v>
      </c>
      <c r="J69" s="3" t="s">
        <v>7</v>
      </c>
      <c r="K69" s="3" t="s">
        <v>8</v>
      </c>
      <c r="L69" s="3" t="s">
        <v>9</v>
      </c>
      <c r="M69" s="3" t="s">
        <v>10</v>
      </c>
      <c r="N69" s="3" t="s">
        <v>11</v>
      </c>
      <c r="O69" s="3" t="s">
        <v>12</v>
      </c>
      <c r="P69" s="3" t="s">
        <v>18</v>
      </c>
    </row>
    <row r="70" spans="2:16" x14ac:dyDescent="0.3">
      <c r="B70" s="3" t="s">
        <v>13</v>
      </c>
      <c r="C70" s="3">
        <v>1.33704946406522</v>
      </c>
      <c r="D70" s="3">
        <v>0.44605950898278701</v>
      </c>
      <c r="E70" s="3">
        <v>1.723887834543</v>
      </c>
      <c r="F70" s="3">
        <v>1.8664457063289499</v>
      </c>
      <c r="G70" s="3">
        <v>3.3255768875349001</v>
      </c>
      <c r="H70" s="3">
        <v>2.1947043852948598</v>
      </c>
      <c r="I70" s="3">
        <v>-9.5232675695820904E-2</v>
      </c>
      <c r="J70" s="3">
        <v>0.119467939972715</v>
      </c>
      <c r="K70" s="3">
        <v>0.13763559515406701</v>
      </c>
      <c r="L70" s="3">
        <v>0.142247239120663</v>
      </c>
      <c r="M70" s="3">
        <v>9.3632124393317195E-2</v>
      </c>
      <c r="N70" s="3">
        <v>1.64540750649886E-2</v>
      </c>
      <c r="O70" s="3">
        <v>0.35437804802260597</v>
      </c>
      <c r="P70" s="3">
        <v>0.15747081494655499</v>
      </c>
    </row>
    <row r="71" spans="2:16" x14ac:dyDescent="0.3">
      <c r="B71" s="3">
        <v>0</v>
      </c>
      <c r="C71" s="3">
        <v>0.43884202388722598</v>
      </c>
      <c r="D71" s="3">
        <v>-0.87535741544117096</v>
      </c>
      <c r="E71" s="3">
        <v>2.6907731942611401</v>
      </c>
      <c r="F71" s="3">
        <v>1.59443695162822</v>
      </c>
      <c r="G71" s="3">
        <v>2.3805705605436698</v>
      </c>
      <c r="H71" s="3">
        <v>1.22454613091646</v>
      </c>
      <c r="I71" s="3">
        <v>-9.88231012956583E-2</v>
      </c>
      <c r="J71" s="3">
        <v>0.12013201320132</v>
      </c>
      <c r="K71" s="3">
        <v>0.14743568311369101</v>
      </c>
      <c r="L71" s="3">
        <v>0.16167850281600901</v>
      </c>
      <c r="M71" s="3">
        <v>7.8021875037864202E-2</v>
      </c>
      <c r="N71" s="3">
        <v>1.9052256592974399E-2</v>
      </c>
      <c r="O71" s="3">
        <v>0.41375044674786998</v>
      </c>
      <c r="P71" s="3">
        <v>0.115814464241283</v>
      </c>
    </row>
    <row r="72" spans="2:16" x14ac:dyDescent="0.3">
      <c r="B72" s="3">
        <v>1</v>
      </c>
      <c r="C72" s="3">
        <v>0.45159412122900999</v>
      </c>
      <c r="D72" s="3">
        <v>-0.128269243459567</v>
      </c>
      <c r="E72" s="3">
        <v>1.3433378618779499</v>
      </c>
      <c r="F72" s="3">
        <v>1.7484558408901201</v>
      </c>
      <c r="G72" s="3">
        <v>2.43429380422443</v>
      </c>
      <c r="H72" s="3">
        <v>1.7858354175586599</v>
      </c>
      <c r="I72" s="3">
        <v>-6.8859615812066302E-2</v>
      </c>
      <c r="J72" s="3">
        <v>0.14184480234260599</v>
      </c>
      <c r="K72" s="3">
        <v>0.141204361256343</v>
      </c>
      <c r="L72" s="3">
        <v>0.14408535081246901</v>
      </c>
      <c r="M72" s="3">
        <v>0.105865210166373</v>
      </c>
      <c r="N72" s="3">
        <v>6.96758817232158E-3</v>
      </c>
      <c r="O72" s="3">
        <v>0.26349062518580502</v>
      </c>
      <c r="P72" s="3">
        <v>0.10283903181394199</v>
      </c>
    </row>
    <row r="73" spans="2:16" x14ac:dyDescent="0.3">
      <c r="B73" s="3">
        <v>2</v>
      </c>
      <c r="C73" s="3">
        <v>0.92281878373967796</v>
      </c>
      <c r="D73" s="3">
        <v>-0.35778843695916002</v>
      </c>
      <c r="E73" s="3">
        <v>0.864228297929724</v>
      </c>
      <c r="F73" s="3">
        <v>1.23099609211149</v>
      </c>
      <c r="G73" s="3">
        <v>2.1226772317353899</v>
      </c>
      <c r="H73" s="3">
        <v>1.43704079521128</v>
      </c>
      <c r="I73" s="3">
        <v>-0.182660628779031</v>
      </c>
      <c r="J73" s="3">
        <v>0.133411010777745</v>
      </c>
      <c r="K73" s="3">
        <v>0.144176079531391</v>
      </c>
      <c r="L73" s="3">
        <v>0.158360570433454</v>
      </c>
      <c r="M73" s="3">
        <v>0.118037229044653</v>
      </c>
      <c r="N73" s="3">
        <v>5.24877675493471E-2</v>
      </c>
      <c r="O73" s="3">
        <v>0.50992686365899398</v>
      </c>
      <c r="P73" s="3">
        <v>0.356017052086191</v>
      </c>
    </row>
    <row r="74" spans="2:16" x14ac:dyDescent="0.3">
      <c r="B74" s="3">
        <v>3</v>
      </c>
      <c r="C74" s="3">
        <v>16.405466652407799</v>
      </c>
      <c r="D74" s="3">
        <v>16.5869287172385</v>
      </c>
      <c r="E74" s="3">
        <v>17.231994869348402</v>
      </c>
      <c r="F74" s="3">
        <v>17.266656681200299</v>
      </c>
      <c r="G74" s="3">
        <v>18.999264150716201</v>
      </c>
      <c r="H74" s="3">
        <v>17.005350545308101</v>
      </c>
      <c r="I74" s="3">
        <v>-7.2728791036753906E-2</v>
      </c>
      <c r="J74" s="3">
        <v>0.136719883889695</v>
      </c>
      <c r="K74" s="3">
        <v>0.152124427913124</v>
      </c>
      <c r="L74" s="3">
        <v>0.15289033717146899</v>
      </c>
      <c r="M74" s="3">
        <v>0.10909538307900001</v>
      </c>
      <c r="N74" s="3">
        <v>2.87081734119355E-2</v>
      </c>
      <c r="O74" s="3">
        <v>0.32450817390338699</v>
      </c>
      <c r="P74" s="3">
        <v>0.11159621657264</v>
      </c>
    </row>
    <row r="75" spans="2:16" x14ac:dyDescent="0.3">
      <c r="B75" s="3">
        <v>4</v>
      </c>
      <c r="C75" s="3">
        <v>19.8028597854527</v>
      </c>
      <c r="D75" s="3">
        <v>19.395834648025701</v>
      </c>
      <c r="E75" s="3">
        <v>20.706266533860099</v>
      </c>
      <c r="F75" s="3">
        <v>19.682919052196102</v>
      </c>
      <c r="G75" s="3">
        <v>22.542094769842599</v>
      </c>
      <c r="H75" s="3">
        <v>20.7852571103952</v>
      </c>
      <c r="I75" s="3">
        <v>-5.1154007733443502E-2</v>
      </c>
      <c r="J75" s="3">
        <v>6.9739952718676099E-2</v>
      </c>
      <c r="K75" s="3">
        <v>0.15162940727673799</v>
      </c>
      <c r="L75" s="3">
        <v>0.14043251348306601</v>
      </c>
      <c r="M75" s="3">
        <v>5.1718638712213397E-2</v>
      </c>
      <c r="N75" s="3">
        <v>3.0938437345784199E-2</v>
      </c>
      <c r="O75" s="3">
        <v>0.50163895208093501</v>
      </c>
      <c r="P75" s="3">
        <v>6.8709868115738801E-2</v>
      </c>
    </row>
    <row r="76" spans="2:16" x14ac:dyDescent="0.3">
      <c r="B76" s="3">
        <v>5</v>
      </c>
      <c r="C76" s="3">
        <v>3.5162662027996898</v>
      </c>
      <c r="D76" s="3">
        <v>1.90462962867495</v>
      </c>
      <c r="E76" s="3">
        <v>3.3840678123821801</v>
      </c>
      <c r="F76" s="3">
        <v>3.6346522096576899</v>
      </c>
      <c r="G76" s="3">
        <v>5.9698927580358099</v>
      </c>
      <c r="H76" s="3">
        <v>4.4500198607075596</v>
      </c>
      <c r="I76" s="3">
        <v>-0.110157120832115</v>
      </c>
      <c r="J76" s="3">
        <v>7.5967596759676001E-2</v>
      </c>
      <c r="K76" s="3">
        <v>0.15464873156960801</v>
      </c>
      <c r="L76" s="3">
        <v>0.15663976337723901</v>
      </c>
      <c r="M76" s="3">
        <v>6.4014808643894194E-2</v>
      </c>
      <c r="N76" s="3">
        <v>6.1526042088743599E-2</v>
      </c>
      <c r="O76" s="3">
        <v>0.60983579490042605</v>
      </c>
      <c r="P76" s="3">
        <v>0.17341383635028801</v>
      </c>
    </row>
    <row r="77" spans="2:16" x14ac:dyDescent="0.3">
      <c r="B77" s="3">
        <v>6</v>
      </c>
      <c r="C77" s="3">
        <v>-0.40020567630696702</v>
      </c>
      <c r="D77" s="3">
        <v>19.501514471085802</v>
      </c>
      <c r="E77" s="3">
        <v>20.203253152700398</v>
      </c>
      <c r="F77" s="3">
        <v>-0.165238884973756</v>
      </c>
      <c r="G77" s="3">
        <v>21.989396596869501</v>
      </c>
      <c r="H77" s="3">
        <v>20.768104109941898</v>
      </c>
      <c r="I77" s="3">
        <v>-6.7460966555351304E-2</v>
      </c>
      <c r="J77" s="3">
        <v>0.18100890207715101</v>
      </c>
      <c r="K77" s="3">
        <v>0.120524789353012</v>
      </c>
      <c r="L77" s="3">
        <v>0.195301661514</v>
      </c>
      <c r="M77" s="3">
        <v>7.4023893581313005E-2</v>
      </c>
      <c r="N77" s="3">
        <v>-1.6430316527585399E-2</v>
      </c>
      <c r="O77" s="3">
        <v>0.474641807478273</v>
      </c>
      <c r="P77" s="3">
        <v>9.2418336758370204E-2</v>
      </c>
    </row>
    <row r="78" spans="2:16" x14ac:dyDescent="0.3">
      <c r="I78" s="4" t="s">
        <v>39</v>
      </c>
      <c r="J78" s="3">
        <f xml:space="preserve"> SUM(J71*0.02067,J72*0.46589,J73*0.23417,J74*0.047,J75*0.05771,J76*0.15157,J77*0.02299)</f>
        <v>0.12593439058392078</v>
      </c>
      <c r="K78" s="3">
        <f t="shared" ref="K78" si="26" xml:space="preserve"> SUM(K71*0.02067,K72*0.46589,K73*0.23417,K74*0.047,K75*0.05771,K76*0.15157,K77*0.02299)</f>
        <v>0.14470626233663209</v>
      </c>
      <c r="L78" s="3">
        <f t="shared" ref="L78" si="27" xml:space="preserve"> SUM(L71*0.02067,L72*0.46589,L73*0.23417,L74*0.047,L75*0.05771,L76*0.15157,L77*0.02299)</f>
        <v>0.1510751938550918</v>
      </c>
      <c r="M78" s="3">
        <f xml:space="preserve"> SUM(M71*0.02067,M72*0.46589,M73*0.23417,M74*0.047,M75*0.05771,M76*0.15157,M77*0.02299)</f>
        <v>9.8091732351214836E-2</v>
      </c>
      <c r="N78" s="3">
        <f t="shared" ref="N78" si="28" xml:space="preserve"> SUM(N71*0.02067,N72*0.46589,N73*0.23417,N74*0.047,N75*0.05771,N76*0.15157,N77*0.02299)</f>
        <v>2.8013510916418145E-2</v>
      </c>
      <c r="O78" s="3">
        <f t="shared" ref="O78" si="29" xml:space="preserve"> SUM(O71*0.02067,O72*0.46589,O73*0.23417,O74*0.047,O75*0.05771,O76*0.15157,O77*0.02299)</f>
        <v>0.39826573745015281</v>
      </c>
      <c r="P78" s="3">
        <f t="shared" ref="P78" si="30" xml:space="preserve"> SUM(P71*0.02067,P72*0.46589,P73*0.23417,P74*0.047,P75*0.05771,P76*0.15157,P77*0.02299)</f>
        <v>0.17129337600024958</v>
      </c>
    </row>
    <row r="79" spans="2:16" x14ac:dyDescent="0.3">
      <c r="B79" s="1" t="s">
        <v>23</v>
      </c>
    </row>
    <row r="80" spans="2:16" x14ac:dyDescent="0.3">
      <c r="B80" s="3" t="s">
        <v>0</v>
      </c>
      <c r="C80" s="3" t="s">
        <v>2</v>
      </c>
      <c r="D80" s="3" t="s">
        <v>5</v>
      </c>
      <c r="E80" s="3" t="s">
        <v>4</v>
      </c>
      <c r="F80" s="3" t="s">
        <v>1</v>
      </c>
      <c r="G80" s="3" t="s">
        <v>16</v>
      </c>
      <c r="H80" s="3" t="s">
        <v>3</v>
      </c>
      <c r="I80" s="3" t="s">
        <v>6</v>
      </c>
      <c r="J80" s="3" t="s">
        <v>7</v>
      </c>
      <c r="K80" s="3" t="s">
        <v>8</v>
      </c>
      <c r="L80" s="3" t="s">
        <v>9</v>
      </c>
      <c r="M80" s="3" t="s">
        <v>10</v>
      </c>
      <c r="N80" s="3" t="s">
        <v>11</v>
      </c>
      <c r="O80" s="3" t="s">
        <v>12</v>
      </c>
      <c r="P80" s="3" t="s">
        <v>18</v>
      </c>
    </row>
    <row r="81" spans="2:16" x14ac:dyDescent="0.3">
      <c r="B81" s="3" t="s">
        <v>13</v>
      </c>
      <c r="C81" s="3">
        <v>1.5626891030101699</v>
      </c>
      <c r="D81" s="3">
        <v>0.67562595404192805</v>
      </c>
      <c r="E81" s="3">
        <v>1.63943152792033</v>
      </c>
      <c r="F81" s="3">
        <v>2.1343365739045801</v>
      </c>
      <c r="G81" s="3">
        <v>3.2178186942949401</v>
      </c>
      <c r="H81" s="3">
        <v>2.2107695130331</v>
      </c>
      <c r="I81" s="3">
        <v>-9.4875661093999697E-2</v>
      </c>
      <c r="J81" s="3">
        <v>0.11862210095498001</v>
      </c>
      <c r="K81" s="3">
        <v>0.13396641499593401</v>
      </c>
      <c r="L81" s="3">
        <v>0.14253363485182499</v>
      </c>
      <c r="M81" s="3">
        <v>9.3086320894272698E-2</v>
      </c>
      <c r="N81" s="3">
        <v>1.46616295918457E-2</v>
      </c>
      <c r="O81" s="3">
        <v>0.35669852442459998</v>
      </c>
      <c r="P81" s="3">
        <v>0.16136665158856001</v>
      </c>
    </row>
    <row r="82" spans="2:16" x14ac:dyDescent="0.3">
      <c r="B82" s="3">
        <v>0</v>
      </c>
      <c r="C82" s="3">
        <v>0.59156198725833997</v>
      </c>
      <c r="D82" s="3">
        <v>0.28202648795652602</v>
      </c>
      <c r="E82" s="3">
        <v>2.6862246848631002</v>
      </c>
      <c r="F82" s="3">
        <v>1.7440989939179099</v>
      </c>
      <c r="G82" s="3">
        <v>2.5174307728779501</v>
      </c>
      <c r="H82" s="3">
        <v>1.7664031674646099</v>
      </c>
      <c r="I82" s="3">
        <v>-9.9957581591628999E-2</v>
      </c>
      <c r="J82" s="3">
        <v>5.9405940594059403E-2</v>
      </c>
      <c r="K82" s="3">
        <v>0.13280725109979899</v>
      </c>
      <c r="L82" s="3">
        <v>0.15299237149414699</v>
      </c>
      <c r="M82" s="3">
        <v>5.6473942347832498E-2</v>
      </c>
      <c r="N82" s="3">
        <v>1.7779819012154599E-2</v>
      </c>
      <c r="O82" s="3">
        <v>0.41773923586773898</v>
      </c>
      <c r="P82" s="3">
        <v>0.130496314353476</v>
      </c>
    </row>
    <row r="83" spans="2:16" x14ac:dyDescent="0.3">
      <c r="B83" s="3">
        <v>1</v>
      </c>
      <c r="C83" s="3">
        <v>0.58291271393205102</v>
      </c>
      <c r="D83" s="3">
        <v>7.0726621747930303E-3</v>
      </c>
      <c r="E83" s="3">
        <v>1.2514284620798899</v>
      </c>
      <c r="F83" s="3">
        <v>1.87435593193035</v>
      </c>
      <c r="G83" s="3">
        <v>2.4242252840976</v>
      </c>
      <c r="H83" s="3">
        <v>1.81374814748076</v>
      </c>
      <c r="I83" s="3">
        <v>-6.9509237740025903E-2</v>
      </c>
      <c r="J83" s="3">
        <v>0.139443631039531</v>
      </c>
      <c r="K83" s="3">
        <v>0.140318244978032</v>
      </c>
      <c r="L83" s="3">
        <v>0.143335894710127</v>
      </c>
      <c r="M83" s="3">
        <v>0.105854701548349</v>
      </c>
      <c r="N83" s="3">
        <v>6.1521313364339197E-3</v>
      </c>
      <c r="O83" s="3">
        <v>0.26609223017641398</v>
      </c>
      <c r="P83" s="3">
        <v>0.107003460954976</v>
      </c>
    </row>
    <row r="84" spans="2:16" x14ac:dyDescent="0.3">
      <c r="B84" s="3">
        <v>2</v>
      </c>
      <c r="C84" s="3">
        <v>1.29919360178541</v>
      </c>
      <c r="D84" s="3">
        <v>7.7481420133369006E-2</v>
      </c>
      <c r="E84" s="3">
        <v>1.0311371531395199</v>
      </c>
      <c r="F84" s="3">
        <v>1.7578902969179699</v>
      </c>
      <c r="G84" s="3">
        <v>2.52336298996847</v>
      </c>
      <c r="H84" s="3">
        <v>1.74709959980008</v>
      </c>
      <c r="I84" s="3">
        <v>-0.182534374437748</v>
      </c>
      <c r="J84" s="3">
        <v>0.13113894552869201</v>
      </c>
      <c r="K84" s="3">
        <v>0.142402166131045</v>
      </c>
      <c r="L84" s="3">
        <v>0.15336063543248499</v>
      </c>
      <c r="M84" s="3">
        <v>0.116510213463472</v>
      </c>
      <c r="N84" s="3">
        <v>4.9555393235777401E-2</v>
      </c>
      <c r="O84" s="3">
        <v>0.51174903985043496</v>
      </c>
      <c r="P84" s="3">
        <v>0.358647114114725</v>
      </c>
    </row>
    <row r="85" spans="2:16" x14ac:dyDescent="0.3">
      <c r="B85" s="3">
        <v>3</v>
      </c>
      <c r="C85" s="3">
        <v>16.016187872999001</v>
      </c>
      <c r="D85" s="3">
        <v>16.127642877126199</v>
      </c>
      <c r="E85" s="3">
        <v>16.3955410341046</v>
      </c>
      <c r="F85" s="3">
        <v>16.942342427382101</v>
      </c>
      <c r="G85" s="3">
        <v>18.525009094064199</v>
      </c>
      <c r="H85" s="3">
        <v>16.557512711320701</v>
      </c>
      <c r="I85" s="3">
        <v>-7.3008170879390794E-2</v>
      </c>
      <c r="J85" s="3">
        <v>0.13294629898403501</v>
      </c>
      <c r="K85" s="3">
        <v>0.13405708881303199</v>
      </c>
      <c r="L85" s="3">
        <v>0.14591893008738699</v>
      </c>
      <c r="M85" s="3">
        <v>9.9538709169599393E-2</v>
      </c>
      <c r="N85" s="3">
        <v>2.1882714316148799E-2</v>
      </c>
      <c r="O85" s="3">
        <v>0.32773062682502802</v>
      </c>
      <c r="P85" s="3">
        <v>0.117597355958472</v>
      </c>
    </row>
    <row r="86" spans="2:16" x14ac:dyDescent="0.3">
      <c r="B86" s="3">
        <v>4</v>
      </c>
      <c r="C86" s="3">
        <v>19.3611853452243</v>
      </c>
      <c r="D86" s="3">
        <v>18.4450856892338</v>
      </c>
      <c r="E86" s="3">
        <v>19.655006609646101</v>
      </c>
      <c r="F86" s="3">
        <v>18.8127461718279</v>
      </c>
      <c r="G86" s="3">
        <v>21.2414567514593</v>
      </c>
      <c r="H86" s="3">
        <v>19.982616654826501</v>
      </c>
      <c r="I86" s="3">
        <v>-5.2582967721976903E-2</v>
      </c>
      <c r="J86" s="3">
        <v>7.2813238770685601E-2</v>
      </c>
      <c r="K86" s="3">
        <v>0.14438786172072901</v>
      </c>
      <c r="L86" s="3">
        <v>0.18464482622068901</v>
      </c>
      <c r="M86" s="3">
        <v>6.1265773711452698E-2</v>
      </c>
      <c r="N86" s="3">
        <v>4.46013970307573E-2</v>
      </c>
      <c r="O86" s="3">
        <v>0.50676971308213203</v>
      </c>
      <c r="P86" s="3">
        <v>7.8634038064566897E-2</v>
      </c>
    </row>
    <row r="87" spans="2:16" x14ac:dyDescent="0.3">
      <c r="B87" s="3">
        <v>5</v>
      </c>
      <c r="C87" s="3">
        <v>3.4176355764710098</v>
      </c>
      <c r="D87" s="3">
        <v>2.1900162212874399</v>
      </c>
      <c r="E87" s="3">
        <v>3.2225399786576299</v>
      </c>
      <c r="F87" s="3">
        <v>3.1972847505033699</v>
      </c>
      <c r="G87" s="3">
        <v>5.6962795693178503</v>
      </c>
      <c r="H87" s="3">
        <v>4.2493993049837604</v>
      </c>
      <c r="I87" s="3">
        <v>-0.109826607581074</v>
      </c>
      <c r="J87" s="3">
        <v>7.8307830783078305E-2</v>
      </c>
      <c r="K87" s="3">
        <v>0.161874419623456</v>
      </c>
      <c r="L87" s="3">
        <v>0.17055129060024099</v>
      </c>
      <c r="M87" s="3">
        <v>6.9849481137952404E-2</v>
      </c>
      <c r="N87" s="3">
        <v>6.6652806573923806E-2</v>
      </c>
      <c r="O87" s="3">
        <v>0.61039806919172401</v>
      </c>
      <c r="P87" s="3">
        <v>0.17502470282157101</v>
      </c>
    </row>
    <row r="88" spans="2:16" x14ac:dyDescent="0.3">
      <c r="B88" s="3">
        <v>6</v>
      </c>
      <c r="C88" s="3">
        <v>4.7262059128082496</v>
      </c>
      <c r="D88" s="3">
        <v>36.3443597087795</v>
      </c>
      <c r="E88" s="3">
        <v>36.655152548909001</v>
      </c>
      <c r="F88" s="3">
        <v>3.5985081487974502</v>
      </c>
      <c r="G88" s="3">
        <v>38.534231045282198</v>
      </c>
      <c r="H88" s="3">
        <v>37.694172881660101</v>
      </c>
      <c r="I88" s="3">
        <v>-6.6401015015567499E-2</v>
      </c>
      <c r="J88" s="3">
        <v>0.15430267062314501</v>
      </c>
      <c r="K88" s="3">
        <v>0.109076823974585</v>
      </c>
      <c r="L88" s="3">
        <v>0.17604327762147001</v>
      </c>
      <c r="M88" s="3">
        <v>6.0219278582790102E-2</v>
      </c>
      <c r="N88" s="3">
        <v>1.18799517477668E-2</v>
      </c>
      <c r="O88" s="3">
        <v>0.476543957794547</v>
      </c>
      <c r="P88" s="3">
        <v>9.5628279204560199E-2</v>
      </c>
    </row>
    <row r="89" spans="2:16" x14ac:dyDescent="0.3">
      <c r="I89" s="4" t="s">
        <v>39</v>
      </c>
      <c r="J89" s="3">
        <f xml:space="preserve"> SUM(J82*0.02067,J83*0.46589,J84*0.23417,J85*0.047,J86*0.05771,J87*0.15157,J88*0.02299)</f>
        <v>0.12276918530266331</v>
      </c>
      <c r="K89" s="3">
        <f t="shared" ref="K89" si="31" xml:space="preserve"> SUM(K82*0.02067,K83*0.46589,K84*0.23417,K85*0.047,K86*0.05771,K87*0.15157,K88*0.02299)</f>
        <v>0.14314059691557371</v>
      </c>
      <c r="L89" s="3">
        <f t="shared" ref="L89" si="32" xml:space="preserve"> SUM(L82*0.02067,L83*0.46589,L84*0.23417,L85*0.047,L86*0.05771,L87*0.15157,L88*0.02299)</f>
        <v>0.15326530900860938</v>
      </c>
      <c r="M89" s="3">
        <f xml:space="preserve"> SUM(M82*0.02067,M83*0.46589,M84*0.23417,M85*0.047,M86*0.05771,M87*0.15157,M88*0.02299)</f>
        <v>9.7952654181988161E-2</v>
      </c>
      <c r="N89" s="3">
        <f t="shared" ref="N89" si="33" xml:space="preserve"> SUM(N82*0.02067,N83*0.46589,N84*0.23417,N85*0.047,N86*0.05771,N87*0.15157,N88*0.02299)</f>
        <v>2.8816231939929215E-2</v>
      </c>
      <c r="O89" s="3">
        <f t="shared" ref="O89" si="34" xml:space="preserve"> SUM(O82*0.02067,O83*0.46589,O84*0.23417,O85*0.047,O86*0.05771,O87*0.15157,O88*0.02299)</f>
        <v>0.40056345232388446</v>
      </c>
      <c r="P89" s="3">
        <f t="shared" ref="P89" si="35" xml:space="preserve"> SUM(P82*0.02067,P83*0.46589,P84*0.23417,P85*0.047,P86*0.05771,P87*0.15157,P88*0.02299)</f>
        <v>0.17532563036657797</v>
      </c>
    </row>
    <row r="90" spans="2:16" x14ac:dyDescent="0.3">
      <c r="B90" s="1" t="s">
        <v>24</v>
      </c>
    </row>
    <row r="91" spans="2:16" x14ac:dyDescent="0.3">
      <c r="B91" s="3" t="s">
        <v>0</v>
      </c>
      <c r="C91" s="3" t="s">
        <v>2</v>
      </c>
      <c r="D91" s="3" t="s">
        <v>5</v>
      </c>
      <c r="E91" s="3" t="s">
        <v>4</v>
      </c>
      <c r="F91" s="3" t="s">
        <v>1</v>
      </c>
      <c r="G91" s="3" t="s">
        <v>16</v>
      </c>
      <c r="H91" s="3" t="s">
        <v>3</v>
      </c>
      <c r="I91" s="3" t="s">
        <v>6</v>
      </c>
      <c r="J91" s="3" t="s">
        <v>7</v>
      </c>
      <c r="K91" s="3" t="s">
        <v>8</v>
      </c>
      <c r="L91" s="3" t="s">
        <v>9</v>
      </c>
      <c r="M91" s="3" t="s">
        <v>10</v>
      </c>
      <c r="N91" s="3" t="s">
        <v>11</v>
      </c>
      <c r="O91" s="3" t="s">
        <v>12</v>
      </c>
      <c r="P91" s="3" t="s">
        <v>18</v>
      </c>
    </row>
    <row r="92" spans="2:16" x14ac:dyDescent="0.3">
      <c r="B92" s="3" t="s">
        <v>13</v>
      </c>
      <c r="C92" s="3">
        <v>0.71821163296799295</v>
      </c>
      <c r="D92" s="3">
        <v>-4.2298103780298697E-2</v>
      </c>
      <c r="E92" s="3">
        <v>2.1995891145363302</v>
      </c>
      <c r="F92" s="3">
        <v>0.98433341910920202</v>
      </c>
      <c r="G92" s="3">
        <v>2.83625184081242</v>
      </c>
      <c r="H92" s="3">
        <v>2.1785149808658901</v>
      </c>
      <c r="I92" s="3">
        <v>-9.3158253811463101E-2</v>
      </c>
      <c r="J92" s="3">
        <v>0.116739427012278</v>
      </c>
      <c r="K92" s="3">
        <v>0.133770030156977</v>
      </c>
      <c r="L92" s="3">
        <v>0.14601631299383</v>
      </c>
      <c r="M92" s="3">
        <v>9.1396872400835397E-2</v>
      </c>
      <c r="N92" s="3">
        <v>1.3495554790453499E-2</v>
      </c>
      <c r="O92" s="3">
        <v>0.328558417887379</v>
      </c>
      <c r="P92" s="3">
        <v>0.12734777166820599</v>
      </c>
    </row>
    <row r="93" spans="2:16" x14ac:dyDescent="0.3">
      <c r="B93" s="3">
        <v>0</v>
      </c>
      <c r="C93" s="3">
        <v>0.150588974108814</v>
      </c>
      <c r="D93" s="3">
        <v>-16.603497492828801</v>
      </c>
      <c r="E93" s="3">
        <v>3.2340387695040098</v>
      </c>
      <c r="F93" s="3">
        <v>-15.7812396246566</v>
      </c>
      <c r="G93" s="3">
        <v>2.2203575137078402</v>
      </c>
      <c r="H93" s="3">
        <v>2.0349952006915601</v>
      </c>
      <c r="I93" s="3">
        <v>-9.6472920822302494E-2</v>
      </c>
      <c r="J93" s="3">
        <v>5.1485148514851503E-2</v>
      </c>
      <c r="K93" s="3">
        <v>0.135145974139146</v>
      </c>
      <c r="L93" s="3">
        <v>0.127553928761549</v>
      </c>
      <c r="M93" s="3">
        <v>5.1400254861995003E-2</v>
      </c>
      <c r="N93" s="3">
        <v>9.6117626711751097E-3</v>
      </c>
      <c r="O93" s="3">
        <v>0.40010147594595502</v>
      </c>
      <c r="P93" s="3">
        <v>9.9000635866737505E-2</v>
      </c>
    </row>
    <row r="94" spans="2:16" x14ac:dyDescent="0.3">
      <c r="B94" s="3">
        <v>1</v>
      </c>
      <c r="C94" s="3">
        <v>1.0041001640779299</v>
      </c>
      <c r="D94" s="3">
        <v>-2.46793763856272E-2</v>
      </c>
      <c r="E94" s="3">
        <v>2.3687872692309702</v>
      </c>
      <c r="F94" s="3">
        <v>1.34613486307699</v>
      </c>
      <c r="G94" s="3">
        <v>2.3358496102197099</v>
      </c>
      <c r="H94" s="3">
        <v>1.9956866360902801</v>
      </c>
      <c r="I94" s="3">
        <v>-6.7870886454792001E-2</v>
      </c>
      <c r="J94" s="3">
        <v>0.145124450951684</v>
      </c>
      <c r="K94" s="3">
        <v>0.14309319922810301</v>
      </c>
      <c r="L94" s="3">
        <v>0.15068280342982701</v>
      </c>
      <c r="M94" s="3">
        <v>0.109612066748089</v>
      </c>
      <c r="N94" s="3">
        <v>1.20196538747458E-2</v>
      </c>
      <c r="O94" s="3">
        <v>0.24342067077267299</v>
      </c>
      <c r="P94" s="3">
        <v>7.6734134942749305E-2</v>
      </c>
    </row>
    <row r="95" spans="2:16" x14ac:dyDescent="0.3">
      <c r="B95" s="3">
        <v>2</v>
      </c>
      <c r="C95" s="3">
        <v>0.83136926804441802</v>
      </c>
      <c r="D95" s="3">
        <v>-1.0788366354982799</v>
      </c>
      <c r="E95" s="3">
        <v>0.77364289306039402</v>
      </c>
      <c r="F95" s="3">
        <v>8.8103093813251501E-2</v>
      </c>
      <c r="G95" s="3">
        <v>1.7626291825764899</v>
      </c>
      <c r="H95" s="3">
        <v>1.84468210601251</v>
      </c>
      <c r="I95" s="3">
        <v>-0.17840145575522201</v>
      </c>
      <c r="J95" s="3">
        <v>0.12799300903000299</v>
      </c>
      <c r="K95" s="3">
        <v>0.14237724717785799</v>
      </c>
      <c r="L95" s="3">
        <v>0.15658782107180699</v>
      </c>
      <c r="M95" s="3">
        <v>0.114238480025113</v>
      </c>
      <c r="N95" s="3">
        <v>4.5927021846328103E-2</v>
      </c>
      <c r="O95" s="3">
        <v>0.49641203049857502</v>
      </c>
      <c r="P95" s="3">
        <v>0.33642770456978899</v>
      </c>
    </row>
    <row r="96" spans="2:16" x14ac:dyDescent="0.3">
      <c r="B96" s="3">
        <v>3</v>
      </c>
      <c r="C96" s="3">
        <v>0.985676616471994</v>
      </c>
      <c r="D96" s="3">
        <v>0.27626318372577502</v>
      </c>
      <c r="E96" s="3">
        <v>1.9292617363368401</v>
      </c>
      <c r="F96" s="3">
        <v>0.827537811673977</v>
      </c>
      <c r="G96" s="3">
        <v>2.55005479101807</v>
      </c>
      <c r="H96" s="3">
        <v>2.3148436531040999</v>
      </c>
      <c r="I96" s="3">
        <v>-7.6728769522489304E-2</v>
      </c>
      <c r="J96" s="3">
        <v>0.123657474600871</v>
      </c>
      <c r="K96" s="3">
        <v>0.140577372943267</v>
      </c>
      <c r="L96" s="3">
        <v>0.14747254195217799</v>
      </c>
      <c r="M96" s="3">
        <v>9.5924628547982296E-2</v>
      </c>
      <c r="N96" s="3">
        <v>1.41547844101891E-2</v>
      </c>
      <c r="O96" s="3">
        <v>0.30226338219774501</v>
      </c>
      <c r="P96" s="3">
        <v>7.9651320279013907E-2</v>
      </c>
    </row>
    <row r="97" spans="2:16" x14ac:dyDescent="0.3">
      <c r="B97" s="3">
        <v>4</v>
      </c>
      <c r="C97" s="3">
        <v>16.2748213605453</v>
      </c>
      <c r="D97" s="3">
        <v>4.9447616347218601E-2</v>
      </c>
      <c r="E97" s="3">
        <v>18.9330247081182</v>
      </c>
      <c r="F97" s="3">
        <v>16.338133952212299</v>
      </c>
      <c r="G97" s="3">
        <v>20.8228364857695</v>
      </c>
      <c r="H97" s="3">
        <v>19.4715454450285</v>
      </c>
      <c r="I97" s="3">
        <v>-5.5224187866904403E-2</v>
      </c>
      <c r="J97" s="3">
        <v>6.2174940898345202E-2</v>
      </c>
      <c r="K97" s="3">
        <v>0.164554761580192</v>
      </c>
      <c r="L97" s="3">
        <v>0.142446884978361</v>
      </c>
      <c r="M97" s="3">
        <v>4.88814595108562E-2</v>
      </c>
      <c r="N97" s="3">
        <v>1.84890362919592E-2</v>
      </c>
      <c r="O97" s="3">
        <v>0.48210622628410299</v>
      </c>
      <c r="P97" s="3">
        <v>3.7781413965663597E-2</v>
      </c>
    </row>
    <row r="98" spans="2:16" x14ac:dyDescent="0.3">
      <c r="B98" s="3">
        <v>5</v>
      </c>
      <c r="C98" s="3">
        <v>0.20733778951008999</v>
      </c>
      <c r="D98" s="3">
        <v>-0.56620470420421798</v>
      </c>
      <c r="E98" s="3">
        <v>2.3321362139412698</v>
      </c>
      <c r="F98" s="3">
        <v>5.5366406017799102E-2</v>
      </c>
      <c r="G98" s="3">
        <v>4.3299009388207699</v>
      </c>
      <c r="H98" s="3">
        <v>3.8230879497186501</v>
      </c>
      <c r="I98" s="3">
        <v>-0.109131913903886</v>
      </c>
      <c r="J98" s="3">
        <v>7.3717371737173701E-2</v>
      </c>
      <c r="K98" s="3">
        <v>0.14941297205235499</v>
      </c>
      <c r="L98" s="3">
        <v>0.16616636595280501</v>
      </c>
      <c r="M98" s="3">
        <v>6.4671859060106404E-2</v>
      </c>
      <c r="N98" s="3">
        <v>5.8747102372622803E-2</v>
      </c>
      <c r="O98" s="3">
        <v>0.58909445762155299</v>
      </c>
      <c r="P98" s="3">
        <v>0.118594851408927</v>
      </c>
    </row>
    <row r="99" spans="2:16" x14ac:dyDescent="0.3">
      <c r="B99" s="3">
        <v>6</v>
      </c>
      <c r="C99" s="3">
        <v>-16.6452107966754</v>
      </c>
      <c r="D99" s="3">
        <v>1.4915156432463501</v>
      </c>
      <c r="E99" s="3">
        <v>1.9205148989269301</v>
      </c>
      <c r="F99" s="3">
        <v>0.28327068361244701</v>
      </c>
      <c r="G99" s="3">
        <v>3.8538229813647198</v>
      </c>
      <c r="H99" s="3">
        <v>3.1940353431038999</v>
      </c>
      <c r="I99" s="3">
        <v>-7.6399174517826504E-2</v>
      </c>
      <c r="J99" s="3">
        <v>0.26706231454005902</v>
      </c>
      <c r="K99" s="3">
        <v>0.105517637478726</v>
      </c>
      <c r="L99" s="3">
        <v>0.118545466967275</v>
      </c>
      <c r="M99" s="3">
        <v>8.28384310651787E-2</v>
      </c>
      <c r="N99" s="3">
        <v>2.1116140725642999E-2</v>
      </c>
      <c r="O99" s="3">
        <v>0.46858418090239901</v>
      </c>
      <c r="P99" s="3">
        <v>5.9254044580993398E-2</v>
      </c>
    </row>
    <row r="100" spans="2:16" x14ac:dyDescent="0.3">
      <c r="I100" s="4" t="s">
        <v>39</v>
      </c>
      <c r="J100" s="3">
        <f xml:space="preserve"> SUM(J93*0.02067,J94*0.46589,J95*0.23417,J96*0.047,J97*0.05771,J98*0.15157,J99*0.02299)</f>
        <v>0.12536147318920166</v>
      </c>
      <c r="K100" s="3">
        <f t="shared" ref="K100" si="36" xml:space="preserve"> SUM(K93*0.02067,K94*0.46589,K95*0.23417,K96*0.047,K97*0.05771,K98*0.15157,K99*0.02299)</f>
        <v>0.14397560432421383</v>
      </c>
      <c r="L100" s="3">
        <f t="shared" ref="L100" si="37" xml:space="preserve"> SUM(L93*0.02067,L94*0.46589,L95*0.23417,L96*0.047,L97*0.05771,L98*0.15157,L99*0.02299)</f>
        <v>0.15256933663470626</v>
      </c>
      <c r="M100" s="3">
        <f xml:space="preserve"> SUM(M93*0.02067,M94*0.46589,M95*0.23417,M96*0.047,M97*0.05771,M98*0.15157,M99*0.02299)</f>
        <v>9.7917009690800805E-2</v>
      </c>
      <c r="N100" s="3">
        <f t="shared" ref="N100" si="38" xml:space="preserve"> SUM(N93*0.02067,N94*0.46589,N95*0.23417,N96*0.047,N97*0.05771,N98*0.15157,N99*0.02299)</f>
        <v>2.767527791746199E-2</v>
      </c>
      <c r="O100" s="3">
        <f t="shared" ref="O100" si="39" xml:space="preserve"> SUM(O93*0.02067,O94*0.46589,O95*0.23417,O96*0.047,O97*0.05771,O98*0.15157,O99*0.02299)</f>
        <v>0.38001268553872941</v>
      </c>
      <c r="P100" s="3">
        <f t="shared" ref="P100" si="40" xml:space="preserve"> SUM(P93*0.02067,P94*0.46589,P95*0.23417,P96*0.047,P97*0.05771,P98*0.15157,P99*0.02299)</f>
        <v>0.14183893441699064</v>
      </c>
    </row>
    <row r="101" spans="2:16" x14ac:dyDescent="0.3">
      <c r="B101" s="1" t="s">
        <v>25</v>
      </c>
    </row>
    <row r="102" spans="2:16" x14ac:dyDescent="0.3">
      <c r="B102" s="3" t="s">
        <v>0</v>
      </c>
      <c r="C102" s="3" t="s">
        <v>2</v>
      </c>
      <c r="D102" s="3" t="s">
        <v>5</v>
      </c>
      <c r="E102" s="3" t="s">
        <v>4</v>
      </c>
      <c r="F102" s="3" t="s">
        <v>1</v>
      </c>
      <c r="G102" s="3" t="s">
        <v>16</v>
      </c>
      <c r="H102" s="3" t="s">
        <v>3</v>
      </c>
      <c r="I102" s="3" t="s">
        <v>6</v>
      </c>
      <c r="J102" s="3" t="s">
        <v>7</v>
      </c>
      <c r="K102" s="3" t="s">
        <v>8</v>
      </c>
      <c r="L102" s="3" t="s">
        <v>9</v>
      </c>
      <c r="M102" s="3" t="s">
        <v>10</v>
      </c>
      <c r="N102" s="3" t="s">
        <v>11</v>
      </c>
      <c r="O102" s="3" t="s">
        <v>12</v>
      </c>
      <c r="P102" s="3" t="s">
        <v>18</v>
      </c>
    </row>
    <row r="103" spans="2:16" x14ac:dyDescent="0.3">
      <c r="B103" s="3" t="s">
        <v>13</v>
      </c>
      <c r="C103" s="3">
        <v>1.0662839455421</v>
      </c>
      <c r="D103" s="3">
        <v>0.36851172141951599</v>
      </c>
      <c r="E103" s="3">
        <v>2.0980169254270198</v>
      </c>
      <c r="F103" s="3">
        <v>1.4020270403112001</v>
      </c>
      <c r="G103" s="3">
        <v>3.62137399373619</v>
      </c>
      <c r="H103" s="3">
        <v>2.0819071862772698</v>
      </c>
      <c r="I103" s="3">
        <v>-9.0120304527191997E-2</v>
      </c>
      <c r="J103" s="3">
        <v>0.119590723055935</v>
      </c>
      <c r="K103" s="3">
        <v>0.13905359916273899</v>
      </c>
      <c r="L103" s="3">
        <v>0.14372530916972001</v>
      </c>
      <c r="M103" s="3">
        <v>9.4579271560179895E-2</v>
      </c>
      <c r="N103" s="3">
        <v>1.6743536803049901E-2</v>
      </c>
      <c r="O103" s="3">
        <v>0.34986842131601598</v>
      </c>
      <c r="P103" s="3">
        <v>0.15191210263000701</v>
      </c>
    </row>
    <row r="104" spans="2:16" x14ac:dyDescent="0.3">
      <c r="B104" s="3">
        <v>0</v>
      </c>
      <c r="C104" s="3">
        <v>0.53835676111153996</v>
      </c>
      <c r="D104" s="3">
        <v>-16.604204122224498</v>
      </c>
      <c r="E104" s="3">
        <v>3.3877337024690801</v>
      </c>
      <c r="F104" s="3">
        <v>-15.2761271125297</v>
      </c>
      <c r="G104" s="3">
        <v>2.9004991136943001</v>
      </c>
      <c r="H104" s="3">
        <v>2.1029370647683199</v>
      </c>
      <c r="I104" s="3">
        <v>-9.9703938858662494E-2</v>
      </c>
      <c r="J104" s="3">
        <v>0.13531353135313501</v>
      </c>
      <c r="K104" s="3">
        <v>0.14757861936377201</v>
      </c>
      <c r="L104" s="3">
        <v>0.13471669556913299</v>
      </c>
      <c r="M104" s="3">
        <v>7.2889637482703495E-2</v>
      </c>
      <c r="N104" s="3">
        <v>2.9438963895754101E-2</v>
      </c>
      <c r="O104" s="3">
        <v>0.41976308432562598</v>
      </c>
      <c r="P104" s="3">
        <v>0.12574720950238399</v>
      </c>
    </row>
    <row r="105" spans="2:16" x14ac:dyDescent="0.3">
      <c r="B105" s="3">
        <v>1</v>
      </c>
      <c r="C105" s="3">
        <v>0.32049707311507902</v>
      </c>
      <c r="D105" s="3">
        <v>-9.5948110770199699E-2</v>
      </c>
      <c r="E105" s="3">
        <v>1.88464494170935</v>
      </c>
      <c r="F105" s="3">
        <v>1.3598475905435401</v>
      </c>
      <c r="G105" s="3">
        <v>2.6746578281217501</v>
      </c>
      <c r="H105" s="3">
        <v>1.7379415200889501</v>
      </c>
      <c r="I105" s="3">
        <v>-6.7149556414911798E-2</v>
      </c>
      <c r="J105" s="3">
        <v>0.137247437774524</v>
      </c>
      <c r="K105" s="3">
        <v>0.13587158376636499</v>
      </c>
      <c r="L105" s="3">
        <v>0.13569236257945499</v>
      </c>
      <c r="M105" s="3">
        <v>0.101849666147867</v>
      </c>
      <c r="N105" s="3">
        <v>2.73317767700435E-3</v>
      </c>
      <c r="O105" s="3">
        <v>0.26003471526962202</v>
      </c>
      <c r="P105" s="3">
        <v>9.8700792047293706E-2</v>
      </c>
    </row>
    <row r="106" spans="2:16" x14ac:dyDescent="0.3">
      <c r="B106" s="3">
        <v>2</v>
      </c>
      <c r="C106" s="3">
        <v>1.1429074530651</v>
      </c>
      <c r="D106" s="3">
        <v>-1.02880387821112</v>
      </c>
      <c r="E106" s="3">
        <v>0.77339860421055195</v>
      </c>
      <c r="F106" s="3">
        <v>-0.13628348825124401</v>
      </c>
      <c r="G106" s="3">
        <v>2.0270846435205301</v>
      </c>
      <c r="H106" s="3">
        <v>1.19478402375981</v>
      </c>
      <c r="I106" s="3">
        <v>-0.17729832161544801</v>
      </c>
      <c r="J106" s="3">
        <v>0.13160501019516499</v>
      </c>
      <c r="K106" s="3">
        <v>0.14572941497811001</v>
      </c>
      <c r="L106" s="3">
        <v>0.16112486080507701</v>
      </c>
      <c r="M106" s="3">
        <v>0.117274797278724</v>
      </c>
      <c r="N106" s="3">
        <v>5.0747791608860102E-2</v>
      </c>
      <c r="O106" s="3">
        <v>0.50739007974536499</v>
      </c>
      <c r="P106" s="3">
        <v>0.35271183154407798</v>
      </c>
    </row>
    <row r="107" spans="2:16" x14ac:dyDescent="0.3">
      <c r="B107" s="3">
        <v>3</v>
      </c>
      <c r="C107" s="3">
        <v>16.8007307021077</v>
      </c>
      <c r="D107" s="3">
        <v>16.823961721111498</v>
      </c>
      <c r="E107" s="3">
        <v>17.6179185652501</v>
      </c>
      <c r="F107" s="3">
        <v>16.866298951817001</v>
      </c>
      <c r="G107" s="3">
        <v>19.222569671159501</v>
      </c>
      <c r="H107" s="3">
        <v>17.121598073986501</v>
      </c>
      <c r="I107" s="3">
        <v>-6.8714118541251701E-2</v>
      </c>
      <c r="J107" s="3">
        <v>0.13033381712627001</v>
      </c>
      <c r="K107" s="3">
        <v>0.14713571565827399</v>
      </c>
      <c r="L107" s="3">
        <v>0.153697234727839</v>
      </c>
      <c r="M107" s="3">
        <v>9.9789251525998601E-2</v>
      </c>
      <c r="N107" s="3">
        <v>2.3648501013767701E-2</v>
      </c>
      <c r="O107" s="3">
        <v>0.324265781588435</v>
      </c>
      <c r="P107" s="3">
        <v>0.108595959365267</v>
      </c>
    </row>
    <row r="108" spans="2:16" x14ac:dyDescent="0.3">
      <c r="B108" s="3">
        <v>4</v>
      </c>
      <c r="C108" s="3">
        <v>35.373556146538199</v>
      </c>
      <c r="D108" s="3">
        <v>17.9669410187614</v>
      </c>
      <c r="E108" s="3">
        <v>36.543996422190901</v>
      </c>
      <c r="F108" s="3">
        <v>34.751128033454997</v>
      </c>
      <c r="G108" s="3">
        <v>38.926090731547397</v>
      </c>
      <c r="H108" s="3">
        <v>36.899371330746099</v>
      </c>
      <c r="I108" s="3">
        <v>-5.19617315008244E-2</v>
      </c>
      <c r="J108" s="3">
        <v>6.7848699763593395E-2</v>
      </c>
      <c r="K108" s="3">
        <v>0.13567634638046999</v>
      </c>
      <c r="L108" s="3">
        <v>0.164382714518233</v>
      </c>
      <c r="M108" s="3">
        <v>5.1561028712531001E-2</v>
      </c>
      <c r="N108" s="3">
        <v>2.9721182130109901E-2</v>
      </c>
      <c r="O108" s="3">
        <v>0.50348044013406601</v>
      </c>
      <c r="P108" s="3">
        <v>7.3322632177109895E-2</v>
      </c>
    </row>
    <row r="109" spans="2:16" x14ac:dyDescent="0.3">
      <c r="B109" s="3">
        <v>5</v>
      </c>
      <c r="C109" s="3">
        <v>1.6130493462115501</v>
      </c>
      <c r="D109" s="3">
        <v>0.71753850123006502</v>
      </c>
      <c r="E109" s="3">
        <v>3.7029230832908699</v>
      </c>
      <c r="F109" s="3">
        <v>0.98025066054466703</v>
      </c>
      <c r="G109" s="3">
        <v>5.9781524360020999</v>
      </c>
      <c r="H109" s="3">
        <v>4.1113070196347099</v>
      </c>
      <c r="I109" s="3">
        <v>-0.101640006487553</v>
      </c>
      <c r="J109" s="3">
        <v>7.3627362736273599E-2</v>
      </c>
      <c r="K109" s="3">
        <v>0.143612075529675</v>
      </c>
      <c r="L109" s="3">
        <v>0.179323210186938</v>
      </c>
      <c r="M109" s="3">
        <v>6.15686204619562E-2</v>
      </c>
      <c r="N109" s="3">
        <v>5.7247194300656598E-2</v>
      </c>
      <c r="O109" s="3">
        <v>0.60491229746444697</v>
      </c>
      <c r="P109" s="3">
        <v>0.164200616892447</v>
      </c>
    </row>
    <row r="110" spans="2:16" x14ac:dyDescent="0.3">
      <c r="B110" s="3">
        <v>6</v>
      </c>
      <c r="C110" s="3">
        <v>-15.923406313010799</v>
      </c>
      <c r="D110" s="3">
        <v>21.834757003002601</v>
      </c>
      <c r="E110" s="3">
        <v>21.7594219223732</v>
      </c>
      <c r="F110" s="3">
        <v>1.91082824514418</v>
      </c>
      <c r="G110" s="3">
        <v>23.8411276103521</v>
      </c>
      <c r="H110" s="3">
        <v>22.376119525696598</v>
      </c>
      <c r="I110" s="3">
        <v>-6.3740724804968604E-2</v>
      </c>
      <c r="J110" s="3">
        <v>0.26824925816023698</v>
      </c>
      <c r="K110" s="3">
        <v>0.15216814774741599</v>
      </c>
      <c r="L110" s="3">
        <v>0.165737203972498</v>
      </c>
      <c r="M110" s="3">
        <v>8.7694339506469904E-2</v>
      </c>
      <c r="N110" s="3">
        <v>2.4200496789790901E-2</v>
      </c>
      <c r="O110" s="3">
        <v>0.473319285226803</v>
      </c>
      <c r="P110" s="3">
        <v>9.0333951557022493E-2</v>
      </c>
    </row>
    <row r="111" spans="2:16" x14ac:dyDescent="0.3">
      <c r="I111" s="4" t="s">
        <v>39</v>
      </c>
      <c r="J111" s="3">
        <f xml:space="preserve"> SUM(J104*0.02067,J105*0.46589,J106*0.23417,J107*0.047,J108*0.05771,J109*0.15157,J110*0.02299)</f>
        <v>0.12492507239857657</v>
      </c>
      <c r="K111" s="3">
        <f t="shared" ref="K111" si="41" xml:space="preserve"> SUM(K104*0.02067,K105*0.46589,K106*0.23417,K107*0.047,K108*0.05771,K109*0.15157,K110*0.02299)</f>
        <v>0.14048800791888674</v>
      </c>
      <c r="L111" s="3">
        <f t="shared" ref="L111" si="42" xml:space="preserve"> SUM(L104*0.02067,L105*0.46589,L106*0.23417,L107*0.047,L108*0.05771,L109*0.15157,L110*0.02299)</f>
        <v>0.15143353132869874</v>
      </c>
      <c r="M111" s="3">
        <f xml:space="preserve"> SUM(M104*0.02067,M105*0.46589,M106*0.23417,M107*0.047,M108*0.05771,M109*0.15157,M110*0.02299)</f>
        <v>9.5433339504550588E-2</v>
      </c>
      <c r="N111" s="3">
        <f t="shared" ref="N111" si="43" xml:space="preserve"> SUM(N104*0.02067,N105*0.46589,N106*0.23417,N107*0.047,N108*0.05771,N109*0.15157,N110*0.02299)</f>
        <v>2.5825489522435102E-2</v>
      </c>
      <c r="O111" s="3">
        <f t="shared" ref="O111" si="44" xml:space="preserve"> SUM(O104*0.02067,O105*0.46589,O106*0.23417,O107*0.047,O108*0.05771,O109*0.15157,O110*0.02299)</f>
        <v>0.39550412665279083</v>
      </c>
      <c r="P111" s="3">
        <f t="shared" ref="P111" si="45" xml:space="preserve"> SUM(P104*0.02067,P105*0.46589,P106*0.23417,P107*0.047,P108*0.05771,P109*0.15157,P110*0.02299)</f>
        <v>0.16747756066179739</v>
      </c>
    </row>
    <row r="112" spans="2:16" x14ac:dyDescent="0.3">
      <c r="B112" s="1" t="s">
        <v>26</v>
      </c>
    </row>
    <row r="113" spans="2:16" x14ac:dyDescent="0.3">
      <c r="B113" s="3" t="s">
        <v>0</v>
      </c>
      <c r="C113" s="3" t="s">
        <v>2</v>
      </c>
      <c r="D113" s="3" t="s">
        <v>5</v>
      </c>
      <c r="E113" s="3" t="s">
        <v>4</v>
      </c>
      <c r="F113" s="3" t="s">
        <v>1</v>
      </c>
      <c r="G113" s="3" t="s">
        <v>16</v>
      </c>
      <c r="H113" s="3" t="s">
        <v>3</v>
      </c>
      <c r="I113" s="3" t="s">
        <v>6</v>
      </c>
      <c r="J113" s="3" t="s">
        <v>7</v>
      </c>
      <c r="K113" s="3" t="s">
        <v>8</v>
      </c>
      <c r="L113" s="3" t="s">
        <v>9</v>
      </c>
      <c r="M113" s="3" t="s">
        <v>10</v>
      </c>
      <c r="N113" s="3" t="s">
        <v>11</v>
      </c>
      <c r="O113" s="3" t="s">
        <v>12</v>
      </c>
      <c r="P113" s="3" t="s">
        <v>18</v>
      </c>
    </row>
    <row r="114" spans="2:16" x14ac:dyDescent="0.3">
      <c r="B114" s="3" t="s">
        <v>13</v>
      </c>
      <c r="C114" s="3">
        <v>0.82888669512601598</v>
      </c>
      <c r="D114" s="3">
        <v>-6.2007459703339499E-2</v>
      </c>
      <c r="E114" s="3">
        <v>1.70524884479844</v>
      </c>
      <c r="F114" s="3">
        <v>1.4175668475118499</v>
      </c>
      <c r="G114" s="3">
        <v>3.0314125231576399</v>
      </c>
      <c r="H114" s="3">
        <v>2.2370644121751599</v>
      </c>
      <c r="I114" s="3">
        <v>-9.5965568185474706E-2</v>
      </c>
      <c r="J114" s="3">
        <v>0.118594815825375</v>
      </c>
      <c r="K114" s="3">
        <v>0.13598748716181899</v>
      </c>
      <c r="L114" s="3">
        <v>0.145796123269852</v>
      </c>
      <c r="M114" s="3">
        <v>9.2922032045019795E-2</v>
      </c>
      <c r="N114" s="3">
        <v>1.56076459794649E-2</v>
      </c>
      <c r="O114" s="3">
        <v>0.339182357897721</v>
      </c>
      <c r="P114" s="3">
        <v>0.13735400110208301</v>
      </c>
    </row>
    <row r="115" spans="2:16" x14ac:dyDescent="0.3">
      <c r="B115" s="3">
        <v>0</v>
      </c>
      <c r="C115" s="3">
        <v>0.118253887493575</v>
      </c>
      <c r="D115" s="3">
        <v>-17.5742136826888</v>
      </c>
      <c r="E115" s="3">
        <v>2.7667515121777502</v>
      </c>
      <c r="F115" s="3">
        <v>-15.9914159923964</v>
      </c>
      <c r="G115" s="3">
        <v>1.82142629324924</v>
      </c>
      <c r="H115" s="3">
        <v>1.15230531975079</v>
      </c>
      <c r="I115" s="3">
        <v>-9.7202179556582294E-2</v>
      </c>
      <c r="J115" s="3">
        <v>6.0726072607260699E-2</v>
      </c>
      <c r="K115" s="3">
        <v>0.16647509713514999</v>
      </c>
      <c r="L115" s="3">
        <v>0.15428531534440501</v>
      </c>
      <c r="M115" s="3">
        <v>5.74760573828208E-2</v>
      </c>
      <c r="N115" s="3">
        <v>2.2416833478774299E-2</v>
      </c>
      <c r="O115" s="3">
        <v>0.40305866879854602</v>
      </c>
      <c r="P115" s="3">
        <v>0.10734654809937701</v>
      </c>
    </row>
    <row r="116" spans="2:16" x14ac:dyDescent="0.3">
      <c r="B116" s="3">
        <v>1</v>
      </c>
      <c r="C116" s="3">
        <v>0.96586256219796196</v>
      </c>
      <c r="D116" s="3">
        <v>0.159864228926441</v>
      </c>
      <c r="E116" s="3">
        <v>2.02525253356721</v>
      </c>
      <c r="F116" s="3">
        <v>1.74625238516946</v>
      </c>
      <c r="G116" s="3">
        <v>2.6479329354499401</v>
      </c>
      <c r="H116" s="3">
        <v>2.0105135571735699</v>
      </c>
      <c r="I116" s="3">
        <v>-6.8418581329827297E-2</v>
      </c>
      <c r="J116" s="3">
        <v>0.14462664714494899</v>
      </c>
      <c r="K116" s="3">
        <v>0.143075095264869</v>
      </c>
      <c r="L116" s="3">
        <v>0.14558892263301701</v>
      </c>
      <c r="M116" s="3">
        <v>0.10806094178662499</v>
      </c>
      <c r="N116" s="3">
        <v>1.20445877671948E-2</v>
      </c>
      <c r="O116" s="3">
        <v>0.246629129095018</v>
      </c>
      <c r="P116" s="3">
        <v>8.0710518529218206E-2</v>
      </c>
    </row>
    <row r="117" spans="2:16" x14ac:dyDescent="0.3">
      <c r="B117" s="3">
        <v>2</v>
      </c>
      <c r="C117" s="3">
        <v>0.89885264711789903</v>
      </c>
      <c r="D117" s="3">
        <v>-1.2935570252712001</v>
      </c>
      <c r="E117" s="3">
        <v>0.50713466737902202</v>
      </c>
      <c r="F117" s="3">
        <v>0.66246823508446295</v>
      </c>
      <c r="G117" s="3">
        <v>1.6858865280475199</v>
      </c>
      <c r="H117" s="3">
        <v>1.7809984086844799</v>
      </c>
      <c r="I117" s="3">
        <v>-0.181654359077348</v>
      </c>
      <c r="J117" s="3">
        <v>0.13306146227789101</v>
      </c>
      <c r="K117" s="3">
        <v>0.14579251835374599</v>
      </c>
      <c r="L117" s="3">
        <v>0.16573637999945401</v>
      </c>
      <c r="M117" s="3">
        <v>0.117599537856811</v>
      </c>
      <c r="N117" s="3">
        <v>5.3685207183347301E-2</v>
      </c>
      <c r="O117" s="3">
        <v>0.50044416998075303</v>
      </c>
      <c r="P117" s="3">
        <v>0.340599467150761</v>
      </c>
    </row>
    <row r="118" spans="2:16" x14ac:dyDescent="0.3">
      <c r="B118" s="3">
        <v>3</v>
      </c>
      <c r="C118" s="3">
        <v>1.02587922533419</v>
      </c>
      <c r="D118" s="3">
        <v>-0.23479334773636301</v>
      </c>
      <c r="E118" s="3">
        <v>1.6334563420592201</v>
      </c>
      <c r="F118" s="3">
        <v>1.4724028110420599</v>
      </c>
      <c r="G118" s="3">
        <v>2.5617095639904202</v>
      </c>
      <c r="H118" s="3">
        <v>2.01406650807021</v>
      </c>
      <c r="I118" s="3">
        <v>-7.91203832042323E-2</v>
      </c>
      <c r="J118" s="3">
        <v>0.124818577648766</v>
      </c>
      <c r="K118" s="3">
        <v>0.138867692251916</v>
      </c>
      <c r="L118" s="3">
        <v>0.147248254251344</v>
      </c>
      <c r="M118" s="3">
        <v>9.36005742628499E-2</v>
      </c>
      <c r="N118" s="3">
        <v>1.2767854620251999E-2</v>
      </c>
      <c r="O118" s="3">
        <v>0.30790169229067599</v>
      </c>
      <c r="P118" s="3">
        <v>8.6783705781909401E-2</v>
      </c>
    </row>
    <row r="119" spans="2:16" x14ac:dyDescent="0.3">
      <c r="B119" s="3">
        <v>4</v>
      </c>
      <c r="C119" s="3">
        <v>16.167257277635098</v>
      </c>
      <c r="D119" s="3">
        <v>0.74596974333292199</v>
      </c>
      <c r="E119" s="3">
        <v>19.542983864144901</v>
      </c>
      <c r="F119" s="3">
        <v>16.823994170130799</v>
      </c>
      <c r="G119" s="3">
        <v>21.004331675985</v>
      </c>
      <c r="H119" s="3">
        <v>19.212809782304799</v>
      </c>
      <c r="I119" s="3">
        <v>-5.1371449979234797E-2</v>
      </c>
      <c r="J119" s="3">
        <v>5.9101654846335699E-2</v>
      </c>
      <c r="K119" s="3">
        <v>0.12465781377287501</v>
      </c>
      <c r="L119" s="3">
        <v>0.16958842727399201</v>
      </c>
      <c r="M119" s="3">
        <v>4.74560706253127E-2</v>
      </c>
      <c r="N119" s="3">
        <v>1.1515064175534001E-2</v>
      </c>
      <c r="O119" s="3">
        <v>0.48483860782328603</v>
      </c>
      <c r="P119" s="3">
        <v>4.4208219318995198E-2</v>
      </c>
    </row>
    <row r="120" spans="2:16" x14ac:dyDescent="0.3">
      <c r="B120" s="3">
        <v>5</v>
      </c>
      <c r="C120" s="3">
        <v>0.48305496230784301</v>
      </c>
      <c r="D120" s="3">
        <v>-9.5834447493726299E-2</v>
      </c>
      <c r="E120" s="3">
        <v>2.2696472289771998</v>
      </c>
      <c r="F120" s="3">
        <v>1.86555937312418</v>
      </c>
      <c r="G120" s="3">
        <v>4.5687344115478403</v>
      </c>
      <c r="H120" s="3">
        <v>4.1111371936689798</v>
      </c>
      <c r="I120" s="3">
        <v>-0.114455767926366</v>
      </c>
      <c r="J120" s="3">
        <v>7.2457245724572503E-2</v>
      </c>
      <c r="K120" s="3">
        <v>0.149582156932767</v>
      </c>
      <c r="L120" s="3">
        <v>0.186195671074112</v>
      </c>
      <c r="M120" s="3">
        <v>6.0873898856871798E-2</v>
      </c>
      <c r="N120" s="3">
        <v>5.6240472772419697E-2</v>
      </c>
      <c r="O120" s="3">
        <v>0.59233451447653795</v>
      </c>
      <c r="P120" s="3">
        <v>0.125298130951815</v>
      </c>
    </row>
    <row r="121" spans="2:16" x14ac:dyDescent="0.3">
      <c r="B121" s="3">
        <v>6</v>
      </c>
      <c r="C121" s="3">
        <v>-19.171166936045498</v>
      </c>
      <c r="D121" s="3">
        <v>0.61143172447090099</v>
      </c>
      <c r="E121" s="3">
        <v>1.05903530667026</v>
      </c>
      <c r="F121" s="3">
        <v>-0.90771186932921599</v>
      </c>
      <c r="G121" s="3">
        <v>2.8416351290391799</v>
      </c>
      <c r="H121" s="3">
        <v>2.3899218847986301</v>
      </c>
      <c r="I121" s="3">
        <v>-7.9743820578408106E-2</v>
      </c>
      <c r="J121" s="3">
        <v>9.6142433234421398E-2</v>
      </c>
      <c r="K121" s="3">
        <v>0.13236335476182501</v>
      </c>
      <c r="L121" s="3">
        <v>0.14098610619414101</v>
      </c>
      <c r="M121" s="3">
        <v>5.8469759777230401E-2</v>
      </c>
      <c r="N121" s="3">
        <v>3.8150062932869398E-2</v>
      </c>
      <c r="O121" s="3">
        <v>0.46901842792624199</v>
      </c>
      <c r="P121" s="3">
        <v>6.2448701544849203E-2</v>
      </c>
    </row>
    <row r="122" spans="2:16" x14ac:dyDescent="0.3">
      <c r="I122" s="4" t="s">
        <v>39</v>
      </c>
      <c r="J122" s="3">
        <f xml:space="preserve"> SUM(J115*0.02067,J116*0.46589,J117*0.23417,J118*0.047,J119*0.05771,J120*0.15157,J121*0.02299)</f>
        <v>0.12226420810597294</v>
      </c>
      <c r="K122" s="3">
        <f t="shared" ref="K122" si="46" xml:space="preserve"> SUM(K115*0.02067,K116*0.46589,K117*0.23417,K118*0.047,K119*0.05771,K120*0.15157,K121*0.02299)</f>
        <v>0.14367451543457657</v>
      </c>
      <c r="L122" s="3">
        <f t="shared" ref="L122" si="47" xml:space="preserve"> SUM(L115*0.02067,L116*0.46589,L117*0.23417,L118*0.047,L119*0.05771,L120*0.15157,L121*0.02299)</f>
        <v>0.15799855327203902</v>
      </c>
      <c r="M122" s="3">
        <f xml:space="preserve"> SUM(M115*0.02067,M116*0.46589,M117*0.23417,M118*0.047,M119*0.05771,M120*0.15157,M121*0.02299)</f>
        <v>9.6779619508158374E-2</v>
      </c>
      <c r="N122" s="3">
        <f t="shared" ref="N122" si="48" xml:space="preserve"> SUM(N115*0.02067,N116*0.46589,N117*0.23417,N118*0.047,N119*0.05771,N120*0.15157,N121*0.02299)</f>
        <v>2.9312335834653317E-2</v>
      </c>
      <c r="O122" s="3">
        <f t="shared" ref="O122" si="49" xml:space="preserve"> SUM(O115*0.02067,O116*0.46589,O117*0.23417,O118*0.047,O119*0.05771,O120*0.15157,O121*0.02299)</f>
        <v>0.38343657053491353</v>
      </c>
      <c r="P122" s="3">
        <f t="shared" ref="P122" si="50" xml:space="preserve"> SUM(P115*0.02067,P116*0.46589,P117*0.23417,P118*0.047,P119*0.05771,P120*0.15157,P121*0.02299)</f>
        <v>0.14663647771501692</v>
      </c>
    </row>
    <row r="123" spans="2:16" x14ac:dyDescent="0.3">
      <c r="B123" s="1" t="s">
        <v>27</v>
      </c>
    </row>
    <row r="124" spans="2:16" x14ac:dyDescent="0.3">
      <c r="B124" s="3" t="s">
        <v>0</v>
      </c>
      <c r="C124" s="3" t="s">
        <v>2</v>
      </c>
      <c r="D124" s="3" t="s">
        <v>5</v>
      </c>
      <c r="E124" s="3" t="s">
        <v>4</v>
      </c>
      <c r="F124" s="3" t="s">
        <v>1</v>
      </c>
      <c r="G124" s="3" t="s">
        <v>16</v>
      </c>
      <c r="H124" s="3" t="s">
        <v>3</v>
      </c>
      <c r="I124" s="3" t="s">
        <v>6</v>
      </c>
      <c r="J124" s="3" t="s">
        <v>7</v>
      </c>
      <c r="K124" s="3" t="s">
        <v>8</v>
      </c>
      <c r="L124" s="3" t="s">
        <v>9</v>
      </c>
      <c r="M124" s="3" t="s">
        <v>10</v>
      </c>
      <c r="N124" s="3" t="s">
        <v>11</v>
      </c>
      <c r="O124" s="3" t="s">
        <v>12</v>
      </c>
      <c r="P124" s="3" t="s">
        <v>18</v>
      </c>
    </row>
    <row r="125" spans="2:16" x14ac:dyDescent="0.3">
      <c r="B125" s="3" t="s">
        <v>13</v>
      </c>
      <c r="C125" s="3">
        <v>1.1077255732336899</v>
      </c>
      <c r="D125" s="3">
        <v>0.211252958011171</v>
      </c>
      <c r="E125" s="3">
        <v>1.75208983397243</v>
      </c>
      <c r="F125" s="3">
        <v>1.6117635485859001</v>
      </c>
      <c r="G125" s="3">
        <v>3.5011116986164201</v>
      </c>
      <c r="H125" s="3">
        <v>2.0982400712959599</v>
      </c>
      <c r="I125" s="3">
        <v>-9.5189131755280501E-2</v>
      </c>
      <c r="J125" s="3">
        <v>0.120586630286494</v>
      </c>
      <c r="K125" s="3">
        <v>0.13870671181834701</v>
      </c>
      <c r="L125" s="3">
        <v>0.14655766715694099</v>
      </c>
      <c r="M125" s="3">
        <v>9.4280104103101503E-2</v>
      </c>
      <c r="N125" s="3">
        <v>1.7064447585809502E-2</v>
      </c>
      <c r="O125" s="3">
        <v>0.35558557326412599</v>
      </c>
      <c r="P125" s="3">
        <v>0.159169515922259</v>
      </c>
    </row>
    <row r="126" spans="2:16" x14ac:dyDescent="0.3">
      <c r="B126" s="3">
        <v>0</v>
      </c>
      <c r="C126" s="3">
        <v>0.51503142852509598</v>
      </c>
      <c r="D126" s="3">
        <v>-16.678239440668801</v>
      </c>
      <c r="E126" s="3">
        <v>3.1902950302651898</v>
      </c>
      <c r="F126" s="3">
        <v>-15.4520492692996</v>
      </c>
      <c r="G126" s="3">
        <v>2.6488227391113299</v>
      </c>
      <c r="H126" s="3">
        <v>1.7836085579618699</v>
      </c>
      <c r="I126" s="3">
        <v>-0.101558656994683</v>
      </c>
      <c r="J126" s="3">
        <v>6.2046204620462099E-2</v>
      </c>
      <c r="K126" s="3">
        <v>0.14493847629606099</v>
      </c>
      <c r="L126" s="3">
        <v>0.13834715053498201</v>
      </c>
      <c r="M126" s="3">
        <v>5.9853146505980302E-2</v>
      </c>
      <c r="N126" s="3">
        <v>2.1839862003508501E-2</v>
      </c>
      <c r="O126" s="3">
        <v>0.42273470327248203</v>
      </c>
      <c r="P126" s="3">
        <v>0.134584544736779</v>
      </c>
    </row>
    <row r="127" spans="2:16" x14ac:dyDescent="0.3">
      <c r="B127" s="3">
        <v>1</v>
      </c>
      <c r="C127" s="3">
        <v>0.42272285906300799</v>
      </c>
      <c r="D127" s="3">
        <v>-0.16886545142100101</v>
      </c>
      <c r="E127" s="3">
        <v>1.4455685138638701</v>
      </c>
      <c r="F127" s="3">
        <v>1.78948356592625</v>
      </c>
      <c r="G127" s="3">
        <v>2.66601976674318</v>
      </c>
      <c r="H127" s="3">
        <v>1.66418533103433</v>
      </c>
      <c r="I127" s="3">
        <v>-6.8944354564084806E-2</v>
      </c>
      <c r="J127" s="3">
        <v>0.14052708638360201</v>
      </c>
      <c r="K127" s="3">
        <v>0.13993709234177701</v>
      </c>
      <c r="L127" s="3">
        <v>0.14159083238664499</v>
      </c>
      <c r="M127" s="3">
        <v>0.10521876788175499</v>
      </c>
      <c r="N127" s="3">
        <v>5.72207150357732E-3</v>
      </c>
      <c r="O127" s="3">
        <v>0.264883370104112</v>
      </c>
      <c r="P127" s="3">
        <v>0.104745222586147</v>
      </c>
    </row>
    <row r="128" spans="2:16" x14ac:dyDescent="0.3">
      <c r="B128" s="3">
        <v>2</v>
      </c>
      <c r="C128" s="3">
        <v>1.2100430646874401</v>
      </c>
      <c r="D128" s="3">
        <v>-1.2168020608260499</v>
      </c>
      <c r="E128" s="3">
        <v>0.56336578486253397</v>
      </c>
      <c r="F128" s="3">
        <v>0.45251437327963401</v>
      </c>
      <c r="G128" s="3">
        <v>1.9216291033577</v>
      </c>
      <c r="H128" s="3">
        <v>1.2426542699216001</v>
      </c>
      <c r="I128" s="3">
        <v>-0.18271600937762</v>
      </c>
      <c r="J128" s="3">
        <v>0.13667346344305301</v>
      </c>
      <c r="K128" s="3">
        <v>0.14543598153833101</v>
      </c>
      <c r="L128" s="3">
        <v>0.16041032878838099</v>
      </c>
      <c r="M128" s="3">
        <v>0.119220273466461</v>
      </c>
      <c r="N128" s="3">
        <v>5.6535267545235697E-2</v>
      </c>
      <c r="O128" s="3">
        <v>0.51106166860278202</v>
      </c>
      <c r="P128" s="3">
        <v>0.357788252991871</v>
      </c>
    </row>
    <row r="129" spans="2:16" x14ac:dyDescent="0.3">
      <c r="B129" s="3">
        <v>3</v>
      </c>
      <c r="C129" s="3">
        <v>16.678300384533699</v>
      </c>
      <c r="D129" s="3">
        <v>16.208494037904</v>
      </c>
      <c r="E129" s="3">
        <v>17.263201149418101</v>
      </c>
      <c r="F129" s="3">
        <v>17.032860505910001</v>
      </c>
      <c r="G129" s="3">
        <v>18.929153707789499</v>
      </c>
      <c r="H129" s="3">
        <v>16.858694744459701</v>
      </c>
      <c r="I129" s="3">
        <v>-7.2826698070906901E-2</v>
      </c>
      <c r="J129" s="3">
        <v>0.13294629898403501</v>
      </c>
      <c r="K129" s="3">
        <v>0.14039759097934801</v>
      </c>
      <c r="L129" s="3">
        <v>0.13717185621485101</v>
      </c>
      <c r="M129" s="3">
        <v>9.9003315852619095E-2</v>
      </c>
      <c r="N129" s="3">
        <v>2.1238430948763501E-2</v>
      </c>
      <c r="O129" s="3">
        <v>0.326665542089983</v>
      </c>
      <c r="P129" s="3">
        <v>0.114470621839649</v>
      </c>
    </row>
    <row r="130" spans="2:16" x14ac:dyDescent="0.3">
      <c r="B130" s="3">
        <v>4</v>
      </c>
      <c r="C130" s="3">
        <v>35.345775426697898</v>
      </c>
      <c r="D130" s="3">
        <v>18.267479125854098</v>
      </c>
      <c r="E130" s="3">
        <v>36.9981113192636</v>
      </c>
      <c r="F130" s="3">
        <v>35.222124922216203</v>
      </c>
      <c r="G130" s="3">
        <v>39.0544212856068</v>
      </c>
      <c r="H130" s="3">
        <v>37.0175202069858</v>
      </c>
      <c r="I130" s="3">
        <v>-5.1177768907905097E-2</v>
      </c>
      <c r="J130" s="3">
        <v>6.7848699763593395E-2</v>
      </c>
      <c r="K130" s="3">
        <v>0.17530042463155601</v>
      </c>
      <c r="L130" s="3">
        <v>0.166556763319365</v>
      </c>
      <c r="M130" s="3">
        <v>5.3119980170211301E-2</v>
      </c>
      <c r="N130" s="3">
        <v>3.26704297772984E-2</v>
      </c>
      <c r="O130" s="3">
        <v>0.50498627315956601</v>
      </c>
      <c r="P130" s="3">
        <v>7.6745425109289903E-2</v>
      </c>
    </row>
    <row r="131" spans="2:16" x14ac:dyDescent="0.3">
      <c r="B131" s="3">
        <v>5</v>
      </c>
      <c r="C131" s="3">
        <v>1.80791401693535</v>
      </c>
      <c r="D131" s="3">
        <v>1.0816914445230399</v>
      </c>
      <c r="E131" s="3">
        <v>3.5053194612473901</v>
      </c>
      <c r="F131" s="3">
        <v>2.61917123656298</v>
      </c>
      <c r="G131" s="3">
        <v>5.9807788387732099</v>
      </c>
      <c r="H131" s="3">
        <v>4.47569813521232</v>
      </c>
      <c r="I131" s="3">
        <v>-0.110535842762055</v>
      </c>
      <c r="J131" s="3">
        <v>7.6687668766876702E-2</v>
      </c>
      <c r="K131" s="3">
        <v>0.143998639409088</v>
      </c>
      <c r="L131" s="3">
        <v>0.16856731252651999</v>
      </c>
      <c r="M131" s="3">
        <v>6.5671960962736101E-2</v>
      </c>
      <c r="N131" s="3">
        <v>6.5360190474961596E-2</v>
      </c>
      <c r="O131" s="3">
        <v>0.61005495296623902</v>
      </c>
      <c r="P131" s="3">
        <v>0.17695335433666501</v>
      </c>
    </row>
    <row r="132" spans="2:16" x14ac:dyDescent="0.3">
      <c r="B132" s="3">
        <v>6</v>
      </c>
      <c r="C132" s="3">
        <v>-17.629276885445101</v>
      </c>
      <c r="D132" s="3">
        <v>19.998799729438002</v>
      </c>
      <c r="E132" s="3">
        <v>20.249073530898102</v>
      </c>
      <c r="F132" s="3">
        <v>0.21507821052901599</v>
      </c>
      <c r="G132" s="3">
        <v>22.107423196304101</v>
      </c>
      <c r="H132" s="3">
        <v>20.945216263136601</v>
      </c>
      <c r="I132" s="3">
        <v>-6.9969140513652398E-2</v>
      </c>
      <c r="J132" s="3">
        <v>0.29376854599406499</v>
      </c>
      <c r="K132" s="3">
        <v>0.136520369940929</v>
      </c>
      <c r="L132" s="3">
        <v>0.16272030217510799</v>
      </c>
      <c r="M132" s="3">
        <v>0.119631238375649</v>
      </c>
      <c r="N132" s="3">
        <v>2.9964329567570998E-2</v>
      </c>
      <c r="O132" s="3">
        <v>0.47719918343516299</v>
      </c>
      <c r="P132" s="3">
        <v>0.10243720923084799</v>
      </c>
    </row>
    <row r="133" spans="2:16" x14ac:dyDescent="0.3">
      <c r="I133" s="4" t="s">
        <v>39</v>
      </c>
      <c r="J133" s="3">
        <f xml:space="preserve"> SUM(J126*0.02067,J127*0.46589,J128*0.23417,J129*0.047,J130*0.05771,J131*0.15157,J132*0.02299)</f>
        <v>0.12729879760222668</v>
      </c>
      <c r="K133" s="3">
        <f t="shared" ref="K133" si="51" xml:space="preserve"> SUM(K126*0.02067,K127*0.46589,K128*0.23417,K129*0.047,K130*0.05771,K131*0.15157,K132*0.02299)</f>
        <v>0.14392766541467492</v>
      </c>
      <c r="L133" s="3">
        <f t="shared" ref="L133" si="52" xml:space="preserve"> SUM(L126*0.02067,L127*0.46589,L128*0.23417,L129*0.047,L130*0.05771,L131*0.15157,L132*0.02299)</f>
        <v>0.15173843055445624</v>
      </c>
      <c r="M133" s="3">
        <f xml:space="preserve"> SUM(M126*0.02067,M127*0.46589,M128*0.23417,M129*0.047,M130*0.05771,M131*0.15157,M132*0.02299)</f>
        <v>9.859827893842471E-2</v>
      </c>
      <c r="N133" s="3">
        <f t="shared" ref="N133" si="53" xml:space="preserve"> SUM(N126*0.02067,N127*0.46589,N128*0.23417,N129*0.047,N130*0.05771,N131*0.15157,N132*0.02299)</f>
        <v>2.9835290205570162E-2</v>
      </c>
      <c r="O133" s="3">
        <f t="shared" ref="O133" si="54" xml:space="preserve"> SUM(O126*0.02067,O127*0.46589,O128*0.23417,O129*0.047,O130*0.05771,O131*0.15157,O132*0.02299)</f>
        <v>0.39975262730169547</v>
      </c>
      <c r="P133" s="3">
        <f t="shared" ref="P133" si="55" xml:space="preserve"> SUM(P126*0.02067,P127*0.46589,P128*0.23417,P129*0.047,P130*0.05771,P131*0.15157,P132*0.02299)</f>
        <v>0.17434983856002184</v>
      </c>
    </row>
    <row r="134" spans="2:16" x14ac:dyDescent="0.3">
      <c r="B134" s="1" t="s">
        <v>28</v>
      </c>
    </row>
    <row r="135" spans="2:16" x14ac:dyDescent="0.3">
      <c r="B135" s="3" t="s">
        <v>0</v>
      </c>
      <c r="C135" s="3" t="s">
        <v>2</v>
      </c>
      <c r="D135" s="3" t="s">
        <v>5</v>
      </c>
      <c r="E135" s="3" t="s">
        <v>4</v>
      </c>
      <c r="F135" s="3" t="s">
        <v>1</v>
      </c>
      <c r="G135" s="3" t="s">
        <v>16</v>
      </c>
      <c r="H135" s="3" t="s">
        <v>3</v>
      </c>
      <c r="I135" s="3" t="s">
        <v>6</v>
      </c>
      <c r="J135" s="3" t="s">
        <v>7</v>
      </c>
      <c r="K135" s="3" t="s">
        <v>8</v>
      </c>
      <c r="L135" s="3" t="s">
        <v>9</v>
      </c>
      <c r="M135" s="3" t="s">
        <v>10</v>
      </c>
      <c r="N135" s="3" t="s">
        <v>11</v>
      </c>
      <c r="O135" s="3" t="s">
        <v>12</v>
      </c>
      <c r="P135" s="3" t="s">
        <v>18</v>
      </c>
    </row>
    <row r="136" spans="2:16" x14ac:dyDescent="0.3">
      <c r="B136" s="3" t="s">
        <v>13</v>
      </c>
      <c r="C136" s="3">
        <v>1.3661947076893399</v>
      </c>
      <c r="D136" s="3">
        <v>0.47225223054273402</v>
      </c>
      <c r="E136" s="3">
        <v>1.6587071602158501</v>
      </c>
      <c r="F136" s="3">
        <v>1.91644618452063</v>
      </c>
      <c r="G136" s="3">
        <v>3.3795306741934201</v>
      </c>
      <c r="H136" s="3">
        <v>2.1190157795467202</v>
      </c>
      <c r="I136" s="3">
        <v>-9.4856031276892697E-2</v>
      </c>
      <c r="J136" s="3">
        <v>0.116793997271487</v>
      </c>
      <c r="K136" s="3">
        <v>0.131982648339106</v>
      </c>
      <c r="L136" s="3">
        <v>0.141072826322726</v>
      </c>
      <c r="M136" s="3">
        <v>9.1051261221683305E-2</v>
      </c>
      <c r="N136" s="3">
        <v>1.3292164327000301E-2</v>
      </c>
      <c r="O136" s="3">
        <v>0.35778499427622701</v>
      </c>
      <c r="P136" s="3">
        <v>0.16286145423719001</v>
      </c>
    </row>
    <row r="137" spans="2:16" x14ac:dyDescent="0.3">
      <c r="B137" s="3">
        <v>0</v>
      </c>
      <c r="C137" s="3">
        <v>0.64826695173026405</v>
      </c>
      <c r="D137" s="3">
        <v>-16.3222836121525</v>
      </c>
      <c r="E137" s="3">
        <v>3.2111281900822202</v>
      </c>
      <c r="F137" s="3">
        <v>-16.372888330849001</v>
      </c>
      <c r="G137" s="3">
        <v>2.79720477746018</v>
      </c>
      <c r="H137" s="3">
        <v>2.38014700871256</v>
      </c>
      <c r="I137" s="3">
        <v>-0.103209515965776</v>
      </c>
      <c r="J137" s="3">
        <v>6.7986798679867996E-2</v>
      </c>
      <c r="K137" s="3">
        <v>0.145179775850479</v>
      </c>
      <c r="L137" s="3">
        <v>0.14513613070742101</v>
      </c>
      <c r="M137" s="3">
        <v>6.7296923517511903E-2</v>
      </c>
      <c r="N137" s="3">
        <v>2.98772167512006E-2</v>
      </c>
      <c r="O137" s="3">
        <v>0.426815220638741</v>
      </c>
      <c r="P137" s="3">
        <v>0.14892758674991699</v>
      </c>
    </row>
    <row r="138" spans="2:16" x14ac:dyDescent="0.3">
      <c r="B138" s="3">
        <v>1</v>
      </c>
      <c r="C138" s="3">
        <v>0.57691571763480698</v>
      </c>
      <c r="D138" s="3">
        <v>-1.6402754161132401E-2</v>
      </c>
      <c r="E138" s="3">
        <v>1.34888238452109</v>
      </c>
      <c r="F138" s="3">
        <v>1.9274790309212</v>
      </c>
      <c r="G138" s="3">
        <v>2.6562424809649001</v>
      </c>
      <c r="H138" s="3">
        <v>1.69600055034552</v>
      </c>
      <c r="I138" s="3">
        <v>-6.9583373105273794E-2</v>
      </c>
      <c r="J138" s="3">
        <v>0.13824304538799401</v>
      </c>
      <c r="K138" s="3">
        <v>0.13880205796620901</v>
      </c>
      <c r="L138" s="3">
        <v>0.136061784669364</v>
      </c>
      <c r="M138" s="3">
        <v>0.102993177849159</v>
      </c>
      <c r="N138" s="3">
        <v>3.13198274547127E-3</v>
      </c>
      <c r="O138" s="3">
        <v>0.26745036596953597</v>
      </c>
      <c r="P138" s="3">
        <v>0.10883465074943401</v>
      </c>
    </row>
    <row r="139" spans="2:16" x14ac:dyDescent="0.3">
      <c r="B139" s="3">
        <v>2</v>
      </c>
      <c r="C139" s="3">
        <v>1.7092812561772399</v>
      </c>
      <c r="D139" s="3">
        <v>-0.68811988087869902</v>
      </c>
      <c r="E139" s="3">
        <v>0.77777350570988002</v>
      </c>
      <c r="F139" s="3">
        <v>1.1232593013302701</v>
      </c>
      <c r="G139" s="3">
        <v>2.4168997434205499</v>
      </c>
      <c r="H139" s="3">
        <v>1.6278179370597201</v>
      </c>
      <c r="I139" s="3">
        <v>-0.182597127037218</v>
      </c>
      <c r="J139" s="3">
        <v>0.13113894552869201</v>
      </c>
      <c r="K139" s="3">
        <v>0.14140735893105</v>
      </c>
      <c r="L139" s="3">
        <v>0.14978564611336501</v>
      </c>
      <c r="M139" s="3">
        <v>0.114791380669984</v>
      </c>
      <c r="N139" s="3">
        <v>4.9146155029464199E-2</v>
      </c>
      <c r="O139" s="3">
        <v>0.51281996220965598</v>
      </c>
      <c r="P139" s="3">
        <v>0.360282545695571</v>
      </c>
    </row>
    <row r="140" spans="2:16" x14ac:dyDescent="0.3">
      <c r="B140" s="3">
        <v>3</v>
      </c>
      <c r="C140" s="3">
        <v>16.236524502154602</v>
      </c>
      <c r="D140" s="3">
        <v>15.669296761699</v>
      </c>
      <c r="E140" s="3">
        <v>16.292345220513401</v>
      </c>
      <c r="F140" s="3">
        <v>16.6579924840381</v>
      </c>
      <c r="G140" s="3">
        <v>18.3831502322052</v>
      </c>
      <c r="H140" s="3">
        <v>16.336349648640599</v>
      </c>
      <c r="I140" s="3">
        <v>-7.3107856305356406E-2</v>
      </c>
      <c r="J140" s="3">
        <v>0.12656023222061</v>
      </c>
      <c r="K140" s="3">
        <v>0.143384756926624</v>
      </c>
      <c r="L140" s="3">
        <v>0.146066070741733</v>
      </c>
      <c r="M140" s="3">
        <v>9.5195819389556693E-2</v>
      </c>
      <c r="N140" s="3">
        <v>2.1000182934892898E-2</v>
      </c>
      <c r="O140" s="3">
        <v>0.32989921019778801</v>
      </c>
      <c r="P140" s="3">
        <v>0.120433262060772</v>
      </c>
    </row>
    <row r="141" spans="2:16" x14ac:dyDescent="0.3">
      <c r="B141" s="3">
        <v>4</v>
      </c>
      <c r="C141" s="3">
        <v>34.9912997416602</v>
      </c>
      <c r="D141" s="3">
        <v>17.376127052583001</v>
      </c>
      <c r="E141" s="3">
        <v>35.979614997470598</v>
      </c>
      <c r="F141" s="3">
        <v>34.370365793089803</v>
      </c>
      <c r="G141" s="3">
        <v>37.766476797122102</v>
      </c>
      <c r="H141" s="3">
        <v>36.252475248297998</v>
      </c>
      <c r="I141" s="3">
        <v>-5.26057276192613E-2</v>
      </c>
      <c r="J141" s="3">
        <v>7.2576832151300202E-2</v>
      </c>
      <c r="K141" s="3">
        <v>0.167307225817205</v>
      </c>
      <c r="L141" s="3">
        <v>0.16301840927281899</v>
      </c>
      <c r="M141" s="3">
        <v>5.7838230721571203E-2</v>
      </c>
      <c r="N141" s="3">
        <v>3.9763117695572801E-2</v>
      </c>
      <c r="O141" s="3">
        <v>0.50970189408034094</v>
      </c>
      <c r="P141" s="3">
        <v>8.6017153375433295E-2</v>
      </c>
    </row>
    <row r="142" spans="2:16" x14ac:dyDescent="0.3">
      <c r="B142" s="3">
        <v>5</v>
      </c>
      <c r="C142" s="3">
        <v>1.6986685023513599</v>
      </c>
      <c r="D142" s="3">
        <v>1.38703887655687</v>
      </c>
      <c r="E142" s="3">
        <v>3.3297166911845602</v>
      </c>
      <c r="F142" s="3">
        <v>2.11841178651874</v>
      </c>
      <c r="G142" s="3">
        <v>5.6789225488441701</v>
      </c>
      <c r="H142" s="3">
        <v>4.2536074312046104</v>
      </c>
      <c r="I142" s="3">
        <v>-0.11024461197881801</v>
      </c>
      <c r="J142" s="3">
        <v>7.6147614761476107E-2</v>
      </c>
      <c r="K142" s="3">
        <v>0.143009397042032</v>
      </c>
      <c r="L142" s="3">
        <v>0.17366644629948599</v>
      </c>
      <c r="M142" s="3">
        <v>6.6454646352530705E-2</v>
      </c>
      <c r="N142" s="3">
        <v>6.1248445719700999E-2</v>
      </c>
      <c r="O142" s="3">
        <v>0.61065053228494104</v>
      </c>
      <c r="P142" s="3">
        <v>0.17852566493865901</v>
      </c>
    </row>
    <row r="143" spans="2:16" x14ac:dyDescent="0.3">
      <c r="B143" s="3">
        <v>6</v>
      </c>
      <c r="C143" s="3">
        <v>6.7292406123642498E-2</v>
      </c>
      <c r="D143" s="3">
        <v>37.892030570356198</v>
      </c>
      <c r="E143" s="3">
        <v>37.608800386881299</v>
      </c>
      <c r="F143" s="3">
        <v>19.1809194943013</v>
      </c>
      <c r="G143" s="3">
        <v>39.575521579133699</v>
      </c>
      <c r="H143" s="3">
        <v>38.830388533001397</v>
      </c>
      <c r="I143" s="3">
        <v>-6.8839527239170306E-2</v>
      </c>
      <c r="J143" s="3">
        <v>0.14243323442136499</v>
      </c>
      <c r="K143" s="3">
        <v>9.1310388410803203E-2</v>
      </c>
      <c r="L143" s="3">
        <v>0.164074543342836</v>
      </c>
      <c r="M143" s="3">
        <v>6.9127696261704896E-2</v>
      </c>
      <c r="N143" s="3">
        <v>4.20529377816787E-2</v>
      </c>
      <c r="O143" s="3">
        <v>0.47917103833183899</v>
      </c>
      <c r="P143" s="3">
        <v>0.105702526861601</v>
      </c>
    </row>
    <row r="144" spans="2:16" x14ac:dyDescent="0.3">
      <c r="I144" s="4" t="s">
        <v>39</v>
      </c>
      <c r="J144" s="3">
        <f xml:space="preserve"> SUM(J137*0.02067,J138*0.46589,J139*0.23417,J140*0.047,J141*0.05771,J142*0.15157,J143*0.02299)</f>
        <v>0.12147312034554351</v>
      </c>
      <c r="K144" s="3">
        <f t="shared" ref="K144" si="56" xml:space="preserve"> SUM(K137*0.02067,K138*0.46589,K139*0.23417,K140*0.047,K141*0.05771,K142*0.15157,K143*0.02299)</f>
        <v>0.14095026171027789</v>
      </c>
      <c r="L144" s="3">
        <f t="shared" ref="L144" si="57" xml:space="preserve"> SUM(L137*0.02067,L138*0.46589,L139*0.23417,L140*0.047,L141*0.05771,L142*0.15157,L143*0.02299)</f>
        <v>0.14783268817275982</v>
      </c>
      <c r="M144" s="3">
        <f xml:space="preserve"> SUM(M137*0.02067,M138*0.46589,M139*0.23417,M140*0.047,M141*0.05771,M142*0.15157,M143*0.02299)</f>
        <v>9.5729040939702512E-2</v>
      </c>
      <c r="N144" s="3">
        <f t="shared" ref="N144" si="58" xml:space="preserve"> SUM(N137*0.02067,N138*0.46589,N139*0.23417,N140*0.047,N141*0.05771,N142*0.15157,N143*0.02299)</f>
        <v>2.7117238712271903E-2</v>
      </c>
      <c r="O144" s="3">
        <f t="shared" ref="O144" si="59" xml:space="preserve"> SUM(O137*0.02067,O138*0.46589,O139*0.23417,O140*0.047,O141*0.05771,O142*0.15157,O143*0.02299)</f>
        <v>0.40200437469913503</v>
      </c>
      <c r="P144" s="3">
        <f t="shared" ref="P144" si="60" xml:space="preserve"> SUM(P137*0.02067,P138*0.46589,P139*0.23417,P140*0.047,P141*0.05771,P142*0.15157,P143*0.02299)</f>
        <v>0.17826432174675977</v>
      </c>
    </row>
    <row r="145" spans="2:16" x14ac:dyDescent="0.3">
      <c r="B145" s="1" t="s">
        <v>29</v>
      </c>
    </row>
    <row r="146" spans="2:16" x14ac:dyDescent="0.3">
      <c r="B146" s="3" t="s">
        <v>0</v>
      </c>
      <c r="C146" s="3" t="s">
        <v>2</v>
      </c>
      <c r="D146" s="3" t="s">
        <v>5</v>
      </c>
      <c r="E146" s="3" t="s">
        <v>4</v>
      </c>
      <c r="F146" s="3" t="s">
        <v>1</v>
      </c>
      <c r="G146" s="3" t="s">
        <v>16</v>
      </c>
      <c r="H146" s="3" t="s">
        <v>3</v>
      </c>
      <c r="I146" s="3" t="s">
        <v>6</v>
      </c>
      <c r="J146" s="3" t="s">
        <v>7</v>
      </c>
      <c r="K146" s="3" t="s">
        <v>8</v>
      </c>
      <c r="L146" s="3" t="s">
        <v>9</v>
      </c>
      <c r="M146" s="3" t="s">
        <v>10</v>
      </c>
      <c r="N146" s="3" t="s">
        <v>11</v>
      </c>
      <c r="O146" s="3" t="s">
        <v>12</v>
      </c>
      <c r="P146" s="3" t="s">
        <v>18</v>
      </c>
    </row>
    <row r="147" spans="2:16" x14ac:dyDescent="0.3">
      <c r="B147" s="3" t="s">
        <v>13</v>
      </c>
      <c r="C147" s="3">
        <v>0.81715545537930601</v>
      </c>
      <c r="D147" s="3">
        <v>0.124841404514802</v>
      </c>
      <c r="E147" s="3">
        <v>2.2680151659685799</v>
      </c>
      <c r="F147" s="3">
        <v>1.0902993202867901</v>
      </c>
      <c r="G147" s="3">
        <v>3.0411426226204799</v>
      </c>
      <c r="H147" s="3">
        <v>2.28528158850935</v>
      </c>
      <c r="I147" s="3">
        <v>-9.2268445611531094E-2</v>
      </c>
      <c r="J147" s="3">
        <v>0.118226466575716</v>
      </c>
      <c r="K147" s="3">
        <v>0.136788992834465</v>
      </c>
      <c r="L147" s="3">
        <v>0.14736138505978599</v>
      </c>
      <c r="M147" s="3">
        <v>9.4168926106915796E-2</v>
      </c>
      <c r="N147" s="3">
        <v>1.51019511699326E-2</v>
      </c>
      <c r="O147" s="3">
        <v>0.33159318184761</v>
      </c>
      <c r="P147" s="3">
        <v>0.130708015651645</v>
      </c>
    </row>
    <row r="148" spans="2:16" x14ac:dyDescent="0.3">
      <c r="B148" s="3">
        <v>0</v>
      </c>
      <c r="C148" s="3">
        <v>0.27586098958464</v>
      </c>
      <c r="D148" s="3">
        <v>-16.5430689230006</v>
      </c>
      <c r="E148" s="3">
        <v>3.2801506050743501</v>
      </c>
      <c r="F148" s="3">
        <v>-15.722519989475201</v>
      </c>
      <c r="G148" s="3">
        <v>2.2917151667619402</v>
      </c>
      <c r="H148" s="3">
        <v>1.90406497203835</v>
      </c>
      <c r="I148" s="3">
        <v>-9.5510772283096096E-2</v>
      </c>
      <c r="J148" s="3">
        <v>6.0066006600660103E-2</v>
      </c>
      <c r="K148" s="3">
        <v>0.14110333703918701</v>
      </c>
      <c r="L148" s="3">
        <v>0.16360060916913199</v>
      </c>
      <c r="M148" s="3">
        <v>5.6147664895419502E-2</v>
      </c>
      <c r="N148" s="3">
        <v>2.1398955576711499E-2</v>
      </c>
      <c r="O148" s="3">
        <v>0.40411541628281</v>
      </c>
      <c r="P148" s="3">
        <v>0.105707273480814</v>
      </c>
    </row>
    <row r="149" spans="2:16" x14ac:dyDescent="0.3">
      <c r="B149" s="3">
        <v>1</v>
      </c>
      <c r="C149" s="3">
        <v>1.1235080889789499</v>
      </c>
      <c r="D149" s="3">
        <v>0.19040412589067801</v>
      </c>
      <c r="E149" s="3">
        <v>2.5718004210662402</v>
      </c>
      <c r="F149" s="3">
        <v>1.47595829597049</v>
      </c>
      <c r="G149" s="3">
        <v>2.5682583053833299</v>
      </c>
      <c r="H149" s="3">
        <v>2.1480913007726801</v>
      </c>
      <c r="I149" s="3">
        <v>-6.7742903017769293E-2</v>
      </c>
      <c r="J149" s="3">
        <v>0.143426061493411</v>
      </c>
      <c r="K149" s="3">
        <v>0.143012526484493</v>
      </c>
      <c r="L149" s="3">
        <v>0.14288637368916501</v>
      </c>
      <c r="M149" s="3">
        <v>0.10709296732390899</v>
      </c>
      <c r="N149" s="3">
        <v>9.8486784603497701E-3</v>
      </c>
      <c r="O149" s="3">
        <v>0.24437150462649401</v>
      </c>
      <c r="P149" s="3">
        <v>7.84379506445948E-2</v>
      </c>
    </row>
    <row r="150" spans="2:16" x14ac:dyDescent="0.3">
      <c r="B150" s="3">
        <v>2</v>
      </c>
      <c r="C150" s="3">
        <v>0.90523179229231798</v>
      </c>
      <c r="D150" s="3">
        <v>-0.97513603049804098</v>
      </c>
      <c r="E150" s="3">
        <v>0.79403865946833896</v>
      </c>
      <c r="F150" s="3">
        <v>0.36360020367669399</v>
      </c>
      <c r="G150" s="3">
        <v>1.8226817226945999</v>
      </c>
      <c r="H150" s="3">
        <v>1.84363241381111</v>
      </c>
      <c r="I150" s="3">
        <v>-0.17972534766709899</v>
      </c>
      <c r="J150" s="3">
        <v>0.133294494611127</v>
      </c>
      <c r="K150" s="3">
        <v>0.14865086823825499</v>
      </c>
      <c r="L150" s="3">
        <v>0.162803132458993</v>
      </c>
      <c r="M150" s="3">
        <v>0.119003877344822</v>
      </c>
      <c r="N150" s="3">
        <v>5.3908047988443501E-2</v>
      </c>
      <c r="O150" s="3">
        <v>0.49784870885035298</v>
      </c>
      <c r="P150" s="3">
        <v>0.33873501324851202</v>
      </c>
    </row>
    <row r="151" spans="2:16" x14ac:dyDescent="0.3">
      <c r="B151" s="3">
        <v>3</v>
      </c>
      <c r="C151" s="3">
        <v>0.80742122941677197</v>
      </c>
      <c r="D151" s="3">
        <v>0.363902735764357</v>
      </c>
      <c r="E151" s="3">
        <v>1.8681063968576299</v>
      </c>
      <c r="F151" s="3">
        <v>0.88739248027412199</v>
      </c>
      <c r="G151" s="3">
        <v>2.5920885067911099</v>
      </c>
      <c r="H151" s="3">
        <v>2.2670415886742101</v>
      </c>
      <c r="I151" s="3">
        <v>-7.5708276119701698E-2</v>
      </c>
      <c r="J151" s="3">
        <v>0.118142235123367</v>
      </c>
      <c r="K151" s="3">
        <v>0.12850252935232701</v>
      </c>
      <c r="L151" s="3">
        <v>0.14827446085287499</v>
      </c>
      <c r="M151" s="3">
        <v>9.2589380359506798E-2</v>
      </c>
      <c r="N151" s="3">
        <v>7.2698583808216101E-3</v>
      </c>
      <c r="O151" s="3">
        <v>0.305299987577344</v>
      </c>
      <c r="P151" s="3">
        <v>8.4245264185951907E-2</v>
      </c>
    </row>
    <row r="152" spans="2:16" x14ac:dyDescent="0.3">
      <c r="B152" s="3">
        <v>4</v>
      </c>
      <c r="C152" s="3">
        <v>16.557116340881102</v>
      </c>
      <c r="D152" s="3">
        <v>0.55827750187347602</v>
      </c>
      <c r="E152" s="3">
        <v>19.103977886436802</v>
      </c>
      <c r="F152" s="3">
        <v>16.6413631641141</v>
      </c>
      <c r="G152" s="3">
        <v>21.069735089656099</v>
      </c>
      <c r="H152" s="3">
        <v>19.678511214217099</v>
      </c>
      <c r="I152" s="3">
        <v>-5.5396014395720602E-2</v>
      </c>
      <c r="J152" s="3">
        <v>5.9101654846335699E-2</v>
      </c>
      <c r="K152" s="3">
        <v>0.121177689463773</v>
      </c>
      <c r="L152" s="3">
        <v>0.17272131295427701</v>
      </c>
      <c r="M152" s="3">
        <v>4.3810099242609403E-2</v>
      </c>
      <c r="N152" s="3">
        <v>9.6704423277603202E-3</v>
      </c>
      <c r="O152" s="3">
        <v>0.482688797735496</v>
      </c>
      <c r="P152" s="3">
        <v>4.0675911653775203E-2</v>
      </c>
    </row>
    <row r="153" spans="2:16" x14ac:dyDescent="0.3">
      <c r="B153" s="3">
        <v>5</v>
      </c>
      <c r="C153" s="3">
        <v>0.12538962709536999</v>
      </c>
      <c r="D153" s="3">
        <v>-0.78187408650530399</v>
      </c>
      <c r="E153" s="3">
        <v>2.0348250614837</v>
      </c>
      <c r="F153" s="3">
        <v>0.100717965660215</v>
      </c>
      <c r="G153" s="3">
        <v>4.1213740669791799</v>
      </c>
      <c r="H153" s="3">
        <v>3.5438553526362502</v>
      </c>
      <c r="I153" s="3">
        <v>-0.110227270850246</v>
      </c>
      <c r="J153" s="3">
        <v>6.8856885688568903E-2</v>
      </c>
      <c r="K153" s="3">
        <v>0.13798939206393601</v>
      </c>
      <c r="L153" s="3">
        <v>0.14848740874432301</v>
      </c>
      <c r="M153" s="3">
        <v>6.0102423315672102E-2</v>
      </c>
      <c r="N153" s="3">
        <v>4.9696980872254902E-2</v>
      </c>
      <c r="O153" s="3">
        <v>0.59082101755833705</v>
      </c>
      <c r="P153" s="3">
        <v>0.122459578830172</v>
      </c>
    </row>
    <row r="154" spans="2:16" x14ac:dyDescent="0.3">
      <c r="B154" s="3">
        <v>6</v>
      </c>
      <c r="C154" s="3">
        <v>-20.963975339168499</v>
      </c>
      <c r="D154" s="3">
        <v>1.4216613556442199</v>
      </c>
      <c r="E154" s="3">
        <v>1.7289520127581199</v>
      </c>
      <c r="F154" s="3">
        <v>0.54047808006801001</v>
      </c>
      <c r="G154" s="3">
        <v>3.8652335680950198</v>
      </c>
      <c r="H154" s="3">
        <v>3.1384699055419798</v>
      </c>
      <c r="I154" s="3">
        <v>-7.5271911947366696E-2</v>
      </c>
      <c r="J154" s="3">
        <v>0.16557863501483699</v>
      </c>
      <c r="K154" s="3">
        <v>0.110661559888462</v>
      </c>
      <c r="L154" s="3">
        <v>0.11424976267157</v>
      </c>
      <c r="M154" s="3">
        <v>6.5788337434926694E-2</v>
      </c>
      <c r="N154" s="3">
        <v>-8.5004552279086404E-3</v>
      </c>
      <c r="O154" s="3">
        <v>0.47064814469927402</v>
      </c>
      <c r="P154" s="3">
        <v>6.7792092104428894E-2</v>
      </c>
    </row>
    <row r="155" spans="2:16" x14ac:dyDescent="0.3">
      <c r="I155" s="4" t="s">
        <v>39</v>
      </c>
      <c r="J155" s="3">
        <f xml:space="preserve"> SUM(J148*0.02067,J149*0.46589,J150*0.23417,J151*0.047,J152*0.05771,J153*0.15157,J154*0.02299)</f>
        <v>0.12248263648347626</v>
      </c>
      <c r="K155" s="3">
        <f t="shared" ref="K155" si="61" xml:space="preserve"> SUM(K148*0.02067,K149*0.46589,K150*0.23417,K151*0.047,K152*0.05771,K153*0.15157,K154*0.02299)</f>
        <v>0.14084623051129283</v>
      </c>
      <c r="L155" s="3">
        <f t="shared" ref="L155" si="62" xml:space="preserve"> SUM(L148*0.02067,L149*0.46589,L150*0.23417,L151*0.047,L152*0.05771,L153*0.15157,L154*0.02299)</f>
        <v>0.15014405197536634</v>
      </c>
      <c r="M155" s="3">
        <f xml:space="preserve"> SUM(M148*0.02067,M149*0.46589,M150*0.23417,M151*0.047,M152*0.05771,M153*0.15157,M154*0.02299)</f>
        <v>9.6423432621534452E-2</v>
      </c>
      <c r="N155" s="3">
        <f t="shared" ref="N155" si="63" xml:space="preserve"> SUM(N148*0.02067,N149*0.46589,N150*0.23417,N151*0.047,N152*0.05771,N153*0.15157,N154*0.02299)</f>
        <v>2.5891275312868518E-2</v>
      </c>
      <c r="O155" s="3">
        <f t="shared" ref="O155" si="64" xml:space="preserve"> SUM(O148*0.02067,O149*0.46589,O150*0.23417,O151*0.047,O152*0.05771,O153*0.15157,O154*0.02299)</f>
        <v>0.38136055050789425</v>
      </c>
      <c r="P155" s="3">
        <f t="shared" ref="P155" si="65" xml:space="preserve"> SUM(P148*0.02067,P149*0.46589,P150*0.23417,P151*0.047,P152*0.05771,P153*0.15157,P154*0.02299)</f>
        <v>0.14447667706011186</v>
      </c>
    </row>
    <row r="156" spans="2:16" x14ac:dyDescent="0.3">
      <c r="B156" s="1" t="s">
        <v>30</v>
      </c>
    </row>
    <row r="157" spans="2:16" x14ac:dyDescent="0.3">
      <c r="B157" s="3" t="s">
        <v>0</v>
      </c>
      <c r="C157" s="3" t="s">
        <v>2</v>
      </c>
      <c r="D157" s="3" t="s">
        <v>5</v>
      </c>
      <c r="E157" s="3" t="s">
        <v>4</v>
      </c>
      <c r="F157" s="3" t="s">
        <v>1</v>
      </c>
      <c r="G157" s="3" t="s">
        <v>16</v>
      </c>
      <c r="H157" s="3" t="s">
        <v>3</v>
      </c>
      <c r="I157" s="3" t="s">
        <v>6</v>
      </c>
      <c r="J157" s="3" t="s">
        <v>7</v>
      </c>
      <c r="K157" s="3" t="s">
        <v>8</v>
      </c>
      <c r="L157" s="3" t="s">
        <v>9</v>
      </c>
      <c r="M157" s="3" t="s">
        <v>10</v>
      </c>
      <c r="N157" s="3" t="s">
        <v>11</v>
      </c>
      <c r="O157" s="3" t="s">
        <v>12</v>
      </c>
      <c r="P157" s="3" t="s">
        <v>18</v>
      </c>
    </row>
    <row r="158" spans="2:16" x14ac:dyDescent="0.3">
      <c r="B158" s="3" t="s">
        <v>13</v>
      </c>
      <c r="C158" s="3">
        <v>0.65309090694707295</v>
      </c>
      <c r="D158" s="3">
        <v>0.107299447719718</v>
      </c>
      <c r="E158" s="3">
        <v>1.7626942695287799</v>
      </c>
      <c r="F158" s="3">
        <v>0.64558142557407705</v>
      </c>
      <c r="G158" s="3">
        <v>3.20974899088564</v>
      </c>
      <c r="H158" s="3">
        <v>2.2096412041055999</v>
      </c>
      <c r="I158" s="3">
        <v>-9.1400324826138094E-2</v>
      </c>
      <c r="J158" s="3">
        <v>0.120177353342428</v>
      </c>
      <c r="K158" s="3">
        <v>0.13893469448245299</v>
      </c>
      <c r="L158" s="3">
        <v>0.147943588341685</v>
      </c>
      <c r="M158" s="3">
        <v>9.5359133466588697E-2</v>
      </c>
      <c r="N158" s="3">
        <v>1.7845659758017999E-2</v>
      </c>
      <c r="O158" s="3">
        <v>0.33586336906229097</v>
      </c>
      <c r="P158" s="3">
        <v>0.13538079235317799</v>
      </c>
    </row>
    <row r="159" spans="2:16" x14ac:dyDescent="0.3">
      <c r="B159" s="3">
        <v>0</v>
      </c>
      <c r="C159" s="3">
        <v>1.2106109089517001</v>
      </c>
      <c r="D159" s="3">
        <v>-15.820375752499899</v>
      </c>
      <c r="E159" s="3">
        <v>3.82557685687296</v>
      </c>
      <c r="F159" s="3">
        <v>-15.9525223180434</v>
      </c>
      <c r="G159" s="3">
        <v>2.6865652959667798</v>
      </c>
      <c r="H159" s="3">
        <v>2.0309333443202799</v>
      </c>
      <c r="I159" s="3">
        <v>-9.3293826108612393E-2</v>
      </c>
      <c r="J159" s="3">
        <v>6.7326732673267303E-2</v>
      </c>
      <c r="K159" s="3">
        <v>0.18664238952032799</v>
      </c>
      <c r="L159" s="3">
        <v>0.17672297319559599</v>
      </c>
      <c r="M159" s="3">
        <v>6.6364156650544195E-2</v>
      </c>
      <c r="N159" s="3">
        <v>3.2072378088581703E-2</v>
      </c>
      <c r="O159" s="3">
        <v>0.40612882748374102</v>
      </c>
      <c r="P159" s="3">
        <v>0.109689868550488</v>
      </c>
    </row>
    <row r="160" spans="2:16" x14ac:dyDescent="0.3">
      <c r="B160" s="3">
        <v>1</v>
      </c>
      <c r="C160" s="3">
        <v>0.99530523441142305</v>
      </c>
      <c r="D160" s="3">
        <v>0.56465344819305996</v>
      </c>
      <c r="E160" s="3">
        <v>2.11176887779731</v>
      </c>
      <c r="F160" s="3">
        <v>1.1185056735510199</v>
      </c>
      <c r="G160" s="3">
        <v>2.87660823540637</v>
      </c>
      <c r="H160" s="3">
        <v>1.86419771843397</v>
      </c>
      <c r="I160" s="3">
        <v>-6.7409787780403504E-2</v>
      </c>
      <c r="J160" s="3">
        <v>0.14304538799414299</v>
      </c>
      <c r="K160" s="3">
        <v>0.140833189617142</v>
      </c>
      <c r="L160" s="3">
        <v>0.14519182346149501</v>
      </c>
      <c r="M160" s="3">
        <v>0.10772493875055</v>
      </c>
      <c r="N160" s="3">
        <v>9.0665870356045706E-3</v>
      </c>
      <c r="O160" s="3">
        <v>0.24618460637727299</v>
      </c>
      <c r="P160" s="3">
        <v>8.0650608001698695E-2</v>
      </c>
    </row>
    <row r="161" spans="2:16" x14ac:dyDescent="0.3">
      <c r="B161" s="3">
        <v>2</v>
      </c>
      <c r="C161" s="3">
        <v>0.59938523703610003</v>
      </c>
      <c r="D161" s="3">
        <v>-1.07226664529363</v>
      </c>
      <c r="E161" s="3">
        <v>0.58872089820496198</v>
      </c>
      <c r="F161" s="3">
        <v>-6.8672696572700696E-3</v>
      </c>
      <c r="G161" s="3">
        <v>1.73331074389517</v>
      </c>
      <c r="H161" s="3">
        <v>1.72727069118272</v>
      </c>
      <c r="I161" s="3">
        <v>-0.17923632622215999</v>
      </c>
      <c r="J161" s="3">
        <v>0.130090300029129</v>
      </c>
      <c r="K161" s="3">
        <v>0.14078103599664499</v>
      </c>
      <c r="L161" s="3">
        <v>0.16082539382517999</v>
      </c>
      <c r="M161" s="3">
        <v>0.114233056035616</v>
      </c>
      <c r="N161" s="3">
        <v>5.0066024652883998E-2</v>
      </c>
      <c r="O161" s="3">
        <v>0.49818444108931897</v>
      </c>
      <c r="P161" s="3">
        <v>0.33938401194658302</v>
      </c>
    </row>
    <row r="162" spans="2:16" x14ac:dyDescent="0.3">
      <c r="B162" s="3">
        <v>3</v>
      </c>
      <c r="C162" s="3">
        <v>-0.22490948783533399</v>
      </c>
      <c r="D162" s="3">
        <v>-0.317596413896508</v>
      </c>
      <c r="E162" s="3">
        <v>1.28219961376227</v>
      </c>
      <c r="F162" s="3">
        <v>0.196028764320934</v>
      </c>
      <c r="G162" s="3">
        <v>2.3248858275802</v>
      </c>
      <c r="H162" s="3">
        <v>2.0878890592391599</v>
      </c>
      <c r="I162" s="3">
        <v>-7.61451522815417E-2</v>
      </c>
      <c r="J162" s="3">
        <v>0.13381712626995601</v>
      </c>
      <c r="K162" s="3">
        <v>0.14981191025764201</v>
      </c>
      <c r="L162" s="3">
        <v>0.16537384789337001</v>
      </c>
      <c r="M162" s="3">
        <v>0.10896152560122099</v>
      </c>
      <c r="N162" s="3">
        <v>2.7906789443997299E-2</v>
      </c>
      <c r="O162" s="3">
        <v>0.30699465528888398</v>
      </c>
      <c r="P162" s="3">
        <v>8.7599682968201795E-2</v>
      </c>
    </row>
    <row r="163" spans="2:16" x14ac:dyDescent="0.3">
      <c r="B163" s="3">
        <v>4</v>
      </c>
      <c r="C163" s="3">
        <v>16.4924604702226</v>
      </c>
      <c r="D163" s="3">
        <v>1.0379166224943599</v>
      </c>
      <c r="E163" s="3">
        <v>19.699089278007399</v>
      </c>
      <c r="F163" s="3">
        <v>15.6714892348355</v>
      </c>
      <c r="G163" s="3">
        <v>21.238185446210199</v>
      </c>
      <c r="H163" s="3">
        <v>19.405405880019799</v>
      </c>
      <c r="I163" s="3">
        <v>-5.3131658185191902E-2</v>
      </c>
      <c r="J163" s="3">
        <v>5.0118203309692702E-2</v>
      </c>
      <c r="K163" s="3">
        <v>0.122110228577211</v>
      </c>
      <c r="L163" s="3">
        <v>0.134373615452762</v>
      </c>
      <c r="M163" s="3">
        <v>4.1099677976028898E-2</v>
      </c>
      <c r="N163" s="3">
        <v>-1.3207011071631801E-3</v>
      </c>
      <c r="O163" s="3">
        <v>0.483329083725343</v>
      </c>
      <c r="P163" s="3">
        <v>4.3503192664841699E-2</v>
      </c>
    </row>
    <row r="164" spans="2:16" x14ac:dyDescent="0.3">
      <c r="B164" s="3">
        <v>5</v>
      </c>
      <c r="C164" s="3">
        <v>0.36219360219067298</v>
      </c>
      <c r="D164" s="3">
        <v>0.28825620399457902</v>
      </c>
      <c r="E164" s="3">
        <v>2.4375683618874899</v>
      </c>
      <c r="F164" s="3">
        <v>0.63911827097388296</v>
      </c>
      <c r="G164" s="3">
        <v>4.7225617161716302</v>
      </c>
      <c r="H164" s="3">
        <v>4.2915368789468502</v>
      </c>
      <c r="I164" s="3">
        <v>-0.110278177868123</v>
      </c>
      <c r="J164" s="3">
        <v>6.8856885688568903E-2</v>
      </c>
      <c r="K164" s="3">
        <v>0.14549321324241901</v>
      </c>
      <c r="L164" s="3">
        <v>0.143815901904423</v>
      </c>
      <c r="M164" s="3">
        <v>5.8984874113760299E-2</v>
      </c>
      <c r="N164" s="3">
        <v>4.7223959502982103E-2</v>
      </c>
      <c r="O164" s="3">
        <v>0.59119866475851002</v>
      </c>
      <c r="P164" s="3">
        <v>0.124519662275813</v>
      </c>
    </row>
    <row r="165" spans="2:16" x14ac:dyDescent="0.3">
      <c r="B165" s="3">
        <v>6</v>
      </c>
      <c r="C165" s="3">
        <v>-26.637994421089498</v>
      </c>
      <c r="D165" s="3">
        <v>1.7183767662863501</v>
      </c>
      <c r="E165" s="3">
        <v>1.6541767267219301</v>
      </c>
      <c r="F165" s="3">
        <v>2.91329874524066</v>
      </c>
      <c r="G165" s="3">
        <v>3.07983935580957</v>
      </c>
      <c r="H165" s="3">
        <v>2.3688798888711302</v>
      </c>
      <c r="I165" s="3">
        <v>-7.5092172701441098E-2</v>
      </c>
      <c r="J165" s="3">
        <v>0.226112759643917</v>
      </c>
      <c r="K165" s="3">
        <v>0.164466639855681</v>
      </c>
      <c r="L165" s="3">
        <v>0.17256158475670699</v>
      </c>
      <c r="M165" s="3">
        <v>0.10305388118082701</v>
      </c>
      <c r="N165" s="3">
        <v>2.5611486263848501E-2</v>
      </c>
      <c r="O165" s="3">
        <v>0.47324468843168599</v>
      </c>
      <c r="P165" s="3">
        <v>7.5796458095198693E-2</v>
      </c>
    </row>
    <row r="166" spans="2:16" x14ac:dyDescent="0.3">
      <c r="I166" s="4" t="s">
        <v>39</v>
      </c>
      <c r="J166" s="3">
        <f xml:space="preserve"> SUM(J159*0.02067,J160*0.46589,J161*0.23417,J162*0.047,J163*0.05771,J164*0.15157,J165*0.02299)</f>
        <v>0.1233150018904892</v>
      </c>
      <c r="K166" s="3">
        <f t="shared" ref="K166" si="66" xml:space="preserve"> SUM(K159*0.02067,K160*0.46589,K161*0.23417,K162*0.047,K163*0.05771,K164*0.15157,K165*0.02299)</f>
        <v>0.14235900355618539</v>
      </c>
      <c r="L166" s="3">
        <f t="shared" ref="L166" si="67" xml:space="preserve"> SUM(L159*0.02067,L160*0.46589,L161*0.23417,L162*0.047,L163*0.05771,L164*0.15157,L165*0.02299)</f>
        <v>0.15024940424444866</v>
      </c>
      <c r="M166" s="3">
        <f xml:space="preserve"> SUM(M159*0.02067,M160*0.46589,M161*0.23417,M162*0.047,M163*0.05771,M164*0.15157,M165*0.02299)</f>
        <v>9.7112273781344585E-2</v>
      </c>
      <c r="N166" s="3">
        <f t="shared" ref="N166" si="68" xml:space="preserve"> SUM(N159*0.02067,N160*0.46589,N161*0.23417,N162*0.047,N163*0.05771,N164*0.15157,N165*0.02299)</f>
        <v>2.5592874336121004E-2</v>
      </c>
      <c r="O166" s="3">
        <f t="shared" ref="O166" si="69" xml:space="preserve"> SUM(O159*0.02067,O160*0.46589,O161*0.23417,O162*0.047,O163*0.05771,O164*0.15157,O165*0.02299)</f>
        <v>0.38255902692394139</v>
      </c>
      <c r="P166" s="3">
        <f t="shared" ref="P166" si="70" xml:space="preserve"> SUM(P159*0.02067,P160*0.46589,P161*0.23417,P162*0.047,P163*0.05771,P164*0.15157,P165*0.02299)</f>
        <v>0.14655891555332842</v>
      </c>
    </row>
    <row r="167" spans="2:16" x14ac:dyDescent="0.3">
      <c r="B167" s="1" t="s">
        <v>31</v>
      </c>
    </row>
    <row r="168" spans="2:16" x14ac:dyDescent="0.3">
      <c r="B168" s="3" t="s">
        <v>0</v>
      </c>
      <c r="C168" s="3" t="s">
        <v>2</v>
      </c>
      <c r="D168" s="3" t="s">
        <v>5</v>
      </c>
      <c r="E168" s="3" t="s">
        <v>4</v>
      </c>
      <c r="F168" s="3" t="s">
        <v>1</v>
      </c>
      <c r="G168" s="3" t="s">
        <v>16</v>
      </c>
      <c r="H168" s="3" t="s">
        <v>3</v>
      </c>
      <c r="I168" s="3" t="s">
        <v>6</v>
      </c>
      <c r="J168" s="3" t="s">
        <v>7</v>
      </c>
      <c r="K168" s="3" t="s">
        <v>8</v>
      </c>
      <c r="L168" s="3" t="s">
        <v>9</v>
      </c>
      <c r="M168" s="3" t="s">
        <v>10</v>
      </c>
      <c r="N168" s="3" t="s">
        <v>11</v>
      </c>
      <c r="O168" s="3" t="s">
        <v>12</v>
      </c>
      <c r="P168" s="3" t="s">
        <v>18</v>
      </c>
    </row>
    <row r="169" spans="2:16" x14ac:dyDescent="0.3">
      <c r="B169" s="3" t="s">
        <v>13</v>
      </c>
      <c r="C169" s="3">
        <v>1.21135870780619</v>
      </c>
      <c r="D169" s="3">
        <v>0.78788486275338698</v>
      </c>
      <c r="E169" s="3">
        <v>1.6262108445316501</v>
      </c>
      <c r="F169" s="3">
        <v>1.35760849907184</v>
      </c>
      <c r="G169" s="3">
        <v>3.6590355867170201</v>
      </c>
      <c r="H169" s="3">
        <v>2.1302855748612499</v>
      </c>
      <c r="I169" s="3">
        <v>-9.3339746222695905E-2</v>
      </c>
      <c r="J169" s="3">
        <v>0.117421555252387</v>
      </c>
      <c r="K169" s="3">
        <v>0.133265405337892</v>
      </c>
      <c r="L169" s="3">
        <v>0.13849356272227301</v>
      </c>
      <c r="M169" s="3">
        <v>9.1645944379096997E-2</v>
      </c>
      <c r="N169" s="3">
        <v>1.3246322316993299E-2</v>
      </c>
      <c r="O169" s="3">
        <v>0.36060530593476298</v>
      </c>
      <c r="P169" s="3">
        <v>0.16681202128894701</v>
      </c>
    </row>
    <row r="170" spans="2:16" x14ac:dyDescent="0.3">
      <c r="B170" s="3">
        <v>0</v>
      </c>
      <c r="C170" s="3">
        <v>1.5884104939838499</v>
      </c>
      <c r="D170" s="3">
        <v>-13.579534479734599</v>
      </c>
      <c r="E170" s="3">
        <v>4.0486378014939497</v>
      </c>
      <c r="F170" s="3">
        <v>-16.227325267412098</v>
      </c>
      <c r="G170" s="3">
        <v>3.4093847762601901</v>
      </c>
      <c r="H170" s="3">
        <v>2.7511887821408201</v>
      </c>
      <c r="I170" s="3">
        <v>-0.102622298923</v>
      </c>
      <c r="J170" s="3">
        <v>0.21518151815181499</v>
      </c>
      <c r="K170" s="3">
        <v>0.18018862337869701</v>
      </c>
      <c r="L170" s="3">
        <v>0.18169546316462701</v>
      </c>
      <c r="M170" s="3">
        <v>0.114399433054038</v>
      </c>
      <c r="N170" s="3">
        <v>6.6041393318855404E-2</v>
      </c>
      <c r="O170" s="3">
        <v>0.43373612455468002</v>
      </c>
      <c r="P170" s="3">
        <v>0.16225911434625601</v>
      </c>
    </row>
    <row r="171" spans="2:16" x14ac:dyDescent="0.3">
      <c r="B171" s="3">
        <v>1</v>
      </c>
      <c r="C171" s="3">
        <v>0.59237813603568201</v>
      </c>
      <c r="D171" s="3">
        <v>0.62498268425293602</v>
      </c>
      <c r="E171" s="3">
        <v>1.4511705847864</v>
      </c>
      <c r="F171" s="3">
        <v>1.51937817173769</v>
      </c>
      <c r="G171" s="3">
        <v>3.0992827083232601</v>
      </c>
      <c r="H171" s="3">
        <v>1.64887048751163</v>
      </c>
      <c r="I171" s="3">
        <v>-6.9159470200003403E-2</v>
      </c>
      <c r="J171" s="3">
        <v>0.13871156661786199</v>
      </c>
      <c r="K171" s="3">
        <v>0.13658912561617401</v>
      </c>
      <c r="L171" s="3">
        <v>0.13655919449413501</v>
      </c>
      <c r="M171" s="3">
        <v>0.102858867662495</v>
      </c>
      <c r="N171" s="3">
        <v>3.6592992980220502E-3</v>
      </c>
      <c r="O171" s="3">
        <v>0.26961020678905501</v>
      </c>
      <c r="P171" s="3">
        <v>0.112283977235801</v>
      </c>
    </row>
    <row r="172" spans="2:16" x14ac:dyDescent="0.3">
      <c r="B172" s="3">
        <v>2</v>
      </c>
      <c r="C172" s="3">
        <v>1.40940185687887</v>
      </c>
      <c r="D172" s="3">
        <v>-0.59059918542375001</v>
      </c>
      <c r="E172" s="3">
        <v>0.69226354176770399</v>
      </c>
      <c r="F172" s="3">
        <v>0.68019517111475503</v>
      </c>
      <c r="G172" s="3">
        <v>2.4649186782124302</v>
      </c>
      <c r="H172" s="3">
        <v>1.35904102905577</v>
      </c>
      <c r="I172" s="3">
        <v>-0.18324339502008399</v>
      </c>
      <c r="J172" s="3">
        <v>0.1337605592776</v>
      </c>
      <c r="K172" s="3">
        <v>0.14889039603045301</v>
      </c>
      <c r="L172" s="3">
        <v>0.160294654324417</v>
      </c>
      <c r="M172" s="3">
        <v>0.118224142388668</v>
      </c>
      <c r="N172" s="3">
        <v>5.4822091796398499E-2</v>
      </c>
      <c r="O172" s="3">
        <v>0.51501096392649803</v>
      </c>
      <c r="P172" s="3">
        <v>0.36409359583533801</v>
      </c>
    </row>
    <row r="173" spans="2:16" x14ac:dyDescent="0.3">
      <c r="B173" s="3">
        <v>3</v>
      </c>
      <c r="C173" s="3">
        <v>14.672187673295699</v>
      </c>
      <c r="D173" s="3">
        <v>15.0886887131165</v>
      </c>
      <c r="E173" s="3">
        <v>15.4044303970492</v>
      </c>
      <c r="F173" s="3">
        <v>15.3590283951189</v>
      </c>
      <c r="G173" s="3">
        <v>17.8016438672528</v>
      </c>
      <c r="H173" s="3">
        <v>15.873855114781501</v>
      </c>
      <c r="I173" s="3">
        <v>-7.3380541507531594E-2</v>
      </c>
      <c r="J173" s="3">
        <v>0.132365747460087</v>
      </c>
      <c r="K173" s="3">
        <v>0.13658413189812299</v>
      </c>
      <c r="L173" s="3">
        <v>0.15794471116867301</v>
      </c>
      <c r="M173" s="3">
        <v>0.10125439594131801</v>
      </c>
      <c r="N173" s="3">
        <v>2.4276645829156E-2</v>
      </c>
      <c r="O173" s="3">
        <v>0.33452053150301803</v>
      </c>
      <c r="P173" s="3">
        <v>0.12985751439035401</v>
      </c>
    </row>
    <row r="174" spans="2:16" x14ac:dyDescent="0.3">
      <c r="B174" s="3">
        <v>4</v>
      </c>
      <c r="C174" s="3">
        <v>34.6949687487472</v>
      </c>
      <c r="D174" s="3">
        <v>17.4237931997909</v>
      </c>
      <c r="E174" s="3">
        <v>35.846289900088301</v>
      </c>
      <c r="F174" s="3">
        <v>32.823717581159997</v>
      </c>
      <c r="G174" s="3">
        <v>37.56425164433</v>
      </c>
      <c r="H174" s="3">
        <v>35.674810899271797</v>
      </c>
      <c r="I174" s="3">
        <v>-5.1909418545091499E-2</v>
      </c>
      <c r="J174" s="3">
        <v>6.4775413711583907E-2</v>
      </c>
      <c r="K174" s="3">
        <v>0.13998989560439301</v>
      </c>
      <c r="L174" s="3">
        <v>0.141422571261728</v>
      </c>
      <c r="M174" s="3">
        <v>4.8537854137731297E-2</v>
      </c>
      <c r="N174" s="3">
        <v>2.5941589371727299E-2</v>
      </c>
      <c r="O174" s="3">
        <v>0.51077471627587001</v>
      </c>
      <c r="P174" s="3">
        <v>9.20103883484229E-2</v>
      </c>
    </row>
    <row r="175" spans="2:16" x14ac:dyDescent="0.3">
      <c r="B175" s="3">
        <v>5</v>
      </c>
      <c r="C175" s="3">
        <v>2.01303196809351</v>
      </c>
      <c r="D175" s="3">
        <v>2.5765495785214898</v>
      </c>
      <c r="E175" s="3">
        <v>3.9731032435192102</v>
      </c>
      <c r="F175" s="3">
        <v>2.5584527813900402</v>
      </c>
      <c r="G175" s="3">
        <v>6.5372927281417903</v>
      </c>
      <c r="H175" s="3">
        <v>5.0337930857858</v>
      </c>
      <c r="I175" s="3">
        <v>-0.110473887271925</v>
      </c>
      <c r="J175" s="3">
        <v>8.1278127812781306E-2</v>
      </c>
      <c r="K175" s="3">
        <v>0.160222586626383</v>
      </c>
      <c r="L175" s="3">
        <v>0.17256650128409001</v>
      </c>
      <c r="M175" s="3">
        <v>6.8739379720103605E-2</v>
      </c>
      <c r="N175" s="3">
        <v>7.0103617256404405E-2</v>
      </c>
      <c r="O175" s="3">
        <v>0.61188202265559699</v>
      </c>
      <c r="P175" s="3">
        <v>0.18263444756793501</v>
      </c>
    </row>
    <row r="176" spans="2:16" x14ac:dyDescent="0.3">
      <c r="B176" s="3">
        <v>6</v>
      </c>
      <c r="C176" s="3">
        <v>-33.646010770390603</v>
      </c>
      <c r="D176" s="3">
        <v>41.850479032129101</v>
      </c>
      <c r="E176" s="3">
        <v>40.623842766396002</v>
      </c>
      <c r="F176" s="3">
        <v>50.823967817917001</v>
      </c>
      <c r="G176" s="3">
        <v>42.196753356886497</v>
      </c>
      <c r="H176" s="3">
        <v>41.223287428781198</v>
      </c>
      <c r="I176" s="3">
        <v>-6.4842425572279705E-2</v>
      </c>
      <c r="J176" s="3">
        <v>0.22670623145400601</v>
      </c>
      <c r="K176" s="3">
        <v>0.122149783543974</v>
      </c>
      <c r="L176" s="3">
        <v>0.18161092852628</v>
      </c>
      <c r="M176" s="3">
        <v>0.112853050653222</v>
      </c>
      <c r="N176" s="3">
        <v>-7.51487024915823E-4</v>
      </c>
      <c r="O176" s="3">
        <v>0.48449789067520199</v>
      </c>
      <c r="P176" s="3">
        <v>0.122238208210335</v>
      </c>
    </row>
    <row r="177" spans="9:16" x14ac:dyDescent="0.3">
      <c r="I177" s="4" t="s">
        <v>39</v>
      </c>
      <c r="J177" s="3">
        <f xml:space="preserve"> SUM(J170*0.02067,J171*0.46589,J172*0.23417,J173*0.047,J174*0.05771,J175*0.15157,J176*0.02299)</f>
        <v>0.1278855252674598</v>
      </c>
      <c r="K177" s="3">
        <f t="shared" ref="K177" si="71" xml:space="preserve"> SUM(K170*0.02067,K171*0.46589,K172*0.23417,K173*0.047,K174*0.05771,K175*0.15157,K176*0.02299)</f>
        <v>0.1438171026701863</v>
      </c>
      <c r="L177" s="3">
        <f t="shared" ref="L177" si="72" xml:space="preserve"> SUM(L170*0.02067,L171*0.46589,L172*0.23417,L173*0.047,L174*0.05771,L175*0.15157,L176*0.02299)</f>
        <v>0.15082944540852478</v>
      </c>
      <c r="M177" s="3">
        <f xml:space="preserve"> SUM(M170*0.02067,M171*0.46589,M172*0.23417,M173*0.047,M174*0.05771,M175*0.15157,M176*0.02299)</f>
        <v>9.8543497149885237E-2</v>
      </c>
      <c r="N177" s="3">
        <f t="shared" ref="N177" si="73" xml:space="preserve"> SUM(N170*0.02067,N171*0.46589,N172*0.23417,N173*0.047,N174*0.05771,N175*0.15157,N176*0.02299)</f>
        <v>2.9154015843281984E-2</v>
      </c>
      <c r="O177" s="3">
        <f t="shared" ref="O177" si="74" xml:space="preserve"> SUM(O170*0.02067,O171*0.46589,O172*0.23417,O173*0.047,O174*0.05771,O175*0.15157,O176*0.02299)</f>
        <v>0.40425498089562018</v>
      </c>
      <c r="P177" s="3">
        <f t="shared" ref="P177" si="75" xml:space="preserve"> SUM(P170*0.02067,P171*0.46589,P172*0.23417,P173*0.047,P174*0.05771,P175*0.15157,P176*0.02299)</f>
        <v>0.1828310576972472</v>
      </c>
    </row>
  </sheetData>
  <conditionalFormatting sqref="C4:H11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1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1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1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1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1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1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1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C22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22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22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22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22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22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22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J22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22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:L22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2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N22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:O22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1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1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1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1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1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1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11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:P22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C33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33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33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33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33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:H33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33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3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33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L33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33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33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O33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33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C44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D44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:E44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:F44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G44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:H44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:I44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J44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K44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:L44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:M44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N44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:O44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:P44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C55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D55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E55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:F55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55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:H55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:I55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8:J55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K55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:L55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M55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:N55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8:O55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:P55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6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D66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:E66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F66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66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9:H66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:I66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66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K66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9:L66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6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6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9:O66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P66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:C77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:D77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:E77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:F77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:G77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0:H77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:I77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0:J77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:K77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0:L77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M77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:N77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:O77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:P77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C88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1:D88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:E88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1:F88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1:G88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1:H88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1:I88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1:J88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:K88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1:L88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:M88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:N88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1:O88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:P88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9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:D99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9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2:F99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2:G99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2:H99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2:I99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2:J99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2:K99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:L99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9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9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9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9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3:C110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:D110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:E110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3:F110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3:G110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3:H110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3:I110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3:J110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:K110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3:L110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:M110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N110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3:O110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:P110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4:C121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4:D121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4:E121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4:F121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4:G121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4:H121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4:I121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4:J121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4:K121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4:L121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:M121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4:N121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4:O121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4:P121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5:C132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5:D132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5:E132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5:F132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5:G132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5:H132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5:I132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5:J132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5:K132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5:L132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M132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:N132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5:O132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5:P132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6:C143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:D143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:E143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6:F143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6:G143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6:H143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6:I143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:J143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6:K143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6:L143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6:M143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6:N143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6:O143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6:P143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7:C154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:D154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:E154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:F154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7:G154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7:H154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7:I154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7:J154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7:K154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7:L154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7:M154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7:N154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7:O154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7:P154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8:C165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:D165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:E165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:F165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8:G165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8:H165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8:I165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8:J165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8:K165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8:L165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8:M165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8:N165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8:O165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8:P16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9:C176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:D176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:E176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:F176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9:G176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9:H17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9:I176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9:J176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9:K176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9:L176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9:M176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9:N176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9:O176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9:P176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2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12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12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2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2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12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J23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23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:L23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3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N23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:O23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:P2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4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3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L34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3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34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O34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3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J45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K45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:L45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:M45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N45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:O45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:P45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8:J56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K56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:L56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M56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:N56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8:O56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:P56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67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K67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9:L67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67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67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9:O67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P67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0:J78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:K78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0:L78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M78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:N78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:O78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:P78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1:J89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:K8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1:L89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:M89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:N89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1:O89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:P89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2:J100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2:K100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:L100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10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100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100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10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3:J111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:K11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3:L111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:M111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N111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3:O111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:P111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4:J12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4:K12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4:L122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:M12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4:N122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4:O12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4:P12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5:J13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5:K13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5:L13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M13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:N133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5:O13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5:P13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:J144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6:K14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6:L14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6:M14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6:N144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6:O14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6:P14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7:J155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7:K155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7:L155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7:M155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7:N155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7:O155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7:P155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8:J166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8:K166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8:L166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8:M166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8:N166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8:O166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8:P16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9:J177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9:K177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9:L177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9:M17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9:N177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9:O177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9:P177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2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:S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:T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:U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:V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W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:X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:Y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:Z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:AA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:AB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:AC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5:AD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:AE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:AF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Gonzalo Martinez Santos</cp:lastModifiedBy>
  <dcterms:created xsi:type="dcterms:W3CDTF">2020-06-25T14:01:38Z</dcterms:created>
  <dcterms:modified xsi:type="dcterms:W3CDTF">2020-06-26T21:34:46Z</dcterms:modified>
</cp:coreProperties>
</file>