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Location_Choice\SocioEconomicVars\"/>
    </mc:Choice>
  </mc:AlternateContent>
  <xr:revisionPtr revIDLastSave="0" documentId="13_ncr:1_{10250C43-47A2-46A6-B5AC-A27B3482C839}" xr6:coauthVersionLast="44" xr6:coauthVersionMax="44" xr10:uidLastSave="{00000000-0000-0000-0000-000000000000}"/>
  <bookViews>
    <workbookView xWindow="-110" yWindow="-110" windowWidth="22780" windowHeight="14660" xr2:uid="{F272DC71-2945-4C57-A599-D97352B170A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2" l="1"/>
  <c r="K29" i="2"/>
  <c r="L29" i="2"/>
  <c r="M29" i="2"/>
  <c r="N29" i="2"/>
  <c r="P29" i="2"/>
  <c r="J22" i="2"/>
  <c r="K22" i="2"/>
  <c r="L22" i="2"/>
  <c r="M22" i="2"/>
  <c r="N22" i="2"/>
  <c r="P22" i="2"/>
  <c r="J15" i="2"/>
  <c r="K15" i="2"/>
  <c r="L15" i="2"/>
  <c r="M15" i="2"/>
  <c r="N15" i="2"/>
  <c r="P15" i="2"/>
  <c r="J8" i="2"/>
  <c r="K8" i="2"/>
  <c r="L8" i="2"/>
  <c r="M8" i="2"/>
  <c r="N8" i="2"/>
  <c r="P8" i="2"/>
  <c r="O29" i="2" l="1"/>
  <c r="O22" i="2"/>
  <c r="O15" i="2"/>
  <c r="O8" i="2"/>
</calcChain>
</file>

<file path=xl/sharedStrings.xml><?xml version="1.0" encoding="utf-8"?>
<sst xmlns="http://schemas.openxmlformats.org/spreadsheetml/2006/main" count="23" uniqueCount="20">
  <si>
    <t>ASC_MI</t>
  </si>
  <si>
    <t>ASC_OC</t>
  </si>
  <si>
    <t>ASC_RY</t>
  </si>
  <si>
    <t>ASC_SC</t>
  </si>
  <si>
    <t>ASC_SG</t>
  </si>
  <si>
    <t>ASC_YK</t>
  </si>
  <si>
    <t>B_DIST</t>
  </si>
  <si>
    <t>Accuracy</t>
  </si>
  <si>
    <t>MacroPre</t>
  </si>
  <si>
    <t>MacroRec</t>
  </si>
  <si>
    <t>MacroF1</t>
  </si>
  <si>
    <t>Matthews</t>
  </si>
  <si>
    <t>AvePrObs</t>
  </si>
  <si>
    <t>McF. R^2</t>
  </si>
  <si>
    <t>Work</t>
  </si>
  <si>
    <t>Segment</t>
  </si>
  <si>
    <t>W. Ave</t>
  </si>
  <si>
    <t>Work +
Cars</t>
  </si>
  <si>
    <t>All
(except Children for S6)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</si>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</sst>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6" xfId="0" applyBorder="1" applyAlignment="1">
      <alignment horizontal="center" vertical="center"/>
    </xf>
    <xf numFmtId="0" fontId="1" fillId="0" borderId="7" xfId="0" applyFont="1" applyBorder="1"/>
    <xf numFmtId="0" fontId="1" fillId="0" borderId="6" xfId="0" applyFont="1" applyBorder="1"/>
    <xf numFmtId="0" fontId="0" fillId="0" borderId="4" xfId="0" applyBorder="1" applyAlignment="1">
      <alignment horizontal="center" vertical="center" wrapText="1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D1EC-BCB8-45E3-8292-EEEE6FEB5681}">
  <dimension ref="A1:U30"/>
  <sheetViews>
    <sheetView tabSelected="1" workbookViewId="0">
      <selection activeCell="T2" sqref="T2"/>
    </sheetView>
  </sheetViews>
  <sheetFormatPr defaultRowHeight="14.5" x14ac:dyDescent="0.35"/>
  <sheetData>
    <row r="1" spans="1:21" x14ac:dyDescent="0.35">
      <c r="A1" s="4"/>
      <c r="B1" s="3" t="s">
        <v>15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4" t="s">
        <v>13</v>
      </c>
      <c r="T1" t="s">
        <v>19</v>
      </c>
    </row>
    <row r="2" spans="1:21" x14ac:dyDescent="0.35">
      <c r="A2" s="7">
        <v>0</v>
      </c>
      <c r="B2" s="8">
        <v>1</v>
      </c>
      <c r="C2" s="8">
        <v>-0.88617045244867698</v>
      </c>
      <c r="D2" s="8">
        <v>-0.88617045244867698</v>
      </c>
      <c r="E2" s="8">
        <v>-0.88617045244867698</v>
      </c>
      <c r="F2" s="8">
        <v>-0.88617045244867698</v>
      </c>
      <c r="G2" s="8">
        <v>-0.88617045244867698</v>
      </c>
      <c r="H2" s="8">
        <v>-0.88617045244867698</v>
      </c>
      <c r="I2" s="8">
        <v>-0.88617045244867698</v>
      </c>
      <c r="J2" s="8">
        <v>0.246500732064422</v>
      </c>
      <c r="K2" s="8">
        <v>0.18330685148487899</v>
      </c>
      <c r="L2" s="8">
        <v>0.18695196925850599</v>
      </c>
      <c r="M2" s="8">
        <v>0.18373473592638301</v>
      </c>
      <c r="N2" s="8">
        <v>4.8292790752297997E-2</v>
      </c>
      <c r="O2" s="8">
        <v>0.24861499676010601</v>
      </c>
      <c r="P2" s="9">
        <v>0.108922964494635</v>
      </c>
      <c r="T2">
        <v>0.47572319851326927</v>
      </c>
      <c r="U2" s="1"/>
    </row>
    <row r="3" spans="1:21" x14ac:dyDescent="0.35">
      <c r="A3" s="5"/>
      <c r="B3" s="2">
        <v>2</v>
      </c>
      <c r="C3" s="2">
        <v>-2.47139952531486</v>
      </c>
      <c r="D3" s="2">
        <v>-2.47139952531486</v>
      </c>
      <c r="E3" s="2">
        <v>-2.47139952531486</v>
      </c>
      <c r="F3" s="2">
        <v>-2.47139952531486</v>
      </c>
      <c r="G3" s="2">
        <v>-2.47139952531486</v>
      </c>
      <c r="H3" s="2">
        <v>-2.47139952531486</v>
      </c>
      <c r="I3" s="2">
        <v>-2.47139952531486</v>
      </c>
      <c r="J3" s="2">
        <v>0.49752403145936502</v>
      </c>
      <c r="K3" s="2">
        <v>0.401616441732223</v>
      </c>
      <c r="L3" s="2">
        <v>0.41112784033069</v>
      </c>
      <c r="M3" s="2">
        <v>0.40506472829459</v>
      </c>
      <c r="N3" s="2">
        <v>0.30197101371734397</v>
      </c>
      <c r="O3" s="2">
        <v>0.50039687883693096</v>
      </c>
      <c r="P3" s="6">
        <v>0.36608940038013998</v>
      </c>
      <c r="T3">
        <v>0.23911245443313284</v>
      </c>
    </row>
    <row r="4" spans="1:21" x14ac:dyDescent="0.35">
      <c r="A4" s="5"/>
      <c r="B4" s="2">
        <v>3</v>
      </c>
      <c r="C4" s="2">
        <v>-0.86363386593117797</v>
      </c>
      <c r="D4" s="2">
        <v>-0.86363386593117797</v>
      </c>
      <c r="E4" s="2">
        <v>-0.86363386593117797</v>
      </c>
      <c r="F4" s="2">
        <v>-0.86363386593117797</v>
      </c>
      <c r="G4" s="2">
        <v>-0.86363386593117797</v>
      </c>
      <c r="H4" s="2">
        <v>-0.86363386593117797</v>
      </c>
      <c r="I4" s="2">
        <v>-0.86363386593117797</v>
      </c>
      <c r="J4" s="2">
        <v>0.30972423802612498</v>
      </c>
      <c r="K4" s="2">
        <v>0.191977852559541</v>
      </c>
      <c r="L4" s="2">
        <v>0.19513670955977599</v>
      </c>
      <c r="M4" s="2"/>
      <c r="N4" s="2">
        <v>6.6831366747409304E-2</v>
      </c>
      <c r="O4" s="2">
        <v>0.305932386653269</v>
      </c>
      <c r="P4" s="6">
        <v>0.1073648705622</v>
      </c>
      <c r="T4">
        <v>4.7991994526870412E-2</v>
      </c>
    </row>
    <row r="5" spans="1:21" x14ac:dyDescent="0.35">
      <c r="A5" s="5"/>
      <c r="B5" s="2">
        <v>4</v>
      </c>
      <c r="C5" s="2">
        <v>-3.86616378215881</v>
      </c>
      <c r="D5" s="2">
        <v>-3.86616378215881</v>
      </c>
      <c r="E5" s="2">
        <v>-3.86616378215881</v>
      </c>
      <c r="F5" s="2">
        <v>-3.86616378215881</v>
      </c>
      <c r="G5" s="2">
        <v>-3.86616378215881</v>
      </c>
      <c r="H5" s="2">
        <v>-3.86616378215881</v>
      </c>
      <c r="I5" s="2">
        <v>-3.86616378215881</v>
      </c>
      <c r="J5" s="2">
        <v>0.46973995271867602</v>
      </c>
      <c r="K5" s="2">
        <v>0.155745052567691</v>
      </c>
      <c r="L5" s="2">
        <v>0.15793266624330701</v>
      </c>
      <c r="M5" s="2"/>
      <c r="N5" s="2">
        <v>1.5850379915980001E-2</v>
      </c>
      <c r="O5" s="2">
        <v>0.47158286379577602</v>
      </c>
      <c r="P5" s="6">
        <v>1.80176218740573E-2</v>
      </c>
      <c r="T5">
        <v>5.8928042641397685E-2</v>
      </c>
    </row>
    <row r="6" spans="1:21" x14ac:dyDescent="0.35">
      <c r="A6" s="5"/>
      <c r="B6" s="2">
        <v>5</v>
      </c>
      <c r="C6" s="2">
        <v>-4.40923846721725</v>
      </c>
      <c r="D6" s="2">
        <v>-4.40923846721725</v>
      </c>
      <c r="E6" s="2">
        <v>-4.40923846721725</v>
      </c>
      <c r="F6" s="2">
        <v>-4.40923846721725</v>
      </c>
      <c r="G6" s="2">
        <v>-4.40923846721725</v>
      </c>
      <c r="H6" s="2">
        <v>-4.40923846721725</v>
      </c>
      <c r="I6" s="2">
        <v>-4.40923846721725</v>
      </c>
      <c r="J6" s="2">
        <v>0.58289828982898295</v>
      </c>
      <c r="K6" s="2">
        <v>0.197978157041762</v>
      </c>
      <c r="L6" s="2">
        <v>0.20560347640154</v>
      </c>
      <c r="M6" s="2"/>
      <c r="N6" s="2">
        <v>0.11221169026696499</v>
      </c>
      <c r="O6" s="2">
        <v>0.58308420103631597</v>
      </c>
      <c r="P6" s="6">
        <v>0.101839029164533</v>
      </c>
      <c r="T6">
        <v>0.15476907681782442</v>
      </c>
    </row>
    <row r="7" spans="1:21" x14ac:dyDescent="0.35">
      <c r="A7" s="5"/>
      <c r="B7" s="14">
        <v>6</v>
      </c>
      <c r="C7" s="3">
        <v>-0.64879782025980304</v>
      </c>
      <c r="D7" s="3">
        <v>-0.64879782025980304</v>
      </c>
      <c r="E7" s="3">
        <v>-0.64879782025980304</v>
      </c>
      <c r="F7" s="3">
        <v>-0.64879782025980304</v>
      </c>
      <c r="G7" s="3">
        <v>-0.64879782025980304</v>
      </c>
      <c r="H7" s="3">
        <v>-0.64879782025980304</v>
      </c>
      <c r="I7" s="3">
        <v>-0.64879782025980304</v>
      </c>
      <c r="J7" s="3">
        <v>0.46350148367952498</v>
      </c>
      <c r="K7" s="3"/>
      <c r="L7" s="3">
        <v>0.15522251540902901</v>
      </c>
      <c r="M7" s="3"/>
      <c r="N7" s="3">
        <v>4.6343863605812198E-2</v>
      </c>
      <c r="O7" s="3">
        <v>0.46757309195990499</v>
      </c>
      <c r="P7" s="4">
        <v>6.4675940941310905E-2</v>
      </c>
      <c r="T7">
        <v>2.3475233067505333E-2</v>
      </c>
    </row>
    <row r="8" spans="1:21" s="1" customFormat="1" ht="15" thickBot="1" x14ac:dyDescent="0.4">
      <c r="A8" s="10"/>
      <c r="B8" s="11" t="s">
        <v>16</v>
      </c>
      <c r="C8" s="11"/>
      <c r="D8" s="11"/>
      <c r="E8" s="11"/>
      <c r="F8" s="11"/>
      <c r="G8" s="11"/>
      <c r="H8" s="11"/>
      <c r="I8" s="11"/>
      <c r="J8" s="11">
        <f t="shared" ref="J8:N8" si="0">SUMPRODUCT(J2:J7,$T$2:$T$7)</f>
        <v>0.37987088444766004</v>
      </c>
      <c r="K8" s="11">
        <f t="shared" si="0"/>
        <v>0.2322668625647378</v>
      </c>
      <c r="L8" s="11">
        <f t="shared" si="0"/>
        <v>0.24137978351906786</v>
      </c>
      <c r="M8" s="11">
        <f t="shared" si="0"/>
        <v>0.1842628976396993</v>
      </c>
      <c r="N8" s="11">
        <f t="shared" si="0"/>
        <v>0.11777526630034768</v>
      </c>
      <c r="O8" s="11">
        <f>SUMPRODUCT(O2:O7,$T$2:$T$7)</f>
        <v>0.38161459869032954</v>
      </c>
      <c r="P8" s="12">
        <f>SUMPRODUCT(P2:P7,$T$2:$T$7)</f>
        <v>0.16284792891355021</v>
      </c>
    </row>
    <row r="9" spans="1:21" ht="15" thickTop="1" x14ac:dyDescent="0.35">
      <c r="A9" s="7" t="s">
        <v>14</v>
      </c>
      <c r="B9" s="8">
        <v>1</v>
      </c>
      <c r="C9" s="8">
        <v>-0.92196292248821099</v>
      </c>
      <c r="D9" s="8">
        <v>-0.92196292248821099</v>
      </c>
      <c r="E9" s="8">
        <v>-0.92196292248821099</v>
      </c>
      <c r="F9" s="8">
        <v>-0.92196292248821099</v>
      </c>
      <c r="G9" s="8">
        <v>-0.92196292248821099</v>
      </c>
      <c r="H9" s="8">
        <v>-0.92196292248821099</v>
      </c>
      <c r="I9" s="8">
        <v>-0.92196292248821099</v>
      </c>
      <c r="J9" s="8">
        <v>0.25985358711566597</v>
      </c>
      <c r="K9" s="8">
        <v>0.19050174581402801</v>
      </c>
      <c r="L9" s="8">
        <v>0.19379186537550699</v>
      </c>
      <c r="M9" s="8">
        <v>0.190831355648031</v>
      </c>
      <c r="N9" s="8">
        <v>6.5215913150468097E-2</v>
      </c>
      <c r="O9" s="8">
        <v>0.256898007364531</v>
      </c>
      <c r="P9" s="9">
        <v>0.119874772133107</v>
      </c>
    </row>
    <row r="10" spans="1:21" x14ac:dyDescent="0.35">
      <c r="A10" s="5"/>
      <c r="B10" s="2">
        <v>2</v>
      </c>
      <c r="C10" s="2">
        <v>-2.4305372134249699</v>
      </c>
      <c r="D10" s="2">
        <v>-2.4305372134249699</v>
      </c>
      <c r="E10" s="2">
        <v>-2.4305372134249699</v>
      </c>
      <c r="F10" s="2">
        <v>-2.4305372134249699</v>
      </c>
      <c r="G10" s="2">
        <v>-2.4305372134249699</v>
      </c>
      <c r="H10" s="2">
        <v>-2.4305372134249699</v>
      </c>
      <c r="I10" s="2">
        <v>-2.4305372134249699</v>
      </c>
      <c r="J10" s="2">
        <v>0.50369938829012495</v>
      </c>
      <c r="K10" s="2">
        <v>0.406870604835675</v>
      </c>
      <c r="L10" s="2">
        <v>0.41871732412387502</v>
      </c>
      <c r="M10" s="2">
        <v>0.41153172292044998</v>
      </c>
      <c r="N10" s="2">
        <v>0.31031083856625802</v>
      </c>
      <c r="O10" s="2">
        <v>0.50708036971035497</v>
      </c>
      <c r="P10" s="6">
        <v>0.37576043543729498</v>
      </c>
    </row>
    <row r="11" spans="1:21" x14ac:dyDescent="0.35">
      <c r="A11" s="5"/>
      <c r="B11" s="2">
        <v>3</v>
      </c>
      <c r="C11" s="2">
        <v>-0.76919473762546198</v>
      </c>
      <c r="D11" s="2">
        <v>-0.76919473762546198</v>
      </c>
      <c r="E11" s="2">
        <v>-0.76919473762546198</v>
      </c>
      <c r="F11" s="2">
        <v>-0.76919473762546198</v>
      </c>
      <c r="G11" s="2">
        <v>-0.76919473762546198</v>
      </c>
      <c r="H11" s="2">
        <v>-0.76919473762546198</v>
      </c>
      <c r="I11" s="2">
        <v>-0.76919473762546198</v>
      </c>
      <c r="J11" s="2">
        <v>0.30362844702467301</v>
      </c>
      <c r="K11" s="2">
        <v>0.185859756247508</v>
      </c>
      <c r="L11" s="2">
        <v>0.190888290958732</v>
      </c>
      <c r="M11" s="2"/>
      <c r="N11" s="2">
        <v>5.8239568664380799E-2</v>
      </c>
      <c r="O11" s="2">
        <v>0.31617999774106098</v>
      </c>
      <c r="P11" s="6">
        <v>0.128250977797181</v>
      </c>
    </row>
    <row r="12" spans="1:21" x14ac:dyDescent="0.35">
      <c r="A12" s="5"/>
      <c r="B12" s="2">
        <v>4</v>
      </c>
      <c r="C12" s="2">
        <v>-3.9794588765128598</v>
      </c>
      <c r="D12" s="2">
        <v>-3.9794588765128598</v>
      </c>
      <c r="E12" s="2">
        <v>-3.9794588765128598</v>
      </c>
      <c r="F12" s="2">
        <v>-3.9794588765128598</v>
      </c>
      <c r="G12" s="2">
        <v>-3.9794588765128598</v>
      </c>
      <c r="H12" s="2">
        <v>-3.9794588765128598</v>
      </c>
      <c r="I12" s="2">
        <v>-3.9794588765128598</v>
      </c>
      <c r="J12" s="2">
        <v>0.46973995271867602</v>
      </c>
      <c r="K12" s="2">
        <v>0.156875234896594</v>
      </c>
      <c r="L12" s="2">
        <v>0.15593486478080201</v>
      </c>
      <c r="M12" s="2"/>
      <c r="N12" s="2">
        <v>1.75526020209665E-2</v>
      </c>
      <c r="O12" s="2">
        <v>0.47615519505787801</v>
      </c>
      <c r="P12" s="6">
        <v>3.4411070901214903E-2</v>
      </c>
    </row>
    <row r="13" spans="1:21" x14ac:dyDescent="0.35">
      <c r="A13" s="5"/>
      <c r="B13" s="2">
        <v>5</v>
      </c>
      <c r="C13" s="2">
        <v>-4.5479094498276096</v>
      </c>
      <c r="D13" s="2">
        <v>-4.5479094498276096</v>
      </c>
      <c r="E13" s="2">
        <v>-4.5479094498276096</v>
      </c>
      <c r="F13" s="2">
        <v>-4.5479094498276096</v>
      </c>
      <c r="G13" s="2">
        <v>-4.5479094498276096</v>
      </c>
      <c r="H13" s="2">
        <v>-4.5479094498276096</v>
      </c>
      <c r="I13" s="2">
        <v>-4.5479094498276096</v>
      </c>
      <c r="J13" s="2">
        <v>0.58649864986498601</v>
      </c>
      <c r="K13" s="2">
        <v>0.20627977536966</v>
      </c>
      <c r="L13" s="2">
        <v>0.20624581316586599</v>
      </c>
      <c r="M13" s="2"/>
      <c r="N13" s="2">
        <v>0.123775050701074</v>
      </c>
      <c r="O13" s="2">
        <v>0.58545365252583703</v>
      </c>
      <c r="P13" s="6">
        <v>0.11115033669508401</v>
      </c>
    </row>
    <row r="14" spans="1:21" x14ac:dyDescent="0.35">
      <c r="A14" s="5"/>
      <c r="B14" s="14">
        <v>6</v>
      </c>
      <c r="C14" s="3">
        <v>-0.61534982442459696</v>
      </c>
      <c r="D14" s="3">
        <v>-0.61534982442459696</v>
      </c>
      <c r="E14" s="3">
        <v>-0.61534982442459696</v>
      </c>
      <c r="F14" s="3">
        <v>-0.61534982442459696</v>
      </c>
      <c r="G14" s="3">
        <v>-0.61534982442459696</v>
      </c>
      <c r="H14" s="3">
        <v>-0.61534982442459696</v>
      </c>
      <c r="I14" s="3">
        <v>-0.61534982442459696</v>
      </c>
      <c r="J14" s="3">
        <v>0.45697329376854601</v>
      </c>
      <c r="K14" s="3"/>
      <c r="L14" s="3">
        <v>0.14941376175235599</v>
      </c>
      <c r="M14" s="3"/>
      <c r="N14" s="3">
        <v>2.99975893882257E-2</v>
      </c>
      <c r="O14" s="3">
        <v>0.47711757048482001</v>
      </c>
      <c r="P14" s="4">
        <v>0.102738291701057</v>
      </c>
    </row>
    <row r="15" spans="1:21" s="1" customFormat="1" ht="15" thickBot="1" x14ac:dyDescent="0.4">
      <c r="A15" s="10"/>
      <c r="B15" s="11" t="s">
        <v>16</v>
      </c>
      <c r="C15" s="11"/>
      <c r="D15" s="11"/>
      <c r="E15" s="11"/>
      <c r="F15" s="11"/>
      <c r="G15" s="11"/>
      <c r="H15" s="11"/>
      <c r="I15" s="11"/>
      <c r="J15" s="11">
        <f t="shared" ref="J15:N15" si="1">SUMPRODUCT(J9:J14,$T$2:$T$7)</f>
        <v>0.38781117654166158</v>
      </c>
      <c r="K15" s="11">
        <f t="shared" si="1"/>
        <v>0.23800379013607487</v>
      </c>
      <c r="L15" s="11">
        <f t="shared" si="1"/>
        <v>0.24608985628509311</v>
      </c>
      <c r="M15" s="11">
        <f t="shared" si="1"/>
        <v>0.18918526323010929</v>
      </c>
      <c r="N15" s="11">
        <f t="shared" si="1"/>
        <v>0.12891403331806967</v>
      </c>
      <c r="O15" s="11">
        <f>SUMPRODUCT(O9:O14,$T$2:$T$7)</f>
        <v>0.38850514339961228</v>
      </c>
      <c r="P15" s="12">
        <f>SUMPRODUCT(P9:P14,$T$2:$T$7)</f>
        <v>0.17467344763532452</v>
      </c>
    </row>
    <row r="16" spans="1:21" ht="15" thickTop="1" x14ac:dyDescent="0.35">
      <c r="A16" s="13" t="s">
        <v>17</v>
      </c>
      <c r="B16" s="8">
        <v>1</v>
      </c>
      <c r="C16" s="8">
        <v>-1.2212573360254</v>
      </c>
      <c r="D16" s="8">
        <v>-1.2212573360254</v>
      </c>
      <c r="E16" s="8">
        <v>-1.2212573360254</v>
      </c>
      <c r="F16" s="8">
        <v>-1.2212573360254</v>
      </c>
      <c r="G16" s="8">
        <v>-1.2212573360254</v>
      </c>
      <c r="H16" s="8">
        <v>-1.2212573360254</v>
      </c>
      <c r="I16" s="8">
        <v>-1.2212573360254</v>
      </c>
      <c r="J16" s="8">
        <v>0.25838945827232801</v>
      </c>
      <c r="K16" s="8">
        <v>0.187895516475342</v>
      </c>
      <c r="L16" s="8">
        <v>0.19263091928805301</v>
      </c>
      <c r="M16" s="8"/>
      <c r="N16" s="8">
        <v>6.3287879227647101E-2</v>
      </c>
      <c r="O16" s="8">
        <v>0.259392965260486</v>
      </c>
      <c r="P16" s="9">
        <v>0.123123532240974</v>
      </c>
    </row>
    <row r="17" spans="1:16" x14ac:dyDescent="0.35">
      <c r="A17" s="5"/>
      <c r="B17" s="2">
        <v>2</v>
      </c>
      <c r="C17" s="2">
        <v>-2.5102834257589599</v>
      </c>
      <c r="D17" s="2">
        <v>-2.5102834257589599</v>
      </c>
      <c r="E17" s="2">
        <v>-2.5102834257589599</v>
      </c>
      <c r="F17" s="2">
        <v>-2.5102834257589599</v>
      </c>
      <c r="G17" s="2">
        <v>-2.5102834257589599</v>
      </c>
      <c r="H17" s="2">
        <v>-2.5102834257589599</v>
      </c>
      <c r="I17" s="2">
        <v>-2.5102834257589599</v>
      </c>
      <c r="J17" s="2">
        <v>0.50626274395572401</v>
      </c>
      <c r="K17" s="2">
        <v>0.4075249857794</v>
      </c>
      <c r="L17" s="2">
        <v>0.41638787390104898</v>
      </c>
      <c r="M17" s="2">
        <v>0.410459407246133</v>
      </c>
      <c r="N17" s="2">
        <v>0.31421785593631801</v>
      </c>
      <c r="O17" s="2">
        <v>0.510690243055134</v>
      </c>
      <c r="P17" s="6">
        <v>0.37944819858777901</v>
      </c>
    </row>
    <row r="18" spans="1:16" x14ac:dyDescent="0.35">
      <c r="A18" s="5"/>
      <c r="B18" s="2">
        <v>3</v>
      </c>
      <c r="C18" s="2">
        <v>-0.99254145707088604</v>
      </c>
      <c r="D18" s="2">
        <v>-0.99254145707088604</v>
      </c>
      <c r="E18" s="2">
        <v>-0.99254145707088604</v>
      </c>
      <c r="F18" s="2">
        <v>-0.99254145707088604</v>
      </c>
      <c r="G18" s="2">
        <v>-0.99254145707088604</v>
      </c>
      <c r="H18" s="2">
        <v>-0.99254145707088604</v>
      </c>
      <c r="I18" s="2">
        <v>-0.99254145707088604</v>
      </c>
      <c r="J18" s="2">
        <v>0.31640058055152398</v>
      </c>
      <c r="K18" s="2">
        <v>0.19346667442981999</v>
      </c>
      <c r="L18" s="2">
        <v>0.19927789293069201</v>
      </c>
      <c r="M18" s="2"/>
      <c r="N18" s="2">
        <v>7.7212645569894406E-2</v>
      </c>
      <c r="O18" s="2">
        <v>0.32217163920900899</v>
      </c>
      <c r="P18" s="6">
        <v>0.13569591733064501</v>
      </c>
    </row>
    <row r="19" spans="1:16" x14ac:dyDescent="0.35">
      <c r="A19" s="5"/>
      <c r="B19" s="2">
        <v>4</v>
      </c>
      <c r="C19" s="2">
        <v>-3.56247674647412</v>
      </c>
      <c r="D19" s="2">
        <v>-3.56247674647412</v>
      </c>
      <c r="E19" s="2">
        <v>-3.56247674647412</v>
      </c>
      <c r="F19" s="2">
        <v>-3.56247674647412</v>
      </c>
      <c r="G19" s="2">
        <v>-3.56247674647412</v>
      </c>
      <c r="H19" s="2">
        <v>-3.56247674647412</v>
      </c>
      <c r="I19" s="2">
        <v>-3.56247674647412</v>
      </c>
      <c r="J19" s="2">
        <v>0.46595744680851098</v>
      </c>
      <c r="K19" s="2">
        <v>0.149907747765293</v>
      </c>
      <c r="L19" s="2">
        <v>0.15432944707245799</v>
      </c>
      <c r="M19" s="2"/>
      <c r="N19" s="2">
        <v>1.86785970116479E-2</v>
      </c>
      <c r="O19" s="2">
        <v>0.47862608628954001</v>
      </c>
      <c r="P19" s="6">
        <v>4.0923347195502197E-2</v>
      </c>
    </row>
    <row r="20" spans="1:16" x14ac:dyDescent="0.35">
      <c r="A20" s="5"/>
      <c r="B20" s="2">
        <v>5</v>
      </c>
      <c r="C20" s="2">
        <v>-4.6957433486108098</v>
      </c>
      <c r="D20" s="2">
        <v>-4.6957433486108098</v>
      </c>
      <c r="E20" s="2">
        <v>-4.6957433486108098</v>
      </c>
      <c r="F20" s="2">
        <v>-4.6957433486108098</v>
      </c>
      <c r="G20" s="2">
        <v>-4.6957433486108098</v>
      </c>
      <c r="H20" s="2">
        <v>-4.6957433486108098</v>
      </c>
      <c r="I20" s="2">
        <v>-4.6957433486108098</v>
      </c>
      <c r="J20" s="2">
        <v>0.58703870387038704</v>
      </c>
      <c r="K20" s="2">
        <v>0.212023885829799</v>
      </c>
      <c r="L20" s="2">
        <v>0.21997690155691499</v>
      </c>
      <c r="M20" s="2"/>
      <c r="N20" s="2">
        <v>0.13099492260631501</v>
      </c>
      <c r="O20" s="2">
        <v>0.58969004276357095</v>
      </c>
      <c r="P20" s="6">
        <v>0.119061957620464</v>
      </c>
    </row>
    <row r="21" spans="1:16" x14ac:dyDescent="0.35">
      <c r="A21" s="5"/>
      <c r="B21" s="14">
        <v>6</v>
      </c>
      <c r="C21" s="3">
        <v>-0.47143495832611498</v>
      </c>
      <c r="D21" s="3">
        <v>-0.47143495832611498</v>
      </c>
      <c r="E21" s="3">
        <v>-0.47143495832611498</v>
      </c>
      <c r="F21" s="3">
        <v>-0.47143495832611498</v>
      </c>
      <c r="G21" s="3">
        <v>-0.47143495832611498</v>
      </c>
      <c r="H21" s="3">
        <v>-0.47143495832611498</v>
      </c>
      <c r="I21" s="3">
        <v>-0.47143495832611498</v>
      </c>
      <c r="J21" s="3">
        <v>0.48902077151335299</v>
      </c>
      <c r="K21" s="3"/>
      <c r="L21" s="3">
        <v>0.20441406990904801</v>
      </c>
      <c r="M21" s="3"/>
      <c r="N21" s="3">
        <v>8.5799376946815401E-2</v>
      </c>
      <c r="O21" s="3">
        <v>0.477699067876378</v>
      </c>
      <c r="P21" s="4">
        <v>0.105271335409907</v>
      </c>
    </row>
    <row r="22" spans="1:16" s="1" customFormat="1" ht="15" thickBot="1" x14ac:dyDescent="0.4">
      <c r="A22" s="10"/>
      <c r="B22" s="11" t="s">
        <v>16</v>
      </c>
      <c r="C22" s="11"/>
      <c r="D22" s="11"/>
      <c r="E22" s="11"/>
      <c r="F22" s="11"/>
      <c r="G22" s="11"/>
      <c r="H22" s="11"/>
      <c r="I22" s="11"/>
      <c r="J22" s="11">
        <f t="shared" ref="J22:N22" si="2">SUMPRODUCT(J16:J21,$T$2:$T$7)</f>
        <v>0.388953556911944</v>
      </c>
      <c r="K22" s="11">
        <f t="shared" si="2"/>
        <v>0.23776391848265488</v>
      </c>
      <c r="L22" s="11">
        <f t="shared" si="2"/>
        <v>0.24870488927430423</v>
      </c>
      <c r="M22" s="11">
        <f t="shared" si="2"/>
        <v>9.8145956311791696E-2</v>
      </c>
      <c r="N22" s="11">
        <f t="shared" si="2"/>
        <v>0.1323353207282017</v>
      </c>
      <c r="O22" s="11">
        <f>SUMPRODUCT(O16:O21,$T$2:$T$7)</f>
        <v>0.39165768702702219</v>
      </c>
      <c r="P22" s="12">
        <f>SUMPRODUCT(P16:P21,$T$2:$T$7)</f>
        <v>0.17912573953401595</v>
      </c>
    </row>
    <row r="23" spans="1:16" ht="15" thickTop="1" x14ac:dyDescent="0.35">
      <c r="A23" s="13" t="s">
        <v>18</v>
      </c>
      <c r="B23" s="8">
        <v>1</v>
      </c>
      <c r="C23" s="8">
        <v>-1.48242402937544</v>
      </c>
      <c r="D23" s="8">
        <v>-1.48242402937544</v>
      </c>
      <c r="E23" s="8">
        <v>-1.48242402937544</v>
      </c>
      <c r="F23" s="8">
        <v>-1.48242402937544</v>
      </c>
      <c r="G23" s="8">
        <v>-1.48242402937544</v>
      </c>
      <c r="H23" s="8">
        <v>-1.48242402937544</v>
      </c>
      <c r="I23" s="8">
        <v>-1.48242402937544</v>
      </c>
      <c r="J23" s="8">
        <v>0.26143484626647101</v>
      </c>
      <c r="K23" s="8">
        <v>0.192427075956211</v>
      </c>
      <c r="L23" s="8">
        <v>0.19597801913867</v>
      </c>
      <c r="M23" s="8">
        <v>0.19283575806721001</v>
      </c>
      <c r="N23" s="8">
        <v>6.7617333802893503E-2</v>
      </c>
      <c r="O23" s="8">
        <v>0.26384876829288101</v>
      </c>
      <c r="P23" s="9">
        <v>0.129608854851963</v>
      </c>
    </row>
    <row r="24" spans="1:16" x14ac:dyDescent="0.35">
      <c r="A24" s="5"/>
      <c r="B24" s="2">
        <v>2</v>
      </c>
      <c r="C24" s="2">
        <v>-2.3592160079195499</v>
      </c>
      <c r="D24" s="2">
        <v>-2.3592160079195499</v>
      </c>
      <c r="E24" s="2">
        <v>-2.3592160079195499</v>
      </c>
      <c r="F24" s="2">
        <v>-2.3592160079195499</v>
      </c>
      <c r="G24" s="2">
        <v>-2.3592160079195499</v>
      </c>
      <c r="H24" s="2">
        <v>-2.3592160079195499</v>
      </c>
      <c r="I24" s="2">
        <v>-2.3592160079195499</v>
      </c>
      <c r="J24" s="2">
        <v>0.516457908534809</v>
      </c>
      <c r="K24" s="2">
        <v>0.42030459969241002</v>
      </c>
      <c r="L24" s="2">
        <v>0.42691772635397701</v>
      </c>
      <c r="M24" s="2">
        <v>0.42210837615823998</v>
      </c>
      <c r="N24" s="2">
        <v>0.32609885433962599</v>
      </c>
      <c r="O24" s="2">
        <v>0.51571239907401001</v>
      </c>
      <c r="P24" s="6">
        <v>0.38651337950339998</v>
      </c>
    </row>
    <row r="25" spans="1:16" x14ac:dyDescent="0.35">
      <c r="A25" s="5"/>
      <c r="B25" s="2">
        <v>3</v>
      </c>
      <c r="C25" s="2">
        <v>-1.8385350488804499</v>
      </c>
      <c r="D25" s="2">
        <v>-1.8385350488804499</v>
      </c>
      <c r="E25" s="2">
        <v>-1.8385350488804499</v>
      </c>
      <c r="F25" s="2">
        <v>-1.8385350488804499</v>
      </c>
      <c r="G25" s="2">
        <v>-1.8385350488804499</v>
      </c>
      <c r="H25" s="2">
        <v>-1.8385350488804499</v>
      </c>
      <c r="I25" s="2">
        <v>-1.8385350488804499</v>
      </c>
      <c r="J25" s="2">
        <v>0.327721335268505</v>
      </c>
      <c r="K25" s="2">
        <v>0.20881053362129201</v>
      </c>
      <c r="L25" s="2">
        <v>0.21249130406277</v>
      </c>
      <c r="M25" s="2"/>
      <c r="N25" s="2">
        <v>9.3390455479756898E-2</v>
      </c>
      <c r="O25" s="2">
        <v>0.33049287478823203</v>
      </c>
      <c r="P25" s="6">
        <v>0.15193452521562101</v>
      </c>
    </row>
    <row r="26" spans="1:16" x14ac:dyDescent="0.35">
      <c r="A26" s="5"/>
      <c r="B26" s="2">
        <v>4</v>
      </c>
      <c r="C26" s="2">
        <v>-4.6012492856248297</v>
      </c>
      <c r="D26" s="2">
        <v>-4.6012492856248297</v>
      </c>
      <c r="E26" s="2">
        <v>-4.6012492856248297</v>
      </c>
      <c r="F26" s="2">
        <v>-4.6012492856248297</v>
      </c>
      <c r="G26" s="2">
        <v>-4.6012492856248297</v>
      </c>
      <c r="H26" s="2">
        <v>-4.6012492856248297</v>
      </c>
      <c r="I26" s="2">
        <v>-4.6012492856248297</v>
      </c>
      <c r="J26" s="2">
        <v>0.48557919621749401</v>
      </c>
      <c r="K26" s="2">
        <v>0.156271467479385</v>
      </c>
      <c r="L26" s="2">
        <v>0.15880851179393099</v>
      </c>
      <c r="M26" s="2"/>
      <c r="N26" s="2">
        <v>4.5391223275673097E-2</v>
      </c>
      <c r="O26" s="2">
        <v>0.48799542632715298</v>
      </c>
      <c r="P26" s="6">
        <v>6.1371601541816201E-2</v>
      </c>
    </row>
    <row r="27" spans="1:16" x14ac:dyDescent="0.35">
      <c r="A27" s="5"/>
      <c r="B27" s="2">
        <v>5</v>
      </c>
      <c r="C27" s="2">
        <v>-4.8033664640393097</v>
      </c>
      <c r="D27" s="2">
        <v>-4.8033664640393097</v>
      </c>
      <c r="E27" s="2">
        <v>-4.8033664640393097</v>
      </c>
      <c r="F27" s="2">
        <v>-4.8033664640393097</v>
      </c>
      <c r="G27" s="2">
        <v>-4.8033664640393097</v>
      </c>
      <c r="H27" s="2">
        <v>-4.8033664640393097</v>
      </c>
      <c r="I27" s="2">
        <v>-4.8033664640393097</v>
      </c>
      <c r="J27" s="2">
        <v>0.58883888388838901</v>
      </c>
      <c r="K27" s="2">
        <v>0.22346381660166301</v>
      </c>
      <c r="L27" s="2">
        <v>0.22398009598816199</v>
      </c>
      <c r="M27" s="2"/>
      <c r="N27" s="2">
        <v>0.13504028609028099</v>
      </c>
      <c r="O27" s="2">
        <v>0.59181754964423405</v>
      </c>
      <c r="P27" s="6">
        <v>0.12827222373852701</v>
      </c>
    </row>
    <row r="28" spans="1:16" x14ac:dyDescent="0.35">
      <c r="A28" s="5"/>
      <c r="B28" s="14">
        <v>6</v>
      </c>
      <c r="C28" s="3">
        <v>-0.122558593575436</v>
      </c>
      <c r="D28" s="3">
        <v>-0.122558593575436</v>
      </c>
      <c r="E28" s="3">
        <v>-0.122558593575436</v>
      </c>
      <c r="F28" s="3">
        <v>-0.122558593575436</v>
      </c>
      <c r="G28" s="3">
        <v>-0.122558593575436</v>
      </c>
      <c r="H28" s="3">
        <v>-0.122558593575436</v>
      </c>
      <c r="I28" s="3">
        <v>-0.122558593575436</v>
      </c>
      <c r="J28" s="3">
        <v>0.49020771513353101</v>
      </c>
      <c r="K28" s="3"/>
      <c r="L28" s="3">
        <v>0.36673675439816</v>
      </c>
      <c r="M28" s="3"/>
      <c r="N28" s="3">
        <v>8.6262808195443005E-2</v>
      </c>
      <c r="O28" s="3">
        <v>0.48664417018927097</v>
      </c>
      <c r="P28" s="4">
        <v>0.13227832849649099</v>
      </c>
    </row>
    <row r="29" spans="1:16" s="1" customFormat="1" ht="15" thickBot="1" x14ac:dyDescent="0.4">
      <c r="A29" s="10"/>
      <c r="B29" s="11" t="s">
        <v>16</v>
      </c>
      <c r="C29" s="11"/>
      <c r="D29" s="11"/>
      <c r="E29" s="11"/>
      <c r="F29" s="11"/>
      <c r="G29" s="11"/>
      <c r="H29" s="11"/>
      <c r="I29" s="11"/>
      <c r="J29" s="11">
        <f t="shared" ref="J29:N29" si="3">SUMPRODUCT(J23:J28,$T$2:$T$7)</f>
        <v>0.39484616231698888</v>
      </c>
      <c r="K29" s="11">
        <f t="shared" si="3"/>
        <v>0.245857382780024</v>
      </c>
      <c r="L29" s="11">
        <f t="shared" si="3"/>
        <v>0.25814321521442529</v>
      </c>
      <c r="M29" s="11">
        <f t="shared" si="3"/>
        <v>0.19266781347544498</v>
      </c>
      <c r="N29" s="11">
        <f t="shared" si="3"/>
        <v>0.14022334186846624</v>
      </c>
      <c r="O29" s="11">
        <f>SUMPRODUCT(O23:O28,$T$2:$T$7)</f>
        <v>0.39646900614884256</v>
      </c>
      <c r="P29" s="12">
        <f>SUMPRODUCT(P23:P28,$T$2:$T$7)</f>
        <v>0.18794408932595497</v>
      </c>
    </row>
    <row r="30" spans="1:16" ht="15" thickTop="1" x14ac:dyDescent="0.35"/>
  </sheetData>
  <mergeCells count="4">
    <mergeCell ref="A2:A8"/>
    <mergeCell ref="A9:A15"/>
    <mergeCell ref="A16:A22"/>
    <mergeCell ref="A23:A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2020-07-07T16:42:32Z</dcterms:created>
  <dcterms:modified xsi:type="dcterms:W3CDTF">2020-07-07T18:46:37Z</dcterms:modified>
</cp:coreProperties>
</file>