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SMTO_2019\"/>
    </mc:Choice>
  </mc:AlternateContent>
  <xr:revisionPtr revIDLastSave="0" documentId="8_{94DB16D6-0733-41FB-97B0-BC24D6460FDC}" xr6:coauthVersionLast="45" xr6:coauthVersionMax="45" xr10:uidLastSave="{00000000-0000-0000-0000-000000000000}"/>
  <bookViews>
    <workbookView xWindow="-110" yWindow="-110" windowWidth="22780" windowHeight="14660" xr2:uid="{C76CCB26-B987-4C6F-9AA7-27F3459D6F4C}"/>
  </bookViews>
  <sheets>
    <sheet name="2019" sheetId="1" r:id="rId1"/>
    <sheet name="Combined" sheetId="2" r:id="rId2"/>
    <sheet name="Parameter_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4" i="2"/>
  <c r="C14" i="2"/>
  <c r="C15" i="2"/>
  <c r="B15" i="2"/>
  <c r="B14" i="2"/>
  <c r="D15" i="1"/>
  <c r="D14" i="1"/>
  <c r="C15" i="1"/>
  <c r="C14" i="1"/>
  <c r="B15" i="1"/>
  <c r="B14" i="1"/>
</calcChain>
</file>

<file path=xl/sharedStrings.xml><?xml version="1.0" encoding="utf-8"?>
<sst xmlns="http://schemas.openxmlformats.org/spreadsheetml/2006/main" count="42" uniqueCount="24">
  <si>
    <t>Prec</t>
  </si>
  <si>
    <t>Rec</t>
  </si>
  <si>
    <t>F1</t>
  </si>
  <si>
    <t>Acc</t>
  </si>
  <si>
    <t>APO</t>
  </si>
  <si>
    <t>Dist</t>
  </si>
  <si>
    <t>log(Enrol)</t>
  </si>
  <si>
    <t>Closest</t>
  </si>
  <si>
    <t>Dist:NonFam</t>
  </si>
  <si>
    <t>Dist:Family</t>
  </si>
  <si>
    <t>Log lik.</t>
  </si>
  <si>
    <t>Ref</t>
  </si>
  <si>
    <t>Family</t>
  </si>
  <si>
    <t>NonFamily</t>
  </si>
  <si>
    <t>family</t>
  </si>
  <si>
    <t>nonfamily</t>
  </si>
  <si>
    <t>Bias</t>
  </si>
  <si>
    <t>Enrol 2015</t>
  </si>
  <si>
    <t>Availability</t>
  </si>
  <si>
    <t>Softmax Acc</t>
  </si>
  <si>
    <t>Hardmax Acc</t>
  </si>
  <si>
    <t>Dist:Fam</t>
  </si>
  <si>
    <t>Log(Enrol)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</si>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</sst>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9" fontId="0" fillId="0" borderId="0" xfId="0" applyNumberFormat="1"/>
    <xf numFmtId="171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39C3-0A9F-47FC-A760-E203CB9EA243}">
  <dimension ref="A1:D15"/>
  <sheetViews>
    <sheetView tabSelected="1" workbookViewId="0">
      <selection activeCell="B36" sqref="B36"/>
    </sheetView>
  </sheetViews>
  <sheetFormatPr defaultRowHeight="14.5" x14ac:dyDescent="0.35"/>
  <cols>
    <col min="1" max="1" width="11.54296875" bestFit="1" customWidth="1"/>
    <col min="2" max="4" width="9" bestFit="1" customWidth="1"/>
  </cols>
  <sheetData>
    <row r="1" spans="1:4" x14ac:dyDescent="0.35">
      <c r="B1" t="s">
        <v>11</v>
      </c>
      <c r="C1" t="s">
        <v>12</v>
      </c>
      <c r="D1" t="s">
        <v>13</v>
      </c>
    </row>
    <row r="2" spans="1:4" x14ac:dyDescent="0.35">
      <c r="A2" t="s">
        <v>5</v>
      </c>
      <c r="B2" s="1">
        <v>-7.1688399999999999E-2</v>
      </c>
      <c r="C2" s="1">
        <v>-8.9210499999999998E-2</v>
      </c>
      <c r="D2" s="1">
        <v>-5.8584999999999998E-2</v>
      </c>
    </row>
    <row r="3" spans="1:4" x14ac:dyDescent="0.35">
      <c r="A3" t="s">
        <v>6</v>
      </c>
      <c r="B3" s="1">
        <v>0.84966719999999996</v>
      </c>
      <c r="C3" s="1">
        <v>0.84043650000000003</v>
      </c>
      <c r="D3" s="1">
        <v>0.83502030000000005</v>
      </c>
    </row>
    <row r="4" spans="1:4" x14ac:dyDescent="0.35">
      <c r="A4" t="s">
        <v>7</v>
      </c>
      <c r="B4" s="1">
        <v>1.1716340000000001</v>
      </c>
      <c r="C4" s="1">
        <v>1.0643768</v>
      </c>
      <c r="D4" s="1">
        <v>0.98550740000000003</v>
      </c>
    </row>
    <row r="5" spans="1:4" x14ac:dyDescent="0.35">
      <c r="A5" t="s">
        <v>8</v>
      </c>
      <c r="B5" s="1"/>
      <c r="C5" s="1"/>
      <c r="D5" s="1">
        <v>-7.1286299999999997E-2</v>
      </c>
    </row>
    <row r="6" spans="1:4" x14ac:dyDescent="0.35">
      <c r="A6" t="s">
        <v>9</v>
      </c>
      <c r="B6" s="1"/>
      <c r="C6" s="1">
        <v>3.6976500000000002E-2</v>
      </c>
      <c r="D6" s="1"/>
    </row>
    <row r="7" spans="1:4" x14ac:dyDescent="0.35">
      <c r="A7" t="s">
        <v>0</v>
      </c>
      <c r="B7" s="1">
        <v>0.27587669999999997</v>
      </c>
      <c r="C7" s="1">
        <v>0.28984159999999998</v>
      </c>
      <c r="D7" s="1">
        <v>0.30459989999999998</v>
      </c>
    </row>
    <row r="8" spans="1:4" x14ac:dyDescent="0.35">
      <c r="A8" t="s">
        <v>1</v>
      </c>
      <c r="B8" s="1">
        <v>0.29450979999999999</v>
      </c>
      <c r="C8" s="1">
        <v>0.27849119999999999</v>
      </c>
      <c r="D8" s="1">
        <v>0.27621479999999998</v>
      </c>
    </row>
    <row r="9" spans="1:4" x14ac:dyDescent="0.35">
      <c r="A9" t="s">
        <v>2</v>
      </c>
      <c r="B9" s="1">
        <v>0.2615845</v>
      </c>
      <c r="C9" s="1">
        <v>0.25662309999999999</v>
      </c>
      <c r="D9" s="1">
        <v>0.25540079999999998</v>
      </c>
    </row>
    <row r="10" spans="1:4" x14ac:dyDescent="0.35">
      <c r="A10" t="s">
        <v>3</v>
      </c>
      <c r="B10" s="1">
        <v>0.38540239999999998</v>
      </c>
      <c r="C10" s="1">
        <v>0.38403219999999999</v>
      </c>
      <c r="D10" s="1">
        <v>0.38129170000000001</v>
      </c>
    </row>
    <row r="11" spans="1:4" x14ac:dyDescent="0.35">
      <c r="A11" t="s">
        <v>4</v>
      </c>
      <c r="B11" s="1">
        <v>0.30325249999999998</v>
      </c>
      <c r="C11" s="1">
        <v>0.30691279999999999</v>
      </c>
      <c r="D11" s="1">
        <v>0.31107990000000002</v>
      </c>
    </row>
    <row r="12" spans="1:4" x14ac:dyDescent="0.35">
      <c r="A12" t="s">
        <v>10</v>
      </c>
      <c r="B12" s="2">
        <v>-15649.7</v>
      </c>
      <c r="C12" s="2">
        <v>-15560.44</v>
      </c>
      <c r="D12" s="2">
        <v>-15453.01</v>
      </c>
    </row>
    <row r="14" spans="1:4" x14ac:dyDescent="0.35">
      <c r="A14" t="s">
        <v>14</v>
      </c>
      <c r="B14" s="1">
        <f>B2</f>
        <v>-7.1688399999999999E-2</v>
      </c>
      <c r="C14" s="1">
        <f>C2+C6</f>
        <v>-5.2233999999999996E-2</v>
      </c>
      <c r="D14" s="1">
        <f>D2</f>
        <v>-5.8584999999999998E-2</v>
      </c>
    </row>
    <row r="15" spans="1:4" x14ac:dyDescent="0.35">
      <c r="A15" t="s">
        <v>15</v>
      </c>
      <c r="B15" s="1">
        <f>B2</f>
        <v>-7.1688399999999999E-2</v>
      </c>
      <c r="C15" s="1">
        <f>C2</f>
        <v>-8.9210499999999998E-2</v>
      </c>
      <c r="D15" s="1">
        <f>D2+D5</f>
        <v>-0.1298713</v>
      </c>
    </row>
  </sheetData>
  <conditionalFormatting sqref="B7: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73A5-A687-498C-9828-D7A2DF837947}">
  <dimension ref="A1:H15"/>
  <sheetViews>
    <sheetView workbookViewId="0">
      <selection activeCell="C10" sqref="C10:C11"/>
    </sheetView>
  </sheetViews>
  <sheetFormatPr defaultRowHeight="14.5" x14ac:dyDescent="0.35"/>
  <cols>
    <col min="1" max="1" width="11.54296875" bestFit="1" customWidth="1"/>
    <col min="2" max="4" width="9" bestFit="1" customWidth="1"/>
  </cols>
  <sheetData>
    <row r="1" spans="1:8" x14ac:dyDescent="0.35">
      <c r="B1" t="s">
        <v>11</v>
      </c>
      <c r="C1" t="s">
        <v>12</v>
      </c>
      <c r="D1" t="s">
        <v>13</v>
      </c>
      <c r="F1" t="s">
        <v>16</v>
      </c>
      <c r="H1" t="s">
        <v>18</v>
      </c>
    </row>
    <row r="2" spans="1:8" x14ac:dyDescent="0.35">
      <c r="A2" t="s">
        <v>5</v>
      </c>
      <c r="B2" s="1">
        <v>-7.0181629999999995E-2</v>
      </c>
      <c r="C2" s="1">
        <v>-9.2747300000000005E-2</v>
      </c>
      <c r="D2" s="1">
        <v>-5.6949649999999997E-2</v>
      </c>
      <c r="F2">
        <v>-6.8131430000000007E-2</v>
      </c>
    </row>
    <row r="3" spans="1:8" x14ac:dyDescent="0.35">
      <c r="A3" t="s">
        <v>6</v>
      </c>
      <c r="B3" s="1">
        <v>0.87955587000000002</v>
      </c>
      <c r="C3" s="1">
        <v>0.86604970000000003</v>
      </c>
      <c r="D3" s="1">
        <v>0.86082627</v>
      </c>
      <c r="F3">
        <v>0.79981179999999996</v>
      </c>
    </row>
    <row r="4" spans="1:8" x14ac:dyDescent="0.35">
      <c r="A4" t="s">
        <v>7</v>
      </c>
      <c r="B4" s="1">
        <v>1.1747241900000001</v>
      </c>
      <c r="C4" s="1">
        <v>1.0258425</v>
      </c>
      <c r="D4" s="1">
        <v>0.96442958000000001</v>
      </c>
      <c r="F4">
        <v>1.28685516</v>
      </c>
    </row>
    <row r="5" spans="1:8" x14ac:dyDescent="0.35">
      <c r="A5" t="s">
        <v>8</v>
      </c>
      <c r="B5" s="1"/>
      <c r="C5" s="1"/>
      <c r="D5" s="1">
        <v>-5.4891719999999998E-2</v>
      </c>
      <c r="F5">
        <v>9.8848619999999998E-2</v>
      </c>
      <c r="G5" t="s">
        <v>17</v>
      </c>
    </row>
    <row r="6" spans="1:8" x14ac:dyDescent="0.35">
      <c r="A6" t="s">
        <v>9</v>
      </c>
      <c r="B6" s="1"/>
      <c r="C6" s="1">
        <v>3.7495800000000003E-2</v>
      </c>
      <c r="D6" s="1"/>
    </row>
    <row r="7" spans="1:8" x14ac:dyDescent="0.35">
      <c r="A7" t="s">
        <v>0</v>
      </c>
      <c r="B7" s="1">
        <v>0.2820048</v>
      </c>
      <c r="C7" s="1">
        <v>0.298128</v>
      </c>
      <c r="D7" s="1">
        <v>0.31733650000000002</v>
      </c>
      <c r="F7">
        <v>0.1910944</v>
      </c>
    </row>
    <row r="8" spans="1:8" x14ac:dyDescent="0.35">
      <c r="A8" t="s">
        <v>1</v>
      </c>
      <c r="B8" s="1">
        <v>0.30892130000000001</v>
      </c>
      <c r="C8" s="1">
        <v>0.28818169999999999</v>
      </c>
      <c r="D8" s="1">
        <v>0.28672880000000001</v>
      </c>
      <c r="F8">
        <v>0.14898529999999999</v>
      </c>
    </row>
    <row r="9" spans="1:8" x14ac:dyDescent="0.35">
      <c r="A9" t="s">
        <v>2</v>
      </c>
      <c r="B9" s="1">
        <v>0.27685510000000002</v>
      </c>
      <c r="C9" s="1">
        <v>0.26626490000000003</v>
      </c>
      <c r="D9" s="1">
        <v>0.26790589999999997</v>
      </c>
      <c r="F9">
        <v>0.1467</v>
      </c>
    </row>
    <row r="10" spans="1:8" x14ac:dyDescent="0.35">
      <c r="A10" t="s">
        <v>3</v>
      </c>
      <c r="B10" s="1">
        <v>0.43091449999999998</v>
      </c>
      <c r="C10" s="1">
        <v>0.42934119999999998</v>
      </c>
      <c r="D10" s="1">
        <v>0.42902649999999998</v>
      </c>
      <c r="F10">
        <v>0.40243269999999998</v>
      </c>
    </row>
    <row r="11" spans="1:8" x14ac:dyDescent="0.35">
      <c r="A11" t="s">
        <v>4</v>
      </c>
      <c r="B11" s="1">
        <v>0.32598250000000001</v>
      </c>
      <c r="C11" s="1">
        <v>0.3301463</v>
      </c>
      <c r="D11" s="1">
        <v>0.3327077</v>
      </c>
      <c r="F11">
        <v>0.28196830000000001</v>
      </c>
    </row>
    <row r="12" spans="1:8" x14ac:dyDescent="0.35">
      <c r="A12" t="s">
        <v>10</v>
      </c>
      <c r="B12" s="2">
        <v>-35030.68</v>
      </c>
      <c r="C12" s="2">
        <v>-34801.32</v>
      </c>
      <c r="D12" s="2">
        <v>-34662.879999999997</v>
      </c>
      <c r="F12">
        <v>-53701.05</v>
      </c>
    </row>
    <row r="14" spans="1:8" x14ac:dyDescent="0.35">
      <c r="A14" t="s">
        <v>14</v>
      </c>
      <c r="B14" s="1">
        <f>B2</f>
        <v>-7.0181629999999995E-2</v>
      </c>
      <c r="C14" s="1">
        <f>C2+C6</f>
        <v>-5.5251500000000002E-2</v>
      </c>
      <c r="D14" s="1">
        <f>D2</f>
        <v>-5.6949649999999997E-2</v>
      </c>
    </row>
    <row r="15" spans="1:8" x14ac:dyDescent="0.35">
      <c r="A15" t="s">
        <v>15</v>
      </c>
      <c r="B15" s="1">
        <f>B2</f>
        <v>-7.0181629999999995E-2</v>
      </c>
      <c r="C15" s="1">
        <f>C2</f>
        <v>-9.2747300000000005E-2</v>
      </c>
      <c r="D15" s="1">
        <f>D2+D5</f>
        <v>-0.11184137</v>
      </c>
    </row>
  </sheetData>
  <conditionalFormatting sqref="B7: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E46A-DEAB-449C-A552-837581532626}">
  <dimension ref="A1:D7"/>
  <sheetViews>
    <sheetView workbookViewId="0">
      <selection activeCell="G17" sqref="G17"/>
    </sheetView>
  </sheetViews>
  <sheetFormatPr defaultRowHeight="14.5" x14ac:dyDescent="0.35"/>
  <cols>
    <col min="1" max="1" width="11.7265625" bestFit="1" customWidth="1"/>
  </cols>
  <sheetData>
    <row r="1" spans="1:4" x14ac:dyDescent="0.35">
      <c r="B1">
        <v>2015</v>
      </c>
      <c r="C1">
        <v>2019</v>
      </c>
      <c r="D1" t="s">
        <v>23</v>
      </c>
    </row>
    <row r="2" spans="1:4" x14ac:dyDescent="0.35">
      <c r="A2" t="s">
        <v>5</v>
      </c>
      <c r="B2" s="4">
        <v>-0.119116911750451</v>
      </c>
      <c r="C2" s="3">
        <v>-8.9210499999999998E-2</v>
      </c>
      <c r="D2" s="3">
        <v>-9.2747300000000005E-2</v>
      </c>
    </row>
    <row r="3" spans="1:4" x14ac:dyDescent="0.35">
      <c r="A3" t="s">
        <v>22</v>
      </c>
      <c r="B3" s="4">
        <v>1.0067965524075499</v>
      </c>
      <c r="C3" s="3">
        <v>0.84043650000000003</v>
      </c>
      <c r="D3" s="3">
        <v>0.86604970000000003</v>
      </c>
    </row>
    <row r="4" spans="1:4" x14ac:dyDescent="0.35">
      <c r="A4" t="s">
        <v>7</v>
      </c>
      <c r="B4" s="4">
        <v>0.849410240729781</v>
      </c>
      <c r="C4" s="3">
        <v>1.0643768</v>
      </c>
      <c r="D4" s="3">
        <v>1.0258425</v>
      </c>
    </row>
    <row r="5" spans="1:4" x14ac:dyDescent="0.35">
      <c r="A5" t="s">
        <v>21</v>
      </c>
      <c r="B5" s="4">
        <v>5.0086975404466001E-2</v>
      </c>
      <c r="C5" s="3">
        <v>3.6976500000000002E-2</v>
      </c>
      <c r="D5" s="3">
        <v>3.7495800000000003E-2</v>
      </c>
    </row>
    <row r="6" spans="1:4" x14ac:dyDescent="0.35">
      <c r="A6" t="s">
        <v>20</v>
      </c>
      <c r="B6" s="3">
        <v>0.47160000000000002</v>
      </c>
      <c r="C6" s="3">
        <v>0.38403219999999999</v>
      </c>
      <c r="D6" s="3">
        <v>0.42934119999999998</v>
      </c>
    </row>
    <row r="7" spans="1:4" x14ac:dyDescent="0.35">
      <c r="A7" t="s">
        <v>19</v>
      </c>
      <c r="B7" s="3">
        <v>0.33579999999999999</v>
      </c>
      <c r="C7" s="3">
        <v>0.30691279999999999</v>
      </c>
      <c r="D7" s="3">
        <v>0.3301463</v>
      </c>
    </row>
  </sheetData>
  <conditionalFormatting sqref="B6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Combined</vt:lpstr>
      <vt:lpstr>Parameter_Comparison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2020-08-17T14:13:08Z</dcterms:created>
  <dcterms:modified xsi:type="dcterms:W3CDTF">2020-08-17T17:41:25Z</dcterms:modified>
</cp:coreProperties>
</file>