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Tabulation\SMTO_2019\"/>
    </mc:Choice>
  </mc:AlternateContent>
  <xr:revisionPtr revIDLastSave="0" documentId="13_ncr:1_{83D1DB67-9639-41EF-8264-3887A65E031F}" xr6:coauthVersionLast="45" xr6:coauthVersionMax="45" xr10:uidLastSave="{00000000-0000-0000-0000-000000000000}"/>
  <bookViews>
    <workbookView xWindow="-110" yWindow="-110" windowWidth="22780" windowHeight="146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  <c r="F2" i="1"/>
  <c r="E2" i="1"/>
  <c r="D2" i="1"/>
  <c r="C2" i="1"/>
  <c r="F5" i="1"/>
  <c r="F11" i="1"/>
  <c r="F12" i="1"/>
  <c r="F13" i="1"/>
  <c r="F14" i="1"/>
  <c r="F15" i="1"/>
  <c r="F16" i="1"/>
  <c r="F17" i="1"/>
  <c r="F18" i="1"/>
  <c r="F8" i="1"/>
  <c r="F9" i="1"/>
  <c r="F10" i="1"/>
  <c r="F4" i="1"/>
  <c r="F7" i="1"/>
  <c r="E6" i="1"/>
  <c r="D6" i="1"/>
  <c r="C6" i="1"/>
  <c r="F6" i="1" s="1"/>
  <c r="F3" i="1"/>
</calcChain>
</file>

<file path=xl/sharedStrings.xml><?xml version="1.0" encoding="utf-8"?>
<sst xmlns="http://schemas.openxmlformats.org/spreadsheetml/2006/main" count="30" uniqueCount="26">
  <si>
    <t>Uni - UG</t>
  </si>
  <si>
    <t>Uni - Grad</t>
  </si>
  <si>
    <t>College</t>
  </si>
  <si>
    <t>Status</t>
  </si>
  <si>
    <t>FT</t>
  </si>
  <si>
    <t>PT</t>
  </si>
  <si>
    <t>Total</t>
  </si>
  <si>
    <t>Family</t>
  </si>
  <si>
    <t>True</t>
  </si>
  <si>
    <t>False</t>
  </si>
  <si>
    <t>Unknown</t>
  </si>
  <si>
    <t>Work</t>
  </si>
  <si>
    <t>NW</t>
  </si>
  <si>
    <t>Income</t>
  </si>
  <si>
    <t>High</t>
  </si>
  <si>
    <t>Low</t>
  </si>
  <si>
    <t>Commute Mode</t>
  </si>
  <si>
    <t>Transit</t>
  </si>
  <si>
    <t>Active</t>
  </si>
  <si>
    <t>Auto</t>
  </si>
  <si>
    <t>Other</t>
  </si>
  <si>
    <t>Mean</t>
  </si>
  <si>
    <t>Std. Dev.</t>
  </si>
  <si>
    <t>Age</t>
  </si>
  <si>
    <t>Share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</si>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</sst>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168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M13" sqref="M13"/>
    </sheetView>
  </sheetViews>
  <sheetFormatPr defaultRowHeight="14.5" x14ac:dyDescent="0.35"/>
  <sheetData>
    <row r="1" spans="1:7" x14ac:dyDescent="0.35">
      <c r="C1" t="s">
        <v>0</v>
      </c>
      <c r="D1" t="s">
        <v>1</v>
      </c>
      <c r="E1" t="s">
        <v>2</v>
      </c>
      <c r="F1" t="s">
        <v>6</v>
      </c>
      <c r="G1" t="s">
        <v>24</v>
      </c>
    </row>
    <row r="2" spans="1:7" x14ac:dyDescent="0.35">
      <c r="A2" t="s">
        <v>25</v>
      </c>
      <c r="C2">
        <f>SUM(C3:C4)</f>
        <v>10396</v>
      </c>
      <c r="D2">
        <f>SUM(D3:D4)</f>
        <v>2652</v>
      </c>
      <c r="E2">
        <f>SUM(E3:E4)</f>
        <v>3468</v>
      </c>
      <c r="F2">
        <f>SUM(F3:F4)</f>
        <v>16516</v>
      </c>
    </row>
    <row r="3" spans="1:7" x14ac:dyDescent="0.35">
      <c r="A3" t="s">
        <v>3</v>
      </c>
      <c r="B3" t="s">
        <v>4</v>
      </c>
      <c r="C3">
        <v>10002</v>
      </c>
      <c r="D3">
        <v>2434</v>
      </c>
      <c r="E3">
        <v>3322</v>
      </c>
      <c r="F3">
        <f>SUM(C3:E3)</f>
        <v>15758</v>
      </c>
      <c r="G3" s="2">
        <f>F3/$F$2</f>
        <v>0.95410511019617339</v>
      </c>
    </row>
    <row r="4" spans="1:7" x14ac:dyDescent="0.35">
      <c r="B4" t="s">
        <v>5</v>
      </c>
      <c r="C4">
        <v>394</v>
      </c>
      <c r="D4">
        <v>218</v>
      </c>
      <c r="E4">
        <v>146</v>
      </c>
      <c r="F4">
        <f t="shared" ref="F4:F18" si="0">SUM(C4:E4)</f>
        <v>758</v>
      </c>
      <c r="G4" s="2">
        <f t="shared" ref="G4:G18" si="1">F4/$F$2</f>
        <v>4.589488980382659E-2</v>
      </c>
    </row>
    <row r="5" spans="1:7" x14ac:dyDescent="0.35">
      <c r="A5" t="s">
        <v>7</v>
      </c>
      <c r="B5" s="1" t="s">
        <v>8</v>
      </c>
      <c r="C5">
        <v>4417</v>
      </c>
      <c r="D5">
        <v>558</v>
      </c>
      <c r="E5">
        <v>1081</v>
      </c>
      <c r="F5">
        <f>SUM(C5:E5)</f>
        <v>6056</v>
      </c>
      <c r="G5" s="2">
        <f t="shared" si="1"/>
        <v>0.36667473964640351</v>
      </c>
    </row>
    <row r="6" spans="1:7" x14ac:dyDescent="0.35">
      <c r="B6" s="1" t="s">
        <v>9</v>
      </c>
      <c r="C6">
        <f>C3+C4-C5-C7</f>
        <v>2546</v>
      </c>
      <c r="D6">
        <f>D3+D4-D5-D7</f>
        <v>1386</v>
      </c>
      <c r="E6">
        <f>E3+E4-E5-E7</f>
        <v>1017</v>
      </c>
      <c r="F6">
        <f t="shared" si="0"/>
        <v>4949</v>
      </c>
      <c r="G6" s="2">
        <f t="shared" si="1"/>
        <v>0.29964882538144827</v>
      </c>
    </row>
    <row r="7" spans="1:7" x14ac:dyDescent="0.35">
      <c r="B7" t="s">
        <v>10</v>
      </c>
      <c r="C7">
        <v>3433</v>
      </c>
      <c r="D7">
        <v>708</v>
      </c>
      <c r="E7">
        <v>1370</v>
      </c>
      <c r="F7">
        <f t="shared" si="0"/>
        <v>5511</v>
      </c>
      <c r="G7" s="2">
        <f t="shared" si="1"/>
        <v>0.33367643497214822</v>
      </c>
    </row>
    <row r="8" spans="1:7" x14ac:dyDescent="0.35">
      <c r="A8" t="s">
        <v>11</v>
      </c>
      <c r="B8" t="s">
        <v>4</v>
      </c>
      <c r="C8">
        <v>636</v>
      </c>
      <c r="D8">
        <v>421</v>
      </c>
      <c r="E8">
        <v>240</v>
      </c>
      <c r="F8">
        <f t="shared" si="0"/>
        <v>1297</v>
      </c>
      <c r="G8" s="2">
        <f t="shared" si="1"/>
        <v>7.852991038992492E-2</v>
      </c>
    </row>
    <row r="9" spans="1:7" x14ac:dyDescent="0.35">
      <c r="B9" t="s">
        <v>5</v>
      </c>
      <c r="C9">
        <v>4739</v>
      </c>
      <c r="D9">
        <v>1148</v>
      </c>
      <c r="E9">
        <v>1817</v>
      </c>
      <c r="F9">
        <f t="shared" si="0"/>
        <v>7704</v>
      </c>
      <c r="G9" s="2">
        <f t="shared" si="1"/>
        <v>0.46645676919350931</v>
      </c>
    </row>
    <row r="10" spans="1:7" x14ac:dyDescent="0.35">
      <c r="B10" t="s">
        <v>12</v>
      </c>
      <c r="C10">
        <v>5021</v>
      </c>
      <c r="D10">
        <v>1083</v>
      </c>
      <c r="E10">
        <v>1411</v>
      </c>
      <c r="F10">
        <f t="shared" si="0"/>
        <v>7515</v>
      </c>
      <c r="G10" s="2">
        <f t="shared" si="1"/>
        <v>0.45501332041656578</v>
      </c>
    </row>
    <row r="11" spans="1:7" x14ac:dyDescent="0.35">
      <c r="A11" t="s">
        <v>13</v>
      </c>
      <c r="B11" t="s">
        <v>14</v>
      </c>
      <c r="C11">
        <v>1429</v>
      </c>
      <c r="D11">
        <v>257</v>
      </c>
      <c r="E11">
        <v>156</v>
      </c>
      <c r="F11">
        <f t="shared" si="0"/>
        <v>1842</v>
      </c>
      <c r="G11" s="2">
        <f t="shared" si="1"/>
        <v>0.11152821506418019</v>
      </c>
    </row>
    <row r="12" spans="1:7" x14ac:dyDescent="0.35">
      <c r="B12" t="s">
        <v>15</v>
      </c>
      <c r="C12">
        <v>2527</v>
      </c>
      <c r="D12">
        <v>358</v>
      </c>
      <c r="E12">
        <v>787</v>
      </c>
      <c r="F12">
        <f t="shared" si="0"/>
        <v>3672</v>
      </c>
      <c r="G12" s="2">
        <f t="shared" si="1"/>
        <v>0.22232986195204649</v>
      </c>
    </row>
    <row r="13" spans="1:7" x14ac:dyDescent="0.35">
      <c r="B13" t="s">
        <v>10</v>
      </c>
      <c r="C13">
        <v>6440</v>
      </c>
      <c r="D13">
        <v>2037</v>
      </c>
      <c r="E13">
        <v>2525</v>
      </c>
      <c r="F13">
        <f t="shared" si="0"/>
        <v>11002</v>
      </c>
      <c r="G13" s="2">
        <f t="shared" si="1"/>
        <v>0.66614192298377328</v>
      </c>
    </row>
    <row r="14" spans="1:7" x14ac:dyDescent="0.35">
      <c r="A14" t="s">
        <v>16</v>
      </c>
      <c r="B14" t="s">
        <v>17</v>
      </c>
      <c r="C14">
        <v>4366</v>
      </c>
      <c r="D14">
        <v>1071</v>
      </c>
      <c r="E14">
        <v>1150</v>
      </c>
      <c r="F14">
        <f t="shared" si="0"/>
        <v>6587</v>
      </c>
      <c r="G14" s="2">
        <f t="shared" si="1"/>
        <v>0.39882538144829255</v>
      </c>
    </row>
    <row r="15" spans="1:7" x14ac:dyDescent="0.35">
      <c r="B15" t="s">
        <v>18</v>
      </c>
      <c r="C15">
        <v>1466</v>
      </c>
      <c r="D15">
        <v>638</v>
      </c>
      <c r="E15">
        <v>282</v>
      </c>
      <c r="F15">
        <f t="shared" si="0"/>
        <v>2386</v>
      </c>
      <c r="G15" s="2">
        <f t="shared" si="1"/>
        <v>0.14446597239040929</v>
      </c>
    </row>
    <row r="16" spans="1:7" x14ac:dyDescent="0.35">
      <c r="B16" t="s">
        <v>19</v>
      </c>
      <c r="C16">
        <v>794</v>
      </c>
      <c r="D16">
        <v>188</v>
      </c>
      <c r="E16">
        <v>551</v>
      </c>
      <c r="F16">
        <f t="shared" si="0"/>
        <v>1533</v>
      </c>
      <c r="G16" s="2">
        <f t="shared" si="1"/>
        <v>9.2819084524097845E-2</v>
      </c>
    </row>
    <row r="17" spans="1:7" x14ac:dyDescent="0.35">
      <c r="B17" t="s">
        <v>20</v>
      </c>
      <c r="C17">
        <v>42</v>
      </c>
      <c r="D17">
        <v>17</v>
      </c>
      <c r="E17">
        <v>13</v>
      </c>
      <c r="F17">
        <f t="shared" si="0"/>
        <v>72</v>
      </c>
      <c r="G17" s="2">
        <f t="shared" si="1"/>
        <v>4.3594090578832649E-3</v>
      </c>
    </row>
    <row r="18" spans="1:7" x14ac:dyDescent="0.35">
      <c r="B18" t="s">
        <v>10</v>
      </c>
      <c r="C18">
        <v>3728</v>
      </c>
      <c r="D18">
        <v>738</v>
      </c>
      <c r="E18">
        <v>1472</v>
      </c>
      <c r="F18">
        <f t="shared" si="0"/>
        <v>5938</v>
      </c>
      <c r="G18" s="2">
        <f t="shared" si="1"/>
        <v>0.35953015257931703</v>
      </c>
    </row>
    <row r="19" spans="1:7" x14ac:dyDescent="0.35">
      <c r="A19" t="s">
        <v>23</v>
      </c>
      <c r="B19" t="s">
        <v>21</v>
      </c>
      <c r="C19" s="3">
        <v>20.93459</v>
      </c>
      <c r="D19" s="3">
        <v>27.956258999999999</v>
      </c>
      <c r="E19" s="3">
        <v>24.602941000000001</v>
      </c>
      <c r="F19" s="3">
        <v>22.832343999999999</v>
      </c>
    </row>
    <row r="20" spans="1:7" x14ac:dyDescent="0.35">
      <c r="B20" t="s">
        <v>22</v>
      </c>
      <c r="C20" s="3">
        <v>4.8651020000000003</v>
      </c>
      <c r="D20" s="3">
        <v>7.1297439999999996</v>
      </c>
      <c r="E20" s="3">
        <v>7.9526329999999996</v>
      </c>
      <c r="F20" s="3">
        <v>6.5936450000000004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Baron</dc:creator>
  <cp:lastModifiedBy>Ethan Baron</cp:lastModifiedBy>
  <dcterms:created xsi:type="dcterms:W3CDTF">2015-06-05T18:17:20Z</dcterms:created>
  <dcterms:modified xsi:type="dcterms:W3CDTF">2020-08-26T16:02:44Z</dcterms:modified>
</cp:coreProperties>
</file>