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toryList" sheetId="4" r:id="rId7"/>
    <sheet state="visible" name="郊遊" sheetId="5" r:id="rId8"/>
  </sheets>
  <definedNames/>
  <calcPr/>
</workbook>
</file>

<file path=xl/sharedStrings.xml><?xml version="1.0" encoding="utf-8"?>
<sst xmlns="http://schemas.openxmlformats.org/spreadsheetml/2006/main" count="175" uniqueCount="134">
  <si>
    <t>Key</t>
  </si>
  <si>
    <t>Value</t>
  </si>
  <si>
    <t>素材來源</t>
  </si>
  <si>
    <t>StreamingAssets</t>
  </si>
  <si>
    <t>角色素材路徑</t>
  </si>
  <si>
    <t>Image/AVG/Char/</t>
  </si>
  <si>
    <t>頭圖素材路徑</t>
  </si>
  <si>
    <t>Image/AVG/Char/portraits/</t>
  </si>
  <si>
    <t>背景素材路徑</t>
  </si>
  <si>
    <t>Image/AVG/BG/Landscape/Daily/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</si>
  <si>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</si>
  <si>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</si>
  <si>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</si>
  <si>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</si>
  <si>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</si>
  <si>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</si>
  <si>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</si>
  <si>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</si>
  <si>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</si>
  <si>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</si>
  <si>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</si>
  <si>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</si>
  <si>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</si>
  <si>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</si>
  <si>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</si>
  <si>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</si>
  <si>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</si>
  <si>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</si>
  <si>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</si>
  <si>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</si>
  <si>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</si>
  <si>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</si>
  <si>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</si>
  <si>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</si>
  <si>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</si>
  <si>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</si>
  <si>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</si>
  <si>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</si>
  <si>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</si>
  <si>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</si>
  <si>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</si>
  <si>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</si>
  <si>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</si>
  <si>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</si>
  <si>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</si>
  <si>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</si>
  <si>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</si>
  <si>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</si>
  <si>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</si>
  <si>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</si>
  <si>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</si>
  <si>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</si>
  <si>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</si>
  <si>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</si>
  <si>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</si>
  <si>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</si>
  <si>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Y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</si>
  <si>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</si>
  <si>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</si>
  <si>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</si>
  <si>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</si>
  <si>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</si>
  <si>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</si>
  <si>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</si>
  <si>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</si>
  <si>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</si>
  <si>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</si>
  <si>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</si>
  <si>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</si>
  <si>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</si>
  <si>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</si>
  <si>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</si>
  <si>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</si>
  <si>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</si>
  <si>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</si>
  <si>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</si>
  <si>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</si>
  <si>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</si>
  <si>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</si>
  <si>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</si>
  <si>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圖檔名稱</t>
  </si>
  <si>
    <t>街道</t>
  </si>
  <si>
    <t>AChos001_19201080.jpg</t>
  </si>
  <si>
    <t>店裡</t>
  </si>
  <si>
    <t>130machi_19201080.jpg</t>
  </si>
  <si>
    <t>HyperLink</t>
  </si>
  <si>
    <t>Once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</si>
  <si>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</si>
  <si>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</si>
  <si>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</si>
  <si>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</si>
  <si>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</si>
  <si>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</si>
  <si>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</si>
  <si>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</si>
  <si>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</si>
  <si>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</si>
  <si>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</si>
  <si>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</si>
  <si>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</si>
  <si>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</si>
  <si>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</si>
  <si>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</si>
  <si>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</si>
  <si>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山迴路轉不見君，雪上空留馬行處~</t>
  </si>
  <si>
    <t>背景=街道</t>
  </si>
  <si>
    <t>中</t>
  </si>
  <si>
    <t>遲到了~遲到了!</t>
  </si>
  <si>
    <t>背景=店裡
音效=Crowd
音樂=Happy
震動,5,2</t>
  </si>
  <si>
    <t>？？？</t>
  </si>
  <si>
    <t>你好，{{姓}}{{名}}！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</si>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</sst>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tr">
        <f>TEXTJOIN(",", TRUE, Chars!M1:Z1)</f>
        <v>無,喜,怒,樂,驚,疑,暈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11</v>
      </c>
      <c r="B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5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17</v>
      </c>
      <c r="B10" s="5">
        <v>40.3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18</v>
      </c>
      <c r="B11" s="5">
        <v>2.0240103E7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20</v>
      </c>
      <c r="B13" s="5">
        <v>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21</v>
      </c>
      <c r="B14" s="5">
        <v>1500.0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22</v>
      </c>
      <c r="B15" s="5">
        <v>4.0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>
        <v>5.0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24</v>
      </c>
      <c r="B17" s="5">
        <v>100.0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25</v>
      </c>
      <c r="B18" s="5">
        <v>100.0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26</v>
      </c>
      <c r="B19" s="5">
        <v>60.0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27</v>
      </c>
      <c r="B20" s="5">
        <v>120.0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28</v>
      </c>
      <c r="B21" s="5">
        <v>150.0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29</v>
      </c>
      <c r="B22" s="5">
        <v>199.0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30</v>
      </c>
      <c r="B23" s="5" t="s">
        <v>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2" width="7.0"/>
    <col customWidth="1" min="13" max="26" width="6.38"/>
  </cols>
  <sheetData>
    <row r="1">
      <c r="A1" s="6" t="s">
        <v>32</v>
      </c>
      <c r="B1" s="6" t="s">
        <v>11</v>
      </c>
      <c r="C1" s="6" t="s">
        <v>13</v>
      </c>
      <c r="D1" s="6" t="s">
        <v>33</v>
      </c>
      <c r="E1" s="6" t="s">
        <v>34</v>
      </c>
      <c r="F1" s="6" t="s">
        <v>35</v>
      </c>
      <c r="G1" s="6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7"/>
      <c r="U1" s="7"/>
      <c r="V1" s="7"/>
      <c r="W1" s="7"/>
      <c r="X1" s="7"/>
      <c r="Y1" s="7"/>
      <c r="Z1" s="7"/>
    </row>
    <row r="2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56</v>
      </c>
      <c r="J2" s="8">
        <v>1.8</v>
      </c>
      <c r="K2" s="8">
        <v>350.0</v>
      </c>
      <c r="L2" s="8" t="s">
        <v>49</v>
      </c>
      <c r="M2" s="8" t="s">
        <v>57</v>
      </c>
    </row>
    <row r="3">
      <c r="A3" s="5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56</v>
      </c>
      <c r="I3" s="8" t="s">
        <v>56</v>
      </c>
      <c r="J3" s="8">
        <v>1.8</v>
      </c>
      <c r="K3" s="8">
        <v>350.0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</row>
    <row r="4">
      <c r="A4" s="5" t="s">
        <v>73</v>
      </c>
      <c r="B4" s="8" t="s">
        <v>74</v>
      </c>
      <c r="C4" s="5" t="s">
        <v>75</v>
      </c>
      <c r="D4" s="8" t="s">
        <v>61</v>
      </c>
      <c r="E4" s="8" t="s">
        <v>76</v>
      </c>
      <c r="F4" s="8" t="s">
        <v>77</v>
      </c>
      <c r="G4" s="8" t="s">
        <v>78</v>
      </c>
      <c r="H4" s="8" t="s">
        <v>56</v>
      </c>
      <c r="I4" s="8" t="s">
        <v>56</v>
      </c>
      <c r="J4" s="8">
        <v>1.8</v>
      </c>
      <c r="K4" s="8">
        <v>350.0</v>
      </c>
      <c r="L4" s="8" t="s">
        <v>79</v>
      </c>
      <c r="M4" s="8" t="s">
        <v>66</v>
      </c>
      <c r="N4" s="8" t="s">
        <v>67</v>
      </c>
      <c r="O4" s="8" t="s">
        <v>68</v>
      </c>
      <c r="P4" s="8" t="s">
        <v>69</v>
      </c>
      <c r="Q4" s="8" t="s">
        <v>70</v>
      </c>
      <c r="R4" s="8" t="s">
        <v>71</v>
      </c>
      <c r="S4" s="8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32</v>
      </c>
      <c r="B1" s="6" t="s">
        <v>80</v>
      </c>
    </row>
    <row r="2">
      <c r="A2" s="8" t="s">
        <v>81</v>
      </c>
      <c r="B2" s="8" t="s">
        <v>82</v>
      </c>
    </row>
    <row r="3">
      <c r="A3" s="8" t="s">
        <v>83</v>
      </c>
      <c r="B3" s="8" t="s">
        <v>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85</v>
      </c>
      <c r="B1" s="9" t="s">
        <v>86</v>
      </c>
      <c r="C1" s="9" t="s">
        <v>87</v>
      </c>
      <c r="D1" s="9" t="s">
        <v>88</v>
      </c>
      <c r="E1" s="10" t="s">
        <v>89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90</v>
      </c>
      <c r="B2" s="13" t="s">
        <v>56</v>
      </c>
      <c r="C2" s="14" t="s">
        <v>90</v>
      </c>
      <c r="D2" s="13" t="s">
        <v>91</v>
      </c>
      <c r="E2" s="15" t="s">
        <v>92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15" si="1">ROW()-2</f>
        <v>0</v>
      </c>
      <c r="B2" s="5" t="s">
        <v>103</v>
      </c>
      <c r="C2" s="5" t="s">
        <v>58</v>
      </c>
      <c r="D2" s="5" t="s">
        <v>42</v>
      </c>
      <c r="E2" s="5" t="s">
        <v>104</v>
      </c>
      <c r="F2" s="5"/>
      <c r="G2" s="5"/>
      <c r="H2" s="5" t="s">
        <v>105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 t="s">
        <v>106</v>
      </c>
      <c r="C3" s="5" t="s">
        <v>73</v>
      </c>
      <c r="D3" s="5" t="s">
        <v>42</v>
      </c>
      <c r="E3" s="5" t="s">
        <v>107</v>
      </c>
      <c r="F3" s="5"/>
      <c r="G3" s="5"/>
      <c r="H3" s="5" t="s">
        <v>108</v>
      </c>
      <c r="I3" s="5"/>
      <c r="J3" s="5" t="s">
        <v>109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>
        <v>0.6</v>
      </c>
      <c r="C4" s="5" t="s">
        <v>73</v>
      </c>
      <c r="D4" s="5" t="s">
        <v>43</v>
      </c>
      <c r="E4" s="5" t="s">
        <v>110</v>
      </c>
      <c r="F4" s="5" t="s">
        <v>111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112</v>
      </c>
      <c r="I4" s="5" t="s">
        <v>113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f t="shared" si="1"/>
        <v>3</v>
      </c>
      <c r="B5" s="2"/>
      <c r="C5" s="5" t="s">
        <v>49</v>
      </c>
      <c r="D5" s="2"/>
      <c r="E5" s="5" t="s">
        <v>114</v>
      </c>
      <c r="F5" s="2"/>
      <c r="G5" s="5">
        <f>A9</f>
        <v>7</v>
      </c>
      <c r="H5" s="5" t="s">
        <v>115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f t="shared" si="1"/>
        <v>4</v>
      </c>
      <c r="B6" s="2"/>
      <c r="C6" s="5" t="s">
        <v>49</v>
      </c>
      <c r="D6" s="2"/>
      <c r="E6" s="5" t="s">
        <v>116</v>
      </c>
      <c r="F6" s="2"/>
      <c r="G6" s="5">
        <f>A9</f>
        <v>7</v>
      </c>
      <c r="H6" s="5" t="s">
        <v>117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f t="shared" si="1"/>
        <v>5</v>
      </c>
      <c r="B7" s="2"/>
      <c r="C7" s="5" t="s">
        <v>118</v>
      </c>
      <c r="D7" s="2"/>
      <c r="E7" s="5" t="s">
        <v>119</v>
      </c>
      <c r="F7" s="2"/>
      <c r="G7" s="5">
        <f>A9</f>
        <v>7</v>
      </c>
      <c r="H7" s="5" t="s">
        <v>120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f t="shared" si="1"/>
        <v>6</v>
      </c>
      <c r="B8" s="2"/>
      <c r="C8" s="5" t="s">
        <v>118</v>
      </c>
      <c r="D8" s="2"/>
      <c r="E8" s="5" t="s">
        <v>121</v>
      </c>
      <c r="F8" s="2"/>
      <c r="G8" s="5">
        <f>A9</f>
        <v>7</v>
      </c>
      <c r="H8" s="5" t="s">
        <v>122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f t="shared" si="1"/>
        <v>7</v>
      </c>
      <c r="B9" s="2"/>
      <c r="C9" s="5" t="s">
        <v>118</v>
      </c>
      <c r="D9" s="2"/>
      <c r="E9" s="5" t="s">
        <v>123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f t="shared" si="1"/>
        <v>8</v>
      </c>
      <c r="B10" s="2"/>
      <c r="C10" s="5" t="s">
        <v>58</v>
      </c>
      <c r="D10" s="5" t="s">
        <v>48</v>
      </c>
      <c r="E10" s="5" t="s">
        <v>124</v>
      </c>
      <c r="F10" s="2"/>
      <c r="G10" s="5" t="s">
        <v>125</v>
      </c>
      <c r="H10" s="5" t="str">
        <f>"隨機值=" &amp; A11 &amp; "&amp;" &amp;A12</f>
        <v>隨機值=9&amp;10</v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f t="shared" si="1"/>
        <v>9</v>
      </c>
      <c r="B11" s="2"/>
      <c r="C11" s="5" t="s">
        <v>58</v>
      </c>
      <c r="D11" s="5" t="s">
        <v>43</v>
      </c>
      <c r="E11" s="5" t="s">
        <v>126</v>
      </c>
      <c r="F11" s="2"/>
      <c r="G11" s="2"/>
      <c r="H11" s="2"/>
      <c r="I11" s="5" t="s">
        <v>127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f t="shared" si="1"/>
        <v>10</v>
      </c>
      <c r="B12" s="2"/>
      <c r="C12" s="5" t="s">
        <v>58</v>
      </c>
      <c r="D12" s="5" t="s">
        <v>44</v>
      </c>
      <c r="E12" s="5" t="s">
        <v>128</v>
      </c>
      <c r="F12" s="2"/>
      <c r="G12" s="2"/>
      <c r="H12" s="2"/>
      <c r="I12" s="5" t="s">
        <v>127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f t="shared" si="1"/>
        <v>11</v>
      </c>
      <c r="B13" s="2"/>
      <c r="C13" s="5" t="s">
        <v>49</v>
      </c>
      <c r="D13" s="2"/>
      <c r="E13" s="5" t="s">
        <v>129</v>
      </c>
      <c r="F13" s="2"/>
      <c r="G13" s="2">
        <f>A15</f>
        <v>13</v>
      </c>
      <c r="H13" s="5" t="s">
        <v>130</v>
      </c>
      <c r="I13" s="5" t="s">
        <v>131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f t="shared" si="1"/>
        <v>12</v>
      </c>
      <c r="B14" s="2"/>
      <c r="C14" s="5" t="s">
        <v>118</v>
      </c>
      <c r="D14" s="2"/>
      <c r="E14" s="5" t="s">
        <v>132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f t="shared" si="1"/>
        <v>13</v>
      </c>
      <c r="B15" s="2"/>
      <c r="C15" s="5" t="s">
        <v>58</v>
      </c>
      <c r="D15" s="5" t="s">
        <v>43</v>
      </c>
      <c r="E15" s="5" t="s">
        <v>133</v>
      </c>
      <c r="F15" s="2"/>
      <c r="G15" s="2"/>
      <c r="H15" s="2"/>
      <c r="I15" s="5" t="s">
        <v>127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drawing r:id="rId1"/>
</worksheet>
</file>