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<sst xmlns="http://schemas.openxmlformats.org/spreadsheetml/2006/main" count="246" uniqueCount="169">
  <si>
    <t>Key</t>
  </si>
  <si>
    <t>Value</t>
  </si>
  <si>
    <t>AlwaysUpdate</t>
  </si>
  <si>
    <t>素材來源</t>
  </si>
  <si>
    <t>StreamingAssets</t>
  </si>
  <si>
    <t>Y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</si>
  <si>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</si>
  <si>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</si>
  <si>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</si>
  <si>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</si>
  <si>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</si>
  <si>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</si>
  <si>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</si>
  <si>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</si>
  <si>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</si>
  <si>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</si>
  <si>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</si>
  <si>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</si>
  <si>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</si>
  <si>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</si>
  <si>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</si>
  <si>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</si>
  <si>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</si>
  <si>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</si>
  <si>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</si>
  <si>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</si>
  <si>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</si>
  <si>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</si>
  <si>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</si>
  <si>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</si>
  <si>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</si>
  <si>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</si>
  <si>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</si>
  <si>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</si>
  <si>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</si>
  <si>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</si>
  <si>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</si>
  <si>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</si>
  <si>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</si>
  <si>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</si>
  <si>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</si>
  <si>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</si>
  <si>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</si>
  <si>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</si>
  <si>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</si>
  <si>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</si>
  <si>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</si>
  <si>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</si>
  <si>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</si>
  <si>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</si>
  <si>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</si>
  <si>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</si>
  <si>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</si>
  <si>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</si>
  <si>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</si>
  <si>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</si>
  <si>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</si>
  <si>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</si>
  <si>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</si>
  <si>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</si>
  <si>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</si>
  <si>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</si>
  <si>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</si>
  <si>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</si>
  <si>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</si>
  <si>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</si>
  <si>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</si>
  <si>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</si>
  <si>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</si>
  <si>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</si>
  <si>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</si>
  <si>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</si>
  <si>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</si>
  <si>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</si>
  <si>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</si>
  <si>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</si>
  <si>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</si>
  <si>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</si>
  <si>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</si>
  <si>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</si>
  <si>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</si>
  <si>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</si>
  <si>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</si>
  <si>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</si>
  <si>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</si>
  <si>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</si>
  <si>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</si>
  <si>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</si>
  <si>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</si>
  <si>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</si>
  <si>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</si>
  <si>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</si>
  <si>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</si>
  <si>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圖檔名稱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</si>
  <si>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</si>
  <si>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</si>
  <si>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</si>
  <si>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</si>
  <si>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</si>
  <si>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</si>
  <si>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</si>
  <si>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</si>
  <si>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</si>
  <si>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</t>
  </si>
  <si>
    <t>驚歎號</t>
  </si>
  <si>
    <t>simbol_suprise</t>
  </si>
  <si>
    <t>燈泡</t>
  </si>
  <si>
    <t>simbol_idea</t>
  </si>
  <si>
    <t>星星</t>
  </si>
  <si>
    <t>simbol_stars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</si>
  <si>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</si>
  <si>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</si>
  <si>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</si>
  <si>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</si>
  <si>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</si>
  <si>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</si>
  <si>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</si>
  <si>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</si>
  <si>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</si>
  <si>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</si>
  <si>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</si>
  <si>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</si>
  <si>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</si>
  <si>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</si>
  <si>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</si>
  <si>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</si>
  <si>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</si>
  <si>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</si>
  <si>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</si>
  <si>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</si>
  <si>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</si>
  <si>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</si>
  <si>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</si>
  <si>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</si>
  <si>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山迴路轉不見君，雪上空留馬行處~</t>
  </si>
  <si>
    <t>背景=街道</t>
  </si>
  <si>
    <t>中</t>
  </si>
  <si>
    <t>猜猜我是誰！隱藏人物颯爽登場！</t>
  </si>
  <si>
    <t>背景=咖啡店
音效=Crowd
音樂=Happy
震動,5,2</t>
  </si>
  <si>
    <t>？？？</t>
  </si>
  <si>
    <t>{{姓}}{{名}}！好久不見！我開心到飛天啦~</t>
  </si>
  <si>
    <t>蛋糕 ({{蛋糕價格}}元)
麵包 ({{麵包價格}}元)
卡布奇諾 ({{卡布奇諾價格}}元)
栗子蒙布朗 ({{栗子蒙布朗價格}}元)</t>
  </si>
  <si>
    <t>移動x=張沐霖,0.5~0.7,2
移動y=張沐霖,0~0.3,3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</si>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</sst>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6</v>
      </c>
      <c r="B3" s="4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4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10</v>
      </c>
      <c r="B5" s="4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14</v>
      </c>
      <c r="B7" s="4"/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15</v>
      </c>
      <c r="B8" s="4" t="str">
        <f>TEXTJOIN(",", TRUE, Chars!O1:AB1)</f>
        <v>無,喜,怒,樂,驚,疑,暈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16</v>
      </c>
      <c r="B9" s="5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18</v>
      </c>
      <c r="B10" s="5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20</v>
      </c>
      <c r="B11" s="5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22</v>
      </c>
      <c r="B12" s="5">
        <v>40.3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23</v>
      </c>
      <c r="B13" s="5">
        <v>2.0240103E7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24</v>
      </c>
      <c r="B14" s="5">
        <v>1.0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25</v>
      </c>
      <c r="B15" s="5">
        <v>2.0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26</v>
      </c>
      <c r="B16" s="5">
        <v>1500.0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27</v>
      </c>
      <c r="B17" s="5">
        <v>4.0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28</v>
      </c>
      <c r="B18" s="5">
        <v>5.0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29</v>
      </c>
      <c r="B19" s="5">
        <v>100.0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30</v>
      </c>
      <c r="B20" s="5">
        <v>100.0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31</v>
      </c>
      <c r="B21" s="5">
        <v>60.0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32</v>
      </c>
      <c r="B22" s="5">
        <v>120.0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33</v>
      </c>
      <c r="B23" s="5">
        <v>150.0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34</v>
      </c>
      <c r="B24" s="5">
        <v>199.0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35</v>
      </c>
      <c r="B25" s="5" t="s">
        <v>36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37</v>
      </c>
      <c r="B1" s="6" t="s">
        <v>16</v>
      </c>
      <c r="C1" s="6" t="s">
        <v>18</v>
      </c>
      <c r="D1" s="6" t="s">
        <v>38</v>
      </c>
      <c r="E1" s="6" t="s">
        <v>39</v>
      </c>
      <c r="F1" s="6" t="s">
        <v>40</v>
      </c>
      <c r="G1" s="6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7"/>
      <c r="W1" s="7"/>
      <c r="X1" s="7"/>
      <c r="Y1" s="7"/>
      <c r="Z1" s="7"/>
      <c r="AA1" s="7"/>
      <c r="AB1" s="7"/>
    </row>
    <row r="2">
      <c r="A2" s="8" t="s">
        <v>56</v>
      </c>
      <c r="B2" s="8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62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56</v>
      </c>
      <c r="O2" s="8" t="s">
        <v>63</v>
      </c>
    </row>
    <row r="3">
      <c r="A3" s="5" t="s">
        <v>64</v>
      </c>
      <c r="B3" s="8" t="s">
        <v>65</v>
      </c>
      <c r="C3" s="8" t="s">
        <v>66</v>
      </c>
      <c r="D3" s="8" t="s">
        <v>67</v>
      </c>
      <c r="E3" s="8" t="s">
        <v>68</v>
      </c>
      <c r="F3" s="8" t="s">
        <v>69</v>
      </c>
      <c r="G3" s="8" t="s">
        <v>70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71</v>
      </c>
      <c r="O3" s="8" t="s">
        <v>72</v>
      </c>
      <c r="P3" s="8" t="s">
        <v>73</v>
      </c>
      <c r="Q3" s="8" t="s">
        <v>74</v>
      </c>
      <c r="R3" s="8" t="s">
        <v>75</v>
      </c>
      <c r="S3" s="8" t="s">
        <v>76</v>
      </c>
      <c r="T3" s="8" t="s">
        <v>77</v>
      </c>
      <c r="U3" s="8" t="s">
        <v>78</v>
      </c>
    </row>
    <row r="4">
      <c r="A4" s="5" t="s">
        <v>79</v>
      </c>
      <c r="B4" s="8" t="s">
        <v>80</v>
      </c>
      <c r="C4" s="5" t="s">
        <v>81</v>
      </c>
      <c r="D4" s="8" t="s">
        <v>67</v>
      </c>
      <c r="E4" s="8" t="s">
        <v>82</v>
      </c>
      <c r="F4" s="8" t="s">
        <v>83</v>
      </c>
      <c r="G4" s="8" t="s">
        <v>84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85</v>
      </c>
      <c r="O4" s="8" t="s">
        <v>72</v>
      </c>
      <c r="P4" s="8" t="s">
        <v>73</v>
      </c>
      <c r="Q4" s="8" t="s">
        <v>74</v>
      </c>
      <c r="R4" s="8" t="s">
        <v>75</v>
      </c>
      <c r="S4" s="8" t="s">
        <v>76</v>
      </c>
      <c r="T4" s="8" t="s">
        <v>77</v>
      </c>
      <c r="U4" s="8" t="s">
        <v>78</v>
      </c>
    </row>
    <row r="5">
      <c r="A5" s="8" t="s">
        <v>86</v>
      </c>
      <c r="B5" s="8" t="s">
        <v>87</v>
      </c>
      <c r="C5" s="8" t="s">
        <v>88</v>
      </c>
      <c r="D5" s="8" t="s">
        <v>67</v>
      </c>
      <c r="E5" s="8" t="s">
        <v>89</v>
      </c>
      <c r="F5" s="8" t="s">
        <v>90</v>
      </c>
      <c r="G5" s="8" t="s">
        <v>91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92</v>
      </c>
      <c r="O5" s="8" t="s">
        <v>72</v>
      </c>
      <c r="P5" s="8" t="s">
        <v>73</v>
      </c>
      <c r="Q5" s="8" t="s">
        <v>74</v>
      </c>
      <c r="R5" s="8" t="s">
        <v>75</v>
      </c>
      <c r="S5" s="8" t="s">
        <v>76</v>
      </c>
      <c r="T5" s="8" t="s">
        <v>77</v>
      </c>
      <c r="U5" s="8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37</v>
      </c>
      <c r="B1" s="6" t="s">
        <v>93</v>
      </c>
    </row>
    <row r="2">
      <c r="A2" s="8" t="s">
        <v>94</v>
      </c>
      <c r="B2" s="8" t="s">
        <v>95</v>
      </c>
    </row>
    <row r="3">
      <c r="A3" s="8" t="s">
        <v>96</v>
      </c>
      <c r="B3" s="8" t="s">
        <v>97</v>
      </c>
    </row>
    <row r="4">
      <c r="A4" s="8" t="s">
        <v>98</v>
      </c>
      <c r="B4" s="8" t="s">
        <v>99</v>
      </c>
    </row>
    <row r="5">
      <c r="A5" s="8" t="s">
        <v>100</v>
      </c>
      <c r="B5" s="8" t="s">
        <v>101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37</v>
      </c>
      <c r="B1" s="6" t="s">
        <v>93</v>
      </c>
    </row>
    <row r="2">
      <c r="A2" s="8" t="s">
        <v>102</v>
      </c>
      <c r="B2" s="8" t="s">
        <v>103</v>
      </c>
    </row>
    <row r="3">
      <c r="A3" s="8" t="s">
        <v>104</v>
      </c>
      <c r="B3" s="8" t="s">
        <v>105</v>
      </c>
    </row>
    <row r="4">
      <c r="A4" s="8" t="s">
        <v>106</v>
      </c>
      <c r="B4" s="8" t="s">
        <v>107</v>
      </c>
    </row>
    <row r="5">
      <c r="A5" s="8" t="s">
        <v>108</v>
      </c>
      <c r="B5" s="8" t="s">
        <v>109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110</v>
      </c>
      <c r="B1" s="9" t="s">
        <v>111</v>
      </c>
      <c r="C1" s="9" t="s">
        <v>112</v>
      </c>
      <c r="D1" s="9" t="s">
        <v>113</v>
      </c>
      <c r="E1" s="10" t="s">
        <v>114</v>
      </c>
      <c r="F1" s="10" t="s">
        <v>115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116</v>
      </c>
      <c r="B2" s="13" t="s">
        <v>5</v>
      </c>
      <c r="C2" s="14" t="s">
        <v>116</v>
      </c>
      <c r="D2" s="13" t="s">
        <v>117</v>
      </c>
      <c r="E2" s="15" t="s">
        <v>118</v>
      </c>
      <c r="F2" s="15" t="s">
        <v>119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34.88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15" si="1">ROW()-2</f>
        <v>0</v>
      </c>
      <c r="B2" s="5" t="s">
        <v>133</v>
      </c>
      <c r="C2" s="5" t="s">
        <v>64</v>
      </c>
      <c r="D2" s="5" t="s">
        <v>49</v>
      </c>
      <c r="E2" s="5" t="s">
        <v>134</v>
      </c>
      <c r="F2" s="5"/>
      <c r="G2" s="5"/>
      <c r="H2" s="5" t="s">
        <v>135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 t="s">
        <v>136</v>
      </c>
      <c r="C3" s="5" t="s">
        <v>79</v>
      </c>
      <c r="D3" s="5" t="s">
        <v>49</v>
      </c>
      <c r="E3" s="5" t="s">
        <v>137</v>
      </c>
      <c r="F3" s="5"/>
      <c r="G3" s="5"/>
      <c r="H3" s="5" t="s">
        <v>138</v>
      </c>
      <c r="I3" s="5"/>
      <c r="J3" s="5" t="s">
        <v>139</v>
      </c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>
        <v>0.6</v>
      </c>
      <c r="C4" s="5" t="s">
        <v>79</v>
      </c>
      <c r="D4" s="5" t="s">
        <v>50</v>
      </c>
      <c r="E4" s="5" t="s">
        <v>140</v>
      </c>
      <c r="F4" s="5" t="s">
        <v>141</v>
      </c>
      <c r="G4" s="5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5" t="s">
        <v>142</v>
      </c>
      <c r="I4" s="5" t="s">
        <v>143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5">
        <f t="shared" si="1"/>
        <v>3</v>
      </c>
      <c r="B5" s="2"/>
      <c r="C5" s="5" t="s">
        <v>56</v>
      </c>
      <c r="D5" s="2"/>
      <c r="E5" s="5" t="s">
        <v>144</v>
      </c>
      <c r="F5" s="2"/>
      <c r="G5" s="5">
        <f>A9</f>
        <v>7</v>
      </c>
      <c r="H5" s="5" t="s">
        <v>145</v>
      </c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5">
        <f t="shared" si="1"/>
        <v>4</v>
      </c>
      <c r="B6" s="2"/>
      <c r="C6" s="5" t="s">
        <v>56</v>
      </c>
      <c r="D6" s="2"/>
      <c r="E6" s="5" t="s">
        <v>146</v>
      </c>
      <c r="F6" s="2"/>
      <c r="G6" s="5">
        <f>A9</f>
        <v>7</v>
      </c>
      <c r="H6" s="5" t="s">
        <v>147</v>
      </c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5">
        <f t="shared" si="1"/>
        <v>5</v>
      </c>
      <c r="B7" s="2"/>
      <c r="C7" s="5" t="s">
        <v>148</v>
      </c>
      <c r="D7" s="2"/>
      <c r="E7" s="5" t="s">
        <v>149</v>
      </c>
      <c r="F7" s="2"/>
      <c r="G7" s="5">
        <f>A9</f>
        <v>7</v>
      </c>
      <c r="H7" s="5" t="s">
        <v>150</v>
      </c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5">
        <f t="shared" si="1"/>
        <v>6</v>
      </c>
      <c r="B8" s="2"/>
      <c r="C8" s="5" t="s">
        <v>148</v>
      </c>
      <c r="D8" s="2"/>
      <c r="E8" s="5" t="s">
        <v>151</v>
      </c>
      <c r="F8" s="2"/>
      <c r="G8" s="5">
        <f>A9</f>
        <v>7</v>
      </c>
      <c r="H8" s="5" t="s">
        <v>152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5">
        <f t="shared" si="1"/>
        <v>7</v>
      </c>
      <c r="B9" s="2"/>
      <c r="C9" s="5" t="s">
        <v>148</v>
      </c>
      <c r="D9" s="2"/>
      <c r="E9" s="5" t="s">
        <v>153</v>
      </c>
      <c r="F9" s="2"/>
      <c r="G9" s="5" t="str">
        <f>"金錢&gt;=20?" &amp; A13 &amp; ":" &amp; A14</f>
        <v>金錢&gt;=20?11:12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5">
        <f t="shared" si="1"/>
        <v>8</v>
      </c>
      <c r="B10" s="2"/>
      <c r="C10" s="5" t="s">
        <v>64</v>
      </c>
      <c r="D10" s="5" t="s">
        <v>55</v>
      </c>
      <c r="E10" s="5" t="s">
        <v>154</v>
      </c>
      <c r="F10" s="2"/>
      <c r="G10" s="5" t="s">
        <v>155</v>
      </c>
      <c r="H10" s="5" t="str">
        <f>"隨機值=" &amp; A11 &amp; "&amp;" &amp;A12</f>
        <v>隨機值=9&amp;10</v>
      </c>
      <c r="I10" s="5"/>
      <c r="J10" s="2"/>
      <c r="K10" s="5"/>
      <c r="L10" s="5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5">
        <f t="shared" si="1"/>
        <v>9</v>
      </c>
      <c r="B11" s="2"/>
      <c r="C11" s="5" t="s">
        <v>64</v>
      </c>
      <c r="D11" s="5" t="s">
        <v>50</v>
      </c>
      <c r="E11" s="5" t="s">
        <v>156</v>
      </c>
      <c r="F11" s="2"/>
      <c r="G11" s="2"/>
      <c r="H11" s="2"/>
      <c r="I11" s="5" t="s">
        <v>157</v>
      </c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5">
        <f t="shared" si="1"/>
        <v>10</v>
      </c>
      <c r="B12" s="2"/>
      <c r="C12" s="5" t="s">
        <v>64</v>
      </c>
      <c r="D12" s="5" t="s">
        <v>51</v>
      </c>
      <c r="E12" s="5" t="s">
        <v>158</v>
      </c>
      <c r="F12" s="2"/>
      <c r="G12" s="2"/>
      <c r="H12" s="2"/>
      <c r="I12" s="5" t="s">
        <v>159</v>
      </c>
      <c r="J12" s="2"/>
      <c r="K12" s="5"/>
      <c r="L12" s="5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5">
        <f t="shared" si="1"/>
        <v>11</v>
      </c>
      <c r="B13" s="2"/>
      <c r="C13" s="5" t="s">
        <v>56</v>
      </c>
      <c r="D13" s="2"/>
      <c r="E13" s="5" t="s">
        <v>160</v>
      </c>
      <c r="F13" s="2"/>
      <c r="G13" s="2">
        <f>A15</f>
        <v>13</v>
      </c>
      <c r="H13" s="5" t="s">
        <v>161</v>
      </c>
      <c r="I13" s="5" t="s">
        <v>162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5">
        <f t="shared" si="1"/>
        <v>12</v>
      </c>
      <c r="B14" s="2"/>
      <c r="C14" s="5" t="s">
        <v>148</v>
      </c>
      <c r="D14" s="2"/>
      <c r="E14" s="5" t="s">
        <v>163</v>
      </c>
      <c r="F14" s="2"/>
      <c r="G14" s="5">
        <v>10.0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5">
        <f t="shared" si="1"/>
        <v>13</v>
      </c>
      <c r="B15" s="2"/>
      <c r="C15" s="5" t="s">
        <v>64</v>
      </c>
      <c r="D15" s="5" t="s">
        <v>50</v>
      </c>
      <c r="E15" s="5" t="s">
        <v>164</v>
      </c>
      <c r="F15" s="2"/>
      <c r="G15" s="2"/>
      <c r="H15" s="2"/>
      <c r="I15" s="5" t="s">
        <v>157</v>
      </c>
      <c r="J15" s="2"/>
      <c r="K15" s="5"/>
      <c r="L15" s="5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9.75"/>
    <col customWidth="1" min="4" max="4" width="4.63"/>
    <col customWidth="1" min="5" max="5" width="51.25"/>
    <col customWidth="1" min="6" max="6" width="26.75"/>
    <col customWidth="1" min="7" max="7" width="22.0"/>
    <col customWidth="1" min="8" max="8" width="27.88"/>
    <col customWidth="1" min="9" max="9" width="15.13"/>
    <col customWidth="1" min="11" max="13" width="4.63"/>
  </cols>
  <sheetData>
    <row r="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>
      <c r="A2" s="5">
        <f t="shared" ref="A2:A4" si="1">ROW()-2</f>
        <v>0</v>
      </c>
      <c r="B2" s="5"/>
      <c r="C2" s="5"/>
      <c r="D2" s="5"/>
      <c r="E2" s="5" t="s">
        <v>165</v>
      </c>
      <c r="F2" s="5"/>
      <c r="G2" s="5"/>
      <c r="H2" s="5" t="s">
        <v>166</v>
      </c>
      <c r="I2" s="5"/>
      <c r="J2" s="2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5">
        <f t="shared" si="1"/>
        <v>1</v>
      </c>
      <c r="B3" s="5"/>
      <c r="C3" s="5" t="s">
        <v>56</v>
      </c>
      <c r="D3" s="5" t="s">
        <v>49</v>
      </c>
      <c r="E3" s="5" t="s">
        <v>167</v>
      </c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5">
        <f t="shared" si="1"/>
        <v>2</v>
      </c>
      <c r="B4" s="5"/>
      <c r="C4" s="5" t="s">
        <v>56</v>
      </c>
      <c r="D4" s="5" t="s">
        <v>49</v>
      </c>
      <c r="E4" s="5" t="s">
        <v>168</v>
      </c>
      <c r="F4" s="5"/>
      <c r="G4" s="5"/>
      <c r="H4" s="5"/>
      <c r="I4" s="5" t="s">
        <v>157</v>
      </c>
      <c r="J4" s="2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</sheetData>
  <drawing r:id="rId1"/>
</worksheet>
</file>