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thanreagan/Desktop/Computer Engineering/Technical Documentation/"/>
    </mc:Choice>
  </mc:AlternateContent>
  <xr:revisionPtr revIDLastSave="0" documentId="13_ncr:1_{E777759B-7048-DB47-9FB3-91D7DDC70D8D}" xr6:coauthVersionLast="47" xr6:coauthVersionMax="47" xr10:uidLastSave="{00000000-0000-0000-0000-000000000000}"/>
  <bookViews>
    <workbookView xWindow="0" yWindow="0" windowWidth="35840" windowHeight="22400" activeTab="2" xr2:uid="{D5C442A8-E737-114A-AF30-503F6BC49A44}"/>
  </bookViews>
  <sheets>
    <sheet name="Registers" sheetId="1" r:id="rId1"/>
    <sheet name="4 bit op" sheetId="2" r:id="rId2"/>
    <sheet name="4 bit op + focus" sheetId="4" r:id="rId3"/>
    <sheet name="5 bit op + focus" sheetId="3" r:id="rId4"/>
  </sheets>
  <definedNames>
    <definedName name="_xlnm._FilterDatabase" localSheetId="2" hidden="1">'4 bit op + focus'!$J$1:$J$130</definedName>
    <definedName name="_xlnm.Extract" localSheetId="2">'4 bit op + focus'!$Q$1:$Q$16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40" i="4" l="1"/>
  <c r="O143" i="4"/>
  <c r="J143" i="4"/>
  <c r="O17" i="4"/>
  <c r="O11" i="4"/>
  <c r="O8" i="4"/>
  <c r="N8" i="4"/>
  <c r="O137" i="4"/>
  <c r="J140" i="4"/>
  <c r="J137" i="4"/>
  <c r="N17" i="4"/>
  <c r="N11" i="4"/>
  <c r="N5" i="4"/>
  <c r="N110" i="4"/>
  <c r="N107" i="4"/>
  <c r="N104" i="4"/>
  <c r="J122" i="4"/>
  <c r="J119" i="4"/>
  <c r="N35" i="4"/>
  <c r="N32" i="4"/>
  <c r="N29" i="4"/>
  <c r="J116" i="4"/>
  <c r="J113" i="4"/>
  <c r="J107" i="4"/>
  <c r="J104" i="4"/>
  <c r="J110" i="4"/>
  <c r="J92" i="4"/>
  <c r="J89" i="4"/>
  <c r="J86" i="4"/>
  <c r="J83" i="4"/>
  <c r="J80" i="4"/>
  <c r="J101" i="4"/>
  <c r="J128" i="4"/>
  <c r="J125" i="4"/>
  <c r="J77" i="4"/>
  <c r="J74" i="4"/>
  <c r="J71" i="4"/>
  <c r="J68" i="4"/>
  <c r="N92" i="4"/>
  <c r="N89" i="4"/>
  <c r="N86" i="4"/>
  <c r="N83" i="4"/>
  <c r="J56" i="4"/>
  <c r="J53" i="4"/>
  <c r="J50" i="4"/>
  <c r="J47" i="4"/>
  <c r="J98" i="4"/>
  <c r="J95" i="4"/>
  <c r="N77" i="4"/>
  <c r="N74" i="4"/>
  <c r="N71" i="4"/>
  <c r="N68" i="4"/>
  <c r="J65" i="4"/>
  <c r="J62" i="4"/>
  <c r="J59" i="4"/>
  <c r="N56" i="4"/>
  <c r="N53" i="4"/>
  <c r="N50" i="4"/>
  <c r="N47" i="4"/>
  <c r="J44" i="4"/>
  <c r="J41" i="4"/>
  <c r="J38" i="4"/>
  <c r="J35" i="4"/>
  <c r="J32" i="4"/>
  <c r="O29" i="4"/>
  <c r="J29" i="4"/>
  <c r="O26" i="4"/>
  <c r="J26" i="4"/>
  <c r="O23" i="4"/>
  <c r="J23" i="4"/>
  <c r="O20" i="4"/>
  <c r="J20" i="4"/>
  <c r="J17" i="4"/>
  <c r="O14" i="4"/>
  <c r="J14" i="4"/>
  <c r="J11" i="4"/>
  <c r="J8" i="4"/>
  <c r="O5" i="4"/>
  <c r="J5" i="4"/>
  <c r="J2" i="4"/>
  <c r="F77" i="4"/>
  <c r="F74" i="4"/>
  <c r="F71" i="4"/>
  <c r="F68" i="4"/>
  <c r="B104" i="4"/>
  <c r="B101" i="4"/>
  <c r="B98" i="4"/>
  <c r="B95" i="4"/>
  <c r="B92" i="4"/>
  <c r="B89" i="4"/>
  <c r="B86" i="4"/>
  <c r="B83" i="4"/>
  <c r="B80" i="4"/>
  <c r="B77" i="4"/>
  <c r="B74" i="4"/>
  <c r="B71" i="4"/>
  <c r="B68" i="4"/>
  <c r="B65" i="4"/>
  <c r="B62" i="4"/>
  <c r="B59" i="4"/>
  <c r="F56" i="4"/>
  <c r="B56" i="4"/>
  <c r="F53" i="4"/>
  <c r="B53" i="4"/>
  <c r="F50" i="4"/>
  <c r="B47" i="4"/>
  <c r="B50" i="4"/>
  <c r="F47" i="4"/>
  <c r="B44" i="4"/>
  <c r="B41" i="4"/>
  <c r="G38" i="4"/>
  <c r="B38" i="4"/>
  <c r="G35" i="4"/>
  <c r="B35" i="4"/>
  <c r="G32" i="4"/>
  <c r="B32" i="4"/>
  <c r="G29" i="4"/>
  <c r="B29" i="4"/>
  <c r="G26" i="4"/>
  <c r="B26" i="4"/>
  <c r="G23" i="4"/>
  <c r="B23" i="4"/>
  <c r="G20" i="4"/>
  <c r="B20" i="4"/>
  <c r="G17" i="4"/>
  <c r="B17" i="4"/>
  <c r="G14" i="4"/>
  <c r="B14" i="4"/>
  <c r="G11" i="4"/>
  <c r="G8" i="4"/>
  <c r="B11" i="4"/>
  <c r="B8" i="4"/>
  <c r="B5" i="4"/>
  <c r="G5" i="4"/>
  <c r="B2" i="4"/>
  <c r="H62" i="2"/>
  <c r="H58" i="2"/>
  <c r="H54" i="2"/>
  <c r="H50" i="2"/>
  <c r="H46" i="2"/>
  <c r="H42" i="2"/>
  <c r="H38" i="2"/>
  <c r="H34" i="2"/>
  <c r="H30" i="2"/>
  <c r="H26" i="2"/>
  <c r="H22" i="2"/>
  <c r="H18" i="2"/>
  <c r="H14" i="2"/>
  <c r="H10" i="2"/>
  <c r="H6" i="2"/>
  <c r="H2" i="2"/>
</calcChain>
</file>

<file path=xl/sharedStrings.xml><?xml version="1.0" encoding="utf-8"?>
<sst xmlns="http://schemas.openxmlformats.org/spreadsheetml/2006/main" count="573" uniqueCount="177">
  <si>
    <t>Basic Instruction Layout</t>
  </si>
  <si>
    <t>R-Type:</t>
  </si>
  <si>
    <t>I-Type:</t>
  </si>
  <si>
    <t>4 bits</t>
  </si>
  <si>
    <t>opcode</t>
  </si>
  <si>
    <t>rd</t>
  </si>
  <si>
    <t>r1</t>
  </si>
  <si>
    <t>r2</t>
  </si>
  <si>
    <t>Instructions</t>
  </si>
  <si>
    <t>LLI:</t>
  </si>
  <si>
    <t>LUI:</t>
  </si>
  <si>
    <t>LI-Type:</t>
  </si>
  <si>
    <t>imm</t>
  </si>
  <si>
    <t>ADD:</t>
  </si>
  <si>
    <t>The ADD (addition) instruction sends the contents of two specified registers to the ALU to be added together and then stores the sum into a destination register</t>
  </si>
  <si>
    <t>LW:</t>
  </si>
  <si>
    <t>SW:</t>
  </si>
  <si>
    <t>The SW (store word) instruction stores the contents of a specified register into a place in memory, the address of which stored in another specified register plus some offset</t>
  </si>
  <si>
    <t>The LW (load word) instruction loads the contents of a place in memory, the address of which stored in a specified register plus some offset, into another specified register</t>
  </si>
  <si>
    <t>L-Type:</t>
  </si>
  <si>
    <t>rd/imm</t>
  </si>
  <si>
    <t>r2/imm</t>
  </si>
  <si>
    <t>SUB:</t>
  </si>
  <si>
    <t>The SUB (subtraction) instruction sends the contents of two specified registers to the ALU to be added together and then stores the difference into a destination register</t>
  </si>
  <si>
    <t>LI-Type</t>
  </si>
  <si>
    <t>R-Type</t>
  </si>
  <si>
    <t>L-Type</t>
  </si>
  <si>
    <t>Type</t>
  </si>
  <si>
    <t>SLLI:</t>
  </si>
  <si>
    <t>I-Type</t>
  </si>
  <si>
    <t>The SLLI (shift left logical immediate) instruction shifts the contents of a specified register left by a specified number and stores it in a destination register</t>
  </si>
  <si>
    <t>SRLI:</t>
  </si>
  <si>
    <t>The SRLI (shift right logical immediate) instruction shifts the contents of a specified register right by a specified number and stores it in a destination register</t>
  </si>
  <si>
    <t>AND:</t>
  </si>
  <si>
    <t>OR:</t>
  </si>
  <si>
    <t>XOR:</t>
  </si>
  <si>
    <t>The AND (and) instruction performs a logical AND on each bit of the contents of two specified registers and stores it in a destination register</t>
  </si>
  <si>
    <t>The OR (or) instruction performs a logical OR on each bit of the contents of two specified registers and stores it in a destination register</t>
  </si>
  <si>
    <t>The XOR (exclusive or) instruction performs a logical XOR on each bit of the contents of two specified registers and stores it in a destination register</t>
  </si>
  <si>
    <t>BEQ:</t>
  </si>
  <si>
    <t>rs</t>
  </si>
  <si>
    <t>The BEQ (branch if equal) instruction compares the contents of two specified registers; if they are equal, it will store the value of a specified source register into the program counter</t>
  </si>
  <si>
    <t>BLT:</t>
  </si>
  <si>
    <t>The BLT (branch if less than) instruction compares the contents of two specified registers; if less than, store source register contents into the program counter</t>
  </si>
  <si>
    <t>JAL:</t>
  </si>
  <si>
    <t>Label</t>
  </si>
  <si>
    <t>Description</t>
  </si>
  <si>
    <t>Register that is hard wired to zero</t>
  </si>
  <si>
    <t>zero/x0</t>
  </si>
  <si>
    <t>ra/x1</t>
  </si>
  <si>
    <t>Register that stores the return address of jumps</t>
  </si>
  <si>
    <t>sp/x2</t>
  </si>
  <si>
    <t>Register that stores the address that the stack currently points to</t>
  </si>
  <si>
    <t>Accessible Registers</t>
  </si>
  <si>
    <t>t0/x3</t>
  </si>
  <si>
    <t>Register that stores temporary data</t>
  </si>
  <si>
    <t>s0/x4</t>
  </si>
  <si>
    <t>s1/x5</t>
  </si>
  <si>
    <t>s2/x6</t>
  </si>
  <si>
    <t>s3/x7</t>
  </si>
  <si>
    <t>a0/x8</t>
  </si>
  <si>
    <t>a1/x9</t>
  </si>
  <si>
    <t>t1/x10</t>
  </si>
  <si>
    <t>t2/x11</t>
  </si>
  <si>
    <t>s4/x12</t>
  </si>
  <si>
    <t>s5/x13</t>
  </si>
  <si>
    <t>a2/x14</t>
  </si>
  <si>
    <t>a3/x15</t>
  </si>
  <si>
    <t>Register that stores saved data</t>
  </si>
  <si>
    <t>Register that stores function arguments</t>
  </si>
  <si>
    <t>Additional Registers</t>
  </si>
  <si>
    <t>pc</t>
  </si>
  <si>
    <t>Register that stores the memory address of the next instruction</t>
  </si>
  <si>
    <t>Basic Architecture Description</t>
  </si>
  <si>
    <t>This architecture employs the little endian technique for loading and storing information from the memory</t>
  </si>
  <si>
    <t>Register that stores certain hardware conditions in each of it's bits</t>
  </si>
  <si>
    <t>stat</t>
  </si>
  <si>
    <t>The LUI (load upper immediate) instruction stores the specified 8 bit immediate into the upper 8 bits of a destination register, leaving the lower 8 bits the same</t>
  </si>
  <si>
    <t>The LLI (load lower immediate) instruction stores the specified 8 bit immediate into the lower 8 bits of a destination register, leaving the upper 8 bits the same</t>
  </si>
  <si>
    <t>The JAL (jump and link) instruction stores the value of the program counter into a destination register, and then stores the value of a specified register, plus some offset, into the program counter</t>
  </si>
  <si>
    <t>CSRW:</t>
  </si>
  <si>
    <t>ECALL:</t>
  </si>
  <si>
    <t>5 bits</t>
  </si>
  <si>
    <t>F-Type:</t>
  </si>
  <si>
    <t>fd</t>
  </si>
  <si>
    <t>f1</t>
  </si>
  <si>
    <t>f2</t>
  </si>
  <si>
    <t>2 bits</t>
  </si>
  <si>
    <t>reserved</t>
  </si>
  <si>
    <t>functional</t>
  </si>
  <si>
    <t>7 bits</t>
  </si>
  <si>
    <t>UI-Type:</t>
  </si>
  <si>
    <t>9 bits</t>
  </si>
  <si>
    <t>Instructions (4 bit opcode w/ focus)</t>
  </si>
  <si>
    <t>ADDR:</t>
  </si>
  <si>
    <t>The ADDR (add registers) instructiontakes the contents of two specfied registers and stores the sum of the two into a destination register</t>
  </si>
  <si>
    <t>SLL:</t>
  </si>
  <si>
    <t>SRL:</t>
  </si>
  <si>
    <t>SRA:</t>
  </si>
  <si>
    <t>SRAI:</t>
  </si>
  <si>
    <t>SLT:</t>
  </si>
  <si>
    <t>ADDI:</t>
  </si>
  <si>
    <t>SLTI:</t>
  </si>
  <si>
    <t>BNE:</t>
  </si>
  <si>
    <t>BGE:</t>
  </si>
  <si>
    <t>JALR:</t>
  </si>
  <si>
    <t>LAF:</t>
  </si>
  <si>
    <t>LFI:</t>
  </si>
  <si>
    <t>LF:</t>
  </si>
  <si>
    <t>MVF:</t>
  </si>
  <si>
    <t>LAFI:</t>
  </si>
  <si>
    <t>LB:</t>
  </si>
  <si>
    <t>SB:</t>
  </si>
  <si>
    <t>LWR:</t>
  </si>
  <si>
    <t>SWR:</t>
  </si>
  <si>
    <t>CSRRW:</t>
  </si>
  <si>
    <t>Instructions (4 bit opcode w/ focus) [revised]</t>
  </si>
  <si>
    <t>imm + 0</t>
  </si>
  <si>
    <t>imm + 1</t>
  </si>
  <si>
    <t>ADDRI:</t>
  </si>
  <si>
    <t>ANDI:</t>
  </si>
  <si>
    <t>ORI:</t>
  </si>
  <si>
    <t>XORI:</t>
  </si>
  <si>
    <t>LBF:</t>
  </si>
  <si>
    <t>SBF:</t>
  </si>
  <si>
    <t>Maybe  remove ANDI, ORI, and XORI so that there is a little bit more room in the 4-bit opcode for more instructions that contribute towards "making the common case faster" (one of those instructions being LLI).</t>
  </si>
  <si>
    <t>The ADDR (add registers) instruction takes the contents of two specfied registers and stores the sum of the two into a destination register</t>
  </si>
  <si>
    <t>The ADD (add focus registers) instruction takes the contents of the two registers specified by the given focus registers and stores the sum of the two into the register stored in the focus destination</t>
  </si>
  <si>
    <t>The SUB (sub focus registers) instructions subtracts the values of the registers pointed to by the given focus registers and stores the difference into the register pointed to by focus destination</t>
  </si>
  <si>
    <t>The SLL (shift left logical) instruction shifts the contents of the register pointed to by f1 left by the value of the register pointed to by f2 and stores it into the register pointed to by fd</t>
  </si>
  <si>
    <t>The SLLI (shift left logical immediate) instrution shifts the contents of the register pointed to by f1 left by the immediate value and stores it into the register pointed to by fd</t>
  </si>
  <si>
    <t>The SRL (shift right logical) instruction shifts the contents of the register pointed to by f1 right by the value of the register pointed to by f2 and stores it into the register pointed to by fd</t>
  </si>
  <si>
    <t>The SRLI (shift right logical immediate) instrution shifts the contents of the register pointed to by f1 right by the immediate value and stores it into the register pointed to by fd</t>
  </si>
  <si>
    <t>The AND instruction ANDs each bit of the registers pointed to by f1 and f2 and stores the result into the register pointed to by fd</t>
  </si>
  <si>
    <t>The OR instruction ORs each bit of the registers pointed to by f1 and f2 and stores the result into the register pointed to by fd</t>
  </si>
  <si>
    <t>The XOR instruction XORs each bit of the registers pointed to by f1 and f2 and stores the result into the register pointed to by fd</t>
  </si>
  <si>
    <t>The SLT (set less than) instruction stores the value of 1 into the register pointed to by fd if the register pointed to by f1 is less than the register pointed to by f2, and otherwise stores 0</t>
  </si>
  <si>
    <t>The ADDI (add immediate) instruction adds the register pointed to by f1 to an immediate and stores the result into the register pointed to by fd</t>
  </si>
  <si>
    <t>The SLTI (set less than immediate) instruction sets the register pointed to by fd to 1 if the register pointed to by f1 is less than the immediate, and otherwise stores 0</t>
  </si>
  <si>
    <t>The BNE (branch if not equal) instruction sets the PC to the register pointed to by fd if the registers pointed to by f1 and f2 are not equal</t>
  </si>
  <si>
    <t>The BGE (branch if greater than or equal) instruction sets the PC to the register pointed to by fd if the register pointed to by f1 is greater than or equal to the register pointed to by f2</t>
  </si>
  <si>
    <t>The BLT (branch if less than) instruction sets the PC to the register pointed to by fd if the register pointed to by f1 is less than the register pointed to by f2</t>
  </si>
  <si>
    <t>The JAL (jump and link) instruction sets the PC to the register pointed to by f1, plus the immediate, and stores the current PC, plus 4, into the register pointed to by fd</t>
  </si>
  <si>
    <t>The JALR (jump and link register) instruction sets the PC to the register pointed to by fd, plus the immediate, and stores the current PC, plus 4, into the register pointed to by fd</t>
  </si>
  <si>
    <t>The LUI (load upper immediate) instruction sets the upper 8 bits of register rd to the immediate value</t>
  </si>
  <si>
    <t>The LAF (load all focus) instruction loads each of the 2nd, 3rd, and 4th bits of the register r1 into the focus register f0, f1, and f2 respectively</t>
  </si>
  <si>
    <t>The LFI (load focus immediate) instruction loads the immediate into the focus register fd</t>
  </si>
  <si>
    <t>The LF (load focus) instruction  loads the register r1 into the focus register fd</t>
  </si>
  <si>
    <t>The MVF (move focus) instruction copys the register f2 into the 4 least significant digits of register rd</t>
  </si>
  <si>
    <t>The LAFI (load all focus immediate) instruction sets each of the focus registers to each of the immediates respectively</t>
  </si>
  <si>
    <t>The LB (load byte) instruction loads the byte of the memory address stored in the register pointed to by f1, plus the immediate, into the register pointed to by fd</t>
  </si>
  <si>
    <t>The LW (load word) instruction loads the word of the memory address stored in the register pointed to by f1, plus the immediate, into the register pointed to by fd</t>
  </si>
  <si>
    <t>The SW (store word) instruction stores the register pointed to by f1 into the memory address stored in the register pointed to by f2, plus the immediate</t>
  </si>
  <si>
    <t>The SB (store byte) instruction stores the lower 8 bits of the register pointed to by f1 into the memory address stored in the register pointed to by f2, plus the immediate</t>
  </si>
  <si>
    <t>The LWR (load word register) instruction loads the memory address stored in the register r1, plus the immediate, into the register rd</t>
  </si>
  <si>
    <t>The SWR (store word register) instruction stores the value of register r1 into the memory address stored in register r1, plus the immediate</t>
  </si>
  <si>
    <t>The ADDRI (add register immediate) instruction adds the register r1 to the immediate and stores the result in register rd</t>
  </si>
  <si>
    <t>The ORI (or immediate) instruction ORs the 8 least significant bits of the register pointed to by f1 and stores the result into the register pointed to by fd</t>
  </si>
  <si>
    <t>The XORI (xor immediate) instruction XORs the 8 least significant bits of the register pointed to by f1 and stores the result into the register pointed to by fd</t>
  </si>
  <si>
    <t>LWF:</t>
  </si>
  <si>
    <t>SWF:</t>
  </si>
  <si>
    <t>The LBF (load byte focus) instruction loads the 4 least significant bits of the memory address stored in the register pointed to by f1, plus the immediate, into the register fd</t>
  </si>
  <si>
    <t>The SBF (store byte focus) instruction stores the register r1 into the 4 least significant bits of the memory address stored in the register pointed to by f2, plus the immediate</t>
  </si>
  <si>
    <t>The LWF (load word focus) instruction loads the 2nd, 3rd, and 4th 4 bits of the memory address stored in the register r1 into registers f0, f1, and f2 respectively</t>
  </si>
  <si>
    <t>The SWF (store word focus) instruction stores registers f0, f1, and f2 into the 2nd, 3rd, and 4th 4 bits of the memory address stored in the register r1 respectively</t>
  </si>
  <si>
    <t>The BEQ (branch if equal) instruction sets the PC to the register pointed to by fd if the registers pointed to by f1 and f2 are equal</t>
  </si>
  <si>
    <t>Register that points to main registers</t>
  </si>
  <si>
    <t>f0/x'0</t>
  </si>
  <si>
    <t>f1/x'1</t>
  </si>
  <si>
    <t>f2/x'2</t>
  </si>
  <si>
    <t>f3/x'3</t>
  </si>
  <si>
    <t>hardwired to zero</t>
  </si>
  <si>
    <t>The ANDI (and immediate) instruction ANDs the 4 bits of the last immediate value indicated by first immediate with the register pointed to by f1 and stores the result in the register pointed to by fd</t>
  </si>
  <si>
    <t>The LLI (load lower immediate) instruction sets the lower 8 bits of register rd to the immediate value</t>
  </si>
  <si>
    <t>Pseudoinstructions</t>
  </si>
  <si>
    <t>LWI (load word immediate): lwi rd, imm</t>
  </si>
  <si>
    <t>This pseudoinstruction is a combination of LLI and LUI to store a 16-bit immediate into register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</si>
</sst>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sz val="12"/>
      <color rgb="FF9C5700"/>
      <name val="Calibri"/>
      <family val="2"/>
      <scheme val="minor"/>
    </font>
    <font>
      <sz val="12"/>
      <color rgb="FF000000"/>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rgb="FFFFEB9C"/>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cellStyleXfs>
  <cellXfs count="26">
    <xf numFmtId="0" fontId="0" fillId="0" borderId="0" xfId="0"/>
    <xf numFmtId="0" fontId="0" fillId="0" borderId="0" xfId="0" applyAlignment="1">
      <alignment horizontal="center"/>
    </xf>
    <xf numFmtId="0" fontId="0" fillId="0" borderId="0" xfId="0" applyAlignment="1">
      <alignment horizontal="center"/>
    </xf>
    <xf numFmtId="0" fontId="1" fillId="3" borderId="0" xfId="2" applyAlignment="1">
      <alignment horizontal="center"/>
    </xf>
    <xf numFmtId="0" fontId="1" fillId="2" borderId="0" xfId="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top" wrapText="1"/>
    </xf>
    <xf numFmtId="0" fontId="0" fillId="0" borderId="0" xfId="0" applyAlignment="1">
      <alignment vertical="center" wrapText="1"/>
    </xf>
    <xf numFmtId="0" fontId="0" fillId="0" borderId="0" xfId="0"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4" borderId="0" xfId="3" applyFont="1" applyAlignment="1">
      <alignment horizontal="center"/>
    </xf>
    <xf numFmtId="0" fontId="1" fillId="4" borderId="0" xfId="3"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0" fillId="0" borderId="0" xfId="0" applyAlignment="1">
      <alignment horizontal="left" vertical="top" wrapText="1"/>
    </xf>
    <xf numFmtId="0" fontId="3" fillId="0" borderId="0" xfId="0" applyFont="1" applyAlignment="1">
      <alignment horizontal="left" vertical="top" wrapText="1"/>
    </xf>
    <xf numFmtId="0" fontId="2" fillId="5" borderId="0" xfId="4" applyAlignment="1">
      <alignment horizontal="center" vertical="top" wrapText="1"/>
    </xf>
    <xf numFmtId="0" fontId="2" fillId="5" borderId="0" xfId="4" applyAlignment="1">
      <alignment horizontal="center"/>
    </xf>
    <xf numFmtId="0" fontId="3" fillId="0" borderId="0" xfId="0" applyFont="1" applyAlignment="1">
      <alignment horizontal="center"/>
    </xf>
  </cellXfs>
  <cellStyles count="5">
    <cellStyle name="20% - Accent3" xfId="1" builtinId="38"/>
    <cellStyle name="40% - Accent3" xfId="2" builtinId="39"/>
    <cellStyle name="60% - Accent3" xfId="3" builtinId="4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F0EB8-C82E-BB4D-86CD-8CDFB32AADAA}">
  <dimension ref="A1:K65"/>
  <sheetViews>
    <sheetView topLeftCell="A16" zoomScale="150" zoomScaleNormal="150" workbookViewId="0">
      <selection activeCell="E28" sqref="E28:F28"/>
    </sheetView>
  </sheetViews>
  <sheetFormatPr baseColWidth="10" defaultRowHeight="16" x14ac:dyDescent="0.2"/>
  <sheetData>
    <row r="1" spans="1:4" x14ac:dyDescent="0.2">
      <c r="A1" s="16" t="s">
        <v>53</v>
      </c>
      <c r="B1" s="17"/>
      <c r="C1" s="17"/>
      <c r="D1" s="17"/>
    </row>
    <row r="2" spans="1:4" x14ac:dyDescent="0.2">
      <c r="A2" s="1" t="s">
        <v>45</v>
      </c>
      <c r="B2" s="15" t="s">
        <v>46</v>
      </c>
      <c r="C2" s="15"/>
      <c r="D2" s="15"/>
    </row>
    <row r="3" spans="1:4" ht="16" customHeight="1" x14ac:dyDescent="0.2">
      <c r="A3" s="5" t="s">
        <v>48</v>
      </c>
      <c r="B3" s="18" t="s">
        <v>47</v>
      </c>
      <c r="C3" s="18"/>
      <c r="D3" s="18"/>
    </row>
    <row r="4" spans="1:4" x14ac:dyDescent="0.2">
      <c r="A4" s="19" t="s">
        <v>49</v>
      </c>
      <c r="B4" s="18" t="s">
        <v>50</v>
      </c>
      <c r="C4" s="18"/>
      <c r="D4" s="18"/>
    </row>
    <row r="5" spans="1:4" x14ac:dyDescent="0.2">
      <c r="A5" s="19"/>
      <c r="B5" s="18"/>
      <c r="C5" s="18"/>
      <c r="D5" s="18"/>
    </row>
    <row r="6" spans="1:4" ht="16" customHeight="1" x14ac:dyDescent="0.2">
      <c r="A6" s="19" t="s">
        <v>51</v>
      </c>
      <c r="B6" s="18" t="s">
        <v>52</v>
      </c>
      <c r="C6" s="18"/>
      <c r="D6" s="18"/>
    </row>
    <row r="7" spans="1:4" x14ac:dyDescent="0.2">
      <c r="A7" s="19"/>
      <c r="B7" s="18"/>
      <c r="C7" s="18"/>
      <c r="D7" s="18"/>
    </row>
    <row r="8" spans="1:4" x14ac:dyDescent="0.2">
      <c r="A8" s="1" t="s">
        <v>54</v>
      </c>
      <c r="B8" s="19" t="s">
        <v>55</v>
      </c>
      <c r="C8" s="19"/>
      <c r="D8" s="19"/>
    </row>
    <row r="9" spans="1:4" x14ac:dyDescent="0.2">
      <c r="A9" s="1" t="s">
        <v>56</v>
      </c>
      <c r="B9" s="19" t="s">
        <v>68</v>
      </c>
      <c r="C9" s="19"/>
      <c r="D9" s="19"/>
    </row>
    <row r="10" spans="1:4" x14ac:dyDescent="0.2">
      <c r="A10" s="1" t="s">
        <v>57</v>
      </c>
      <c r="B10" s="15" t="s">
        <v>68</v>
      </c>
      <c r="C10" s="15"/>
      <c r="D10" s="15"/>
    </row>
    <row r="11" spans="1:4" x14ac:dyDescent="0.2">
      <c r="A11" s="1" t="s">
        <v>58</v>
      </c>
      <c r="B11" s="15" t="s">
        <v>68</v>
      </c>
      <c r="C11" s="15"/>
      <c r="D11" s="15"/>
    </row>
    <row r="12" spans="1:4" x14ac:dyDescent="0.2">
      <c r="A12" s="1" t="s">
        <v>59</v>
      </c>
      <c r="B12" s="15" t="s">
        <v>68</v>
      </c>
      <c r="C12" s="15"/>
      <c r="D12" s="15"/>
    </row>
    <row r="13" spans="1:4" x14ac:dyDescent="0.2">
      <c r="A13" s="1" t="s">
        <v>60</v>
      </c>
      <c r="B13" s="15" t="s">
        <v>69</v>
      </c>
      <c r="C13" s="15"/>
      <c r="D13" s="15"/>
    </row>
    <row r="14" spans="1:4" x14ac:dyDescent="0.2">
      <c r="A14" s="1" t="s">
        <v>61</v>
      </c>
      <c r="B14" s="15" t="s">
        <v>69</v>
      </c>
      <c r="C14" s="15"/>
      <c r="D14" s="15"/>
    </row>
    <row r="15" spans="1:4" x14ac:dyDescent="0.2">
      <c r="A15" s="1" t="s">
        <v>62</v>
      </c>
      <c r="B15" s="15" t="s">
        <v>55</v>
      </c>
      <c r="C15" s="15"/>
      <c r="D15" s="15"/>
    </row>
    <row r="16" spans="1:4" x14ac:dyDescent="0.2">
      <c r="A16" s="1" t="s">
        <v>63</v>
      </c>
      <c r="B16" s="15" t="s">
        <v>55</v>
      </c>
      <c r="C16" s="15"/>
      <c r="D16" s="15"/>
    </row>
    <row r="17" spans="1:6" x14ac:dyDescent="0.2">
      <c r="A17" s="1" t="s">
        <v>64</v>
      </c>
      <c r="B17" s="15" t="s">
        <v>68</v>
      </c>
      <c r="C17" s="15"/>
      <c r="D17" s="15"/>
    </row>
    <row r="18" spans="1:6" x14ac:dyDescent="0.2">
      <c r="A18" s="1" t="s">
        <v>65</v>
      </c>
      <c r="B18" s="15" t="s">
        <v>68</v>
      </c>
      <c r="C18" s="15"/>
      <c r="D18" s="15"/>
    </row>
    <row r="19" spans="1:6" x14ac:dyDescent="0.2">
      <c r="A19" s="1" t="s">
        <v>66</v>
      </c>
      <c r="B19" s="15" t="s">
        <v>69</v>
      </c>
      <c r="C19" s="15"/>
      <c r="D19" s="15"/>
    </row>
    <row r="20" spans="1:6" x14ac:dyDescent="0.2">
      <c r="A20" s="1" t="s">
        <v>67</v>
      </c>
      <c r="B20" s="15" t="s">
        <v>69</v>
      </c>
      <c r="C20" s="15"/>
      <c r="D20" s="15"/>
    </row>
    <row r="22" spans="1:6" x14ac:dyDescent="0.2">
      <c r="A22" s="16" t="s">
        <v>70</v>
      </c>
      <c r="B22" s="17"/>
      <c r="C22" s="17"/>
      <c r="D22" s="17"/>
    </row>
    <row r="23" spans="1:6" x14ac:dyDescent="0.2">
      <c r="A23" s="1" t="s">
        <v>45</v>
      </c>
      <c r="B23" s="15" t="s">
        <v>46</v>
      </c>
      <c r="C23" s="15"/>
      <c r="D23" s="15"/>
    </row>
    <row r="24" spans="1:6" x14ac:dyDescent="0.2">
      <c r="A24" s="19" t="s">
        <v>71</v>
      </c>
      <c r="B24" s="20" t="s">
        <v>72</v>
      </c>
      <c r="C24" s="20"/>
      <c r="D24" s="20"/>
    </row>
    <row r="25" spans="1:6" x14ac:dyDescent="0.2">
      <c r="A25" s="19"/>
      <c r="B25" s="20"/>
      <c r="C25" s="20"/>
      <c r="D25" s="20"/>
    </row>
    <row r="26" spans="1:6" x14ac:dyDescent="0.2">
      <c r="A26" s="19" t="s">
        <v>76</v>
      </c>
      <c r="B26" s="18" t="s">
        <v>75</v>
      </c>
      <c r="C26" s="18"/>
      <c r="D26" s="18"/>
    </row>
    <row r="27" spans="1:6" x14ac:dyDescent="0.2">
      <c r="A27" s="19"/>
      <c r="B27" s="18"/>
      <c r="C27" s="18"/>
      <c r="D27" s="18"/>
    </row>
    <row r="28" spans="1:6" x14ac:dyDescent="0.2">
      <c r="A28" s="13" t="s">
        <v>167</v>
      </c>
      <c r="B28" s="15" t="s">
        <v>166</v>
      </c>
      <c r="C28" s="15"/>
      <c r="D28" s="15"/>
      <c r="E28" s="24" t="s">
        <v>171</v>
      </c>
      <c r="F28" s="24"/>
    </row>
    <row r="29" spans="1:6" x14ac:dyDescent="0.2">
      <c r="A29" s="13" t="s">
        <v>168</v>
      </c>
      <c r="B29" s="15" t="s">
        <v>166</v>
      </c>
      <c r="C29" s="15"/>
      <c r="D29" s="15"/>
    </row>
    <row r="30" spans="1:6" x14ac:dyDescent="0.2">
      <c r="A30" s="13" t="s">
        <v>169</v>
      </c>
      <c r="B30" s="15" t="s">
        <v>166</v>
      </c>
      <c r="C30" s="15"/>
      <c r="D30" s="15"/>
    </row>
    <row r="31" spans="1:6" x14ac:dyDescent="0.2">
      <c r="A31" s="14" t="s">
        <v>170</v>
      </c>
      <c r="B31" s="15" t="s">
        <v>166</v>
      </c>
      <c r="C31" s="15"/>
      <c r="D31" s="15"/>
    </row>
    <row r="64" spans="7:11" x14ac:dyDescent="0.2">
      <c r="G64" s="7"/>
      <c r="H64" s="7"/>
      <c r="I64" s="7"/>
      <c r="J64" s="7"/>
      <c r="K64" s="7"/>
    </row>
    <row r="65" spans="7:11" x14ac:dyDescent="0.2">
      <c r="G65" s="7"/>
      <c r="H65" s="7"/>
      <c r="I65" s="7"/>
      <c r="J65" s="7"/>
      <c r="K65" s="7"/>
    </row>
  </sheetData>
  <mergeCells count="31">
    <mergeCell ref="B31:D31"/>
    <mergeCell ref="E28:F28"/>
    <mergeCell ref="A24:A25"/>
    <mergeCell ref="B24:D25"/>
    <mergeCell ref="B10:D10"/>
    <mergeCell ref="B11:D11"/>
    <mergeCell ref="B12:D12"/>
    <mergeCell ref="B13:D13"/>
    <mergeCell ref="B14:D14"/>
    <mergeCell ref="B15:D15"/>
    <mergeCell ref="B18:D18"/>
    <mergeCell ref="B19:D19"/>
    <mergeCell ref="B20:D20"/>
    <mergeCell ref="A22:D22"/>
    <mergeCell ref="B23:D23"/>
    <mergeCell ref="B28:D28"/>
    <mergeCell ref="B29:D29"/>
    <mergeCell ref="B30:D30"/>
    <mergeCell ref="A1:D1"/>
    <mergeCell ref="B2:D2"/>
    <mergeCell ref="B3:D3"/>
    <mergeCell ref="A4:A5"/>
    <mergeCell ref="B4:D5"/>
    <mergeCell ref="A6:A7"/>
    <mergeCell ref="B6:D7"/>
    <mergeCell ref="B8:D8"/>
    <mergeCell ref="B9:D9"/>
    <mergeCell ref="A26:A27"/>
    <mergeCell ref="B26:D27"/>
    <mergeCell ref="B16:D16"/>
    <mergeCell ref="B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7FE0-AD1A-5F4A-B5AA-B1DA820D352D}">
  <dimension ref="A1:L65"/>
  <sheetViews>
    <sheetView zoomScale="150" zoomScaleNormal="150" workbookViewId="0">
      <selection activeCell="N58" sqref="N58"/>
    </sheetView>
  </sheetViews>
  <sheetFormatPr baseColWidth="10" defaultRowHeight="16" x14ac:dyDescent="0.2"/>
  <sheetData>
    <row r="1" spans="1:12" x14ac:dyDescent="0.2">
      <c r="A1" s="17" t="s">
        <v>0</v>
      </c>
      <c r="B1" s="17"/>
      <c r="C1" s="17"/>
      <c r="D1" s="17"/>
      <c r="E1" s="17"/>
      <c r="G1" s="16" t="s">
        <v>8</v>
      </c>
      <c r="H1" s="16"/>
      <c r="I1" s="16"/>
      <c r="J1" s="16"/>
      <c r="K1" s="16"/>
      <c r="L1" s="3" t="s">
        <v>27</v>
      </c>
    </row>
    <row r="2" spans="1:12" x14ac:dyDescent="0.2">
      <c r="A2" s="1" t="s">
        <v>1</v>
      </c>
      <c r="B2" s="1" t="s">
        <v>4</v>
      </c>
      <c r="C2" s="1" t="s">
        <v>5</v>
      </c>
      <c r="D2" s="1" t="s">
        <v>6</v>
      </c>
      <c r="E2" s="1" t="s">
        <v>7</v>
      </c>
      <c r="G2" s="2" t="s">
        <v>9</v>
      </c>
      <c r="H2" s="2" t="str">
        <f>"0100"</f>
        <v>0100</v>
      </c>
      <c r="I2" s="2" t="s">
        <v>5</v>
      </c>
      <c r="J2" s="15" t="s">
        <v>12</v>
      </c>
      <c r="K2" s="15"/>
      <c r="L2" s="4" t="s">
        <v>24</v>
      </c>
    </row>
    <row r="3" spans="1:12" x14ac:dyDescent="0.2">
      <c r="A3" s="1" t="s">
        <v>2</v>
      </c>
      <c r="B3" s="1" t="s">
        <v>4</v>
      </c>
      <c r="C3" s="1" t="s">
        <v>5</v>
      </c>
      <c r="D3" s="1" t="s">
        <v>6</v>
      </c>
      <c r="E3" s="1" t="s">
        <v>12</v>
      </c>
      <c r="G3" s="21" t="s">
        <v>78</v>
      </c>
      <c r="H3" s="21"/>
      <c r="I3" s="21"/>
      <c r="J3" s="21"/>
      <c r="K3" s="21"/>
    </row>
    <row r="4" spans="1:12" x14ac:dyDescent="0.2">
      <c r="A4" s="1" t="s">
        <v>19</v>
      </c>
      <c r="B4" s="1" t="s">
        <v>4</v>
      </c>
      <c r="C4" s="1" t="s">
        <v>20</v>
      </c>
      <c r="D4" s="1" t="s">
        <v>6</v>
      </c>
      <c r="E4" s="1" t="s">
        <v>21</v>
      </c>
      <c r="G4" s="21"/>
      <c r="H4" s="21"/>
      <c r="I4" s="21"/>
      <c r="J4" s="21"/>
      <c r="K4" s="21"/>
    </row>
    <row r="5" spans="1:12" x14ac:dyDescent="0.2">
      <c r="A5" s="1" t="s">
        <v>11</v>
      </c>
      <c r="B5" s="1" t="s">
        <v>4</v>
      </c>
      <c r="C5" s="1" t="s">
        <v>5</v>
      </c>
      <c r="D5" s="15" t="s">
        <v>12</v>
      </c>
      <c r="E5" s="15"/>
      <c r="G5" s="21"/>
      <c r="H5" s="21"/>
      <c r="I5" s="21"/>
      <c r="J5" s="21"/>
      <c r="K5" s="21"/>
    </row>
    <row r="6" spans="1:12" x14ac:dyDescent="0.2">
      <c r="B6" s="1" t="s">
        <v>3</v>
      </c>
      <c r="C6" s="1" t="s">
        <v>3</v>
      </c>
      <c r="D6" s="1" t="s">
        <v>3</v>
      </c>
      <c r="E6" s="1" t="s">
        <v>3</v>
      </c>
      <c r="G6" s="2" t="s">
        <v>10</v>
      </c>
      <c r="H6" s="2" t="str">
        <f>"0101"</f>
        <v>0101</v>
      </c>
      <c r="I6" s="2" t="s">
        <v>5</v>
      </c>
      <c r="J6" s="15" t="s">
        <v>12</v>
      </c>
      <c r="K6" s="15"/>
      <c r="L6" s="4" t="s">
        <v>24</v>
      </c>
    </row>
    <row r="7" spans="1:12" x14ac:dyDescent="0.2">
      <c r="G7" s="21" t="s">
        <v>77</v>
      </c>
      <c r="H7" s="21"/>
      <c r="I7" s="21"/>
      <c r="J7" s="21"/>
      <c r="K7" s="21"/>
    </row>
    <row r="8" spans="1:12" x14ac:dyDescent="0.2">
      <c r="A8" s="16" t="s">
        <v>73</v>
      </c>
      <c r="B8" s="17"/>
      <c r="C8" s="17"/>
      <c r="D8" s="17"/>
      <c r="E8" s="17"/>
      <c r="G8" s="21"/>
      <c r="H8" s="21"/>
      <c r="I8" s="21"/>
      <c r="J8" s="21"/>
      <c r="K8" s="21"/>
    </row>
    <row r="9" spans="1:12" x14ac:dyDescent="0.2">
      <c r="A9" s="18" t="s">
        <v>74</v>
      </c>
      <c r="B9" s="18"/>
      <c r="C9" s="18"/>
      <c r="D9" s="18"/>
      <c r="E9" s="18"/>
      <c r="G9" s="21"/>
      <c r="H9" s="21"/>
      <c r="I9" s="21"/>
      <c r="J9" s="21"/>
      <c r="K9" s="21"/>
    </row>
    <row r="10" spans="1:12" x14ac:dyDescent="0.2">
      <c r="A10" s="18"/>
      <c r="B10" s="18"/>
      <c r="C10" s="18"/>
      <c r="D10" s="18"/>
      <c r="E10" s="18"/>
      <c r="G10" s="2" t="s">
        <v>13</v>
      </c>
      <c r="H10" s="2" t="str">
        <f>"0000"</f>
        <v>0000</v>
      </c>
      <c r="I10" s="2" t="s">
        <v>5</v>
      </c>
      <c r="J10" s="2" t="s">
        <v>6</v>
      </c>
      <c r="K10" s="2" t="s">
        <v>7</v>
      </c>
      <c r="L10" s="4" t="s">
        <v>25</v>
      </c>
    </row>
    <row r="11" spans="1:12" x14ac:dyDescent="0.2">
      <c r="G11" s="21" t="s">
        <v>14</v>
      </c>
      <c r="H11" s="21"/>
      <c r="I11" s="21"/>
      <c r="J11" s="21"/>
      <c r="K11" s="21"/>
    </row>
    <row r="12" spans="1:12" x14ac:dyDescent="0.2">
      <c r="G12" s="21"/>
      <c r="H12" s="21"/>
      <c r="I12" s="21"/>
      <c r="J12" s="21"/>
      <c r="K12" s="21"/>
    </row>
    <row r="13" spans="1:12" x14ac:dyDescent="0.2">
      <c r="G13" s="21"/>
      <c r="H13" s="21"/>
      <c r="I13" s="21"/>
      <c r="J13" s="21"/>
      <c r="K13" s="21"/>
    </row>
    <row r="14" spans="1:12" x14ac:dyDescent="0.2">
      <c r="G14" s="2" t="s">
        <v>22</v>
      </c>
      <c r="H14" s="2" t="str">
        <f>"0001"</f>
        <v>0001</v>
      </c>
      <c r="I14" s="2" t="s">
        <v>5</v>
      </c>
      <c r="J14" s="2" t="s">
        <v>6</v>
      </c>
      <c r="K14" s="2" t="s">
        <v>7</v>
      </c>
      <c r="L14" s="4" t="s">
        <v>25</v>
      </c>
    </row>
    <row r="15" spans="1:12" x14ac:dyDescent="0.2">
      <c r="G15" s="21" t="s">
        <v>23</v>
      </c>
      <c r="H15" s="21"/>
      <c r="I15" s="21"/>
      <c r="J15" s="21"/>
      <c r="K15" s="21"/>
    </row>
    <row r="16" spans="1:12" x14ac:dyDescent="0.2">
      <c r="G16" s="21"/>
      <c r="H16" s="21"/>
      <c r="I16" s="21"/>
      <c r="J16" s="21"/>
      <c r="K16" s="21"/>
    </row>
    <row r="17" spans="7:12" x14ac:dyDescent="0.2">
      <c r="G17" s="21"/>
      <c r="H17" s="21"/>
      <c r="I17" s="21"/>
      <c r="J17" s="21"/>
      <c r="K17" s="21"/>
    </row>
    <row r="18" spans="7:12" x14ac:dyDescent="0.2">
      <c r="G18" s="2" t="s">
        <v>15</v>
      </c>
      <c r="H18" s="2" t="str">
        <f>"0010"</f>
        <v>0010</v>
      </c>
      <c r="I18" s="2" t="s">
        <v>12</v>
      </c>
      <c r="J18" s="2" t="s">
        <v>6</v>
      </c>
      <c r="K18" s="2" t="s">
        <v>7</v>
      </c>
      <c r="L18" s="4" t="s">
        <v>26</v>
      </c>
    </row>
    <row r="19" spans="7:12" x14ac:dyDescent="0.2">
      <c r="G19" s="21" t="s">
        <v>18</v>
      </c>
      <c r="H19" s="21"/>
      <c r="I19" s="21"/>
      <c r="J19" s="21"/>
      <c r="K19" s="21"/>
    </row>
    <row r="20" spans="7:12" x14ac:dyDescent="0.2">
      <c r="G20" s="21"/>
      <c r="H20" s="21"/>
      <c r="I20" s="21"/>
      <c r="J20" s="21"/>
      <c r="K20" s="21"/>
    </row>
    <row r="21" spans="7:12" x14ac:dyDescent="0.2">
      <c r="G21" s="21"/>
      <c r="H21" s="21"/>
      <c r="I21" s="21"/>
      <c r="J21" s="21"/>
      <c r="K21" s="21"/>
    </row>
    <row r="22" spans="7:12" x14ac:dyDescent="0.2">
      <c r="G22" s="2" t="s">
        <v>16</v>
      </c>
      <c r="H22" s="2" t="str">
        <f>"0011"</f>
        <v>0011</v>
      </c>
      <c r="I22" s="2" t="s">
        <v>5</v>
      </c>
      <c r="J22" s="2" t="s">
        <v>6</v>
      </c>
      <c r="K22" s="2" t="s">
        <v>12</v>
      </c>
      <c r="L22" s="4" t="s">
        <v>26</v>
      </c>
    </row>
    <row r="23" spans="7:12" x14ac:dyDescent="0.2">
      <c r="G23" s="21" t="s">
        <v>17</v>
      </c>
      <c r="H23" s="21"/>
      <c r="I23" s="21"/>
      <c r="J23" s="21"/>
      <c r="K23" s="21"/>
    </row>
    <row r="24" spans="7:12" x14ac:dyDescent="0.2">
      <c r="G24" s="21"/>
      <c r="H24" s="21"/>
      <c r="I24" s="21"/>
      <c r="J24" s="21"/>
      <c r="K24" s="21"/>
    </row>
    <row r="25" spans="7:12" x14ac:dyDescent="0.2">
      <c r="G25" s="21"/>
      <c r="H25" s="21"/>
      <c r="I25" s="21"/>
      <c r="J25" s="21"/>
      <c r="K25" s="21"/>
    </row>
    <row r="26" spans="7:12" x14ac:dyDescent="0.2">
      <c r="G26" s="2" t="s">
        <v>28</v>
      </c>
      <c r="H26" s="2" t="str">
        <f>"0110"</f>
        <v>0110</v>
      </c>
      <c r="I26" s="2" t="s">
        <v>5</v>
      </c>
      <c r="J26" s="2" t="s">
        <v>6</v>
      </c>
      <c r="K26" s="2" t="s">
        <v>12</v>
      </c>
      <c r="L26" s="4" t="s">
        <v>29</v>
      </c>
    </row>
    <row r="27" spans="7:12" x14ac:dyDescent="0.2">
      <c r="G27" s="21" t="s">
        <v>30</v>
      </c>
      <c r="H27" s="21"/>
      <c r="I27" s="21"/>
      <c r="J27" s="21"/>
      <c r="K27" s="21"/>
    </row>
    <row r="28" spans="7:12" x14ac:dyDescent="0.2">
      <c r="G28" s="21"/>
      <c r="H28" s="21"/>
      <c r="I28" s="21"/>
      <c r="J28" s="21"/>
      <c r="K28" s="21"/>
    </row>
    <row r="29" spans="7:12" x14ac:dyDescent="0.2">
      <c r="G29" s="21"/>
      <c r="H29" s="21"/>
      <c r="I29" s="21"/>
      <c r="J29" s="21"/>
      <c r="K29" s="21"/>
    </row>
    <row r="30" spans="7:12" x14ac:dyDescent="0.2">
      <c r="G30" s="2" t="s">
        <v>31</v>
      </c>
      <c r="H30" s="2" t="str">
        <f>"0111"</f>
        <v>0111</v>
      </c>
      <c r="I30" s="2" t="s">
        <v>5</v>
      </c>
      <c r="J30" s="2" t="s">
        <v>6</v>
      </c>
      <c r="K30" s="2" t="s">
        <v>12</v>
      </c>
      <c r="L30" s="4" t="s">
        <v>29</v>
      </c>
    </row>
    <row r="31" spans="7:12" x14ac:dyDescent="0.2">
      <c r="G31" s="21" t="s">
        <v>32</v>
      </c>
      <c r="H31" s="21"/>
      <c r="I31" s="21"/>
      <c r="J31" s="21"/>
      <c r="K31" s="21"/>
    </row>
    <row r="32" spans="7:12" x14ac:dyDescent="0.2">
      <c r="G32" s="21"/>
      <c r="H32" s="21"/>
      <c r="I32" s="21"/>
      <c r="J32" s="21"/>
      <c r="K32" s="21"/>
    </row>
    <row r="33" spans="7:12" x14ac:dyDescent="0.2">
      <c r="G33" s="21"/>
      <c r="H33" s="21"/>
      <c r="I33" s="21"/>
      <c r="J33" s="21"/>
      <c r="K33" s="21"/>
    </row>
    <row r="34" spans="7:12" x14ac:dyDescent="0.2">
      <c r="G34" s="2" t="s">
        <v>33</v>
      </c>
      <c r="H34" s="2" t="str">
        <f>"1001"</f>
        <v>1001</v>
      </c>
      <c r="I34" s="2" t="s">
        <v>5</v>
      </c>
      <c r="J34" s="2" t="s">
        <v>6</v>
      </c>
      <c r="K34" s="2" t="s">
        <v>7</v>
      </c>
      <c r="L34" s="4" t="s">
        <v>25</v>
      </c>
    </row>
    <row r="35" spans="7:12" x14ac:dyDescent="0.2">
      <c r="G35" s="21" t="s">
        <v>36</v>
      </c>
      <c r="H35" s="21"/>
      <c r="I35" s="21"/>
      <c r="J35" s="21"/>
      <c r="K35" s="21"/>
    </row>
    <row r="36" spans="7:12" x14ac:dyDescent="0.2">
      <c r="G36" s="21"/>
      <c r="H36" s="21"/>
      <c r="I36" s="21"/>
      <c r="J36" s="21"/>
      <c r="K36" s="21"/>
    </row>
    <row r="37" spans="7:12" x14ac:dyDescent="0.2">
      <c r="G37" s="21"/>
      <c r="H37" s="21"/>
      <c r="I37" s="21"/>
      <c r="J37" s="21"/>
      <c r="K37" s="21"/>
    </row>
    <row r="38" spans="7:12" x14ac:dyDescent="0.2">
      <c r="G38" s="2" t="s">
        <v>34</v>
      </c>
      <c r="H38" s="2" t="str">
        <f>"1010"</f>
        <v>1010</v>
      </c>
      <c r="I38" s="2" t="s">
        <v>5</v>
      </c>
      <c r="J38" s="2" t="s">
        <v>6</v>
      </c>
      <c r="K38" s="2" t="s">
        <v>7</v>
      </c>
      <c r="L38" s="4" t="s">
        <v>25</v>
      </c>
    </row>
    <row r="39" spans="7:12" x14ac:dyDescent="0.2">
      <c r="G39" s="21" t="s">
        <v>37</v>
      </c>
      <c r="H39" s="21"/>
      <c r="I39" s="21"/>
      <c r="J39" s="21"/>
      <c r="K39" s="21"/>
    </row>
    <row r="40" spans="7:12" x14ac:dyDescent="0.2">
      <c r="G40" s="21"/>
      <c r="H40" s="21"/>
      <c r="I40" s="21"/>
      <c r="J40" s="21"/>
      <c r="K40" s="21"/>
    </row>
    <row r="41" spans="7:12" x14ac:dyDescent="0.2">
      <c r="G41" s="21"/>
      <c r="H41" s="21"/>
      <c r="I41" s="21"/>
      <c r="J41" s="21"/>
      <c r="K41" s="21"/>
    </row>
    <row r="42" spans="7:12" x14ac:dyDescent="0.2">
      <c r="G42" s="2" t="s">
        <v>35</v>
      </c>
      <c r="H42" s="2" t="str">
        <f>"1011"</f>
        <v>1011</v>
      </c>
      <c r="I42" s="2" t="s">
        <v>5</v>
      </c>
      <c r="J42" s="2" t="s">
        <v>6</v>
      </c>
      <c r="K42" s="2" t="s">
        <v>7</v>
      </c>
      <c r="L42" s="4" t="s">
        <v>25</v>
      </c>
    </row>
    <row r="43" spans="7:12" x14ac:dyDescent="0.2">
      <c r="G43" s="21" t="s">
        <v>38</v>
      </c>
      <c r="H43" s="21"/>
      <c r="I43" s="21"/>
      <c r="J43" s="21"/>
      <c r="K43" s="21"/>
    </row>
    <row r="44" spans="7:12" x14ac:dyDescent="0.2">
      <c r="G44" s="21"/>
      <c r="H44" s="21"/>
      <c r="I44" s="21"/>
      <c r="J44" s="21"/>
      <c r="K44" s="21"/>
    </row>
    <row r="45" spans="7:12" x14ac:dyDescent="0.2">
      <c r="G45" s="21"/>
      <c r="H45" s="21"/>
      <c r="I45" s="21"/>
      <c r="J45" s="21"/>
      <c r="K45" s="21"/>
    </row>
    <row r="46" spans="7:12" x14ac:dyDescent="0.2">
      <c r="G46" s="2" t="s">
        <v>39</v>
      </c>
      <c r="H46" s="2" t="str">
        <f>"1100"</f>
        <v>1100</v>
      </c>
      <c r="I46" s="2" t="s">
        <v>40</v>
      </c>
      <c r="J46" s="2" t="s">
        <v>6</v>
      </c>
      <c r="K46" s="2" t="s">
        <v>7</v>
      </c>
      <c r="L46" s="4" t="s">
        <v>25</v>
      </c>
    </row>
    <row r="47" spans="7:12" x14ac:dyDescent="0.2">
      <c r="G47" s="21" t="s">
        <v>41</v>
      </c>
      <c r="H47" s="21"/>
      <c r="I47" s="21"/>
      <c r="J47" s="21"/>
      <c r="K47" s="21"/>
    </row>
    <row r="48" spans="7:12" x14ac:dyDescent="0.2">
      <c r="G48" s="21"/>
      <c r="H48" s="21"/>
      <c r="I48" s="21"/>
      <c r="J48" s="21"/>
      <c r="K48" s="21"/>
    </row>
    <row r="49" spans="7:12" x14ac:dyDescent="0.2">
      <c r="G49" s="21"/>
      <c r="H49" s="21"/>
      <c r="I49" s="21"/>
      <c r="J49" s="21"/>
      <c r="K49" s="21"/>
    </row>
    <row r="50" spans="7:12" x14ac:dyDescent="0.2">
      <c r="G50" s="2" t="s">
        <v>42</v>
      </c>
      <c r="H50" s="2" t="str">
        <f>"1101"</f>
        <v>1101</v>
      </c>
      <c r="I50" s="2" t="s">
        <v>40</v>
      </c>
      <c r="J50" s="2" t="s">
        <v>6</v>
      </c>
      <c r="K50" s="2" t="s">
        <v>7</v>
      </c>
      <c r="L50" s="4" t="s">
        <v>25</v>
      </c>
    </row>
    <row r="51" spans="7:12" x14ac:dyDescent="0.2">
      <c r="G51" s="21" t="s">
        <v>43</v>
      </c>
      <c r="H51" s="21"/>
      <c r="I51" s="21"/>
      <c r="J51" s="21"/>
      <c r="K51" s="21"/>
    </row>
    <row r="52" spans="7:12" x14ac:dyDescent="0.2">
      <c r="G52" s="21"/>
      <c r="H52" s="21"/>
      <c r="I52" s="21"/>
      <c r="J52" s="21"/>
      <c r="K52" s="21"/>
    </row>
    <row r="53" spans="7:12" x14ac:dyDescent="0.2">
      <c r="G53" s="21"/>
      <c r="H53" s="21"/>
      <c r="I53" s="21"/>
      <c r="J53" s="21"/>
      <c r="K53" s="21"/>
    </row>
    <row r="54" spans="7:12" x14ac:dyDescent="0.2">
      <c r="G54" s="2" t="s">
        <v>44</v>
      </c>
      <c r="H54" s="2" t="str">
        <f>"1000"</f>
        <v>1000</v>
      </c>
      <c r="I54" s="2" t="s">
        <v>5</v>
      </c>
      <c r="J54" s="2" t="s">
        <v>6</v>
      </c>
      <c r="K54" s="2" t="s">
        <v>12</v>
      </c>
      <c r="L54" s="4" t="s">
        <v>29</v>
      </c>
    </row>
    <row r="55" spans="7:12" x14ac:dyDescent="0.2">
      <c r="G55" s="21" t="s">
        <v>79</v>
      </c>
      <c r="H55" s="21"/>
      <c r="I55" s="21"/>
      <c r="J55" s="21"/>
      <c r="K55" s="21"/>
    </row>
    <row r="56" spans="7:12" x14ac:dyDescent="0.2">
      <c r="G56" s="21"/>
      <c r="H56" s="21"/>
      <c r="I56" s="21"/>
      <c r="J56" s="21"/>
      <c r="K56" s="21"/>
    </row>
    <row r="57" spans="7:12" x14ac:dyDescent="0.2">
      <c r="G57" s="21"/>
      <c r="H57" s="21"/>
      <c r="I57" s="21"/>
      <c r="J57" s="21"/>
      <c r="K57" s="21"/>
    </row>
    <row r="58" spans="7:12" x14ac:dyDescent="0.2">
      <c r="G58" s="2" t="s">
        <v>80</v>
      </c>
      <c r="H58" s="2" t="str">
        <f>"1110"</f>
        <v>1110</v>
      </c>
      <c r="I58" s="2"/>
      <c r="J58" s="2"/>
      <c r="K58" s="2"/>
      <c r="L58" s="4"/>
    </row>
    <row r="59" spans="7:12" x14ac:dyDescent="0.2">
      <c r="G59" s="21"/>
      <c r="H59" s="21"/>
      <c r="I59" s="21"/>
      <c r="J59" s="21"/>
      <c r="K59" s="21"/>
    </row>
    <row r="60" spans="7:12" x14ac:dyDescent="0.2">
      <c r="G60" s="21"/>
      <c r="H60" s="21"/>
      <c r="I60" s="21"/>
      <c r="J60" s="21"/>
      <c r="K60" s="21"/>
    </row>
    <row r="61" spans="7:12" x14ac:dyDescent="0.2">
      <c r="G61" s="21"/>
      <c r="H61" s="21"/>
      <c r="I61" s="21"/>
      <c r="J61" s="21"/>
      <c r="K61" s="21"/>
    </row>
    <row r="62" spans="7:12" x14ac:dyDescent="0.2">
      <c r="G62" s="2" t="s">
        <v>81</v>
      </c>
      <c r="H62" s="2" t="str">
        <f>"1111"</f>
        <v>1111</v>
      </c>
      <c r="I62" s="2"/>
      <c r="J62" s="2"/>
      <c r="K62" s="2"/>
      <c r="L62" s="4"/>
    </row>
    <row r="63" spans="7:12" x14ac:dyDescent="0.2">
      <c r="G63" s="21"/>
      <c r="H63" s="21"/>
      <c r="I63" s="21"/>
      <c r="J63" s="21"/>
      <c r="K63" s="21"/>
    </row>
    <row r="64" spans="7:12" x14ac:dyDescent="0.2">
      <c r="G64" s="21"/>
      <c r="H64" s="21"/>
      <c r="I64" s="21"/>
      <c r="J64" s="21"/>
      <c r="K64" s="21"/>
    </row>
    <row r="65" spans="7:11" x14ac:dyDescent="0.2">
      <c r="G65" s="21"/>
      <c r="H65" s="21"/>
      <c r="I65" s="21"/>
      <c r="J65" s="21"/>
      <c r="K65" s="21"/>
    </row>
  </sheetData>
  <mergeCells count="23">
    <mergeCell ref="G35:K37"/>
    <mergeCell ref="G1:K1"/>
    <mergeCell ref="J2:K2"/>
    <mergeCell ref="G3:K5"/>
    <mergeCell ref="J6:K6"/>
    <mergeCell ref="G7:K9"/>
    <mergeCell ref="G11:K13"/>
    <mergeCell ref="G63:K65"/>
    <mergeCell ref="A1:E1"/>
    <mergeCell ref="D5:E5"/>
    <mergeCell ref="A8:E8"/>
    <mergeCell ref="A9:E10"/>
    <mergeCell ref="G39:K41"/>
    <mergeCell ref="G43:K45"/>
    <mergeCell ref="G47:K49"/>
    <mergeCell ref="G51:K53"/>
    <mergeCell ref="G55:K57"/>
    <mergeCell ref="G59:K61"/>
    <mergeCell ref="G15:K17"/>
    <mergeCell ref="G19:K21"/>
    <mergeCell ref="G23:K25"/>
    <mergeCell ref="G27:K29"/>
    <mergeCell ref="G31:K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9EFB-31B7-B549-A6B8-A6F3FDF795B8}">
  <dimension ref="A1:U145"/>
  <sheetViews>
    <sheetView tabSelected="1" topLeftCell="G1" zoomScale="150" zoomScaleNormal="150" workbookViewId="0">
      <selection activeCell="S7" sqref="S7"/>
    </sheetView>
  </sheetViews>
  <sheetFormatPr baseColWidth="10" defaultRowHeight="16" x14ac:dyDescent="0.2"/>
  <cols>
    <col min="2" max="2" width="16.83203125" customWidth="1"/>
    <col min="3" max="6" width="8.83203125" customWidth="1"/>
    <col min="7" max="7" width="16.83203125" customWidth="1"/>
    <col min="10" max="10" width="16.83203125" customWidth="1"/>
    <col min="11" max="14" width="8.83203125" customWidth="1"/>
    <col min="15" max="15" width="16.83203125" customWidth="1"/>
  </cols>
  <sheetData>
    <row r="1" spans="1:21" x14ac:dyDescent="0.2">
      <c r="A1" s="17" t="s">
        <v>93</v>
      </c>
      <c r="B1" s="17"/>
      <c r="C1" s="17"/>
      <c r="D1" s="17"/>
      <c r="E1" s="17"/>
      <c r="F1" s="17"/>
      <c r="G1" s="17"/>
      <c r="I1" s="17" t="s">
        <v>116</v>
      </c>
      <c r="J1" s="17"/>
      <c r="K1" s="17"/>
      <c r="L1" s="17"/>
      <c r="M1" s="17"/>
      <c r="N1" s="17"/>
      <c r="O1" s="17"/>
      <c r="P1" s="10"/>
      <c r="Q1" s="17" t="s">
        <v>174</v>
      </c>
      <c r="R1" s="17"/>
      <c r="S1" s="17"/>
      <c r="T1" s="17"/>
      <c r="U1" s="17"/>
    </row>
    <row r="2" spans="1:21" x14ac:dyDescent="0.2">
      <c r="A2" s="6" t="s">
        <v>94</v>
      </c>
      <c r="B2" s="6" t="str">
        <f>"0000"</f>
        <v>0000</v>
      </c>
      <c r="C2" s="15" t="s">
        <v>5</v>
      </c>
      <c r="D2" s="15"/>
      <c r="E2" s="15" t="s">
        <v>6</v>
      </c>
      <c r="F2" s="15"/>
      <c r="G2" s="6" t="s">
        <v>7</v>
      </c>
      <c r="I2" s="9" t="s">
        <v>94</v>
      </c>
      <c r="J2" s="9" t="str">
        <f>"0000"</f>
        <v>0000</v>
      </c>
      <c r="K2" s="15" t="s">
        <v>5</v>
      </c>
      <c r="L2" s="15"/>
      <c r="M2" s="15" t="s">
        <v>6</v>
      </c>
      <c r="N2" s="15"/>
      <c r="O2" s="9" t="s">
        <v>7</v>
      </c>
      <c r="P2" s="10"/>
      <c r="Q2" s="15" t="s">
        <v>175</v>
      </c>
      <c r="R2" s="15"/>
      <c r="S2" s="15"/>
      <c r="T2" s="15"/>
      <c r="U2" s="15"/>
    </row>
    <row r="3" spans="1:21" ht="16" customHeight="1" x14ac:dyDescent="0.2">
      <c r="A3" s="21" t="s">
        <v>95</v>
      </c>
      <c r="B3" s="21"/>
      <c r="C3" s="21"/>
      <c r="D3" s="21"/>
      <c r="E3" s="21"/>
      <c r="F3" s="21"/>
      <c r="G3" s="21"/>
      <c r="I3" s="21" t="s">
        <v>126</v>
      </c>
      <c r="J3" s="21"/>
      <c r="K3" s="21"/>
      <c r="L3" s="21"/>
      <c r="M3" s="21"/>
      <c r="N3" s="21"/>
      <c r="O3" s="21"/>
      <c r="P3" s="10"/>
      <c r="Q3" s="20" t="s">
        <v>176</v>
      </c>
      <c r="R3" s="20"/>
      <c r="S3" s="20"/>
      <c r="T3" s="20"/>
      <c r="U3" s="20"/>
    </row>
    <row r="4" spans="1:21" x14ac:dyDescent="0.2">
      <c r="A4" s="21"/>
      <c r="B4" s="21"/>
      <c r="C4" s="21"/>
      <c r="D4" s="21"/>
      <c r="E4" s="21"/>
      <c r="F4" s="21"/>
      <c r="G4" s="21"/>
      <c r="I4" s="21"/>
      <c r="J4" s="21"/>
      <c r="K4" s="21"/>
      <c r="L4" s="21"/>
      <c r="M4" s="21"/>
      <c r="N4" s="21"/>
      <c r="O4" s="21"/>
      <c r="P4" s="10"/>
      <c r="Q4" s="20"/>
      <c r="R4" s="20"/>
      <c r="S4" s="20"/>
      <c r="T4" s="20"/>
      <c r="U4" s="20"/>
    </row>
    <row r="5" spans="1:21" x14ac:dyDescent="0.2">
      <c r="A5" s="6" t="s">
        <v>13</v>
      </c>
      <c r="B5" s="6" t="str">
        <f>"0100"</f>
        <v>0100</v>
      </c>
      <c r="C5" s="6" t="s">
        <v>84</v>
      </c>
      <c r="D5" s="6" t="s">
        <v>85</v>
      </c>
      <c r="E5" s="6" t="s">
        <v>86</v>
      </c>
      <c r="F5" s="6" t="s">
        <v>88</v>
      </c>
      <c r="G5" s="6" t="str">
        <f>"0000"</f>
        <v>0000</v>
      </c>
      <c r="I5" s="9" t="s">
        <v>13</v>
      </c>
      <c r="J5" s="9" t="str">
        <f>"0100"</f>
        <v>0100</v>
      </c>
      <c r="K5" s="9" t="s">
        <v>84</v>
      </c>
      <c r="L5" s="9" t="s">
        <v>85</v>
      </c>
      <c r="M5" s="9" t="s">
        <v>86</v>
      </c>
      <c r="N5" s="9" t="str">
        <f>"00"</f>
        <v>00</v>
      </c>
      <c r="O5" s="9" t="str">
        <f>"0000"</f>
        <v>0000</v>
      </c>
      <c r="P5" s="10"/>
      <c r="Q5" s="7"/>
      <c r="R5" s="7"/>
      <c r="S5" s="7"/>
      <c r="T5" s="7"/>
      <c r="U5" s="7"/>
    </row>
    <row r="6" spans="1:21" x14ac:dyDescent="0.2">
      <c r="A6" s="21"/>
      <c r="B6" s="21"/>
      <c r="C6" s="21"/>
      <c r="D6" s="21"/>
      <c r="E6" s="21"/>
      <c r="F6" s="21"/>
      <c r="G6" s="21"/>
      <c r="I6" s="21" t="s">
        <v>127</v>
      </c>
      <c r="J6" s="21"/>
      <c r="K6" s="21"/>
      <c r="L6" s="21"/>
      <c r="M6" s="21"/>
      <c r="N6" s="21"/>
      <c r="O6" s="21"/>
      <c r="P6" s="10"/>
      <c r="Q6" s="10"/>
    </row>
    <row r="7" spans="1:21" x14ac:dyDescent="0.2">
      <c r="A7" s="21"/>
      <c r="B7" s="21"/>
      <c r="C7" s="21"/>
      <c r="D7" s="21"/>
      <c r="E7" s="21"/>
      <c r="F7" s="21"/>
      <c r="G7" s="21"/>
      <c r="I7" s="21"/>
      <c r="J7" s="21"/>
      <c r="K7" s="21"/>
      <c r="L7" s="21"/>
      <c r="M7" s="21"/>
      <c r="N7" s="21"/>
      <c r="O7" s="21"/>
      <c r="P7" s="10"/>
      <c r="Q7" s="10"/>
    </row>
    <row r="8" spans="1:21" x14ac:dyDescent="0.2">
      <c r="A8" s="6" t="s">
        <v>22</v>
      </c>
      <c r="B8" s="6" t="str">
        <f>"0100"</f>
        <v>0100</v>
      </c>
      <c r="C8" s="6" t="s">
        <v>84</v>
      </c>
      <c r="D8" s="6" t="s">
        <v>85</v>
      </c>
      <c r="E8" s="6" t="s">
        <v>86</v>
      </c>
      <c r="F8" s="6" t="s">
        <v>88</v>
      </c>
      <c r="G8" s="6" t="str">
        <f>"0001"</f>
        <v>0001</v>
      </c>
      <c r="I8" s="9" t="s">
        <v>22</v>
      </c>
      <c r="J8" s="9" t="str">
        <f>"0100"</f>
        <v>0100</v>
      </c>
      <c r="K8" s="9" t="s">
        <v>84</v>
      </c>
      <c r="L8" s="9" t="s">
        <v>85</v>
      </c>
      <c r="M8" s="9" t="s">
        <v>86</v>
      </c>
      <c r="N8" s="9" t="str">
        <f>"01"</f>
        <v>01</v>
      </c>
      <c r="O8" s="9" t="str">
        <f>"0000"</f>
        <v>0000</v>
      </c>
    </row>
    <row r="9" spans="1:21" x14ac:dyDescent="0.2">
      <c r="A9" s="21"/>
      <c r="B9" s="21"/>
      <c r="C9" s="21"/>
      <c r="D9" s="21"/>
      <c r="E9" s="21"/>
      <c r="F9" s="21"/>
      <c r="G9" s="21"/>
      <c r="I9" s="21" t="s">
        <v>128</v>
      </c>
      <c r="J9" s="21"/>
      <c r="K9" s="21"/>
      <c r="L9" s="21"/>
      <c r="M9" s="21"/>
      <c r="N9" s="21"/>
      <c r="O9" s="21"/>
    </row>
    <row r="10" spans="1:21" x14ac:dyDescent="0.2">
      <c r="A10" s="21"/>
      <c r="B10" s="21"/>
      <c r="C10" s="21"/>
      <c r="D10" s="21"/>
      <c r="E10" s="21"/>
      <c r="F10" s="21"/>
      <c r="G10" s="21"/>
      <c r="I10" s="21"/>
      <c r="J10" s="21"/>
      <c r="K10" s="21"/>
      <c r="L10" s="21"/>
      <c r="M10" s="21"/>
      <c r="N10" s="21"/>
      <c r="O10" s="21"/>
    </row>
    <row r="11" spans="1:21" x14ac:dyDescent="0.2">
      <c r="A11" s="6" t="s">
        <v>96</v>
      </c>
      <c r="B11" s="6" t="str">
        <f>"0100"</f>
        <v>0100</v>
      </c>
      <c r="C11" s="6" t="s">
        <v>84</v>
      </c>
      <c r="D11" s="6" t="s">
        <v>85</v>
      </c>
      <c r="E11" s="6" t="s">
        <v>86</v>
      </c>
      <c r="F11" s="6" t="s">
        <v>88</v>
      </c>
      <c r="G11" s="6" t="str">
        <f>"0010"</f>
        <v>0010</v>
      </c>
      <c r="I11" s="9" t="s">
        <v>96</v>
      </c>
      <c r="J11" s="9" t="str">
        <f>"0100"</f>
        <v>0100</v>
      </c>
      <c r="K11" s="9" t="s">
        <v>84</v>
      </c>
      <c r="L11" s="9" t="s">
        <v>85</v>
      </c>
      <c r="M11" s="9" t="s">
        <v>86</v>
      </c>
      <c r="N11" s="9" t="str">
        <f>"10"</f>
        <v>10</v>
      </c>
      <c r="O11" s="9" t="str">
        <f>"0000"</f>
        <v>0000</v>
      </c>
    </row>
    <row r="12" spans="1:21" x14ac:dyDescent="0.2">
      <c r="A12" s="21"/>
      <c r="B12" s="21"/>
      <c r="C12" s="21"/>
      <c r="D12" s="21"/>
      <c r="E12" s="21"/>
      <c r="F12" s="21"/>
      <c r="G12" s="21"/>
      <c r="I12" s="21" t="s">
        <v>129</v>
      </c>
      <c r="J12" s="21"/>
      <c r="K12" s="21"/>
      <c r="L12" s="21"/>
      <c r="M12" s="21"/>
      <c r="N12" s="21"/>
      <c r="O12" s="21"/>
    </row>
    <row r="13" spans="1:21" x14ac:dyDescent="0.2">
      <c r="A13" s="21"/>
      <c r="B13" s="21"/>
      <c r="C13" s="21"/>
      <c r="D13" s="21"/>
      <c r="E13" s="21"/>
      <c r="F13" s="21"/>
      <c r="G13" s="21"/>
      <c r="I13" s="21"/>
      <c r="J13" s="21"/>
      <c r="K13" s="21"/>
      <c r="L13" s="21"/>
      <c r="M13" s="21"/>
      <c r="N13" s="21"/>
      <c r="O13" s="21"/>
    </row>
    <row r="14" spans="1:21" x14ac:dyDescent="0.2">
      <c r="A14" s="6" t="s">
        <v>28</v>
      </c>
      <c r="B14" s="6" t="str">
        <f>"0100"</f>
        <v>0100</v>
      </c>
      <c r="C14" s="6" t="s">
        <v>84</v>
      </c>
      <c r="D14" s="6" t="s">
        <v>85</v>
      </c>
      <c r="E14" s="15" t="s">
        <v>12</v>
      </c>
      <c r="F14" s="15"/>
      <c r="G14" s="6" t="str">
        <f>"0011"</f>
        <v>0011</v>
      </c>
      <c r="I14" s="9" t="s">
        <v>28</v>
      </c>
      <c r="J14" s="9" t="str">
        <f>"0100"</f>
        <v>0100</v>
      </c>
      <c r="K14" s="9" t="s">
        <v>84</v>
      </c>
      <c r="L14" s="9" t="s">
        <v>85</v>
      </c>
      <c r="M14" s="15" t="s">
        <v>12</v>
      </c>
      <c r="N14" s="15"/>
      <c r="O14" s="9" t="str">
        <f>"0011"</f>
        <v>0011</v>
      </c>
    </row>
    <row r="15" spans="1:21" x14ac:dyDescent="0.2">
      <c r="A15" s="21"/>
      <c r="B15" s="21"/>
      <c r="C15" s="21"/>
      <c r="D15" s="21"/>
      <c r="E15" s="21"/>
      <c r="F15" s="21"/>
      <c r="G15" s="21"/>
      <c r="I15" s="21" t="s">
        <v>130</v>
      </c>
      <c r="J15" s="21"/>
      <c r="K15" s="21"/>
      <c r="L15" s="21"/>
      <c r="M15" s="21"/>
      <c r="N15" s="21"/>
      <c r="O15" s="21"/>
    </row>
    <row r="16" spans="1:21" x14ac:dyDescent="0.2">
      <c r="A16" s="21"/>
      <c r="B16" s="21"/>
      <c r="C16" s="21"/>
      <c r="D16" s="21"/>
      <c r="E16" s="21"/>
      <c r="F16" s="21"/>
      <c r="G16" s="21"/>
      <c r="I16" s="21"/>
      <c r="J16" s="21"/>
      <c r="K16" s="21"/>
      <c r="L16" s="21"/>
      <c r="M16" s="21"/>
      <c r="N16" s="21"/>
      <c r="O16" s="21"/>
    </row>
    <row r="17" spans="1:15" x14ac:dyDescent="0.2">
      <c r="A17" s="6" t="s">
        <v>97</v>
      </c>
      <c r="B17" s="6" t="str">
        <f>"0100"</f>
        <v>0100</v>
      </c>
      <c r="C17" s="6" t="s">
        <v>84</v>
      </c>
      <c r="D17" s="6" t="s">
        <v>85</v>
      </c>
      <c r="E17" s="6" t="s">
        <v>86</v>
      </c>
      <c r="F17" s="6" t="s">
        <v>88</v>
      </c>
      <c r="G17" s="6" t="str">
        <f>"0100"</f>
        <v>0100</v>
      </c>
      <c r="I17" s="9" t="s">
        <v>97</v>
      </c>
      <c r="J17" s="9" t="str">
        <f>"0100"</f>
        <v>0100</v>
      </c>
      <c r="K17" s="9" t="s">
        <v>84</v>
      </c>
      <c r="L17" s="9" t="s">
        <v>85</v>
      </c>
      <c r="M17" s="9" t="s">
        <v>86</v>
      </c>
      <c r="N17" s="9" t="str">
        <f>"11"</f>
        <v>11</v>
      </c>
      <c r="O17" s="9" t="str">
        <f>"0000"</f>
        <v>0000</v>
      </c>
    </row>
    <row r="18" spans="1:15" x14ac:dyDescent="0.2">
      <c r="A18" s="21"/>
      <c r="B18" s="21"/>
      <c r="C18" s="21"/>
      <c r="D18" s="21"/>
      <c r="E18" s="21"/>
      <c r="F18" s="21"/>
      <c r="G18" s="21"/>
      <c r="I18" s="21" t="s">
        <v>131</v>
      </c>
      <c r="J18" s="21"/>
      <c r="K18" s="21"/>
      <c r="L18" s="21"/>
      <c r="M18" s="21"/>
      <c r="N18" s="21"/>
      <c r="O18" s="21"/>
    </row>
    <row r="19" spans="1:15" x14ac:dyDescent="0.2">
      <c r="A19" s="21"/>
      <c r="B19" s="21"/>
      <c r="C19" s="21"/>
      <c r="D19" s="21"/>
      <c r="E19" s="21"/>
      <c r="F19" s="21"/>
      <c r="G19" s="21"/>
      <c r="I19" s="21"/>
      <c r="J19" s="21"/>
      <c r="K19" s="21"/>
      <c r="L19" s="21"/>
      <c r="M19" s="21"/>
      <c r="N19" s="21"/>
      <c r="O19" s="21"/>
    </row>
    <row r="20" spans="1:15" x14ac:dyDescent="0.2">
      <c r="A20" s="6" t="s">
        <v>31</v>
      </c>
      <c r="B20" s="6" t="str">
        <f>"0100"</f>
        <v>0100</v>
      </c>
      <c r="C20" s="6" t="s">
        <v>84</v>
      </c>
      <c r="D20" s="6" t="s">
        <v>85</v>
      </c>
      <c r="E20" s="15" t="s">
        <v>12</v>
      </c>
      <c r="F20" s="15"/>
      <c r="G20" s="6" t="str">
        <f>"0101"</f>
        <v>0101</v>
      </c>
      <c r="I20" s="9" t="s">
        <v>31</v>
      </c>
      <c r="J20" s="9" t="str">
        <f>"0100"</f>
        <v>0100</v>
      </c>
      <c r="K20" s="9" t="s">
        <v>84</v>
      </c>
      <c r="L20" s="9" t="s">
        <v>85</v>
      </c>
      <c r="M20" s="15" t="s">
        <v>12</v>
      </c>
      <c r="N20" s="15"/>
      <c r="O20" s="9" t="str">
        <f>"0101"</f>
        <v>0101</v>
      </c>
    </row>
    <row r="21" spans="1:15" x14ac:dyDescent="0.2">
      <c r="A21" s="21"/>
      <c r="B21" s="21"/>
      <c r="C21" s="21"/>
      <c r="D21" s="21"/>
      <c r="E21" s="21"/>
      <c r="F21" s="21"/>
      <c r="G21" s="21"/>
      <c r="I21" s="21" t="s">
        <v>132</v>
      </c>
      <c r="J21" s="21"/>
      <c r="K21" s="21"/>
      <c r="L21" s="21"/>
      <c r="M21" s="21"/>
      <c r="N21" s="21"/>
      <c r="O21" s="21"/>
    </row>
    <row r="22" spans="1:15" x14ac:dyDescent="0.2">
      <c r="A22" s="21"/>
      <c r="B22" s="21"/>
      <c r="C22" s="21"/>
      <c r="D22" s="21"/>
      <c r="E22" s="21"/>
      <c r="F22" s="21"/>
      <c r="G22" s="21"/>
      <c r="I22" s="21"/>
      <c r="J22" s="21"/>
      <c r="K22" s="21"/>
      <c r="L22" s="21"/>
      <c r="M22" s="21"/>
      <c r="N22" s="21"/>
      <c r="O22" s="21"/>
    </row>
    <row r="23" spans="1:15" x14ac:dyDescent="0.2">
      <c r="A23" s="6" t="s">
        <v>98</v>
      </c>
      <c r="B23" s="6" t="str">
        <f>"0100"</f>
        <v>0100</v>
      </c>
      <c r="C23" s="6" t="s">
        <v>84</v>
      </c>
      <c r="D23" s="6" t="s">
        <v>85</v>
      </c>
      <c r="E23" s="6" t="s">
        <v>86</v>
      </c>
      <c r="F23" s="6" t="s">
        <v>88</v>
      </c>
      <c r="G23" s="6" t="str">
        <f>"0110"</f>
        <v>0110</v>
      </c>
      <c r="I23" s="9" t="s">
        <v>98</v>
      </c>
      <c r="J23" s="9" t="str">
        <f>"0100"</f>
        <v>0100</v>
      </c>
      <c r="K23" s="9" t="s">
        <v>84</v>
      </c>
      <c r="L23" s="9" t="s">
        <v>85</v>
      </c>
      <c r="M23" s="9" t="s">
        <v>86</v>
      </c>
      <c r="N23" s="9" t="s">
        <v>88</v>
      </c>
      <c r="O23" s="9" t="str">
        <f>"0110"</f>
        <v>0110</v>
      </c>
    </row>
    <row r="24" spans="1:15" x14ac:dyDescent="0.2">
      <c r="A24" s="21"/>
      <c r="B24" s="21"/>
      <c r="C24" s="21"/>
      <c r="D24" s="21"/>
      <c r="E24" s="21"/>
      <c r="F24" s="21"/>
      <c r="G24" s="21"/>
      <c r="I24" s="21"/>
      <c r="J24" s="21"/>
      <c r="K24" s="21"/>
      <c r="L24" s="21"/>
      <c r="M24" s="21"/>
      <c r="N24" s="21"/>
      <c r="O24" s="21"/>
    </row>
    <row r="25" spans="1:15" x14ac:dyDescent="0.2">
      <c r="A25" s="21"/>
      <c r="B25" s="21"/>
      <c r="C25" s="21"/>
      <c r="D25" s="21"/>
      <c r="E25" s="21"/>
      <c r="F25" s="21"/>
      <c r="G25" s="21"/>
      <c r="I25" s="21"/>
      <c r="J25" s="21"/>
      <c r="K25" s="21"/>
      <c r="L25" s="21"/>
      <c r="M25" s="21"/>
      <c r="N25" s="21"/>
      <c r="O25" s="21"/>
    </row>
    <row r="26" spans="1:15" x14ac:dyDescent="0.2">
      <c r="A26" s="6" t="s">
        <v>99</v>
      </c>
      <c r="B26" s="6" t="str">
        <f>"0100"</f>
        <v>0100</v>
      </c>
      <c r="C26" s="6" t="s">
        <v>84</v>
      </c>
      <c r="D26" s="6" t="s">
        <v>85</v>
      </c>
      <c r="E26" s="15" t="s">
        <v>12</v>
      </c>
      <c r="F26" s="15"/>
      <c r="G26" s="6" t="str">
        <f>"0111"</f>
        <v>0111</v>
      </c>
      <c r="I26" s="9" t="s">
        <v>99</v>
      </c>
      <c r="J26" s="9" t="str">
        <f>"0100"</f>
        <v>0100</v>
      </c>
      <c r="K26" s="9" t="s">
        <v>84</v>
      </c>
      <c r="L26" s="9" t="s">
        <v>85</v>
      </c>
      <c r="M26" s="15" t="s">
        <v>12</v>
      </c>
      <c r="N26" s="15"/>
      <c r="O26" s="9" t="str">
        <f>"0111"</f>
        <v>0111</v>
      </c>
    </row>
    <row r="27" spans="1:15" x14ac:dyDescent="0.2">
      <c r="A27" s="21"/>
      <c r="B27" s="21"/>
      <c r="C27" s="21"/>
      <c r="D27" s="21"/>
      <c r="E27" s="21"/>
      <c r="F27" s="21"/>
      <c r="G27" s="21"/>
      <c r="I27" s="21"/>
      <c r="J27" s="21"/>
      <c r="K27" s="21"/>
      <c r="L27" s="21"/>
      <c r="M27" s="21"/>
      <c r="N27" s="21"/>
      <c r="O27" s="21"/>
    </row>
    <row r="28" spans="1:15" x14ac:dyDescent="0.2">
      <c r="A28" s="21"/>
      <c r="B28" s="21"/>
      <c r="C28" s="21"/>
      <c r="D28" s="21"/>
      <c r="E28" s="21"/>
      <c r="F28" s="21"/>
      <c r="G28" s="21"/>
      <c r="I28" s="21"/>
      <c r="J28" s="21"/>
      <c r="K28" s="21"/>
      <c r="L28" s="21"/>
      <c r="M28" s="21"/>
      <c r="N28" s="21"/>
      <c r="O28" s="21"/>
    </row>
    <row r="29" spans="1:15" x14ac:dyDescent="0.2">
      <c r="A29" s="6" t="s">
        <v>33</v>
      </c>
      <c r="B29" s="6" t="str">
        <f>"0100"</f>
        <v>0100</v>
      </c>
      <c r="C29" s="6" t="s">
        <v>84</v>
      </c>
      <c r="D29" s="6" t="s">
        <v>85</v>
      </c>
      <c r="E29" s="6" t="s">
        <v>86</v>
      </c>
      <c r="F29" s="6" t="s">
        <v>88</v>
      </c>
      <c r="G29" s="6" t="str">
        <f>"1000"</f>
        <v>1000</v>
      </c>
      <c r="I29" s="9" t="s">
        <v>33</v>
      </c>
      <c r="J29" s="9" t="str">
        <f>"0100"</f>
        <v>0100</v>
      </c>
      <c r="K29" s="9" t="s">
        <v>84</v>
      </c>
      <c r="L29" s="9" t="s">
        <v>85</v>
      </c>
      <c r="M29" s="9" t="s">
        <v>86</v>
      </c>
      <c r="N29" s="9" t="str">
        <f>"00"</f>
        <v>00</v>
      </c>
      <c r="O29" s="9" t="str">
        <f>"1000"</f>
        <v>1000</v>
      </c>
    </row>
    <row r="30" spans="1:15" x14ac:dyDescent="0.2">
      <c r="A30" s="21"/>
      <c r="B30" s="21"/>
      <c r="C30" s="21"/>
      <c r="D30" s="21"/>
      <c r="E30" s="21"/>
      <c r="F30" s="21"/>
      <c r="G30" s="21"/>
      <c r="I30" s="21" t="s">
        <v>133</v>
      </c>
      <c r="J30" s="21"/>
      <c r="K30" s="21"/>
      <c r="L30" s="21"/>
      <c r="M30" s="21"/>
      <c r="N30" s="21"/>
      <c r="O30" s="21"/>
    </row>
    <row r="31" spans="1:15" x14ac:dyDescent="0.2">
      <c r="A31" s="21"/>
      <c r="B31" s="21"/>
      <c r="C31" s="21"/>
      <c r="D31" s="21"/>
      <c r="E31" s="21"/>
      <c r="F31" s="21"/>
      <c r="G31" s="21"/>
      <c r="I31" s="21"/>
      <c r="J31" s="21"/>
      <c r="K31" s="21"/>
      <c r="L31" s="21"/>
      <c r="M31" s="21"/>
      <c r="N31" s="21"/>
      <c r="O31" s="21"/>
    </row>
    <row r="32" spans="1:15" x14ac:dyDescent="0.2">
      <c r="A32" s="6" t="s">
        <v>34</v>
      </c>
      <c r="B32" s="6" t="str">
        <f>"0100"</f>
        <v>0100</v>
      </c>
      <c r="C32" s="6" t="s">
        <v>84</v>
      </c>
      <c r="D32" s="6" t="s">
        <v>85</v>
      </c>
      <c r="E32" s="6" t="s">
        <v>86</v>
      </c>
      <c r="F32" s="6" t="s">
        <v>88</v>
      </c>
      <c r="G32" s="6" t="str">
        <f>"1001"</f>
        <v>1001</v>
      </c>
      <c r="I32" s="9" t="s">
        <v>34</v>
      </c>
      <c r="J32" s="9" t="str">
        <f>"0100"</f>
        <v>0100</v>
      </c>
      <c r="K32" s="9" t="s">
        <v>84</v>
      </c>
      <c r="L32" s="9" t="s">
        <v>85</v>
      </c>
      <c r="M32" s="9" t="s">
        <v>86</v>
      </c>
      <c r="N32" s="9" t="str">
        <f>"01"</f>
        <v>01</v>
      </c>
      <c r="O32" s="9">
        <v>1000</v>
      </c>
    </row>
    <row r="33" spans="1:15" x14ac:dyDescent="0.2">
      <c r="A33" s="21"/>
      <c r="B33" s="21"/>
      <c r="C33" s="21"/>
      <c r="D33" s="21"/>
      <c r="E33" s="21"/>
      <c r="F33" s="21"/>
      <c r="G33" s="21"/>
      <c r="I33" s="21" t="s">
        <v>134</v>
      </c>
      <c r="J33" s="21"/>
      <c r="K33" s="21"/>
      <c r="L33" s="21"/>
      <c r="M33" s="21"/>
      <c r="N33" s="21"/>
      <c r="O33" s="21"/>
    </row>
    <row r="34" spans="1:15" x14ac:dyDescent="0.2">
      <c r="A34" s="21"/>
      <c r="B34" s="21"/>
      <c r="C34" s="21"/>
      <c r="D34" s="21"/>
      <c r="E34" s="21"/>
      <c r="F34" s="21"/>
      <c r="G34" s="21"/>
      <c r="I34" s="21"/>
      <c r="J34" s="21"/>
      <c r="K34" s="21"/>
      <c r="L34" s="21"/>
      <c r="M34" s="21"/>
      <c r="N34" s="21"/>
      <c r="O34" s="21"/>
    </row>
    <row r="35" spans="1:15" x14ac:dyDescent="0.2">
      <c r="A35" s="6" t="s">
        <v>35</v>
      </c>
      <c r="B35" s="6" t="str">
        <f>"0100"</f>
        <v>0100</v>
      </c>
      <c r="C35" s="6" t="s">
        <v>84</v>
      </c>
      <c r="D35" s="6" t="s">
        <v>85</v>
      </c>
      <c r="E35" s="6" t="s">
        <v>86</v>
      </c>
      <c r="F35" s="6" t="s">
        <v>88</v>
      </c>
      <c r="G35" s="6" t="str">
        <f>"1010"</f>
        <v>1010</v>
      </c>
      <c r="I35" s="9" t="s">
        <v>35</v>
      </c>
      <c r="J35" s="9" t="str">
        <f>"0100"</f>
        <v>0100</v>
      </c>
      <c r="K35" s="9" t="s">
        <v>84</v>
      </c>
      <c r="L35" s="9" t="s">
        <v>85</v>
      </c>
      <c r="M35" s="9" t="s">
        <v>86</v>
      </c>
      <c r="N35" s="9" t="str">
        <f>"10"</f>
        <v>10</v>
      </c>
      <c r="O35" s="9">
        <v>1000</v>
      </c>
    </row>
    <row r="36" spans="1:15" ht="16" customHeight="1" x14ac:dyDescent="0.2">
      <c r="A36" s="21"/>
      <c r="B36" s="21"/>
      <c r="C36" s="21"/>
      <c r="D36" s="21"/>
      <c r="E36" s="21"/>
      <c r="F36" s="21"/>
      <c r="G36" s="21"/>
      <c r="I36" s="22" t="s">
        <v>135</v>
      </c>
      <c r="J36" s="22"/>
      <c r="K36" s="22"/>
      <c r="L36" s="22"/>
      <c r="M36" s="22"/>
      <c r="N36" s="22"/>
      <c r="O36" s="22"/>
    </row>
    <row r="37" spans="1:15" x14ac:dyDescent="0.2">
      <c r="A37" s="21"/>
      <c r="B37" s="21"/>
      <c r="C37" s="21"/>
      <c r="D37" s="21"/>
      <c r="E37" s="21"/>
      <c r="F37" s="21"/>
      <c r="G37" s="21"/>
      <c r="I37" s="22"/>
      <c r="J37" s="22"/>
      <c r="K37" s="22"/>
      <c r="L37" s="22"/>
      <c r="M37" s="22"/>
      <c r="N37" s="22"/>
      <c r="O37" s="22"/>
    </row>
    <row r="38" spans="1:15" x14ac:dyDescent="0.2">
      <c r="A38" s="6" t="s">
        <v>100</v>
      </c>
      <c r="B38" s="6" t="str">
        <f>"0100"</f>
        <v>0100</v>
      </c>
      <c r="C38" s="6" t="s">
        <v>84</v>
      </c>
      <c r="D38" s="6" t="s">
        <v>85</v>
      </c>
      <c r="E38" s="6" t="s">
        <v>86</v>
      </c>
      <c r="F38" s="6" t="s">
        <v>88</v>
      </c>
      <c r="G38" s="6" t="str">
        <f>"1011"</f>
        <v>1011</v>
      </c>
      <c r="I38" s="9" t="s">
        <v>100</v>
      </c>
      <c r="J38" s="9" t="str">
        <f>"0100"</f>
        <v>0100</v>
      </c>
      <c r="K38" s="9" t="s">
        <v>84</v>
      </c>
      <c r="L38" s="9" t="s">
        <v>85</v>
      </c>
      <c r="M38" s="9" t="s">
        <v>86</v>
      </c>
      <c r="N38" s="9" t="s">
        <v>88</v>
      </c>
      <c r="O38" s="9">
        <v>1001</v>
      </c>
    </row>
    <row r="39" spans="1:15" x14ac:dyDescent="0.2">
      <c r="A39" s="21"/>
      <c r="B39" s="21"/>
      <c r="C39" s="21"/>
      <c r="D39" s="21"/>
      <c r="E39" s="21"/>
      <c r="F39" s="21"/>
      <c r="G39" s="21"/>
      <c r="I39" s="21" t="s">
        <v>136</v>
      </c>
      <c r="J39" s="21"/>
      <c r="K39" s="21"/>
      <c r="L39" s="21"/>
      <c r="M39" s="21"/>
      <c r="N39" s="21"/>
      <c r="O39" s="21"/>
    </row>
    <row r="40" spans="1:15" x14ac:dyDescent="0.2">
      <c r="A40" s="21"/>
      <c r="B40" s="21"/>
      <c r="C40" s="21"/>
      <c r="D40" s="21"/>
      <c r="E40" s="21"/>
      <c r="F40" s="21"/>
      <c r="G40" s="21"/>
      <c r="I40" s="21"/>
      <c r="J40" s="21"/>
      <c r="K40" s="21"/>
      <c r="L40" s="21"/>
      <c r="M40" s="21"/>
      <c r="N40" s="21"/>
      <c r="O40" s="21"/>
    </row>
    <row r="41" spans="1:15" x14ac:dyDescent="0.2">
      <c r="A41" s="6" t="s">
        <v>101</v>
      </c>
      <c r="B41" s="6" t="str">
        <f>"0101"</f>
        <v>0101</v>
      </c>
      <c r="C41" s="6" t="s">
        <v>84</v>
      </c>
      <c r="D41" s="6" t="s">
        <v>85</v>
      </c>
      <c r="E41" s="15" t="s">
        <v>12</v>
      </c>
      <c r="F41" s="15"/>
      <c r="G41" s="15"/>
      <c r="I41" s="9" t="s">
        <v>101</v>
      </c>
      <c r="J41" s="9" t="str">
        <f>"0101"</f>
        <v>0101</v>
      </c>
      <c r="K41" s="9" t="s">
        <v>84</v>
      </c>
      <c r="L41" s="9" t="s">
        <v>85</v>
      </c>
      <c r="M41" s="15" t="s">
        <v>12</v>
      </c>
      <c r="N41" s="15"/>
      <c r="O41" s="15"/>
    </row>
    <row r="42" spans="1:15" x14ac:dyDescent="0.2">
      <c r="A42" s="21"/>
      <c r="B42" s="21"/>
      <c r="C42" s="21"/>
      <c r="D42" s="21"/>
      <c r="E42" s="21"/>
      <c r="F42" s="21"/>
      <c r="G42" s="21"/>
      <c r="I42" s="21" t="s">
        <v>137</v>
      </c>
      <c r="J42" s="21"/>
      <c r="K42" s="21"/>
      <c r="L42" s="21"/>
      <c r="M42" s="21"/>
      <c r="N42" s="21"/>
      <c r="O42" s="21"/>
    </row>
    <row r="43" spans="1:15" x14ac:dyDescent="0.2">
      <c r="A43" s="21"/>
      <c r="B43" s="21"/>
      <c r="C43" s="21"/>
      <c r="D43" s="21"/>
      <c r="E43" s="21"/>
      <c r="F43" s="21"/>
      <c r="G43" s="21"/>
      <c r="I43" s="21"/>
      <c r="J43" s="21"/>
      <c r="K43" s="21"/>
      <c r="L43" s="21"/>
      <c r="M43" s="21"/>
      <c r="N43" s="21"/>
      <c r="O43" s="21"/>
    </row>
    <row r="44" spans="1:15" x14ac:dyDescent="0.2">
      <c r="A44" s="6" t="s">
        <v>102</v>
      </c>
      <c r="B44" s="6" t="str">
        <f>"0110"</f>
        <v>0110</v>
      </c>
      <c r="C44" s="6" t="s">
        <v>84</v>
      </c>
      <c r="D44" s="6" t="s">
        <v>85</v>
      </c>
      <c r="E44" s="15" t="s">
        <v>12</v>
      </c>
      <c r="F44" s="15"/>
      <c r="G44" s="15"/>
      <c r="I44" s="9" t="s">
        <v>102</v>
      </c>
      <c r="J44" s="9" t="str">
        <f>"0110"</f>
        <v>0110</v>
      </c>
      <c r="K44" s="9" t="s">
        <v>84</v>
      </c>
      <c r="L44" s="9" t="s">
        <v>85</v>
      </c>
      <c r="M44" s="15" t="s">
        <v>12</v>
      </c>
      <c r="N44" s="15"/>
      <c r="O44" s="15"/>
    </row>
    <row r="45" spans="1:15" x14ac:dyDescent="0.2">
      <c r="A45" s="21"/>
      <c r="B45" s="21"/>
      <c r="C45" s="21"/>
      <c r="D45" s="21"/>
      <c r="E45" s="21"/>
      <c r="F45" s="21"/>
      <c r="G45" s="21"/>
      <c r="I45" s="21" t="s">
        <v>138</v>
      </c>
      <c r="J45" s="21"/>
      <c r="K45" s="21"/>
      <c r="L45" s="21"/>
      <c r="M45" s="21"/>
      <c r="N45" s="21"/>
      <c r="O45" s="21"/>
    </row>
    <row r="46" spans="1:15" x14ac:dyDescent="0.2">
      <c r="A46" s="21"/>
      <c r="B46" s="21"/>
      <c r="C46" s="21"/>
      <c r="D46" s="21"/>
      <c r="E46" s="21"/>
      <c r="F46" s="21"/>
      <c r="G46" s="21"/>
      <c r="I46" s="21"/>
      <c r="J46" s="21"/>
      <c r="K46" s="21"/>
      <c r="L46" s="21"/>
      <c r="M46" s="21"/>
      <c r="N46" s="21"/>
      <c r="O46" s="21"/>
    </row>
    <row r="47" spans="1:15" x14ac:dyDescent="0.2">
      <c r="A47" s="6" t="s">
        <v>39</v>
      </c>
      <c r="B47" s="6" t="str">
        <f>"0001"</f>
        <v>0001</v>
      </c>
      <c r="C47" s="6" t="s">
        <v>84</v>
      </c>
      <c r="D47" s="6" t="s">
        <v>85</v>
      </c>
      <c r="E47" s="6" t="s">
        <v>86</v>
      </c>
      <c r="F47" s="6" t="str">
        <f>"00"</f>
        <v>00</v>
      </c>
      <c r="G47" s="6" t="s">
        <v>88</v>
      </c>
      <c r="I47" s="9" t="s">
        <v>39</v>
      </c>
      <c r="J47" s="9" t="str">
        <f>"0100"</f>
        <v>0100</v>
      </c>
      <c r="K47" s="9" t="s">
        <v>84</v>
      </c>
      <c r="L47" s="9" t="s">
        <v>85</v>
      </c>
      <c r="M47" s="9" t="s">
        <v>86</v>
      </c>
      <c r="N47" s="9" t="str">
        <f>"00"</f>
        <v>00</v>
      </c>
      <c r="O47" s="9">
        <v>1010</v>
      </c>
    </row>
    <row r="48" spans="1:15" x14ac:dyDescent="0.2">
      <c r="A48" s="21"/>
      <c r="B48" s="21"/>
      <c r="C48" s="21"/>
      <c r="D48" s="21"/>
      <c r="E48" s="21"/>
      <c r="F48" s="21"/>
      <c r="G48" s="21"/>
      <c r="I48" s="21" t="s">
        <v>165</v>
      </c>
      <c r="J48" s="21"/>
      <c r="K48" s="21"/>
      <c r="L48" s="21"/>
      <c r="M48" s="21"/>
      <c r="N48" s="21"/>
      <c r="O48" s="21"/>
    </row>
    <row r="49" spans="1:15" x14ac:dyDescent="0.2">
      <c r="A49" s="21"/>
      <c r="B49" s="21"/>
      <c r="C49" s="21"/>
      <c r="D49" s="21"/>
      <c r="E49" s="21"/>
      <c r="F49" s="21"/>
      <c r="G49" s="21"/>
      <c r="I49" s="21"/>
      <c r="J49" s="21"/>
      <c r="K49" s="21"/>
      <c r="L49" s="21"/>
      <c r="M49" s="21"/>
      <c r="N49" s="21"/>
      <c r="O49" s="21"/>
    </row>
    <row r="50" spans="1:15" x14ac:dyDescent="0.2">
      <c r="A50" s="6" t="s">
        <v>103</v>
      </c>
      <c r="B50" s="6" t="str">
        <f>"0001"</f>
        <v>0001</v>
      </c>
      <c r="C50" s="6" t="s">
        <v>84</v>
      </c>
      <c r="D50" s="6" t="s">
        <v>85</v>
      </c>
      <c r="E50" s="6" t="s">
        <v>86</v>
      </c>
      <c r="F50" s="6" t="str">
        <f>"01"</f>
        <v>01</v>
      </c>
      <c r="G50" s="6" t="s">
        <v>88</v>
      </c>
      <c r="I50" s="9" t="s">
        <v>103</v>
      </c>
      <c r="J50" s="9" t="str">
        <f>"0100"</f>
        <v>0100</v>
      </c>
      <c r="K50" s="9" t="s">
        <v>84</v>
      </c>
      <c r="L50" s="9" t="s">
        <v>85</v>
      </c>
      <c r="M50" s="9" t="s">
        <v>86</v>
      </c>
      <c r="N50" s="9" t="str">
        <f>"01"</f>
        <v>01</v>
      </c>
      <c r="O50" s="9">
        <v>1010</v>
      </c>
    </row>
    <row r="51" spans="1:15" x14ac:dyDescent="0.2">
      <c r="A51" s="21"/>
      <c r="B51" s="21"/>
      <c r="C51" s="21"/>
      <c r="D51" s="21"/>
      <c r="E51" s="21"/>
      <c r="F51" s="21"/>
      <c r="G51" s="21"/>
      <c r="I51" s="21" t="s">
        <v>139</v>
      </c>
      <c r="J51" s="21"/>
      <c r="K51" s="21"/>
      <c r="L51" s="21"/>
      <c r="M51" s="21"/>
      <c r="N51" s="21"/>
      <c r="O51" s="21"/>
    </row>
    <row r="52" spans="1:15" x14ac:dyDescent="0.2">
      <c r="A52" s="21"/>
      <c r="B52" s="21"/>
      <c r="C52" s="21"/>
      <c r="D52" s="21"/>
      <c r="E52" s="21"/>
      <c r="F52" s="21"/>
      <c r="G52" s="21"/>
      <c r="I52" s="21"/>
      <c r="J52" s="21"/>
      <c r="K52" s="21"/>
      <c r="L52" s="21"/>
      <c r="M52" s="21"/>
      <c r="N52" s="21"/>
      <c r="O52" s="21"/>
    </row>
    <row r="53" spans="1:15" x14ac:dyDescent="0.2">
      <c r="A53" s="6" t="s">
        <v>104</v>
      </c>
      <c r="B53" s="6" t="str">
        <f>"0001"</f>
        <v>0001</v>
      </c>
      <c r="C53" s="6" t="s">
        <v>84</v>
      </c>
      <c r="D53" s="6" t="s">
        <v>85</v>
      </c>
      <c r="E53" s="6" t="s">
        <v>86</v>
      </c>
      <c r="F53" s="6" t="str">
        <f>"10"</f>
        <v>10</v>
      </c>
      <c r="G53" s="6" t="s">
        <v>88</v>
      </c>
      <c r="I53" s="9" t="s">
        <v>104</v>
      </c>
      <c r="J53" s="9" t="str">
        <f>"0100"</f>
        <v>0100</v>
      </c>
      <c r="K53" s="9" t="s">
        <v>84</v>
      </c>
      <c r="L53" s="9" t="s">
        <v>85</v>
      </c>
      <c r="M53" s="9" t="s">
        <v>86</v>
      </c>
      <c r="N53" s="9" t="str">
        <f>"10"</f>
        <v>10</v>
      </c>
      <c r="O53" s="9">
        <v>1010</v>
      </c>
    </row>
    <row r="54" spans="1:15" x14ac:dyDescent="0.2">
      <c r="A54" s="21"/>
      <c r="B54" s="21"/>
      <c r="C54" s="21"/>
      <c r="D54" s="21"/>
      <c r="E54" s="21"/>
      <c r="F54" s="21"/>
      <c r="G54" s="21"/>
      <c r="I54" s="21" t="s">
        <v>140</v>
      </c>
      <c r="J54" s="21"/>
      <c r="K54" s="21"/>
      <c r="L54" s="21"/>
      <c r="M54" s="21"/>
      <c r="N54" s="21"/>
      <c r="O54" s="21"/>
    </row>
    <row r="55" spans="1:15" x14ac:dyDescent="0.2">
      <c r="A55" s="21"/>
      <c r="B55" s="21"/>
      <c r="C55" s="21"/>
      <c r="D55" s="21"/>
      <c r="E55" s="21"/>
      <c r="F55" s="21"/>
      <c r="G55" s="21"/>
      <c r="I55" s="21"/>
      <c r="J55" s="21"/>
      <c r="K55" s="21"/>
      <c r="L55" s="21"/>
      <c r="M55" s="21"/>
      <c r="N55" s="21"/>
      <c r="O55" s="21"/>
    </row>
    <row r="56" spans="1:15" x14ac:dyDescent="0.2">
      <c r="A56" s="6" t="s">
        <v>42</v>
      </c>
      <c r="B56" s="6" t="str">
        <f>"0001"</f>
        <v>0001</v>
      </c>
      <c r="C56" s="6" t="s">
        <v>84</v>
      </c>
      <c r="D56" s="6" t="s">
        <v>85</v>
      </c>
      <c r="E56" s="6" t="s">
        <v>86</v>
      </c>
      <c r="F56" s="6" t="str">
        <f>"11"</f>
        <v>11</v>
      </c>
      <c r="G56" s="6" t="s">
        <v>88</v>
      </c>
      <c r="I56" s="9" t="s">
        <v>42</v>
      </c>
      <c r="J56" s="9" t="str">
        <f>"0100"</f>
        <v>0100</v>
      </c>
      <c r="K56" s="9" t="s">
        <v>84</v>
      </c>
      <c r="L56" s="9" t="s">
        <v>85</v>
      </c>
      <c r="M56" s="9" t="s">
        <v>86</v>
      </c>
      <c r="N56" s="9" t="str">
        <f>"11"</f>
        <v>11</v>
      </c>
      <c r="O56" s="9">
        <v>1010</v>
      </c>
    </row>
    <row r="57" spans="1:15" x14ac:dyDescent="0.2">
      <c r="A57" s="21"/>
      <c r="B57" s="21"/>
      <c r="C57" s="21"/>
      <c r="D57" s="21"/>
      <c r="E57" s="21"/>
      <c r="F57" s="21"/>
      <c r="G57" s="21"/>
      <c r="I57" s="21" t="s">
        <v>141</v>
      </c>
      <c r="J57" s="21"/>
      <c r="K57" s="21"/>
      <c r="L57" s="21"/>
      <c r="M57" s="21"/>
      <c r="N57" s="21"/>
      <c r="O57" s="21"/>
    </row>
    <row r="58" spans="1:15" x14ac:dyDescent="0.2">
      <c r="A58" s="21"/>
      <c r="B58" s="21"/>
      <c r="C58" s="21"/>
      <c r="D58" s="21"/>
      <c r="E58" s="21"/>
      <c r="F58" s="21"/>
      <c r="G58" s="21"/>
      <c r="I58" s="21"/>
      <c r="J58" s="21"/>
      <c r="K58" s="21"/>
      <c r="L58" s="21"/>
      <c r="M58" s="21"/>
      <c r="N58" s="21"/>
      <c r="O58" s="21"/>
    </row>
    <row r="59" spans="1:15" x14ac:dyDescent="0.2">
      <c r="A59" s="6" t="s">
        <v>44</v>
      </c>
      <c r="B59" s="6" t="str">
        <f>"0010"</f>
        <v>0010</v>
      </c>
      <c r="C59" s="6" t="s">
        <v>84</v>
      </c>
      <c r="D59" s="6" t="s">
        <v>85</v>
      </c>
      <c r="E59" s="15" t="s">
        <v>12</v>
      </c>
      <c r="F59" s="15"/>
      <c r="G59" s="15"/>
      <c r="I59" s="9" t="s">
        <v>44</v>
      </c>
      <c r="J59" s="9" t="str">
        <f>"0010"</f>
        <v>0010</v>
      </c>
      <c r="K59" s="9" t="s">
        <v>84</v>
      </c>
      <c r="L59" s="9" t="s">
        <v>85</v>
      </c>
      <c r="M59" s="15" t="s">
        <v>12</v>
      </c>
      <c r="N59" s="15"/>
      <c r="O59" s="15"/>
    </row>
    <row r="60" spans="1:15" x14ac:dyDescent="0.2">
      <c r="A60" s="21"/>
      <c r="B60" s="21"/>
      <c r="C60" s="21"/>
      <c r="D60" s="21"/>
      <c r="E60" s="21"/>
      <c r="F60" s="21"/>
      <c r="G60" s="21"/>
      <c r="I60" s="21" t="s">
        <v>142</v>
      </c>
      <c r="J60" s="21"/>
      <c r="K60" s="21"/>
      <c r="L60" s="21"/>
      <c r="M60" s="21"/>
      <c r="N60" s="21"/>
      <c r="O60" s="21"/>
    </row>
    <row r="61" spans="1:15" x14ac:dyDescent="0.2">
      <c r="A61" s="21"/>
      <c r="B61" s="21"/>
      <c r="C61" s="21"/>
      <c r="D61" s="21"/>
      <c r="E61" s="21"/>
      <c r="F61" s="21"/>
      <c r="G61" s="21"/>
      <c r="I61" s="21"/>
      <c r="J61" s="21"/>
      <c r="K61" s="21"/>
      <c r="L61" s="21"/>
      <c r="M61" s="21"/>
      <c r="N61" s="21"/>
      <c r="O61" s="21"/>
    </row>
    <row r="62" spans="1:15" x14ac:dyDescent="0.2">
      <c r="A62" s="6" t="s">
        <v>105</v>
      </c>
      <c r="B62" s="6" t="str">
        <f>"0011"</f>
        <v>0011</v>
      </c>
      <c r="C62" s="15" t="s">
        <v>5</v>
      </c>
      <c r="D62" s="15"/>
      <c r="E62" s="15" t="s">
        <v>6</v>
      </c>
      <c r="F62" s="15"/>
      <c r="G62" s="6" t="s">
        <v>12</v>
      </c>
      <c r="I62" s="9" t="s">
        <v>105</v>
      </c>
      <c r="J62" s="9" t="str">
        <f>"0011"</f>
        <v>0011</v>
      </c>
      <c r="K62" s="15" t="s">
        <v>5</v>
      </c>
      <c r="L62" s="15"/>
      <c r="M62" s="15" t="s">
        <v>6</v>
      </c>
      <c r="N62" s="15"/>
      <c r="O62" s="9" t="s">
        <v>12</v>
      </c>
    </row>
    <row r="63" spans="1:15" x14ac:dyDescent="0.2">
      <c r="A63" s="21"/>
      <c r="B63" s="21"/>
      <c r="C63" s="21"/>
      <c r="D63" s="21"/>
      <c r="E63" s="21"/>
      <c r="F63" s="21"/>
      <c r="G63" s="21"/>
      <c r="I63" s="21" t="s">
        <v>143</v>
      </c>
      <c r="J63" s="21"/>
      <c r="K63" s="21"/>
      <c r="L63" s="21"/>
      <c r="M63" s="21"/>
      <c r="N63" s="21"/>
      <c r="O63" s="21"/>
    </row>
    <row r="64" spans="1:15" x14ac:dyDescent="0.2">
      <c r="A64" s="21"/>
      <c r="B64" s="21"/>
      <c r="C64" s="21"/>
      <c r="D64" s="21"/>
      <c r="E64" s="21"/>
      <c r="F64" s="21"/>
      <c r="G64" s="21"/>
      <c r="I64" s="21"/>
      <c r="J64" s="21"/>
      <c r="K64" s="21"/>
      <c r="L64" s="21"/>
      <c r="M64" s="21"/>
      <c r="N64" s="21"/>
      <c r="O64" s="21"/>
    </row>
    <row r="65" spans="1:15" x14ac:dyDescent="0.2">
      <c r="A65" s="6" t="s">
        <v>10</v>
      </c>
      <c r="B65" s="6" t="str">
        <f>"0111"</f>
        <v>0111</v>
      </c>
      <c r="C65" s="15" t="s">
        <v>5</v>
      </c>
      <c r="D65" s="15"/>
      <c r="E65" s="15" t="s">
        <v>12</v>
      </c>
      <c r="F65" s="15"/>
      <c r="G65" s="15"/>
      <c r="I65" s="9" t="s">
        <v>10</v>
      </c>
      <c r="J65" s="9" t="str">
        <f>"0111"</f>
        <v>0111</v>
      </c>
      <c r="K65" s="15" t="s">
        <v>5</v>
      </c>
      <c r="L65" s="15"/>
      <c r="M65" s="15" t="s">
        <v>12</v>
      </c>
      <c r="N65" s="15"/>
      <c r="O65" s="15"/>
    </row>
    <row r="66" spans="1:15" x14ac:dyDescent="0.2">
      <c r="A66" s="21"/>
      <c r="B66" s="21"/>
      <c r="C66" s="21"/>
      <c r="D66" s="21"/>
      <c r="E66" s="21"/>
      <c r="F66" s="21"/>
      <c r="G66" s="21"/>
      <c r="I66" s="21" t="s">
        <v>144</v>
      </c>
      <c r="J66" s="21"/>
      <c r="K66" s="21"/>
      <c r="L66" s="21"/>
      <c r="M66" s="21"/>
      <c r="N66" s="21"/>
      <c r="O66" s="21"/>
    </row>
    <row r="67" spans="1:15" x14ac:dyDescent="0.2">
      <c r="A67" s="21"/>
      <c r="B67" s="21"/>
      <c r="C67" s="21"/>
      <c r="D67" s="21"/>
      <c r="E67" s="21"/>
      <c r="F67" s="21"/>
      <c r="G67" s="21"/>
      <c r="I67" s="21"/>
      <c r="J67" s="21"/>
      <c r="K67" s="21"/>
      <c r="L67" s="21"/>
      <c r="M67" s="21"/>
      <c r="N67" s="21"/>
      <c r="O67" s="21"/>
    </row>
    <row r="68" spans="1:15" x14ac:dyDescent="0.2">
      <c r="A68" s="6" t="s">
        <v>106</v>
      </c>
      <c r="B68" s="6" t="str">
        <f>"1100"</f>
        <v>1100</v>
      </c>
      <c r="C68" s="15" t="s">
        <v>88</v>
      </c>
      <c r="D68" s="15"/>
      <c r="E68" s="15"/>
      <c r="F68" s="6" t="str">
        <f>"00"</f>
        <v>00</v>
      </c>
      <c r="G68" s="6" t="s">
        <v>7</v>
      </c>
      <c r="I68" s="9" t="s">
        <v>106</v>
      </c>
      <c r="J68" s="9" t="str">
        <f>"0100"</f>
        <v>0100</v>
      </c>
      <c r="K68" s="9" t="s">
        <v>88</v>
      </c>
      <c r="L68" s="15" t="s">
        <v>6</v>
      </c>
      <c r="M68" s="15"/>
      <c r="N68" s="9" t="str">
        <f>"00"</f>
        <v>00</v>
      </c>
      <c r="O68" s="9">
        <v>1011</v>
      </c>
    </row>
    <row r="69" spans="1:15" x14ac:dyDescent="0.2">
      <c r="A69" s="21"/>
      <c r="B69" s="21"/>
      <c r="C69" s="21"/>
      <c r="D69" s="21"/>
      <c r="E69" s="21"/>
      <c r="F69" s="21"/>
      <c r="G69" s="21"/>
      <c r="I69" s="21" t="s">
        <v>145</v>
      </c>
      <c r="J69" s="21"/>
      <c r="K69" s="21"/>
      <c r="L69" s="21"/>
      <c r="M69" s="21"/>
      <c r="N69" s="21"/>
      <c r="O69" s="21"/>
    </row>
    <row r="70" spans="1:15" x14ac:dyDescent="0.2">
      <c r="A70" s="21"/>
      <c r="B70" s="21"/>
      <c r="C70" s="21"/>
      <c r="D70" s="21"/>
      <c r="E70" s="21"/>
      <c r="F70" s="21"/>
      <c r="G70" s="21"/>
      <c r="I70" s="21"/>
      <c r="J70" s="21"/>
      <c r="K70" s="21"/>
      <c r="L70" s="21"/>
      <c r="M70" s="21"/>
      <c r="N70" s="21"/>
      <c r="O70" s="21"/>
    </row>
    <row r="71" spans="1:15" x14ac:dyDescent="0.2">
      <c r="A71" s="6" t="s">
        <v>107</v>
      </c>
      <c r="B71" s="6" t="str">
        <f>"1100"</f>
        <v>1100</v>
      </c>
      <c r="C71" s="6" t="s">
        <v>84</v>
      </c>
      <c r="D71" s="15" t="s">
        <v>88</v>
      </c>
      <c r="E71" s="15"/>
      <c r="F71" s="6" t="str">
        <f>"01"</f>
        <v>01</v>
      </c>
      <c r="G71" s="6" t="s">
        <v>12</v>
      </c>
      <c r="I71" s="9" t="s">
        <v>107</v>
      </c>
      <c r="J71" s="9" t="str">
        <f>"0100"</f>
        <v>0100</v>
      </c>
      <c r="K71" s="9" t="s">
        <v>84</v>
      </c>
      <c r="L71" s="15" t="s">
        <v>12</v>
      </c>
      <c r="M71" s="15"/>
      <c r="N71" s="9" t="str">
        <f>"01"</f>
        <v>01</v>
      </c>
      <c r="O71" s="9">
        <v>1011</v>
      </c>
    </row>
    <row r="72" spans="1:15" x14ac:dyDescent="0.2">
      <c r="A72" s="21"/>
      <c r="B72" s="21"/>
      <c r="C72" s="21"/>
      <c r="D72" s="21"/>
      <c r="E72" s="21"/>
      <c r="F72" s="21"/>
      <c r="G72" s="21"/>
      <c r="I72" s="21" t="s">
        <v>146</v>
      </c>
      <c r="J72" s="21"/>
      <c r="K72" s="21"/>
      <c r="L72" s="21"/>
      <c r="M72" s="21"/>
      <c r="N72" s="21"/>
      <c r="O72" s="21"/>
    </row>
    <row r="73" spans="1:15" x14ac:dyDescent="0.2">
      <c r="A73" s="21"/>
      <c r="B73" s="21"/>
      <c r="C73" s="21"/>
      <c r="D73" s="21"/>
      <c r="E73" s="21"/>
      <c r="F73" s="21"/>
      <c r="G73" s="21"/>
      <c r="I73" s="21"/>
      <c r="J73" s="21"/>
      <c r="K73" s="21"/>
      <c r="L73" s="21"/>
      <c r="M73" s="21"/>
      <c r="N73" s="21"/>
      <c r="O73" s="21"/>
    </row>
    <row r="74" spans="1:15" x14ac:dyDescent="0.2">
      <c r="A74" s="6" t="s">
        <v>108</v>
      </c>
      <c r="B74" s="6" t="str">
        <f>"1100"</f>
        <v>1100</v>
      </c>
      <c r="C74" s="6" t="s">
        <v>84</v>
      </c>
      <c r="D74" s="15" t="s">
        <v>88</v>
      </c>
      <c r="E74" s="15"/>
      <c r="F74" s="6" t="str">
        <f>"10"</f>
        <v>10</v>
      </c>
      <c r="G74" s="6" t="s">
        <v>7</v>
      </c>
      <c r="I74" s="9" t="s">
        <v>108</v>
      </c>
      <c r="J74" s="9" t="str">
        <f>"0100"</f>
        <v>0100</v>
      </c>
      <c r="K74" s="9" t="s">
        <v>84</v>
      </c>
      <c r="L74" s="15" t="s">
        <v>6</v>
      </c>
      <c r="M74" s="15"/>
      <c r="N74" s="9" t="str">
        <f>"10"</f>
        <v>10</v>
      </c>
      <c r="O74" s="9">
        <v>1011</v>
      </c>
    </row>
    <row r="75" spans="1:15" x14ac:dyDescent="0.2">
      <c r="A75" s="21"/>
      <c r="B75" s="21"/>
      <c r="C75" s="21"/>
      <c r="D75" s="21"/>
      <c r="E75" s="21"/>
      <c r="F75" s="21"/>
      <c r="G75" s="21"/>
      <c r="I75" s="21" t="s">
        <v>147</v>
      </c>
      <c r="J75" s="21"/>
      <c r="K75" s="21"/>
      <c r="L75" s="21"/>
      <c r="M75" s="21"/>
      <c r="N75" s="21"/>
      <c r="O75" s="21"/>
    </row>
    <row r="76" spans="1:15" x14ac:dyDescent="0.2">
      <c r="A76" s="21"/>
      <c r="B76" s="21"/>
      <c r="C76" s="21"/>
      <c r="D76" s="21"/>
      <c r="E76" s="21"/>
      <c r="F76" s="21"/>
      <c r="G76" s="21"/>
      <c r="I76" s="21"/>
      <c r="J76" s="21"/>
      <c r="K76" s="21"/>
      <c r="L76" s="21"/>
      <c r="M76" s="21"/>
      <c r="N76" s="21"/>
      <c r="O76" s="21"/>
    </row>
    <row r="77" spans="1:15" x14ac:dyDescent="0.2">
      <c r="A77" s="6" t="s">
        <v>109</v>
      </c>
      <c r="B77" s="6" t="str">
        <f>"1100"</f>
        <v>1100</v>
      </c>
      <c r="C77" s="15" t="s">
        <v>6</v>
      </c>
      <c r="D77" s="15"/>
      <c r="E77" s="6" t="s">
        <v>12</v>
      </c>
      <c r="F77" s="6" t="str">
        <f>"11"</f>
        <v>11</v>
      </c>
      <c r="G77" s="6" t="s">
        <v>88</v>
      </c>
      <c r="I77" s="9" t="s">
        <v>109</v>
      </c>
      <c r="J77" s="9" t="str">
        <f>"0100"</f>
        <v>0100</v>
      </c>
      <c r="K77" s="15" t="s">
        <v>5</v>
      </c>
      <c r="L77" s="15"/>
      <c r="M77" s="9" t="s">
        <v>86</v>
      </c>
      <c r="N77" s="9" t="str">
        <f>"11"</f>
        <v>11</v>
      </c>
      <c r="O77" s="9">
        <v>1011</v>
      </c>
    </row>
    <row r="78" spans="1:15" x14ac:dyDescent="0.2">
      <c r="A78" s="21"/>
      <c r="B78" s="21"/>
      <c r="C78" s="21"/>
      <c r="D78" s="21"/>
      <c r="E78" s="21"/>
      <c r="F78" s="21"/>
      <c r="G78" s="21"/>
      <c r="I78" s="21" t="s">
        <v>148</v>
      </c>
      <c r="J78" s="21"/>
      <c r="K78" s="21"/>
      <c r="L78" s="21"/>
      <c r="M78" s="21"/>
      <c r="N78" s="21"/>
      <c r="O78" s="21"/>
    </row>
    <row r="79" spans="1:15" x14ac:dyDescent="0.2">
      <c r="A79" s="21"/>
      <c r="B79" s="21"/>
      <c r="C79" s="21"/>
      <c r="D79" s="21"/>
      <c r="E79" s="21"/>
      <c r="F79" s="21"/>
      <c r="G79" s="21"/>
      <c r="I79" s="21"/>
      <c r="J79" s="21"/>
      <c r="K79" s="21"/>
      <c r="L79" s="21"/>
      <c r="M79" s="21"/>
      <c r="N79" s="21"/>
      <c r="O79" s="21"/>
    </row>
    <row r="80" spans="1:15" x14ac:dyDescent="0.2">
      <c r="A80" s="6" t="s">
        <v>110</v>
      </c>
      <c r="B80" s="6" t="str">
        <f>"1101"</f>
        <v>1101</v>
      </c>
      <c r="C80" s="15" t="s">
        <v>12</v>
      </c>
      <c r="D80" s="15"/>
      <c r="E80" s="15" t="s">
        <v>12</v>
      </c>
      <c r="F80" s="15"/>
      <c r="G80" s="6" t="s">
        <v>12</v>
      </c>
      <c r="I80" s="9" t="s">
        <v>110</v>
      </c>
      <c r="J80" s="9" t="str">
        <f>"1011"</f>
        <v>1011</v>
      </c>
      <c r="K80" s="15" t="s">
        <v>12</v>
      </c>
      <c r="L80" s="15"/>
      <c r="M80" s="15" t="s">
        <v>12</v>
      </c>
      <c r="N80" s="15"/>
      <c r="O80" s="9" t="s">
        <v>12</v>
      </c>
    </row>
    <row r="81" spans="1:15" x14ac:dyDescent="0.2">
      <c r="A81" s="21"/>
      <c r="B81" s="21"/>
      <c r="C81" s="21"/>
      <c r="D81" s="21"/>
      <c r="E81" s="21"/>
      <c r="F81" s="21"/>
      <c r="G81" s="21"/>
      <c r="I81" s="21" t="s">
        <v>149</v>
      </c>
      <c r="J81" s="21"/>
      <c r="K81" s="21"/>
      <c r="L81" s="21"/>
      <c r="M81" s="21"/>
      <c r="N81" s="21"/>
      <c r="O81" s="21"/>
    </row>
    <row r="82" spans="1:15" x14ac:dyDescent="0.2">
      <c r="A82" s="21"/>
      <c r="B82" s="21"/>
      <c r="C82" s="21"/>
      <c r="D82" s="21"/>
      <c r="E82" s="21"/>
      <c r="F82" s="21"/>
      <c r="G82" s="21"/>
      <c r="I82" s="21"/>
      <c r="J82" s="21"/>
      <c r="K82" s="21"/>
      <c r="L82" s="21"/>
      <c r="M82" s="21"/>
      <c r="N82" s="21"/>
      <c r="O82" s="21"/>
    </row>
    <row r="83" spans="1:15" x14ac:dyDescent="0.2">
      <c r="A83" s="6" t="s">
        <v>111</v>
      </c>
      <c r="B83" s="6" t="str">
        <f>"1110"</f>
        <v>1110</v>
      </c>
      <c r="C83" s="6" t="s">
        <v>84</v>
      </c>
      <c r="D83" s="6" t="s">
        <v>85</v>
      </c>
      <c r="E83" s="9" t="s">
        <v>12</v>
      </c>
      <c r="F83" s="9" t="s">
        <v>117</v>
      </c>
      <c r="G83" s="9" t="s">
        <v>12</v>
      </c>
      <c r="I83" s="9" t="s">
        <v>111</v>
      </c>
      <c r="J83" s="9" t="str">
        <f>"1100"</f>
        <v>1100</v>
      </c>
      <c r="K83" s="9" t="s">
        <v>84</v>
      </c>
      <c r="L83" s="9" t="s">
        <v>85</v>
      </c>
      <c r="M83" s="9" t="s">
        <v>12</v>
      </c>
      <c r="N83" s="9" t="str">
        <f>"00"</f>
        <v>00</v>
      </c>
      <c r="O83" s="9" t="s">
        <v>12</v>
      </c>
    </row>
    <row r="84" spans="1:15" x14ac:dyDescent="0.2">
      <c r="A84" s="21"/>
      <c r="B84" s="21"/>
      <c r="C84" s="21"/>
      <c r="D84" s="21"/>
      <c r="E84" s="21"/>
      <c r="F84" s="21"/>
      <c r="G84" s="21"/>
      <c r="I84" s="21" t="s">
        <v>150</v>
      </c>
      <c r="J84" s="21"/>
      <c r="K84" s="21"/>
      <c r="L84" s="21"/>
      <c r="M84" s="21"/>
      <c r="N84" s="21"/>
      <c r="O84" s="21"/>
    </row>
    <row r="85" spans="1:15" x14ac:dyDescent="0.2">
      <c r="A85" s="21"/>
      <c r="B85" s="21"/>
      <c r="C85" s="21"/>
      <c r="D85" s="21"/>
      <c r="E85" s="21"/>
      <c r="F85" s="21"/>
      <c r="G85" s="21"/>
      <c r="I85" s="21"/>
      <c r="J85" s="21"/>
      <c r="K85" s="21"/>
      <c r="L85" s="21"/>
      <c r="M85" s="21"/>
      <c r="N85" s="21"/>
      <c r="O85" s="21"/>
    </row>
    <row r="86" spans="1:15" x14ac:dyDescent="0.2">
      <c r="A86" s="6" t="s">
        <v>112</v>
      </c>
      <c r="B86" s="6" t="str">
        <f>"1110"</f>
        <v>1110</v>
      </c>
      <c r="C86" s="9" t="s">
        <v>12</v>
      </c>
      <c r="D86" s="9" t="s">
        <v>85</v>
      </c>
      <c r="E86" s="9" t="s">
        <v>86</v>
      </c>
      <c r="F86" s="9" t="s">
        <v>118</v>
      </c>
      <c r="G86" s="9" t="s">
        <v>12</v>
      </c>
      <c r="I86" s="9" t="s">
        <v>112</v>
      </c>
      <c r="J86" s="9" t="str">
        <f>"1100"</f>
        <v>1100</v>
      </c>
      <c r="K86" s="9" t="s">
        <v>12</v>
      </c>
      <c r="L86" s="9" t="s">
        <v>85</v>
      </c>
      <c r="M86" s="9" t="s">
        <v>86</v>
      </c>
      <c r="N86" s="9" t="str">
        <f>"01"</f>
        <v>01</v>
      </c>
      <c r="O86" s="9" t="s">
        <v>12</v>
      </c>
    </row>
    <row r="87" spans="1:15" x14ac:dyDescent="0.2">
      <c r="A87" s="21"/>
      <c r="B87" s="21"/>
      <c r="C87" s="21"/>
      <c r="D87" s="21"/>
      <c r="E87" s="21"/>
      <c r="F87" s="21"/>
      <c r="G87" s="21"/>
      <c r="I87" s="21" t="s">
        <v>153</v>
      </c>
      <c r="J87" s="21"/>
      <c r="K87" s="21"/>
      <c r="L87" s="21"/>
      <c r="M87" s="21"/>
      <c r="N87" s="21"/>
      <c r="O87" s="21"/>
    </row>
    <row r="88" spans="1:15" x14ac:dyDescent="0.2">
      <c r="A88" s="21"/>
      <c r="B88" s="21"/>
      <c r="C88" s="21"/>
      <c r="D88" s="21"/>
      <c r="E88" s="21"/>
      <c r="F88" s="21"/>
      <c r="G88" s="21"/>
      <c r="I88" s="21"/>
      <c r="J88" s="21"/>
      <c r="K88" s="21"/>
      <c r="L88" s="21"/>
      <c r="M88" s="21"/>
      <c r="N88" s="21"/>
      <c r="O88" s="21"/>
    </row>
    <row r="89" spans="1:15" x14ac:dyDescent="0.2">
      <c r="A89" s="6" t="s">
        <v>15</v>
      </c>
      <c r="B89" s="6" t="str">
        <f>"1111"</f>
        <v>1111</v>
      </c>
      <c r="C89" s="9" t="s">
        <v>84</v>
      </c>
      <c r="D89" s="9" t="s">
        <v>85</v>
      </c>
      <c r="E89" s="9" t="s">
        <v>12</v>
      </c>
      <c r="F89" s="9" t="s">
        <v>117</v>
      </c>
      <c r="G89" s="9" t="s">
        <v>12</v>
      </c>
      <c r="I89" s="9" t="s">
        <v>15</v>
      </c>
      <c r="J89" s="9" t="str">
        <f>"1100"</f>
        <v>1100</v>
      </c>
      <c r="K89" s="9" t="s">
        <v>84</v>
      </c>
      <c r="L89" s="9" t="s">
        <v>85</v>
      </c>
      <c r="M89" s="9" t="s">
        <v>12</v>
      </c>
      <c r="N89" s="9" t="str">
        <f>"10"</f>
        <v>10</v>
      </c>
      <c r="O89" s="9" t="s">
        <v>12</v>
      </c>
    </row>
    <row r="90" spans="1:15" ht="16" customHeight="1" x14ac:dyDescent="0.2">
      <c r="A90" s="21"/>
      <c r="B90" s="21"/>
      <c r="C90" s="21"/>
      <c r="D90" s="21"/>
      <c r="E90" s="21"/>
      <c r="F90" s="21"/>
      <c r="G90" s="21"/>
      <c r="I90" s="21" t="s">
        <v>151</v>
      </c>
      <c r="J90" s="21"/>
      <c r="K90" s="21"/>
      <c r="L90" s="21"/>
      <c r="M90" s="21"/>
      <c r="N90" s="21"/>
      <c r="O90" s="21"/>
    </row>
    <row r="91" spans="1:15" x14ac:dyDescent="0.2">
      <c r="A91" s="21"/>
      <c r="B91" s="21"/>
      <c r="C91" s="21"/>
      <c r="D91" s="21"/>
      <c r="E91" s="21"/>
      <c r="F91" s="21"/>
      <c r="G91" s="21"/>
      <c r="I91" s="21"/>
      <c r="J91" s="21"/>
      <c r="K91" s="21"/>
      <c r="L91" s="21"/>
      <c r="M91" s="21"/>
      <c r="N91" s="21"/>
      <c r="O91" s="21"/>
    </row>
    <row r="92" spans="1:15" x14ac:dyDescent="0.2">
      <c r="A92" s="6" t="s">
        <v>16</v>
      </c>
      <c r="B92" s="6" t="str">
        <f>"1111"</f>
        <v>1111</v>
      </c>
      <c r="C92" s="9" t="s">
        <v>12</v>
      </c>
      <c r="D92" s="9" t="s">
        <v>85</v>
      </c>
      <c r="E92" s="9" t="s">
        <v>86</v>
      </c>
      <c r="F92" s="9" t="s">
        <v>118</v>
      </c>
      <c r="G92" s="9" t="s">
        <v>12</v>
      </c>
      <c r="I92" s="9" t="s">
        <v>16</v>
      </c>
      <c r="J92" s="9" t="str">
        <f>"1100"</f>
        <v>1100</v>
      </c>
      <c r="K92" s="9" t="s">
        <v>12</v>
      </c>
      <c r="L92" s="9" t="s">
        <v>85</v>
      </c>
      <c r="M92" s="9" t="s">
        <v>86</v>
      </c>
      <c r="N92" s="9" t="str">
        <f>"11"</f>
        <v>11</v>
      </c>
      <c r="O92" s="9" t="s">
        <v>12</v>
      </c>
    </row>
    <row r="93" spans="1:15" ht="16" customHeight="1" x14ac:dyDescent="0.2">
      <c r="A93" s="21"/>
      <c r="B93" s="21"/>
      <c r="C93" s="21"/>
      <c r="D93" s="21"/>
      <c r="E93" s="21"/>
      <c r="F93" s="21"/>
      <c r="G93" s="21"/>
      <c r="I93" s="21" t="s">
        <v>152</v>
      </c>
      <c r="J93" s="21"/>
      <c r="K93" s="21"/>
      <c r="L93" s="21"/>
      <c r="M93" s="21"/>
      <c r="N93" s="21"/>
      <c r="O93" s="21"/>
    </row>
    <row r="94" spans="1:15" x14ac:dyDescent="0.2">
      <c r="A94" s="21"/>
      <c r="B94" s="21"/>
      <c r="C94" s="21"/>
      <c r="D94" s="21"/>
      <c r="E94" s="21"/>
      <c r="F94" s="21"/>
      <c r="G94" s="21"/>
      <c r="I94" s="21"/>
      <c r="J94" s="21"/>
      <c r="K94" s="21"/>
      <c r="L94" s="21"/>
      <c r="M94" s="21"/>
      <c r="N94" s="21"/>
      <c r="O94" s="21"/>
    </row>
    <row r="95" spans="1:15" x14ac:dyDescent="0.2">
      <c r="A95" s="6" t="s">
        <v>113</v>
      </c>
      <c r="B95" s="6" t="str">
        <f>"1000"</f>
        <v>1000</v>
      </c>
      <c r="C95" s="15" t="s">
        <v>5</v>
      </c>
      <c r="D95" s="15"/>
      <c r="E95" s="15" t="s">
        <v>6</v>
      </c>
      <c r="F95" s="15"/>
      <c r="G95" s="6" t="s">
        <v>12</v>
      </c>
      <c r="I95" s="9" t="s">
        <v>113</v>
      </c>
      <c r="J95" s="9" t="str">
        <f>"1000"</f>
        <v>1000</v>
      </c>
      <c r="K95" s="15" t="s">
        <v>5</v>
      </c>
      <c r="L95" s="15"/>
      <c r="M95" s="15" t="s">
        <v>6</v>
      </c>
      <c r="N95" s="15"/>
      <c r="O95" s="9" t="s">
        <v>12</v>
      </c>
    </row>
    <row r="96" spans="1:15" x14ac:dyDescent="0.2">
      <c r="A96" s="21"/>
      <c r="B96" s="21"/>
      <c r="C96" s="21"/>
      <c r="D96" s="21"/>
      <c r="E96" s="21"/>
      <c r="F96" s="21"/>
      <c r="G96" s="21"/>
      <c r="I96" s="21" t="s">
        <v>154</v>
      </c>
      <c r="J96" s="21"/>
      <c r="K96" s="21"/>
      <c r="L96" s="21"/>
      <c r="M96" s="21"/>
      <c r="N96" s="21"/>
      <c r="O96" s="21"/>
    </row>
    <row r="97" spans="1:17" x14ac:dyDescent="0.2">
      <c r="A97" s="21"/>
      <c r="B97" s="21"/>
      <c r="C97" s="21"/>
      <c r="D97" s="21"/>
      <c r="E97" s="21"/>
      <c r="F97" s="21"/>
      <c r="G97" s="21"/>
      <c r="I97" s="21"/>
      <c r="J97" s="21"/>
      <c r="K97" s="21"/>
      <c r="L97" s="21"/>
      <c r="M97" s="21"/>
      <c r="N97" s="21"/>
      <c r="O97" s="21"/>
    </row>
    <row r="98" spans="1:17" x14ac:dyDescent="0.2">
      <c r="A98" s="6" t="s">
        <v>114</v>
      </c>
      <c r="B98" s="6" t="str">
        <f>"1001"</f>
        <v>1001</v>
      </c>
      <c r="C98" s="15" t="s">
        <v>12</v>
      </c>
      <c r="D98" s="15"/>
      <c r="E98" s="15" t="s">
        <v>6</v>
      </c>
      <c r="F98" s="15"/>
      <c r="G98" s="6" t="s">
        <v>7</v>
      </c>
      <c r="I98" s="9" t="s">
        <v>114</v>
      </c>
      <c r="J98" s="9" t="str">
        <f>"1001"</f>
        <v>1001</v>
      </c>
      <c r="K98" s="15" t="s">
        <v>12</v>
      </c>
      <c r="L98" s="15"/>
      <c r="M98" s="15" t="s">
        <v>6</v>
      </c>
      <c r="N98" s="15"/>
      <c r="O98" s="9" t="s">
        <v>7</v>
      </c>
    </row>
    <row r="99" spans="1:17" x14ac:dyDescent="0.2">
      <c r="A99" s="21"/>
      <c r="B99" s="21"/>
      <c r="C99" s="21"/>
      <c r="D99" s="21"/>
      <c r="E99" s="21"/>
      <c r="F99" s="21"/>
      <c r="G99" s="21"/>
      <c r="I99" s="21" t="s">
        <v>155</v>
      </c>
      <c r="J99" s="21"/>
      <c r="K99" s="21"/>
      <c r="L99" s="21"/>
      <c r="M99" s="21"/>
      <c r="N99" s="21"/>
      <c r="O99" s="21"/>
    </row>
    <row r="100" spans="1:17" x14ac:dyDescent="0.2">
      <c r="A100" s="21"/>
      <c r="B100" s="21"/>
      <c r="C100" s="21"/>
      <c r="D100" s="21"/>
      <c r="E100" s="21"/>
      <c r="F100" s="21"/>
      <c r="G100" s="21"/>
      <c r="I100" s="21"/>
      <c r="J100" s="21"/>
      <c r="K100" s="21"/>
      <c r="L100" s="21"/>
      <c r="M100" s="21"/>
      <c r="N100" s="21"/>
      <c r="O100" s="21"/>
    </row>
    <row r="101" spans="1:17" x14ac:dyDescent="0.2">
      <c r="A101" s="6" t="s">
        <v>115</v>
      </c>
      <c r="B101" s="6" t="str">
        <f>"1010"</f>
        <v>1010</v>
      </c>
      <c r="C101" s="6"/>
      <c r="D101" s="6"/>
      <c r="E101" s="6"/>
      <c r="F101" s="6"/>
      <c r="G101" s="6"/>
      <c r="I101" s="9" t="s">
        <v>119</v>
      </c>
      <c r="J101" s="9" t="str">
        <f>"0001"</f>
        <v>0001</v>
      </c>
      <c r="K101" s="15" t="s">
        <v>5</v>
      </c>
      <c r="L101" s="15"/>
      <c r="M101" s="15" t="s">
        <v>6</v>
      </c>
      <c r="N101" s="15"/>
      <c r="O101" s="9" t="s">
        <v>12</v>
      </c>
    </row>
    <row r="102" spans="1:17" x14ac:dyDescent="0.2">
      <c r="A102" s="21"/>
      <c r="B102" s="21"/>
      <c r="C102" s="21"/>
      <c r="D102" s="21"/>
      <c r="E102" s="21"/>
      <c r="F102" s="21"/>
      <c r="G102" s="21"/>
      <c r="I102" s="21" t="s">
        <v>156</v>
      </c>
      <c r="J102" s="21"/>
      <c r="K102" s="21"/>
      <c r="L102" s="21"/>
      <c r="M102" s="21"/>
      <c r="N102" s="21"/>
      <c r="O102" s="21"/>
    </row>
    <row r="103" spans="1:17" x14ac:dyDescent="0.2">
      <c r="A103" s="21"/>
      <c r="B103" s="21"/>
      <c r="C103" s="21"/>
      <c r="D103" s="21"/>
      <c r="E103" s="21"/>
      <c r="F103" s="21"/>
      <c r="G103" s="21"/>
      <c r="I103" s="21"/>
      <c r="J103" s="21"/>
      <c r="K103" s="21"/>
      <c r="L103" s="21"/>
      <c r="M103" s="21"/>
      <c r="N103" s="21"/>
      <c r="O103" s="21"/>
    </row>
    <row r="104" spans="1:17" x14ac:dyDescent="0.2">
      <c r="A104" s="6" t="s">
        <v>81</v>
      </c>
      <c r="B104" s="6" t="str">
        <f>"1011"</f>
        <v>1011</v>
      </c>
      <c r="C104" s="6"/>
      <c r="D104" s="6"/>
      <c r="E104" s="6"/>
      <c r="F104" s="6"/>
      <c r="G104" s="6"/>
      <c r="I104" s="9" t="s">
        <v>120</v>
      </c>
      <c r="J104" s="9" t="str">
        <f>"1101"</f>
        <v>1101</v>
      </c>
      <c r="K104" s="9" t="s">
        <v>84</v>
      </c>
      <c r="L104" s="9" t="s">
        <v>85</v>
      </c>
      <c r="M104" s="14" t="s">
        <v>12</v>
      </c>
      <c r="N104" s="14" t="str">
        <f>"00"</f>
        <v>00</v>
      </c>
      <c r="O104" s="14" t="s">
        <v>12</v>
      </c>
      <c r="P104" s="23" t="s">
        <v>125</v>
      </c>
      <c r="Q104" s="23"/>
    </row>
    <row r="105" spans="1:17" x14ac:dyDescent="0.2">
      <c r="A105" s="21"/>
      <c r="B105" s="21"/>
      <c r="C105" s="21"/>
      <c r="D105" s="21"/>
      <c r="E105" s="21"/>
      <c r="F105" s="21"/>
      <c r="G105" s="21"/>
      <c r="I105" s="21" t="s">
        <v>172</v>
      </c>
      <c r="J105" s="21"/>
      <c r="K105" s="21"/>
      <c r="L105" s="21"/>
      <c r="M105" s="21"/>
      <c r="N105" s="21"/>
      <c r="O105" s="21"/>
      <c r="P105" s="23"/>
      <c r="Q105" s="23"/>
    </row>
    <row r="106" spans="1:17" x14ac:dyDescent="0.2">
      <c r="A106" s="21"/>
      <c r="B106" s="21"/>
      <c r="C106" s="21"/>
      <c r="D106" s="21"/>
      <c r="E106" s="21"/>
      <c r="F106" s="21"/>
      <c r="G106" s="21"/>
      <c r="I106" s="21"/>
      <c r="J106" s="21"/>
      <c r="K106" s="21"/>
      <c r="L106" s="21"/>
      <c r="M106" s="21"/>
      <c r="N106" s="21"/>
      <c r="O106" s="21"/>
      <c r="P106" s="23"/>
      <c r="Q106" s="23"/>
    </row>
    <row r="107" spans="1:17" x14ac:dyDescent="0.2">
      <c r="A107" s="10"/>
      <c r="B107" s="10"/>
      <c r="C107" s="10"/>
      <c r="D107" s="10"/>
      <c r="E107" s="10"/>
      <c r="F107" s="10"/>
      <c r="G107" s="10"/>
      <c r="I107" s="9" t="s">
        <v>121</v>
      </c>
      <c r="J107" s="9" t="str">
        <f>"1110"</f>
        <v>1110</v>
      </c>
      <c r="K107" s="9" t="s">
        <v>84</v>
      </c>
      <c r="L107" s="9" t="s">
        <v>85</v>
      </c>
      <c r="M107" s="14" t="s">
        <v>12</v>
      </c>
      <c r="N107" s="14" t="str">
        <f>"01"</f>
        <v>01</v>
      </c>
      <c r="O107" s="14" t="s">
        <v>12</v>
      </c>
      <c r="P107" s="23"/>
      <c r="Q107" s="23"/>
    </row>
    <row r="108" spans="1:17" ht="16" customHeight="1" x14ac:dyDescent="0.2">
      <c r="A108" s="7"/>
      <c r="B108" s="7"/>
      <c r="C108" s="7"/>
      <c r="D108" s="7"/>
      <c r="E108" s="7"/>
      <c r="F108" s="7"/>
      <c r="G108" s="7"/>
      <c r="I108" s="21" t="s">
        <v>157</v>
      </c>
      <c r="J108" s="21"/>
      <c r="K108" s="21"/>
      <c r="L108" s="21"/>
      <c r="M108" s="21"/>
      <c r="N108" s="21"/>
      <c r="O108" s="21"/>
      <c r="P108" s="23"/>
      <c r="Q108" s="23"/>
    </row>
    <row r="109" spans="1:17" x14ac:dyDescent="0.2">
      <c r="A109" s="7"/>
      <c r="B109" s="7"/>
      <c r="C109" s="7"/>
      <c r="D109" s="7"/>
      <c r="E109" s="7"/>
      <c r="F109" s="7"/>
      <c r="G109" s="7"/>
      <c r="I109" s="21"/>
      <c r="J109" s="21"/>
      <c r="K109" s="21"/>
      <c r="L109" s="21"/>
      <c r="M109" s="21"/>
      <c r="N109" s="21"/>
      <c r="O109" s="21"/>
      <c r="P109" s="23"/>
      <c r="Q109" s="23"/>
    </row>
    <row r="110" spans="1:17" x14ac:dyDescent="0.2">
      <c r="A110" s="10"/>
      <c r="B110" s="10"/>
      <c r="C110" s="10"/>
      <c r="D110" s="10"/>
      <c r="E110" s="10"/>
      <c r="F110" s="10"/>
      <c r="G110" s="10"/>
      <c r="I110" s="9" t="s">
        <v>122</v>
      </c>
      <c r="J110" s="9" t="str">
        <f>"1111"</f>
        <v>1111</v>
      </c>
      <c r="K110" s="9" t="s">
        <v>84</v>
      </c>
      <c r="L110" s="9" t="s">
        <v>85</v>
      </c>
      <c r="M110" s="14" t="s">
        <v>12</v>
      </c>
      <c r="N110" s="14" t="str">
        <f>"10"</f>
        <v>10</v>
      </c>
      <c r="O110" s="14" t="s">
        <v>12</v>
      </c>
      <c r="P110" s="23"/>
      <c r="Q110" s="23"/>
    </row>
    <row r="111" spans="1:17" ht="16" customHeight="1" x14ac:dyDescent="0.2">
      <c r="A111" s="10"/>
      <c r="B111" s="10"/>
      <c r="C111" s="10"/>
      <c r="D111" s="10"/>
      <c r="E111" s="10"/>
      <c r="F111" s="10"/>
      <c r="G111" s="10"/>
      <c r="I111" s="22" t="s">
        <v>158</v>
      </c>
      <c r="J111" s="22"/>
      <c r="K111" s="22"/>
      <c r="L111" s="22"/>
      <c r="M111" s="22"/>
      <c r="N111" s="22"/>
      <c r="O111" s="22"/>
      <c r="P111" s="23"/>
      <c r="Q111" s="23"/>
    </row>
    <row r="112" spans="1:17" x14ac:dyDescent="0.2">
      <c r="A112" s="10"/>
      <c r="B112" s="10"/>
      <c r="C112" s="10"/>
      <c r="D112" s="10"/>
      <c r="E112" s="10"/>
      <c r="F112" s="10"/>
      <c r="G112" s="10"/>
      <c r="I112" s="22"/>
      <c r="J112" s="22"/>
      <c r="K112" s="22"/>
      <c r="L112" s="22"/>
      <c r="M112" s="22"/>
      <c r="N112" s="22"/>
      <c r="O112" s="22"/>
      <c r="P112" s="23"/>
      <c r="Q112" s="23"/>
    </row>
    <row r="113" spans="1:15" x14ac:dyDescent="0.2">
      <c r="A113" s="10"/>
      <c r="B113" s="10"/>
      <c r="C113" s="10"/>
      <c r="D113" s="10"/>
      <c r="E113" s="10"/>
      <c r="F113" s="10"/>
      <c r="G113" s="10"/>
      <c r="I113" s="9" t="s">
        <v>123</v>
      </c>
      <c r="J113" s="9" t="str">
        <f>"0100"</f>
        <v>0100</v>
      </c>
      <c r="K113" s="9" t="s">
        <v>84</v>
      </c>
      <c r="L113" s="9" t="s">
        <v>85</v>
      </c>
      <c r="M113" s="15" t="s">
        <v>12</v>
      </c>
      <c r="N113" s="15"/>
      <c r="O113" s="9">
        <v>1100</v>
      </c>
    </row>
    <row r="114" spans="1:15" x14ac:dyDescent="0.2">
      <c r="A114" s="10"/>
      <c r="B114" s="10"/>
      <c r="C114" s="10"/>
      <c r="D114" s="10"/>
      <c r="E114" s="10"/>
      <c r="F114" s="10"/>
      <c r="G114" s="10"/>
      <c r="I114" s="21" t="s">
        <v>161</v>
      </c>
      <c r="J114" s="21"/>
      <c r="K114" s="21"/>
      <c r="L114" s="21"/>
      <c r="M114" s="21"/>
      <c r="N114" s="21"/>
      <c r="O114" s="21"/>
    </row>
    <row r="115" spans="1:15" x14ac:dyDescent="0.2">
      <c r="A115" s="10"/>
      <c r="B115" s="10"/>
      <c r="C115" s="10"/>
      <c r="D115" s="10"/>
      <c r="E115" s="10"/>
      <c r="F115" s="10"/>
      <c r="G115" s="10"/>
      <c r="I115" s="21"/>
      <c r="J115" s="21"/>
      <c r="K115" s="21"/>
      <c r="L115" s="21"/>
      <c r="M115" s="21"/>
      <c r="N115" s="21"/>
      <c r="O115" s="21"/>
    </row>
    <row r="116" spans="1:15" x14ac:dyDescent="0.2">
      <c r="A116" s="10"/>
      <c r="B116" s="10"/>
      <c r="C116" s="10"/>
      <c r="D116" s="10"/>
      <c r="E116" s="10"/>
      <c r="F116" s="10"/>
      <c r="G116" s="10"/>
      <c r="I116" s="9" t="s">
        <v>124</v>
      </c>
      <c r="J116" s="9" t="str">
        <f>"0100"</f>
        <v>0100</v>
      </c>
      <c r="K116" s="9" t="s">
        <v>12</v>
      </c>
      <c r="L116" s="9" t="s">
        <v>85</v>
      </c>
      <c r="M116" s="9" t="s">
        <v>86</v>
      </c>
      <c r="N116" s="9" t="s">
        <v>12</v>
      </c>
      <c r="O116" s="9">
        <v>1101</v>
      </c>
    </row>
    <row r="117" spans="1:15" x14ac:dyDescent="0.2">
      <c r="A117" s="10"/>
      <c r="B117" s="10"/>
      <c r="C117" s="10"/>
      <c r="D117" s="10"/>
      <c r="E117" s="10"/>
      <c r="F117" s="10"/>
      <c r="G117" s="10"/>
      <c r="I117" s="21" t="s">
        <v>162</v>
      </c>
      <c r="J117" s="21"/>
      <c r="K117" s="21"/>
      <c r="L117" s="21"/>
      <c r="M117" s="21"/>
      <c r="N117" s="21"/>
      <c r="O117" s="21"/>
    </row>
    <row r="118" spans="1:15" x14ac:dyDescent="0.2">
      <c r="I118" s="21"/>
      <c r="J118" s="21"/>
      <c r="K118" s="21"/>
      <c r="L118" s="21"/>
      <c r="M118" s="21"/>
      <c r="N118" s="21"/>
      <c r="O118" s="21"/>
    </row>
    <row r="119" spans="1:15" x14ac:dyDescent="0.2">
      <c r="I119" s="12" t="s">
        <v>159</v>
      </c>
      <c r="J119" s="12" t="str">
        <f>"0100"</f>
        <v>0100</v>
      </c>
      <c r="K119" s="15" t="s">
        <v>6</v>
      </c>
      <c r="L119" s="15"/>
      <c r="M119" s="15" t="s">
        <v>12</v>
      </c>
      <c r="N119" s="15"/>
      <c r="O119" s="12">
        <v>1110</v>
      </c>
    </row>
    <row r="120" spans="1:15" x14ac:dyDescent="0.2">
      <c r="I120" s="21" t="s">
        <v>163</v>
      </c>
      <c r="J120" s="21"/>
      <c r="K120" s="21"/>
      <c r="L120" s="21"/>
      <c r="M120" s="21"/>
      <c r="N120" s="21"/>
      <c r="O120" s="21"/>
    </row>
    <row r="121" spans="1:15" x14ac:dyDescent="0.2">
      <c r="I121" s="21"/>
      <c r="J121" s="21"/>
      <c r="K121" s="21"/>
      <c r="L121" s="21"/>
      <c r="M121" s="21"/>
      <c r="N121" s="21"/>
      <c r="O121" s="21"/>
    </row>
    <row r="122" spans="1:15" x14ac:dyDescent="0.2">
      <c r="I122" s="12" t="s">
        <v>160</v>
      </c>
      <c r="J122" s="12" t="str">
        <f>"0100"</f>
        <v>0100</v>
      </c>
      <c r="K122" s="15" t="s">
        <v>6</v>
      </c>
      <c r="L122" s="15"/>
      <c r="M122" s="15" t="s">
        <v>12</v>
      </c>
      <c r="N122" s="15"/>
      <c r="O122" s="12">
        <v>1111</v>
      </c>
    </row>
    <row r="123" spans="1:15" x14ac:dyDescent="0.2">
      <c r="I123" s="21" t="s">
        <v>164</v>
      </c>
      <c r="J123" s="21"/>
      <c r="K123" s="21"/>
      <c r="L123" s="21"/>
      <c r="M123" s="21"/>
      <c r="N123" s="21"/>
      <c r="O123" s="21"/>
    </row>
    <row r="124" spans="1:15" x14ac:dyDescent="0.2">
      <c r="I124" s="21"/>
      <c r="J124" s="21"/>
      <c r="K124" s="21"/>
      <c r="L124" s="21"/>
      <c r="M124" s="21"/>
      <c r="N124" s="21"/>
      <c r="O124" s="21"/>
    </row>
    <row r="125" spans="1:15" x14ac:dyDescent="0.2">
      <c r="I125" s="9" t="s">
        <v>115</v>
      </c>
      <c r="J125" s="9" t="str">
        <f>"1010"</f>
        <v>1010</v>
      </c>
      <c r="K125" s="9"/>
      <c r="L125" s="9"/>
      <c r="M125" s="9"/>
      <c r="N125" s="9"/>
      <c r="O125" s="9"/>
    </row>
    <row r="126" spans="1:15" x14ac:dyDescent="0.2">
      <c r="I126" s="21"/>
      <c r="J126" s="21"/>
      <c r="K126" s="21"/>
      <c r="L126" s="21"/>
      <c r="M126" s="21"/>
      <c r="N126" s="21"/>
      <c r="O126" s="21"/>
    </row>
    <row r="127" spans="1:15" x14ac:dyDescent="0.2">
      <c r="I127" s="21"/>
      <c r="J127" s="21"/>
      <c r="K127" s="21"/>
      <c r="L127" s="21"/>
      <c r="M127" s="21"/>
      <c r="N127" s="21"/>
      <c r="O127" s="21"/>
    </row>
    <row r="128" spans="1:15" x14ac:dyDescent="0.2">
      <c r="I128" s="11" t="s">
        <v>81</v>
      </c>
      <c r="J128" s="11" t="str">
        <f>"1010"</f>
        <v>1010</v>
      </c>
      <c r="K128" s="11"/>
      <c r="L128" s="11"/>
      <c r="M128" s="11"/>
      <c r="N128" s="11"/>
      <c r="O128" s="11"/>
    </row>
    <row r="129" spans="9:15" x14ac:dyDescent="0.2">
      <c r="I129" s="21"/>
      <c r="J129" s="21"/>
      <c r="K129" s="21"/>
      <c r="L129" s="21"/>
      <c r="M129" s="21"/>
      <c r="N129" s="21"/>
      <c r="O129" s="21"/>
    </row>
    <row r="130" spans="9:15" x14ac:dyDescent="0.2">
      <c r="I130" s="21"/>
      <c r="J130" s="21"/>
      <c r="K130" s="21"/>
      <c r="L130" s="21"/>
      <c r="M130" s="21"/>
      <c r="N130" s="21"/>
      <c r="O130" s="21"/>
    </row>
    <row r="131" spans="9:15" x14ac:dyDescent="0.2">
      <c r="I131" s="14" t="s">
        <v>9</v>
      </c>
      <c r="J131" s="14">
        <v>1110</v>
      </c>
      <c r="K131" s="15" t="s">
        <v>5</v>
      </c>
      <c r="L131" s="15"/>
      <c r="M131" s="15" t="s">
        <v>12</v>
      </c>
      <c r="N131" s="15"/>
      <c r="O131" s="15"/>
    </row>
    <row r="132" spans="9:15" x14ac:dyDescent="0.2">
      <c r="I132" s="21" t="s">
        <v>173</v>
      </c>
      <c r="J132" s="21"/>
      <c r="K132" s="21"/>
      <c r="L132" s="21"/>
      <c r="M132" s="21"/>
      <c r="N132" s="21"/>
      <c r="O132" s="21"/>
    </row>
    <row r="133" spans="9:15" x14ac:dyDescent="0.2">
      <c r="I133" s="21"/>
      <c r="J133" s="21"/>
      <c r="K133" s="21"/>
      <c r="L133" s="21"/>
      <c r="M133" s="21"/>
      <c r="N133" s="21"/>
      <c r="O133" s="21"/>
    </row>
    <row r="134" spans="9:15" x14ac:dyDescent="0.2">
      <c r="J134" s="14">
        <v>1111</v>
      </c>
      <c r="L134" s="14"/>
      <c r="M134" s="14"/>
      <c r="N134" s="14"/>
      <c r="O134" s="14"/>
    </row>
    <row r="135" spans="9:15" x14ac:dyDescent="0.2">
      <c r="I135" s="21"/>
      <c r="J135" s="21"/>
      <c r="K135" s="21"/>
      <c r="L135" s="21"/>
      <c r="M135" s="21"/>
      <c r="N135" s="21"/>
      <c r="O135" s="21"/>
    </row>
    <row r="136" spans="9:15" x14ac:dyDescent="0.2">
      <c r="I136" s="21"/>
      <c r="J136" s="21"/>
      <c r="K136" s="21"/>
      <c r="L136" s="21"/>
      <c r="M136" s="21"/>
      <c r="N136" s="21"/>
      <c r="O136" s="21"/>
    </row>
    <row r="137" spans="9:15" x14ac:dyDescent="0.2">
      <c r="I137" s="14"/>
      <c r="J137" s="14" t="str">
        <f>"0100"</f>
        <v>0100</v>
      </c>
      <c r="K137" s="14"/>
      <c r="L137" s="14"/>
      <c r="M137" s="14"/>
      <c r="N137" s="14"/>
      <c r="O137" s="14" t="str">
        <f>"0001"</f>
        <v>0001</v>
      </c>
    </row>
    <row r="138" spans="9:15" x14ac:dyDescent="0.2">
      <c r="I138" s="21"/>
      <c r="J138" s="21"/>
      <c r="K138" s="21"/>
      <c r="L138" s="21"/>
      <c r="M138" s="21"/>
      <c r="N138" s="21"/>
      <c r="O138" s="21"/>
    </row>
    <row r="139" spans="9:15" x14ac:dyDescent="0.2">
      <c r="I139" s="21"/>
      <c r="J139" s="21"/>
      <c r="K139" s="21"/>
      <c r="L139" s="21"/>
      <c r="M139" s="21"/>
      <c r="N139" s="21"/>
      <c r="O139" s="21"/>
    </row>
    <row r="140" spans="9:15" x14ac:dyDescent="0.2">
      <c r="I140" s="25"/>
      <c r="J140" s="14" t="str">
        <f>"0100"</f>
        <v>0100</v>
      </c>
      <c r="K140" s="25"/>
      <c r="L140" s="25"/>
      <c r="M140" s="25"/>
      <c r="N140" s="25"/>
      <c r="O140" s="25" t="str">
        <f>"0010"</f>
        <v>0010</v>
      </c>
    </row>
    <row r="141" spans="9:15" x14ac:dyDescent="0.2">
      <c r="I141" s="22"/>
      <c r="J141" s="22"/>
      <c r="K141" s="22"/>
      <c r="L141" s="22"/>
      <c r="M141" s="22"/>
      <c r="N141" s="22"/>
      <c r="O141" s="22"/>
    </row>
    <row r="142" spans="9:15" x14ac:dyDescent="0.2">
      <c r="I142" s="22"/>
      <c r="J142" s="22"/>
      <c r="K142" s="22"/>
      <c r="L142" s="22"/>
      <c r="M142" s="22"/>
      <c r="N142" s="22"/>
      <c r="O142" s="22"/>
    </row>
    <row r="143" spans="9:15" x14ac:dyDescent="0.2">
      <c r="I143" s="25"/>
      <c r="J143" s="14" t="str">
        <f>"0100"</f>
        <v>0100</v>
      </c>
      <c r="K143" s="25"/>
      <c r="L143" s="25"/>
      <c r="M143" s="25"/>
      <c r="N143" s="25"/>
      <c r="O143" s="25" t="str">
        <f>"0100"</f>
        <v>0100</v>
      </c>
    </row>
    <row r="144" spans="9:15" x14ac:dyDescent="0.2">
      <c r="I144" s="22"/>
      <c r="J144" s="22"/>
      <c r="K144" s="22"/>
      <c r="L144" s="22"/>
      <c r="M144" s="22"/>
      <c r="N144" s="22"/>
      <c r="O144" s="22"/>
    </row>
    <row r="145" spans="9:15" x14ac:dyDescent="0.2">
      <c r="I145" s="22"/>
      <c r="J145" s="22"/>
      <c r="K145" s="22"/>
      <c r="L145" s="22"/>
      <c r="M145" s="22"/>
      <c r="N145" s="22"/>
      <c r="O145" s="22"/>
    </row>
  </sheetData>
  <mergeCells count="142">
    <mergeCell ref="I144:O145"/>
    <mergeCell ref="I132:O133"/>
    <mergeCell ref="I138:O139"/>
    <mergeCell ref="I141:O142"/>
    <mergeCell ref="K131:L131"/>
    <mergeCell ref="M131:O131"/>
    <mergeCell ref="Q1:U1"/>
    <mergeCell ref="Q2:U2"/>
    <mergeCell ref="Q3:U4"/>
    <mergeCell ref="I135:O136"/>
    <mergeCell ref="I129:O130"/>
    <mergeCell ref="P104:Q112"/>
    <mergeCell ref="A105:G106"/>
    <mergeCell ref="C95:D95"/>
    <mergeCell ref="E95:F95"/>
    <mergeCell ref="C98:D98"/>
    <mergeCell ref="E98:F98"/>
    <mergeCell ref="A93:G94"/>
    <mergeCell ref="A96:G97"/>
    <mergeCell ref="A99:G100"/>
    <mergeCell ref="A102:G103"/>
    <mergeCell ref="M95:N95"/>
    <mergeCell ref="I123:O124"/>
    <mergeCell ref="M119:N119"/>
    <mergeCell ref="M122:N122"/>
    <mergeCell ref="K119:L119"/>
    <mergeCell ref="K122:L122"/>
    <mergeCell ref="A90:G91"/>
    <mergeCell ref="C80:D80"/>
    <mergeCell ref="E80:F80"/>
    <mergeCell ref="C68:E68"/>
    <mergeCell ref="D71:E71"/>
    <mergeCell ref="A69:G70"/>
    <mergeCell ref="A72:G73"/>
    <mergeCell ref="A75:G76"/>
    <mergeCell ref="A78:G79"/>
    <mergeCell ref="D74:E74"/>
    <mergeCell ref="C77:D77"/>
    <mergeCell ref="A81:G82"/>
    <mergeCell ref="A84:G85"/>
    <mergeCell ref="A87:G88"/>
    <mergeCell ref="A66:G67"/>
    <mergeCell ref="E26:F26"/>
    <mergeCell ref="A45:G46"/>
    <mergeCell ref="A48:G49"/>
    <mergeCell ref="E41:G41"/>
    <mergeCell ref="E44:G44"/>
    <mergeCell ref="A27:G28"/>
    <mergeCell ref="A30:G31"/>
    <mergeCell ref="A33:G34"/>
    <mergeCell ref="A36:G37"/>
    <mergeCell ref="A39:G40"/>
    <mergeCell ref="A42:G43"/>
    <mergeCell ref="A51:G52"/>
    <mergeCell ref="A54:G55"/>
    <mergeCell ref="A57:G58"/>
    <mergeCell ref="A60:G61"/>
    <mergeCell ref="A63:G64"/>
    <mergeCell ref="E59:G59"/>
    <mergeCell ref="C62:D62"/>
    <mergeCell ref="E62:F62"/>
    <mergeCell ref="C65:D65"/>
    <mergeCell ref="E65:G65"/>
    <mergeCell ref="I1:O1"/>
    <mergeCell ref="K2:L2"/>
    <mergeCell ref="M2:N2"/>
    <mergeCell ref="I3:O4"/>
    <mergeCell ref="I6:O7"/>
    <mergeCell ref="A24:G25"/>
    <mergeCell ref="E14:F14"/>
    <mergeCell ref="E20:F20"/>
    <mergeCell ref="A1:G1"/>
    <mergeCell ref="C2:D2"/>
    <mergeCell ref="E2:F2"/>
    <mergeCell ref="A3:G4"/>
    <mergeCell ref="A6:G7"/>
    <mergeCell ref="A9:G10"/>
    <mergeCell ref="A12:G13"/>
    <mergeCell ref="A15:G16"/>
    <mergeCell ref="A18:G19"/>
    <mergeCell ref="A21:G22"/>
    <mergeCell ref="M20:N20"/>
    <mergeCell ref="I21:O22"/>
    <mergeCell ref="I24:O25"/>
    <mergeCell ref="M26:N26"/>
    <mergeCell ref="I27:O28"/>
    <mergeCell ref="I9:O10"/>
    <mergeCell ref="I12:O13"/>
    <mergeCell ref="M14:N14"/>
    <mergeCell ref="I15:O16"/>
    <mergeCell ref="I18:O19"/>
    <mergeCell ref="I42:O43"/>
    <mergeCell ref="M44:O44"/>
    <mergeCell ref="I45:O46"/>
    <mergeCell ref="I48:O49"/>
    <mergeCell ref="I51:O52"/>
    <mergeCell ref="I30:O31"/>
    <mergeCell ref="I33:O34"/>
    <mergeCell ref="I36:O37"/>
    <mergeCell ref="I39:O40"/>
    <mergeCell ref="M41:O41"/>
    <mergeCell ref="I63:O64"/>
    <mergeCell ref="K65:L65"/>
    <mergeCell ref="M65:O65"/>
    <mergeCell ref="I66:O67"/>
    <mergeCell ref="I54:O55"/>
    <mergeCell ref="I57:O58"/>
    <mergeCell ref="M59:O59"/>
    <mergeCell ref="I60:O61"/>
    <mergeCell ref="K62:L62"/>
    <mergeCell ref="M62:N62"/>
    <mergeCell ref="K77:L77"/>
    <mergeCell ref="I78:O79"/>
    <mergeCell ref="K80:L80"/>
    <mergeCell ref="M80:N80"/>
    <mergeCell ref="I81:O82"/>
    <mergeCell ref="I69:O70"/>
    <mergeCell ref="L71:M71"/>
    <mergeCell ref="I72:O73"/>
    <mergeCell ref="L74:M74"/>
    <mergeCell ref="I75:O76"/>
    <mergeCell ref="L68:M68"/>
    <mergeCell ref="K101:L101"/>
    <mergeCell ref="M101:N101"/>
    <mergeCell ref="I111:O112"/>
    <mergeCell ref="I126:O127"/>
    <mergeCell ref="I105:O106"/>
    <mergeCell ref="I114:O115"/>
    <mergeCell ref="I117:O118"/>
    <mergeCell ref="M113:N113"/>
    <mergeCell ref="I96:O97"/>
    <mergeCell ref="K98:L98"/>
    <mergeCell ref="M98:N98"/>
    <mergeCell ref="I99:O100"/>
    <mergeCell ref="I108:O109"/>
    <mergeCell ref="I102:O103"/>
    <mergeCell ref="I84:O85"/>
    <mergeCell ref="I87:O88"/>
    <mergeCell ref="I90:O91"/>
    <mergeCell ref="I93:O94"/>
    <mergeCell ref="K95:L95"/>
    <mergeCell ref="I120:O1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75534-F4BC-CB4B-9E37-B32F70ACC558}">
  <dimension ref="A1:M12"/>
  <sheetViews>
    <sheetView zoomScale="150" zoomScaleNormal="150" workbookViewId="0">
      <selection activeCell="H2" sqref="H2"/>
    </sheetView>
  </sheetViews>
  <sheetFormatPr baseColWidth="10" defaultRowHeight="16" x14ac:dyDescent="0.2"/>
  <sheetData>
    <row r="1" spans="1:13" x14ac:dyDescent="0.2">
      <c r="A1" s="17" t="s">
        <v>0</v>
      </c>
      <c r="B1" s="17"/>
      <c r="C1" s="17"/>
      <c r="D1" s="17"/>
      <c r="E1" s="17"/>
      <c r="F1" s="17"/>
      <c r="H1" s="17" t="s">
        <v>8</v>
      </c>
      <c r="I1" s="17"/>
      <c r="J1" s="17"/>
      <c r="K1" s="17"/>
      <c r="L1" s="17"/>
      <c r="M1" s="17"/>
    </row>
    <row r="2" spans="1:13" x14ac:dyDescent="0.2">
      <c r="A2" s="2" t="s">
        <v>1</v>
      </c>
      <c r="B2" s="2" t="s">
        <v>4</v>
      </c>
      <c r="C2" s="2" t="s">
        <v>5</v>
      </c>
      <c r="D2" s="2" t="s">
        <v>6</v>
      </c>
      <c r="E2" s="2" t="s">
        <v>7</v>
      </c>
      <c r="H2" s="8"/>
      <c r="I2" s="8"/>
      <c r="J2" s="8"/>
      <c r="K2" s="8"/>
      <c r="L2" s="8"/>
    </row>
    <row r="3" spans="1:13" x14ac:dyDescent="0.2">
      <c r="A3" s="2"/>
      <c r="B3" s="2" t="s">
        <v>3</v>
      </c>
      <c r="C3" s="2" t="s">
        <v>3</v>
      </c>
      <c r="D3" s="2" t="s">
        <v>3</v>
      </c>
      <c r="E3" s="2" t="s">
        <v>3</v>
      </c>
      <c r="H3" s="8"/>
      <c r="I3" s="8"/>
      <c r="J3" s="8"/>
      <c r="K3" s="8"/>
      <c r="L3" s="8"/>
    </row>
    <row r="4" spans="1:13" x14ac:dyDescent="0.2">
      <c r="A4" s="2"/>
      <c r="B4" s="2"/>
      <c r="C4" s="2"/>
      <c r="D4" s="2"/>
      <c r="E4" s="2"/>
    </row>
    <row r="5" spans="1:13" x14ac:dyDescent="0.2">
      <c r="A5" s="2" t="s">
        <v>83</v>
      </c>
      <c r="B5" s="2" t="s">
        <v>4</v>
      </c>
      <c r="C5" s="2" t="s">
        <v>84</v>
      </c>
      <c r="D5" s="2" t="s">
        <v>85</v>
      </c>
      <c r="E5" s="2" t="s">
        <v>86</v>
      </c>
      <c r="F5" s="2" t="s">
        <v>89</v>
      </c>
    </row>
    <row r="6" spans="1:13" x14ac:dyDescent="0.2">
      <c r="B6" s="2" t="s">
        <v>82</v>
      </c>
      <c r="C6" s="2" t="s">
        <v>87</v>
      </c>
      <c r="D6" s="2" t="s">
        <v>87</v>
      </c>
      <c r="E6" s="2" t="s">
        <v>87</v>
      </c>
      <c r="F6" s="2" t="s">
        <v>82</v>
      </c>
    </row>
    <row r="8" spans="1:13" x14ac:dyDescent="0.2">
      <c r="A8" s="6" t="s">
        <v>2</v>
      </c>
      <c r="B8" s="6" t="s">
        <v>4</v>
      </c>
      <c r="C8" s="6" t="s">
        <v>84</v>
      </c>
      <c r="D8" s="6" t="s">
        <v>85</v>
      </c>
      <c r="E8" s="15" t="s">
        <v>12</v>
      </c>
      <c r="F8" s="15"/>
    </row>
    <row r="9" spans="1:13" x14ac:dyDescent="0.2">
      <c r="B9" s="6" t="s">
        <v>82</v>
      </c>
      <c r="C9" s="6" t="s">
        <v>87</v>
      </c>
      <c r="D9" s="6" t="s">
        <v>87</v>
      </c>
      <c r="E9" s="15" t="s">
        <v>90</v>
      </c>
      <c r="F9" s="15"/>
    </row>
    <row r="11" spans="1:13" x14ac:dyDescent="0.2">
      <c r="A11" s="6" t="s">
        <v>91</v>
      </c>
      <c r="B11" s="6" t="s">
        <v>4</v>
      </c>
      <c r="C11" s="6" t="s">
        <v>84</v>
      </c>
      <c r="D11" s="15" t="s">
        <v>12</v>
      </c>
      <c r="E11" s="15"/>
      <c r="F11" s="15"/>
    </row>
    <row r="12" spans="1:13" x14ac:dyDescent="0.2">
      <c r="B12" s="6" t="s">
        <v>82</v>
      </c>
      <c r="C12" s="6" t="s">
        <v>87</v>
      </c>
      <c r="D12" s="15" t="s">
        <v>92</v>
      </c>
      <c r="E12" s="15"/>
      <c r="F12" s="15"/>
    </row>
  </sheetData>
  <mergeCells count="6">
    <mergeCell ref="D11:F11"/>
    <mergeCell ref="D12:F12"/>
    <mergeCell ref="A1:F1"/>
    <mergeCell ref="H1:M1"/>
    <mergeCell ref="E8:F8"/>
    <mergeCell ref="E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Registers</vt:lpstr>
      <vt:lpstr>4 bit op</vt:lpstr>
      <vt:lpstr>4 bit op + focus</vt:lpstr>
      <vt:lpstr>5 bit op + focus</vt:lpstr>
      <vt:lpstr>'4 bit op + focus'!Extract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2022-06-05T19:01:21Z</dcterms:created>
  <dcterms:modified xsi:type="dcterms:W3CDTF">2022-07-29T07:48:50Z</dcterms:modified>
</cp:coreProperties>
</file>