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nzv\Alpacav1\venv\Portfolio Optimization\"/>
    </mc:Choice>
  </mc:AlternateContent>
  <xr:revisionPtr revIDLastSave="0" documentId="13_ncr:1_{19B883CF-302F-4166-912A-2CC2436977E6}" xr6:coauthVersionLast="47" xr6:coauthVersionMax="47" xr10:uidLastSave="{00000000-0000-0000-0000-000000000000}"/>
  <bookViews>
    <workbookView xWindow="-28920" yWindow="-2070" windowWidth="29040" windowHeight="15720" xr2:uid="{00000000-000D-0000-FFFF-FFFF00000000}"/>
  </bookViews>
  <sheets>
    <sheet name="PIVOT" sheetId="2" r:id="rId1"/>
    <sheet name="portfolio strategies" sheetId="1" r:id="rId2"/>
  </sheets>
  <definedNames>
    <definedName name="_xlnm._FilterDatabase" localSheetId="1" hidden="1">'portfolio strategies'!$A$1:$E$911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0" i="1" l="1"/>
  <c r="G548" i="1"/>
  <c r="G366" i="1"/>
  <c r="G184" i="1"/>
  <c r="G2" i="1"/>
  <c r="I2" i="1"/>
  <c r="F2" i="1" s="1"/>
  <c r="F184" i="1" l="1"/>
  <c r="F730" i="1"/>
  <c r="F366" i="1"/>
  <c r="F548" i="1"/>
</calcChain>
</file>

<file path=xl/sharedStrings.xml><?xml version="1.0" encoding="utf-8"?>
<sst xmlns="http://schemas.openxmlformats.org/spreadsheetml/2006/main" count="1846" uniqueCount="201">
  <si>
    <t>Strategy</t>
  </si>
  <si>
    <t>Stock</t>
  </si>
  <si>
    <t>Weight</t>
  </si>
  <si>
    <t>Expected Return</t>
  </si>
  <si>
    <t>Expected Risk (Std. Dev.)</t>
  </si>
  <si>
    <t>Sharpe Ratio Optimized Portfolio</t>
  </si>
  <si>
    <t>GD</t>
  </si>
  <si>
    <t>HWM</t>
  </si>
  <si>
    <t>AXON</t>
  </si>
  <si>
    <t>UAL</t>
  </si>
  <si>
    <t>RL</t>
  </si>
  <si>
    <t>TJX</t>
  </si>
  <si>
    <t>ROST</t>
  </si>
  <si>
    <t>LULU</t>
  </si>
  <si>
    <t>BLK</t>
  </si>
  <si>
    <t>BK</t>
  </si>
  <si>
    <t>AMP</t>
  </si>
  <si>
    <t>GM</t>
  </si>
  <si>
    <t>APTV</t>
  </si>
  <si>
    <t>JPM</t>
  </si>
  <si>
    <t>WFC</t>
  </si>
  <si>
    <t>USB</t>
  </si>
  <si>
    <t>PNC</t>
  </si>
  <si>
    <t>FITB</t>
  </si>
  <si>
    <t>STZ</t>
  </si>
  <si>
    <t>TAP</t>
  </si>
  <si>
    <t>PEP</t>
  </si>
  <si>
    <t>KDP</t>
  </si>
  <si>
    <t>MNST</t>
  </si>
  <si>
    <t>REGN</t>
  </si>
  <si>
    <t>VMC</t>
  </si>
  <si>
    <t>TT</t>
  </si>
  <si>
    <t>CARR</t>
  </si>
  <si>
    <t>MAS</t>
  </si>
  <si>
    <t>MS</t>
  </si>
  <si>
    <t>GS</t>
  </si>
  <si>
    <t>SCHW</t>
  </si>
  <si>
    <t>MSI</t>
  </si>
  <si>
    <t>JNPR</t>
  </si>
  <si>
    <t>ANET</t>
  </si>
  <si>
    <t>SMCI</t>
  </si>
  <si>
    <t>NTAP</t>
  </si>
  <si>
    <t>HON</t>
  </si>
  <si>
    <t>VRSK</t>
  </si>
  <si>
    <t>EFX</t>
  </si>
  <si>
    <t>AAPL</t>
  </si>
  <si>
    <t>FCX</t>
  </si>
  <si>
    <t>MA</t>
  </si>
  <si>
    <t>AXP</t>
  </si>
  <si>
    <t>DFS</t>
  </si>
  <si>
    <t>IQV</t>
  </si>
  <si>
    <t>A</t>
  </si>
  <si>
    <t>LH</t>
  </si>
  <si>
    <t>TGT</t>
  </si>
  <si>
    <t>JNJ</t>
  </si>
  <si>
    <t>GILD</t>
  </si>
  <si>
    <t>BIIB</t>
  </si>
  <si>
    <t>HUBB</t>
  </si>
  <si>
    <t>APH</t>
  </si>
  <si>
    <t>TEL</t>
  </si>
  <si>
    <t>PWR</t>
  </si>
  <si>
    <t>NFLX</t>
  </si>
  <si>
    <t>CAT</t>
  </si>
  <si>
    <t>MCO</t>
  </si>
  <si>
    <t>CME</t>
  </si>
  <si>
    <t>FDS</t>
  </si>
  <si>
    <t>NKE</t>
  </si>
  <si>
    <t>DECK</t>
  </si>
  <si>
    <t>GEHC</t>
  </si>
  <si>
    <t>ELV</t>
  </si>
  <si>
    <t>HD</t>
  </si>
  <si>
    <t>CL</t>
  </si>
  <si>
    <t>CHD</t>
  </si>
  <si>
    <t>CLX</t>
  </si>
  <si>
    <t>GWW</t>
  </si>
  <si>
    <t>FAST</t>
  </si>
  <si>
    <t>ACN</t>
  </si>
  <si>
    <t>CDW</t>
  </si>
  <si>
    <t>BR</t>
  </si>
  <si>
    <t>ACGL</t>
  </si>
  <si>
    <t>AFL</t>
  </si>
  <si>
    <t>MET</t>
  </si>
  <si>
    <t>PRU</t>
  </si>
  <si>
    <t>CB</t>
  </si>
  <si>
    <t>HIG</t>
  </si>
  <si>
    <t>L</t>
  </si>
  <si>
    <t>EG</t>
  </si>
  <si>
    <t>MMC</t>
  </si>
  <si>
    <t>AJG</t>
  </si>
  <si>
    <t>BRO</t>
  </si>
  <si>
    <t>EXPD</t>
  </si>
  <si>
    <t>GOOGL</t>
  </si>
  <si>
    <t>GOOG</t>
  </si>
  <si>
    <t>META</t>
  </si>
  <si>
    <t>AMZN</t>
  </si>
  <si>
    <t>EBAY</t>
  </si>
  <si>
    <t>HCA</t>
  </si>
  <si>
    <t>UHS</t>
  </si>
  <si>
    <t>DVA</t>
  </si>
  <si>
    <t>BSX</t>
  </si>
  <si>
    <t>EW</t>
  </si>
  <si>
    <t>DXCM</t>
  </si>
  <si>
    <t>ISRG</t>
  </si>
  <si>
    <t>BDX</t>
  </si>
  <si>
    <t>RMD</t>
  </si>
  <si>
    <t>COP</t>
  </si>
  <si>
    <t>CTRA</t>
  </si>
  <si>
    <t>APA</t>
  </si>
  <si>
    <t>SLB</t>
  </si>
  <si>
    <t>BKR</t>
  </si>
  <si>
    <t>HAL</t>
  </si>
  <si>
    <t>XOM</t>
  </si>
  <si>
    <t>OKE</t>
  </si>
  <si>
    <t>KMI</t>
  </si>
  <si>
    <t>K</t>
  </si>
  <si>
    <t>MKC</t>
  </si>
  <si>
    <t>PKG</t>
  </si>
  <si>
    <t>AVY</t>
  </si>
  <si>
    <t>AMCR</t>
  </si>
  <si>
    <t>ROL</t>
  </si>
  <si>
    <t>VLTO</t>
  </si>
  <si>
    <t>VICI</t>
  </si>
  <si>
    <t>HST</t>
  </si>
  <si>
    <t>EQR</t>
  </si>
  <si>
    <t>SPG</t>
  </si>
  <si>
    <t>REG</t>
  </si>
  <si>
    <t>AMT</t>
  </si>
  <si>
    <t>EQIX</t>
  </si>
  <si>
    <t>IRM</t>
  </si>
  <si>
    <t>UNP</t>
  </si>
  <si>
    <t>CSX</t>
  </si>
  <si>
    <t>NSC</t>
  </si>
  <si>
    <t>URI</t>
  </si>
  <si>
    <t>DHI</t>
  </si>
  <si>
    <t>LEN</t>
  </si>
  <si>
    <t>NVR</t>
  </si>
  <si>
    <t>LVS</t>
  </si>
  <si>
    <t>MGM</t>
  </si>
  <si>
    <t>CMG</t>
  </si>
  <si>
    <t>DRI</t>
  </si>
  <si>
    <t>GRMN</t>
  </si>
  <si>
    <t>KEYS</t>
  </si>
  <si>
    <t>TDY</t>
  </si>
  <si>
    <t>ALLE</t>
  </si>
  <si>
    <t>AMAT</t>
  </si>
  <si>
    <t>LRCX</t>
  </si>
  <si>
    <t>KLAC</t>
  </si>
  <si>
    <t>TER</t>
  </si>
  <si>
    <t>NVDA</t>
  </si>
  <si>
    <t>AVGO</t>
  </si>
  <si>
    <t>QCOM</t>
  </si>
  <si>
    <t>NXPI</t>
  </si>
  <si>
    <t>MPWR</t>
  </si>
  <si>
    <t>ADP</t>
  </si>
  <si>
    <t>ADSK</t>
  </si>
  <si>
    <t>ANSS</t>
  </si>
  <si>
    <t>ADBE</t>
  </si>
  <si>
    <t>CPAY</t>
  </si>
  <si>
    <t>AKAM</t>
  </si>
  <si>
    <t>FSLR</t>
  </si>
  <si>
    <t>CTAS</t>
  </si>
  <si>
    <t>CPRT</t>
  </si>
  <si>
    <t>GPN</t>
  </si>
  <si>
    <t>LIN</t>
  </si>
  <si>
    <t>APD</t>
  </si>
  <si>
    <t>LYB</t>
  </si>
  <si>
    <t>CMI</t>
  </si>
  <si>
    <t>AME</t>
  </si>
  <si>
    <t>AOS</t>
  </si>
  <si>
    <t>TSCO</t>
  </si>
  <si>
    <t>TMUS</t>
  </si>
  <si>
    <t>CMCSA</t>
  </si>
  <si>
    <t>CHTR</t>
  </si>
  <si>
    <t>SNA</t>
  </si>
  <si>
    <t>RCL</t>
  </si>
  <si>
    <t>EXPE</t>
  </si>
  <si>
    <t>ODFL</t>
  </si>
  <si>
    <t>SRE</t>
  </si>
  <si>
    <t>NRG</t>
  </si>
  <si>
    <t>AEE</t>
  </si>
  <si>
    <t>CMS</t>
  </si>
  <si>
    <t>CNP</t>
  </si>
  <si>
    <t>ATO</t>
  </si>
  <si>
    <t>NI</t>
  </si>
  <si>
    <t>AWK</t>
  </si>
  <si>
    <t>CEG</t>
  </si>
  <si>
    <t>WM</t>
  </si>
  <si>
    <t>RSG</t>
  </si>
  <si>
    <t>Mean-Variance Optimization (MVO) Portfolio</t>
  </si>
  <si>
    <t>Maximized Return Portfolio</t>
  </si>
  <si>
    <t>Target Return Portfolio</t>
  </si>
  <si>
    <t>Target Risk Portfolio</t>
  </si>
  <si>
    <t>Row Labels</t>
  </si>
  <si>
    <t>Grand Total</t>
  </si>
  <si>
    <t>Monthly Expected Return</t>
  </si>
  <si>
    <t>Monthly Expected Risk (Std. Dev.)</t>
  </si>
  <si>
    <t>Annualized Return</t>
  </si>
  <si>
    <t>Year calc</t>
  </si>
  <si>
    <t>Sum of Annualized Return</t>
  </si>
  <si>
    <t>Annualized Expected Risk</t>
  </si>
  <si>
    <t>Sum of Annualized Expected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</si>
</sst>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[Portfolio_Strategy_Summary.xlsx]PIVOT!PivotTable1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Monthly Portfolio Strategy Comparison: Expected Return vs. Expected Risk (Jan 2020 – Aug 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Monthly Expected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PIVOT!$A$2:$A$7</c:f>
              <c:strCache>
                <c:ptCount val="5"/>
                <c:pt idx="0">
                  <c:v>Maximized Return Portfolio</c:v>
                </c:pt>
                <c:pt idx="1">
                  <c:v>Target Risk Portfolio</c:v>
                </c:pt>
                <c:pt idx="2">
                  <c:v>Sharpe Ratio Optimized Portfolio</c:v>
                </c:pt>
                <c:pt idx="3">
                  <c:v>Mean-Variance Optimization (MVO) Portfolio</c:v>
                </c:pt>
                <c:pt idx="4">
                  <c:v>Target Return Portfolio</c:v>
                </c:pt>
              </c:strCache>
            </c:strRef>
          </c:cat>
          <c:val>
            <c:numRef>
              <c:f>PIVOT!$B$2:$B$7</c:f>
              <c:numCache>
                <c:formatCode>0%</c:formatCode>
                <c:ptCount val="5"/>
                <c:pt idx="0">
                  <c:v>0.13846249802831859</c:v>
                </c:pt>
                <c:pt idx="1">
                  <c:v>9.404171280945979E-2</c:v>
                </c:pt>
                <c:pt idx="2">
                  <c:v>3.5294763623639362E-2</c:v>
                </c:pt>
                <c:pt idx="3">
                  <c:v>2.5258223173742111E-2</c:v>
                </c:pt>
                <c:pt idx="4">
                  <c:v>1.9999999999774969E-2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A-417E-95B8-FB24BD93E104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Monthly Expected Risk (Std. Dev.)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PIVOT!$A$2:$A$7</c:f>
              <c:strCache>
                <c:ptCount val="5"/>
                <c:pt idx="0">
                  <c:v>Maximized Return Portfolio</c:v>
                </c:pt>
                <c:pt idx="1">
                  <c:v>Target Risk Portfolio</c:v>
                </c:pt>
                <c:pt idx="2">
                  <c:v>Sharpe Ratio Optimized Portfolio</c:v>
                </c:pt>
                <c:pt idx="3">
                  <c:v>Mean-Variance Optimization (MVO) Portfolio</c:v>
                </c:pt>
                <c:pt idx="4">
                  <c:v>Target Return Portfolio</c:v>
                </c:pt>
              </c:strCache>
            </c:strRef>
          </c:cat>
          <c:val>
            <c:numRef>
              <c:f>PIVOT!$C$2:$C$7</c:f>
              <c:numCache>
                <c:formatCode>0%</c:formatCode>
                <c:ptCount val="5"/>
                <c:pt idx="0">
                  <c:v>0.3455568842028785</c:v>
                </c:pt>
                <c:pt idx="1">
                  <c:v>5.0000484796019623E-2</c:v>
                </c:pt>
                <c:pt idx="2">
                  <c:v>4.8702736736011961E-3</c:v>
                </c:pt>
                <c:pt idx="3">
                  <c:v>7.4424361444879166E-3</c:v>
                </c:pt>
                <c:pt idx="4">
                  <c:v>7.3087527413689757E-3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A-417E-95B8-FB24BD93E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750544"/>
        <c:axId val="576752944"/>
      </c:barChart>
      <c:catAx>
        <c:axId val="5767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2944"/>
        <c:crosses val="autoZero"/>
        <c:auto val="1"/>
        <c:lblAlgn val="ctr"/>
        <c:lblOffset val="100"/>
        <c:noMultiLvlLbl val="0"/>
      </c:catAx>
      <c:valAx>
        <c:axId val="576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[Portfolio_Strategy_Summary.xlsx]PIVOT!PivotTable30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Portfolio Strategy Comparison: Expected Return vs. Expected Risk (Jan 2020 – Aug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</c:f>
              <c:strCache>
                <c:ptCount val="1"/>
                <c:pt idx="0">
                  <c:v>Sum of Annualized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PIVOT!$G$2:$G$7</c:f>
              <c:strCache>
                <c:ptCount val="5"/>
                <c:pt idx="0">
                  <c:v>Maximized Return Portfolio</c:v>
                </c:pt>
                <c:pt idx="1">
                  <c:v>Mean-Variance Optimization (MVO) Portfolio</c:v>
                </c:pt>
                <c:pt idx="2">
                  <c:v>Sharpe Ratio Optimized Portfolio</c:v>
                </c:pt>
                <c:pt idx="3">
                  <c:v>Target Return Portfolio</c:v>
                </c:pt>
                <c:pt idx="4">
                  <c:v>Target Risk Portfolio</c:v>
                </c:pt>
              </c:strCache>
            </c:strRef>
          </c:cat>
          <c:val>
            <c:numRef>
              <c:f>PIVOT!$H$2:$H$7</c:f>
              <c:numCache>
                <c:formatCode>0%</c:formatCode>
                <c:ptCount val="5"/>
                <c:pt idx="0">
                  <c:v>3.7405065356123961</c:v>
                </c:pt>
                <c:pt idx="1">
                  <c:v>0.34896019658319255</c:v>
                </c:pt>
                <c:pt idx="2">
                  <c:v>0.51624090560835678</c:v>
                </c:pt>
                <c:pt idx="3">
                  <c:v>0.26824179455918618</c:v>
                </c:pt>
                <c:pt idx="4">
                  <c:v>1.9404010505610096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1-48EE-A51C-536478AF3D80}"/>
            </c:ext>
          </c:extLst>
        </c:ser>
        <c:ser>
          <c:idx val="1"/>
          <c:order val="1"/>
          <c:tx>
            <c:strRef>
              <c:f>PIVOT!$I$1</c:f>
              <c:strCache>
                <c:ptCount val="1"/>
                <c:pt idx="0">
                  <c:v>Sum of Annualized Expected 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PIVOT!$G$2:$G$7</c:f>
              <c:strCache>
                <c:ptCount val="5"/>
                <c:pt idx="0">
                  <c:v>Maximized Return Portfolio</c:v>
                </c:pt>
                <c:pt idx="1">
                  <c:v>Mean-Variance Optimization (MVO) Portfolio</c:v>
                </c:pt>
                <c:pt idx="2">
                  <c:v>Sharpe Ratio Optimized Portfolio</c:v>
                </c:pt>
                <c:pt idx="3">
                  <c:v>Target Return Portfolio</c:v>
                </c:pt>
                <c:pt idx="4">
                  <c:v>Target Risk Portfolio</c:v>
                </c:pt>
              </c:strCache>
            </c:strRef>
          </c:cat>
          <c:val>
            <c:numRef>
              <c:f>PIVOT!$I$2:$I$7</c:f>
              <c:numCache>
                <c:formatCode>0%</c:formatCode>
                <c:ptCount val="5"/>
                <c:pt idx="0">
                  <c:v>1.1970441606891613</c:v>
                </c:pt>
                <c:pt idx="1">
                  <c:v>2.5781355068680192E-2</c:v>
                </c:pt>
                <c:pt idx="2">
                  <c:v>1.6871122898884788E-2</c:v>
                </c:pt>
                <c:pt idx="3">
                  <c:v>2.531826217601876E-2</c:v>
                </c:pt>
                <c:pt idx="4">
                  <c:v>0.17320676013956232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1-48EE-A51C-536478AF3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4618752"/>
        <c:axId val="1691767440"/>
      </c:barChart>
      <c:catAx>
        <c:axId val="6446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67440"/>
        <c:crosses val="autoZero"/>
        <c:auto val="1"/>
        <c:lblAlgn val="ctr"/>
        <c:lblOffset val="100"/>
        <c:noMultiLvlLbl val="0"/>
      </c:catAx>
      <c:valAx>
        <c:axId val="16917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7</xdr:row>
      <xdr:rowOff>114301</xdr:rowOff>
    </xdr:from>
    <xdr:to>
      <xdr:col>4</xdr:col>
      <xdr:colOff>0</xdr:colOff>
      <xdr:row>26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3663D-1BCB-8B26-E513-DA962D84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7</xdr:row>
      <xdr:rowOff>114300</xdr:rowOff>
    </xdr:from>
    <xdr:to>
      <xdr:col>11</xdr:col>
      <xdr:colOff>447675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67F81-167B-1262-1829-5A8046EF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vegas" refreshedDate="45530.943950810186" createdVersion="8" refreshedVersion="8" minRefreshableVersion="3" recordCount="911" xr:uid="{183E0790-BF94-42D0-A6E5-EF53240CCC78}">
  <cacheSource type="worksheet">
    <worksheetSource ref="A1:G912" sheet="portfolio strategies"/>
  </cacheSource>
  <cacheFields count="7">
    <cacheField name="Strategy" numFmtId="0">
      <sharedItems containsBlank="1" count="6">
        <s v="Maximized Return Portfolio"/>
        <s v="Target Risk Portfolio"/>
        <s v="Sharpe Ratio Optimized Portfolio"/>
        <s v="Mean-Variance Optimization (MVO) Portfolio"/>
        <s v="Target Return Portfolio"/>
        <m/>
      </sharedItems>
    </cacheField>
    <cacheField name="Stock" numFmtId="0">
      <sharedItems containsBlank="1"/>
    </cacheField>
    <cacheField name="Weight" numFmtId="0">
      <sharedItems containsString="0" containsBlank="1" containsNumber="1" minValue="0" maxValue="0.99999999999999878"/>
    </cacheField>
    <cacheField name="Expected Return" numFmtId="164">
      <sharedItems containsString="0" containsBlank="1" containsNumber="1" minValue="1.9999999999774969E-2" maxValue="0.13846249802831859"/>
    </cacheField>
    <cacheField name="Expected Risk (Std. Dev.)" numFmtId="9">
      <sharedItems containsString="0" containsBlank="1" containsNumber="1" minValue="4.8702736736011961E-3" maxValue="0.3455568842028785"/>
    </cacheField>
    <cacheField name="Annualized Return" numFmtId="0">
      <sharedItems containsString="0" containsBlank="1" containsNumber="1" minValue="0.26824179455918618" maxValue="3.7405065356123961"/>
    </cacheField>
    <cacheField name="Annualized Expected Risk" numFmtId="0">
      <sharedItems containsString="0" containsBlank="1" containsNumber="1" minValue="1.6871122898884788E-2" maxValue="1.19704416068916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1">
  <r>
    <x v="0"/>
    <s v="GD"/>
    <n v="0"/>
    <n v="0.13846249802831859"/>
    <n v="0.3455568842028785"/>
    <n v="3.7405065356123961"/>
    <n v="1.1970441606891613"/>
  </r>
  <r>
    <x v="0"/>
    <s v="HWM"/>
    <n v="7.842551336889493E-17"/>
    <m/>
    <m/>
    <m/>
    <m/>
  </r>
  <r>
    <x v="0"/>
    <s v="AXON"/>
    <n v="6.9780955504862112E-16"/>
    <m/>
    <m/>
    <m/>
    <m/>
  </r>
  <r>
    <x v="0"/>
    <s v="UAL"/>
    <n v="1.480355563112934E-16"/>
    <m/>
    <m/>
    <m/>
    <m/>
  </r>
  <r>
    <x v="0"/>
    <s v="RL"/>
    <n v="2.122525630697116E-16"/>
    <m/>
    <m/>
    <m/>
    <m/>
  </r>
  <r>
    <x v="0"/>
    <s v="TJX"/>
    <n v="0"/>
    <m/>
    <m/>
    <m/>
    <m/>
  </r>
  <r>
    <x v="0"/>
    <s v="ROST"/>
    <n v="0"/>
    <m/>
    <m/>
    <m/>
    <m/>
  </r>
  <r>
    <x v="0"/>
    <s v="LULU"/>
    <n v="0"/>
    <m/>
    <m/>
    <m/>
    <m/>
  </r>
  <r>
    <x v="0"/>
    <s v="BLK"/>
    <n v="2.5700683461759878E-16"/>
    <m/>
    <m/>
    <m/>
    <m/>
  </r>
  <r>
    <x v="0"/>
    <s v="BK"/>
    <n v="0"/>
    <m/>
    <m/>
    <m/>
    <m/>
  </r>
  <r>
    <x v="0"/>
    <s v="AMP"/>
    <n v="1.466040393761624E-16"/>
    <m/>
    <m/>
    <m/>
    <m/>
  </r>
  <r>
    <x v="0"/>
    <s v="GM"/>
    <n v="0"/>
    <m/>
    <m/>
    <m/>
    <m/>
  </r>
  <r>
    <x v="0"/>
    <s v="APTV"/>
    <n v="1.568617663602017E-16"/>
    <m/>
    <m/>
    <m/>
    <m/>
  </r>
  <r>
    <x v="0"/>
    <s v="JPM"/>
    <n v="3.1875972179518629E-16"/>
    <m/>
    <m/>
    <m/>
    <m/>
  </r>
  <r>
    <x v="0"/>
    <s v="WFC"/>
    <n v="5.8291996014839472E-17"/>
    <m/>
    <m/>
    <m/>
    <m/>
  </r>
  <r>
    <x v="0"/>
    <s v="USB"/>
    <n v="0"/>
    <m/>
    <m/>
    <m/>
    <m/>
  </r>
  <r>
    <x v="0"/>
    <s v="PNC"/>
    <n v="0"/>
    <m/>
    <m/>
    <m/>
    <m/>
  </r>
  <r>
    <x v="0"/>
    <s v="FITB"/>
    <n v="0"/>
    <m/>
    <m/>
    <m/>
    <m/>
  </r>
  <r>
    <x v="0"/>
    <s v="STZ"/>
    <n v="0"/>
    <m/>
    <m/>
    <m/>
    <m/>
  </r>
  <r>
    <x v="0"/>
    <s v="TAP"/>
    <n v="5.0735553276170783E-17"/>
    <m/>
    <m/>
    <m/>
    <m/>
  </r>
  <r>
    <x v="0"/>
    <s v="PEP"/>
    <n v="0"/>
    <m/>
    <m/>
    <m/>
    <m/>
  </r>
  <r>
    <x v="0"/>
    <s v="KDP"/>
    <n v="0"/>
    <m/>
    <m/>
    <m/>
    <m/>
  </r>
  <r>
    <x v="0"/>
    <s v="MNST"/>
    <n v="0"/>
    <m/>
    <m/>
    <m/>
    <m/>
  </r>
  <r>
    <x v="0"/>
    <s v="REGN"/>
    <n v="0"/>
    <m/>
    <m/>
    <m/>
    <m/>
  </r>
  <r>
    <x v="0"/>
    <s v="VMC"/>
    <n v="0"/>
    <m/>
    <m/>
    <m/>
    <m/>
  </r>
  <r>
    <x v="0"/>
    <s v="TT"/>
    <n v="3.8137845535139718E-16"/>
    <m/>
    <m/>
    <m/>
    <m/>
  </r>
  <r>
    <x v="0"/>
    <s v="CARR"/>
    <n v="5.3625825648900708E-16"/>
    <m/>
    <m/>
    <m/>
    <m/>
  </r>
  <r>
    <x v="0"/>
    <s v="MAS"/>
    <n v="0"/>
    <m/>
    <m/>
    <m/>
    <m/>
  </r>
  <r>
    <x v="0"/>
    <s v="MS"/>
    <n v="2.0934809356018031E-16"/>
    <m/>
    <m/>
    <m/>
    <m/>
  </r>
  <r>
    <x v="0"/>
    <s v="GS"/>
    <n v="7.3746219928227774E-16"/>
    <m/>
    <m/>
    <m/>
    <m/>
  </r>
  <r>
    <x v="0"/>
    <s v="SCHW"/>
    <n v="2.410288155198061E-16"/>
    <m/>
    <m/>
    <m/>
    <m/>
  </r>
  <r>
    <x v="0"/>
    <s v="MSI"/>
    <n v="0"/>
    <m/>
    <m/>
    <m/>
    <m/>
  </r>
  <r>
    <x v="0"/>
    <s v="JNPR"/>
    <n v="4.6201737114809647E-16"/>
    <m/>
    <m/>
    <m/>
    <m/>
  </r>
  <r>
    <x v="0"/>
    <s v="ANET"/>
    <n v="0"/>
    <m/>
    <m/>
    <m/>
    <m/>
  </r>
  <r>
    <x v="0"/>
    <s v="SMCI"/>
    <n v="0"/>
    <m/>
    <m/>
    <m/>
    <m/>
  </r>
  <r>
    <x v="0"/>
    <s v="NTAP"/>
    <n v="1.2823086432194499E-16"/>
    <m/>
    <m/>
    <m/>
    <m/>
  </r>
  <r>
    <x v="0"/>
    <s v="HON"/>
    <n v="1.2714278645885341E-16"/>
    <m/>
    <m/>
    <m/>
    <m/>
  </r>
  <r>
    <x v="0"/>
    <s v="VRSK"/>
    <n v="0"/>
    <m/>
    <m/>
    <m/>
    <m/>
  </r>
  <r>
    <x v="0"/>
    <s v="EFX"/>
    <n v="2.009186555205497E-16"/>
    <m/>
    <m/>
    <m/>
    <m/>
  </r>
  <r>
    <x v="0"/>
    <s v="AAPL"/>
    <n v="6.7474602932522753E-18"/>
    <m/>
    <m/>
    <m/>
    <m/>
  </r>
  <r>
    <x v="0"/>
    <s v="FCX"/>
    <n v="7.5381383929780502E-17"/>
    <m/>
    <m/>
    <m/>
    <m/>
  </r>
  <r>
    <x v="0"/>
    <s v="MA"/>
    <n v="2.6873590808926342E-16"/>
    <m/>
    <m/>
    <m/>
    <m/>
  </r>
  <r>
    <x v="0"/>
    <s v="AXP"/>
    <n v="5.5666395211115876E-17"/>
    <m/>
    <m/>
    <m/>
    <m/>
  </r>
  <r>
    <x v="0"/>
    <s v="DFS"/>
    <n v="3.1003556980847999E-17"/>
    <m/>
    <m/>
    <m/>
    <m/>
  </r>
  <r>
    <x v="0"/>
    <s v="IQV"/>
    <n v="1.2007527053921819E-17"/>
    <m/>
    <m/>
    <m/>
    <m/>
  </r>
  <r>
    <x v="0"/>
    <s v="A"/>
    <n v="2.342117308653526E-16"/>
    <m/>
    <m/>
    <m/>
    <m/>
  </r>
  <r>
    <x v="0"/>
    <s v="LH"/>
    <n v="3.4674108276362783E-17"/>
    <m/>
    <m/>
    <m/>
    <m/>
  </r>
  <r>
    <x v="0"/>
    <s v="TGT"/>
    <n v="1.8495565408048171E-16"/>
    <m/>
    <m/>
    <m/>
    <m/>
  </r>
  <r>
    <x v="0"/>
    <s v="JNJ"/>
    <n v="5.5170986228927577E-17"/>
    <m/>
    <m/>
    <m/>
    <m/>
  </r>
  <r>
    <x v="0"/>
    <s v="GILD"/>
    <n v="1.656071807140697E-16"/>
    <m/>
    <m/>
    <m/>
    <m/>
  </r>
  <r>
    <x v="0"/>
    <s v="BIIB"/>
    <n v="0"/>
    <m/>
    <m/>
    <m/>
    <m/>
  </r>
  <r>
    <x v="0"/>
    <s v="HUBB"/>
    <n v="0"/>
    <m/>
    <m/>
    <m/>
    <m/>
  </r>
  <r>
    <x v="0"/>
    <s v="APH"/>
    <n v="1.8054015003784261E-17"/>
    <m/>
    <m/>
    <m/>
    <m/>
  </r>
  <r>
    <x v="0"/>
    <s v="TEL"/>
    <n v="0"/>
    <m/>
    <m/>
    <m/>
    <m/>
  </r>
  <r>
    <x v="0"/>
    <s v="PWR"/>
    <n v="3.0754707540538429E-18"/>
    <m/>
    <m/>
    <m/>
    <m/>
  </r>
  <r>
    <x v="0"/>
    <s v="NFLX"/>
    <n v="0"/>
    <m/>
    <m/>
    <m/>
    <m/>
  </r>
  <r>
    <x v="0"/>
    <s v="CAT"/>
    <n v="2.4420530701417152E-16"/>
    <m/>
    <m/>
    <m/>
    <m/>
  </r>
  <r>
    <x v="0"/>
    <s v="MCO"/>
    <n v="0"/>
    <m/>
    <m/>
    <m/>
    <m/>
  </r>
  <r>
    <x v="0"/>
    <s v="CME"/>
    <n v="0"/>
    <m/>
    <m/>
    <m/>
    <m/>
  </r>
  <r>
    <x v="0"/>
    <s v="FDS"/>
    <n v="0"/>
    <m/>
    <m/>
    <m/>
    <m/>
  </r>
  <r>
    <x v="0"/>
    <s v="NKE"/>
    <n v="1.949252134626706E-16"/>
    <m/>
    <m/>
    <m/>
    <m/>
  </r>
  <r>
    <x v="0"/>
    <s v="DECK"/>
    <n v="1.3502754946731269E-16"/>
    <m/>
    <m/>
    <m/>
    <m/>
  </r>
  <r>
    <x v="0"/>
    <s v="GEHC"/>
    <n v="1.2879976016476281E-16"/>
    <m/>
    <m/>
    <m/>
    <m/>
  </r>
  <r>
    <x v="0"/>
    <s v="ELV"/>
    <n v="0"/>
    <m/>
    <m/>
    <m/>
    <m/>
  </r>
  <r>
    <x v="0"/>
    <s v="HD"/>
    <n v="6.846751592445018E-16"/>
    <m/>
    <m/>
    <m/>
    <m/>
  </r>
  <r>
    <x v="0"/>
    <s v="CL"/>
    <n v="2.2006542534970419E-16"/>
    <m/>
    <m/>
    <m/>
    <m/>
  </r>
  <r>
    <x v="0"/>
    <s v="CHD"/>
    <n v="2.490918468855118E-16"/>
    <m/>
    <m/>
    <m/>
    <m/>
  </r>
  <r>
    <x v="0"/>
    <s v="CLX"/>
    <n v="8.9692980875531909E-17"/>
    <m/>
    <m/>
    <m/>
    <m/>
  </r>
  <r>
    <x v="0"/>
    <s v="GWW"/>
    <n v="3.9590818201382998E-17"/>
    <m/>
    <m/>
    <m/>
    <m/>
  </r>
  <r>
    <x v="0"/>
    <s v="FAST"/>
    <n v="0"/>
    <m/>
    <m/>
    <m/>
    <m/>
  </r>
  <r>
    <x v="0"/>
    <s v="ACN"/>
    <n v="0"/>
    <m/>
    <m/>
    <m/>
    <m/>
  </r>
  <r>
    <x v="0"/>
    <s v="CDW"/>
    <n v="0"/>
    <m/>
    <m/>
    <m/>
    <m/>
  </r>
  <r>
    <x v="0"/>
    <s v="BR"/>
    <n v="2.5965475716495758E-16"/>
    <m/>
    <m/>
    <m/>
    <m/>
  </r>
  <r>
    <x v="0"/>
    <s v="ACGL"/>
    <n v="0"/>
    <m/>
    <m/>
    <m/>
    <m/>
  </r>
  <r>
    <x v="0"/>
    <s v="AFL"/>
    <n v="0"/>
    <m/>
    <m/>
    <m/>
    <m/>
  </r>
  <r>
    <x v="0"/>
    <s v="MET"/>
    <n v="2.7899724614145847E-17"/>
    <m/>
    <m/>
    <m/>
    <m/>
  </r>
  <r>
    <x v="0"/>
    <s v="PRU"/>
    <n v="0"/>
    <m/>
    <m/>
    <m/>
    <m/>
  </r>
  <r>
    <x v="0"/>
    <s v="CB"/>
    <n v="3.4038553807302729E-17"/>
    <m/>
    <m/>
    <m/>
    <m/>
  </r>
  <r>
    <x v="0"/>
    <s v="HIG"/>
    <n v="1.8861032708273889E-16"/>
    <m/>
    <m/>
    <m/>
    <m/>
  </r>
  <r>
    <x v="0"/>
    <s v="L"/>
    <n v="1.166643040034256E-16"/>
    <m/>
    <m/>
    <m/>
    <m/>
  </r>
  <r>
    <x v="0"/>
    <s v="EG"/>
    <n v="1.1004673063985239E-16"/>
    <m/>
    <m/>
    <m/>
    <m/>
  </r>
  <r>
    <x v="0"/>
    <s v="MMC"/>
    <n v="0"/>
    <m/>
    <m/>
    <m/>
    <m/>
  </r>
  <r>
    <x v="0"/>
    <s v="AJG"/>
    <n v="0"/>
    <m/>
    <m/>
    <m/>
    <m/>
  </r>
  <r>
    <x v="0"/>
    <s v="BRO"/>
    <n v="1.083681173447933E-16"/>
    <m/>
    <m/>
    <m/>
    <m/>
  </r>
  <r>
    <x v="0"/>
    <s v="EXPD"/>
    <n v="1.17200429022514E-16"/>
    <m/>
    <m/>
    <m/>
    <m/>
  </r>
  <r>
    <x v="0"/>
    <s v="GOOGL"/>
    <n v="2.8956385957703232E-16"/>
    <m/>
    <m/>
    <m/>
    <m/>
  </r>
  <r>
    <x v="0"/>
    <s v="GOOG"/>
    <n v="0"/>
    <m/>
    <m/>
    <m/>
    <m/>
  </r>
  <r>
    <x v="0"/>
    <s v="META"/>
    <n v="0"/>
    <m/>
    <m/>
    <m/>
    <m/>
  </r>
  <r>
    <x v="0"/>
    <s v="AMZN"/>
    <n v="0"/>
    <m/>
    <m/>
    <m/>
    <m/>
  </r>
  <r>
    <x v="0"/>
    <s v="EBAY"/>
    <n v="5.5597037298448402E-18"/>
    <m/>
    <m/>
    <m/>
    <m/>
  </r>
  <r>
    <x v="0"/>
    <s v="HCA"/>
    <n v="2.8551073625687158E-17"/>
    <m/>
    <m/>
    <m/>
    <m/>
  </r>
  <r>
    <x v="0"/>
    <s v="UHS"/>
    <n v="2.793838887356949E-16"/>
    <m/>
    <m/>
    <m/>
    <m/>
  </r>
  <r>
    <x v="0"/>
    <s v="DVA"/>
    <n v="2.2668652158347638E-16"/>
    <m/>
    <m/>
    <m/>
    <m/>
  </r>
  <r>
    <x v="0"/>
    <s v="BSX"/>
    <n v="2.6379826457479212E-16"/>
    <m/>
    <m/>
    <m/>
    <m/>
  </r>
  <r>
    <x v="0"/>
    <s v="EW"/>
    <n v="9.1481932745239864E-17"/>
    <m/>
    <m/>
    <m/>
    <m/>
  </r>
  <r>
    <x v="0"/>
    <s v="DXCM"/>
    <n v="0"/>
    <m/>
    <m/>
    <m/>
    <m/>
  </r>
  <r>
    <x v="0"/>
    <s v="ISRG"/>
    <n v="0"/>
    <m/>
    <m/>
    <m/>
    <m/>
  </r>
  <r>
    <x v="0"/>
    <s v="BDX"/>
    <n v="3.5432869548084959E-16"/>
    <m/>
    <m/>
    <m/>
    <m/>
  </r>
  <r>
    <x v="0"/>
    <s v="RMD"/>
    <n v="1.991647320217923E-16"/>
    <m/>
    <m/>
    <m/>
    <m/>
  </r>
  <r>
    <x v="0"/>
    <s v="COP"/>
    <n v="0"/>
    <m/>
    <m/>
    <m/>
    <m/>
  </r>
  <r>
    <x v="0"/>
    <s v="CTRA"/>
    <n v="2.3877392710988872E-16"/>
    <m/>
    <m/>
    <m/>
    <m/>
  </r>
  <r>
    <x v="0"/>
    <s v="APA"/>
    <n v="2.4972302913657079E-17"/>
    <m/>
    <m/>
    <m/>
    <m/>
  </r>
  <r>
    <x v="0"/>
    <s v="SLB"/>
    <n v="1.3311241042809229E-17"/>
    <m/>
    <m/>
    <m/>
    <m/>
  </r>
  <r>
    <x v="0"/>
    <s v="BKR"/>
    <n v="0"/>
    <m/>
    <m/>
    <m/>
    <m/>
  </r>
  <r>
    <x v="0"/>
    <s v="HAL"/>
    <n v="0"/>
    <m/>
    <m/>
    <m/>
    <m/>
  </r>
  <r>
    <x v="0"/>
    <s v="XOM"/>
    <n v="3.2840399061989043E-17"/>
    <m/>
    <m/>
    <m/>
    <m/>
  </r>
  <r>
    <x v="0"/>
    <s v="OKE"/>
    <n v="8.7739339067168089E-17"/>
    <m/>
    <m/>
    <m/>
    <m/>
  </r>
  <r>
    <x v="0"/>
    <s v="KMI"/>
    <n v="1.552295445044053E-16"/>
    <m/>
    <m/>
    <m/>
    <m/>
  </r>
  <r>
    <x v="0"/>
    <s v="K"/>
    <n v="7.9852103694884245E-17"/>
    <m/>
    <m/>
    <m/>
    <m/>
  </r>
  <r>
    <x v="0"/>
    <s v="MKC"/>
    <n v="3.9801294664555828E-17"/>
    <m/>
    <m/>
    <m/>
    <m/>
  </r>
  <r>
    <x v="0"/>
    <s v="PKG"/>
    <n v="2.330040730740383E-16"/>
    <m/>
    <m/>
    <m/>
    <m/>
  </r>
  <r>
    <x v="0"/>
    <s v="AVY"/>
    <n v="7.9703855089583305E-17"/>
    <m/>
    <m/>
    <m/>
    <m/>
  </r>
  <r>
    <x v="0"/>
    <s v="AMCR"/>
    <n v="0"/>
    <m/>
    <m/>
    <m/>
    <m/>
  </r>
  <r>
    <x v="0"/>
    <s v="ROL"/>
    <n v="1.9883209915515259E-17"/>
    <m/>
    <m/>
    <m/>
    <m/>
  </r>
  <r>
    <x v="0"/>
    <s v="VLTO"/>
    <n v="2.3611406557216162E-16"/>
    <m/>
    <m/>
    <m/>
    <m/>
  </r>
  <r>
    <x v="0"/>
    <s v="VICI"/>
    <n v="0"/>
    <m/>
    <m/>
    <m/>
    <m/>
  </r>
  <r>
    <x v="0"/>
    <s v="HST"/>
    <n v="0"/>
    <m/>
    <m/>
    <m/>
    <m/>
  </r>
  <r>
    <x v="0"/>
    <s v="EQR"/>
    <n v="1.372879032727476E-16"/>
    <m/>
    <m/>
    <m/>
    <m/>
  </r>
  <r>
    <x v="0"/>
    <s v="SPG"/>
    <n v="0"/>
    <m/>
    <m/>
    <m/>
    <m/>
  </r>
  <r>
    <x v="0"/>
    <s v="REG"/>
    <n v="6.300043731472005E-17"/>
    <m/>
    <m/>
    <m/>
    <m/>
  </r>
  <r>
    <x v="0"/>
    <s v="AMT"/>
    <n v="1.719983128767823E-16"/>
    <m/>
    <m/>
    <m/>
    <m/>
  </r>
  <r>
    <x v="0"/>
    <s v="EQIX"/>
    <n v="1.045888430606775E-16"/>
    <m/>
    <m/>
    <m/>
    <m/>
  </r>
  <r>
    <x v="0"/>
    <s v="IRM"/>
    <n v="7.5271554403812952E-17"/>
    <m/>
    <m/>
    <m/>
    <m/>
  </r>
  <r>
    <x v="0"/>
    <s v="UNP"/>
    <n v="0"/>
    <m/>
    <m/>
    <m/>
    <m/>
  </r>
  <r>
    <x v="0"/>
    <s v="CSX"/>
    <n v="5.5144426645305132E-17"/>
    <m/>
    <m/>
    <m/>
    <m/>
  </r>
  <r>
    <x v="0"/>
    <s v="NSC"/>
    <n v="0"/>
    <m/>
    <m/>
    <m/>
    <m/>
  </r>
  <r>
    <x v="0"/>
    <s v="URI"/>
    <n v="1.5120765025229591E-16"/>
    <m/>
    <m/>
    <m/>
    <m/>
  </r>
  <r>
    <x v="0"/>
    <s v="DHI"/>
    <n v="0"/>
    <m/>
    <m/>
    <m/>
    <m/>
  </r>
  <r>
    <x v="0"/>
    <s v="LEN"/>
    <n v="4.428101764932378E-17"/>
    <m/>
    <m/>
    <m/>
    <m/>
  </r>
  <r>
    <x v="0"/>
    <s v="NVR"/>
    <n v="1.1337016287323211E-16"/>
    <m/>
    <m/>
    <m/>
    <m/>
  </r>
  <r>
    <x v="0"/>
    <s v="LVS"/>
    <n v="7.2084526099011792E-17"/>
    <m/>
    <m/>
    <m/>
    <m/>
  </r>
  <r>
    <x v="0"/>
    <s v="MGM"/>
    <n v="1.424052253525199E-16"/>
    <m/>
    <m/>
    <m/>
    <m/>
  </r>
  <r>
    <x v="0"/>
    <s v="CMG"/>
    <n v="7.6465238415605853E-16"/>
    <m/>
    <m/>
    <m/>
    <m/>
  </r>
  <r>
    <x v="0"/>
    <s v="DRI"/>
    <n v="2.5458712745570581E-17"/>
    <m/>
    <m/>
    <m/>
    <m/>
  </r>
  <r>
    <x v="0"/>
    <s v="GRMN"/>
    <n v="2.2921502197859421E-16"/>
    <m/>
    <m/>
    <m/>
    <m/>
  </r>
  <r>
    <x v="0"/>
    <s v="KEYS"/>
    <n v="0"/>
    <m/>
    <m/>
    <m/>
    <m/>
  </r>
  <r>
    <x v="0"/>
    <s v="TDY"/>
    <n v="1.1256644714824041E-16"/>
    <m/>
    <m/>
    <m/>
    <m/>
  </r>
  <r>
    <x v="0"/>
    <s v="ALLE"/>
    <n v="0"/>
    <m/>
    <m/>
    <m/>
    <m/>
  </r>
  <r>
    <x v="0"/>
    <s v="AMAT"/>
    <n v="1.8428787439749501E-16"/>
    <m/>
    <m/>
    <m/>
    <m/>
  </r>
  <r>
    <x v="0"/>
    <s v="LRCX"/>
    <n v="0"/>
    <m/>
    <m/>
    <m/>
    <m/>
  </r>
  <r>
    <x v="0"/>
    <s v="KLAC"/>
    <n v="1.3052255782424629E-16"/>
    <m/>
    <m/>
    <m/>
    <m/>
  </r>
  <r>
    <x v="0"/>
    <s v="TER"/>
    <n v="1.5954553772802581E-17"/>
    <m/>
    <m/>
    <m/>
    <m/>
  </r>
  <r>
    <x v="0"/>
    <s v="NVDA"/>
    <n v="2.5043404620525139E-16"/>
    <m/>
    <m/>
    <m/>
    <m/>
  </r>
  <r>
    <x v="0"/>
    <s v="AVGO"/>
    <n v="0"/>
    <m/>
    <m/>
    <m/>
    <m/>
  </r>
  <r>
    <x v="0"/>
    <s v="QCOM"/>
    <n v="8.0566187475166737E-17"/>
    <m/>
    <m/>
    <m/>
    <m/>
  </r>
  <r>
    <x v="0"/>
    <s v="NXPI"/>
    <n v="0"/>
    <m/>
    <m/>
    <m/>
    <m/>
  </r>
  <r>
    <x v="0"/>
    <s v="MPWR"/>
    <n v="9.0831235318016209E-17"/>
    <m/>
    <m/>
    <m/>
    <m/>
  </r>
  <r>
    <x v="0"/>
    <s v="ADP"/>
    <n v="2.0101447433395899E-16"/>
    <m/>
    <m/>
    <m/>
    <m/>
  </r>
  <r>
    <x v="0"/>
    <s v="ADSK"/>
    <n v="0"/>
    <m/>
    <m/>
    <m/>
    <m/>
  </r>
  <r>
    <x v="0"/>
    <s v="ANSS"/>
    <n v="1.233568852150557E-16"/>
    <m/>
    <m/>
    <m/>
    <m/>
  </r>
  <r>
    <x v="0"/>
    <s v="ADBE"/>
    <n v="0"/>
    <m/>
    <m/>
    <m/>
    <m/>
  </r>
  <r>
    <x v="0"/>
    <s v="CPAY"/>
    <n v="0"/>
    <m/>
    <m/>
    <m/>
    <m/>
  </r>
  <r>
    <x v="0"/>
    <s v="AKAM"/>
    <n v="0"/>
    <m/>
    <m/>
    <m/>
    <m/>
  </r>
  <r>
    <x v="0"/>
    <s v="FSLR"/>
    <n v="0"/>
    <m/>
    <m/>
    <m/>
    <m/>
  </r>
  <r>
    <x v="0"/>
    <s v="CTAS"/>
    <n v="9.7034731182476435E-17"/>
    <m/>
    <m/>
    <m/>
    <m/>
  </r>
  <r>
    <x v="0"/>
    <s v="CPRT"/>
    <n v="3.700397088872121E-16"/>
    <m/>
    <m/>
    <m/>
    <m/>
  </r>
  <r>
    <x v="0"/>
    <s v="GPN"/>
    <n v="0.99999999999999878"/>
    <m/>
    <m/>
    <m/>
    <m/>
  </r>
  <r>
    <x v="0"/>
    <s v="LIN"/>
    <n v="1.665190034564495E-16"/>
    <m/>
    <m/>
    <m/>
    <m/>
  </r>
  <r>
    <x v="0"/>
    <s v="APD"/>
    <n v="0"/>
    <m/>
    <m/>
    <m/>
    <m/>
  </r>
  <r>
    <x v="0"/>
    <s v="LYB"/>
    <n v="5.244811862046989E-17"/>
    <m/>
    <m/>
    <m/>
    <m/>
  </r>
  <r>
    <x v="0"/>
    <s v="CMI"/>
    <n v="4.3963733754603616E-18"/>
    <m/>
    <m/>
    <m/>
    <m/>
  </r>
  <r>
    <x v="0"/>
    <s v="AME"/>
    <n v="1.1458300665893709E-16"/>
    <m/>
    <m/>
    <m/>
    <m/>
  </r>
  <r>
    <x v="0"/>
    <s v="AOS"/>
    <n v="0"/>
    <m/>
    <m/>
    <m/>
    <m/>
  </r>
  <r>
    <x v="0"/>
    <s v="TSCO"/>
    <n v="1.2449228444186391E-16"/>
    <m/>
    <m/>
    <m/>
    <m/>
  </r>
  <r>
    <x v="0"/>
    <s v="TMUS"/>
    <n v="1.534626875088995E-16"/>
    <m/>
    <m/>
    <m/>
    <m/>
  </r>
  <r>
    <x v="0"/>
    <s v="CMCSA"/>
    <n v="6.1820301221152263E-17"/>
    <m/>
    <m/>
    <m/>
    <m/>
  </r>
  <r>
    <x v="0"/>
    <s v="CHTR"/>
    <n v="3.133887133759911E-17"/>
    <m/>
    <m/>
    <m/>
    <m/>
  </r>
  <r>
    <x v="0"/>
    <s v="SNA"/>
    <n v="1.283361017405095E-17"/>
    <m/>
    <m/>
    <m/>
    <m/>
  </r>
  <r>
    <x v="0"/>
    <s v="RCL"/>
    <n v="1.4490084350409159E-17"/>
    <m/>
    <m/>
    <m/>
    <m/>
  </r>
  <r>
    <x v="0"/>
    <s v="EXPE"/>
    <n v="3.4214154539883968E-16"/>
    <m/>
    <m/>
    <m/>
    <m/>
  </r>
  <r>
    <x v="0"/>
    <s v="ODFL"/>
    <n v="1.813983748283358E-16"/>
    <m/>
    <m/>
    <m/>
    <m/>
  </r>
  <r>
    <x v="0"/>
    <s v="SRE"/>
    <n v="2.7943607590815312E-16"/>
    <m/>
    <m/>
    <m/>
    <m/>
  </r>
  <r>
    <x v="0"/>
    <s v="NRG"/>
    <n v="0"/>
    <m/>
    <m/>
    <m/>
    <m/>
  </r>
  <r>
    <x v="0"/>
    <s v="AEE"/>
    <n v="2.3104859859955218E-16"/>
    <m/>
    <m/>
    <m/>
    <m/>
  </r>
  <r>
    <x v="0"/>
    <s v="CMS"/>
    <n v="1.8209838130536239E-16"/>
    <m/>
    <m/>
    <m/>
    <m/>
  </r>
  <r>
    <x v="0"/>
    <s v="CNP"/>
    <n v="1.1400018386098459E-16"/>
    <m/>
    <m/>
    <m/>
    <m/>
  </r>
  <r>
    <x v="0"/>
    <s v="ATO"/>
    <n v="2.9251551540886171E-17"/>
    <m/>
    <m/>
    <m/>
    <m/>
  </r>
  <r>
    <x v="0"/>
    <s v="NI"/>
    <n v="0"/>
    <m/>
    <m/>
    <m/>
    <m/>
  </r>
  <r>
    <x v="0"/>
    <s v="AWK"/>
    <n v="0"/>
    <m/>
    <m/>
    <m/>
    <m/>
  </r>
  <r>
    <x v="0"/>
    <s v="CEG"/>
    <n v="6.046962374848225E-17"/>
    <m/>
    <m/>
    <m/>
    <m/>
  </r>
  <r>
    <x v="0"/>
    <s v="WM"/>
    <n v="0"/>
    <m/>
    <m/>
    <m/>
    <m/>
  </r>
  <r>
    <x v="0"/>
    <s v="RSG"/>
    <n v="0"/>
    <m/>
    <m/>
    <m/>
    <m/>
  </r>
  <r>
    <x v="1"/>
    <s v="GD"/>
    <n v="4.9458344271477848E-17"/>
    <n v="9.404171280945979E-2"/>
    <n v="5.0000484796019623E-2"/>
    <n v="1.9404010505610096"/>
    <n v="0.17320676013956232"/>
  </r>
  <r>
    <x v="1"/>
    <s v="HWM"/>
    <n v="0"/>
    <m/>
    <m/>
    <m/>
    <m/>
  </r>
  <r>
    <x v="1"/>
    <s v="AXON"/>
    <n v="2.8339247062232542E-16"/>
    <m/>
    <m/>
    <m/>
    <m/>
  </r>
  <r>
    <x v="1"/>
    <s v="UAL"/>
    <n v="0"/>
    <m/>
    <m/>
    <m/>
    <m/>
  </r>
  <r>
    <x v="1"/>
    <s v="RL"/>
    <n v="0"/>
    <m/>
    <m/>
    <m/>
    <m/>
  </r>
  <r>
    <x v="1"/>
    <s v="TJX"/>
    <n v="0"/>
    <m/>
    <m/>
    <m/>
    <m/>
  </r>
  <r>
    <x v="1"/>
    <s v="ROST"/>
    <n v="0"/>
    <m/>
    <m/>
    <m/>
    <m/>
  </r>
  <r>
    <x v="1"/>
    <s v="LULU"/>
    <n v="0"/>
    <m/>
    <m/>
    <m/>
    <m/>
  </r>
  <r>
    <x v="1"/>
    <s v="BLK"/>
    <n v="0"/>
    <m/>
    <m/>
    <m/>
    <m/>
  </r>
  <r>
    <x v="1"/>
    <s v="BK"/>
    <n v="9.2753280130842939E-17"/>
    <m/>
    <m/>
    <m/>
    <m/>
  </r>
  <r>
    <x v="1"/>
    <s v="AMP"/>
    <n v="0"/>
    <m/>
    <m/>
    <m/>
    <m/>
  </r>
  <r>
    <x v="1"/>
    <s v="GM"/>
    <n v="0"/>
    <m/>
    <m/>
    <m/>
    <m/>
  </r>
  <r>
    <x v="1"/>
    <s v="APTV"/>
    <n v="9.5853354720550592E-17"/>
    <m/>
    <m/>
    <m/>
    <m/>
  </r>
  <r>
    <x v="1"/>
    <s v="JPM"/>
    <n v="1.095708208436755E-17"/>
    <m/>
    <m/>
    <m/>
    <m/>
  </r>
  <r>
    <x v="1"/>
    <s v="WFC"/>
    <n v="4.3370050918064883E-17"/>
    <m/>
    <m/>
    <m/>
    <m/>
  </r>
  <r>
    <x v="1"/>
    <s v="USB"/>
    <n v="3.9696349478950483E-17"/>
    <m/>
    <m/>
    <m/>
    <m/>
  </r>
  <r>
    <x v="1"/>
    <s v="PNC"/>
    <n v="2.6706324143329839E-16"/>
    <m/>
    <m/>
    <m/>
    <m/>
  </r>
  <r>
    <x v="1"/>
    <s v="FITB"/>
    <n v="0"/>
    <m/>
    <m/>
    <m/>
    <m/>
  </r>
  <r>
    <x v="1"/>
    <s v="STZ"/>
    <n v="1.3310418512238491E-16"/>
    <m/>
    <m/>
    <m/>
    <m/>
  </r>
  <r>
    <x v="1"/>
    <s v="TAP"/>
    <n v="8.5502184146705981E-17"/>
    <m/>
    <m/>
    <m/>
    <m/>
  </r>
  <r>
    <x v="1"/>
    <s v="PEP"/>
    <n v="0"/>
    <m/>
    <m/>
    <m/>
    <m/>
  </r>
  <r>
    <x v="1"/>
    <s v="KDP"/>
    <n v="0"/>
    <m/>
    <m/>
    <m/>
    <m/>
  </r>
  <r>
    <x v="1"/>
    <s v="MNST"/>
    <n v="1.043686914970549E-16"/>
    <m/>
    <m/>
    <m/>
    <m/>
  </r>
  <r>
    <x v="1"/>
    <s v="REGN"/>
    <n v="8.8009581194127818E-17"/>
    <m/>
    <m/>
    <m/>
    <m/>
  </r>
  <r>
    <x v="1"/>
    <s v="VMC"/>
    <n v="0"/>
    <m/>
    <m/>
    <m/>
    <m/>
  </r>
  <r>
    <x v="1"/>
    <s v="TT"/>
    <n v="1.5791568205077879E-16"/>
    <m/>
    <m/>
    <m/>
    <m/>
  </r>
  <r>
    <x v="1"/>
    <s v="CARR"/>
    <n v="1.0198274895529011E-3"/>
    <m/>
    <m/>
    <m/>
    <m/>
  </r>
  <r>
    <x v="1"/>
    <s v="MAS"/>
    <n v="2.2533403342990171E-16"/>
    <m/>
    <m/>
    <m/>
    <m/>
  </r>
  <r>
    <x v="1"/>
    <s v="MS"/>
    <n v="0"/>
    <m/>
    <m/>
    <m/>
    <m/>
  </r>
  <r>
    <x v="1"/>
    <s v="GS"/>
    <n v="0"/>
    <m/>
    <m/>
    <m/>
    <m/>
  </r>
  <r>
    <x v="1"/>
    <s v="SCHW"/>
    <n v="4.7702357212183863E-17"/>
    <m/>
    <m/>
    <m/>
    <m/>
  </r>
  <r>
    <x v="1"/>
    <s v="MSI"/>
    <n v="0"/>
    <m/>
    <m/>
    <m/>
    <m/>
  </r>
  <r>
    <x v="1"/>
    <s v="JNPR"/>
    <n v="0"/>
    <m/>
    <m/>
    <m/>
    <m/>
  </r>
  <r>
    <x v="1"/>
    <s v="ANET"/>
    <n v="2.6381478072665348E-17"/>
    <m/>
    <m/>
    <m/>
    <m/>
  </r>
  <r>
    <x v="1"/>
    <s v="SMCI"/>
    <n v="1.119499139569667E-16"/>
    <m/>
    <m/>
    <m/>
    <m/>
  </r>
  <r>
    <x v="1"/>
    <s v="NTAP"/>
    <n v="1.937643681848719E-16"/>
    <m/>
    <m/>
    <m/>
    <m/>
  </r>
  <r>
    <x v="1"/>
    <s v="HON"/>
    <n v="0"/>
    <m/>
    <m/>
    <m/>
    <m/>
  </r>
  <r>
    <x v="1"/>
    <s v="VRSK"/>
    <n v="0"/>
    <m/>
    <m/>
    <m/>
    <m/>
  </r>
  <r>
    <x v="1"/>
    <s v="EFX"/>
    <n v="7.4190921597887965E-17"/>
    <m/>
    <m/>
    <m/>
    <m/>
  </r>
  <r>
    <x v="1"/>
    <s v="AAPL"/>
    <n v="0"/>
    <m/>
    <m/>
    <m/>
    <m/>
  </r>
  <r>
    <x v="1"/>
    <s v="FCX"/>
    <n v="2.199534680456627E-16"/>
    <m/>
    <m/>
    <m/>
    <m/>
  </r>
  <r>
    <x v="1"/>
    <s v="MA"/>
    <n v="0"/>
    <m/>
    <m/>
    <m/>
    <m/>
  </r>
  <r>
    <x v="1"/>
    <s v="AXP"/>
    <n v="8.2470220820392917E-17"/>
    <m/>
    <m/>
    <m/>
    <m/>
  </r>
  <r>
    <x v="1"/>
    <s v="DFS"/>
    <n v="1.9576908542170871E-16"/>
    <m/>
    <m/>
    <m/>
    <m/>
  </r>
  <r>
    <x v="1"/>
    <s v="IQV"/>
    <n v="1.9555059772629299E-16"/>
    <m/>
    <m/>
    <m/>
    <m/>
  </r>
  <r>
    <x v="1"/>
    <s v="A"/>
    <n v="0"/>
    <m/>
    <m/>
    <m/>
    <m/>
  </r>
  <r>
    <x v="1"/>
    <s v="LH"/>
    <n v="0"/>
    <m/>
    <m/>
    <m/>
    <m/>
  </r>
  <r>
    <x v="1"/>
    <s v="TGT"/>
    <n v="0"/>
    <m/>
    <m/>
    <m/>
    <m/>
  </r>
  <r>
    <x v="1"/>
    <s v="JNJ"/>
    <n v="5.7942300770356635E-17"/>
    <m/>
    <m/>
    <m/>
    <m/>
  </r>
  <r>
    <x v="1"/>
    <s v="GILD"/>
    <n v="0"/>
    <m/>
    <m/>
    <m/>
    <m/>
  </r>
  <r>
    <x v="1"/>
    <s v="BIIB"/>
    <n v="3.752087943117158E-17"/>
    <m/>
    <m/>
    <m/>
    <m/>
  </r>
  <r>
    <x v="1"/>
    <s v="HUBB"/>
    <n v="0"/>
    <m/>
    <m/>
    <m/>
    <m/>
  </r>
  <r>
    <x v="1"/>
    <s v="APH"/>
    <n v="0"/>
    <m/>
    <m/>
    <m/>
    <m/>
  </r>
  <r>
    <x v="1"/>
    <s v="TEL"/>
    <n v="0"/>
    <m/>
    <m/>
    <m/>
    <m/>
  </r>
  <r>
    <x v="1"/>
    <s v="PWR"/>
    <n v="0"/>
    <m/>
    <m/>
    <m/>
    <m/>
  </r>
  <r>
    <x v="1"/>
    <s v="NFLX"/>
    <n v="6.8330058593729448E-17"/>
    <m/>
    <m/>
    <m/>
    <m/>
  </r>
  <r>
    <x v="1"/>
    <s v="CAT"/>
    <n v="1.1212358157175869E-16"/>
    <m/>
    <m/>
    <m/>
    <m/>
  </r>
  <r>
    <x v="1"/>
    <s v="MCO"/>
    <n v="0"/>
    <m/>
    <m/>
    <m/>
    <m/>
  </r>
  <r>
    <x v="1"/>
    <s v="CME"/>
    <n v="6.9566719051150154E-17"/>
    <m/>
    <m/>
    <m/>
    <m/>
  </r>
  <r>
    <x v="1"/>
    <s v="FDS"/>
    <n v="1.095189988549359E-16"/>
    <m/>
    <m/>
    <m/>
    <m/>
  </r>
  <r>
    <x v="1"/>
    <s v="NKE"/>
    <n v="3.1165975033220597E-17"/>
    <m/>
    <m/>
    <m/>
    <m/>
  </r>
  <r>
    <x v="1"/>
    <s v="DECK"/>
    <n v="2.5111218046234201E-16"/>
    <m/>
    <m/>
    <m/>
    <m/>
  </r>
  <r>
    <x v="1"/>
    <s v="GEHC"/>
    <n v="0"/>
    <m/>
    <m/>
    <m/>
    <m/>
  </r>
  <r>
    <x v="1"/>
    <s v="ELV"/>
    <n v="8.4360756136606832E-17"/>
    <m/>
    <m/>
    <m/>
    <m/>
  </r>
  <r>
    <x v="1"/>
    <s v="HD"/>
    <n v="1.019278067487633E-16"/>
    <m/>
    <m/>
    <m/>
    <m/>
  </r>
  <r>
    <x v="1"/>
    <s v="CL"/>
    <n v="4.7159473051388789E-17"/>
    <m/>
    <m/>
    <m/>
    <m/>
  </r>
  <r>
    <x v="1"/>
    <s v="CHD"/>
    <n v="7.2355916386358172E-17"/>
    <m/>
    <m/>
    <m/>
    <m/>
  </r>
  <r>
    <x v="1"/>
    <s v="CLX"/>
    <n v="1.735523143927035E-16"/>
    <m/>
    <m/>
    <m/>
    <m/>
  </r>
  <r>
    <x v="1"/>
    <s v="GWW"/>
    <n v="0"/>
    <m/>
    <m/>
    <m/>
    <m/>
  </r>
  <r>
    <x v="1"/>
    <s v="FAST"/>
    <n v="0"/>
    <m/>
    <m/>
    <m/>
    <m/>
  </r>
  <r>
    <x v="1"/>
    <s v="ACN"/>
    <n v="2.9580621253425219E-17"/>
    <m/>
    <m/>
    <m/>
    <m/>
  </r>
  <r>
    <x v="1"/>
    <s v="CDW"/>
    <n v="0"/>
    <m/>
    <m/>
    <m/>
    <m/>
  </r>
  <r>
    <x v="1"/>
    <s v="BR"/>
    <n v="0"/>
    <m/>
    <m/>
    <m/>
    <m/>
  </r>
  <r>
    <x v="1"/>
    <s v="ACGL"/>
    <n v="3.6531685486233892E-17"/>
    <m/>
    <m/>
    <m/>
    <m/>
  </r>
  <r>
    <x v="1"/>
    <s v="AFL"/>
    <n v="1.2402771255808549E-16"/>
    <m/>
    <m/>
    <m/>
    <m/>
  </r>
  <r>
    <x v="1"/>
    <s v="MET"/>
    <n v="6.413744289277542E-17"/>
    <m/>
    <m/>
    <m/>
    <m/>
  </r>
  <r>
    <x v="1"/>
    <s v="PRU"/>
    <n v="4.9267716570795053E-17"/>
    <m/>
    <m/>
    <m/>
    <m/>
  </r>
  <r>
    <x v="1"/>
    <s v="CB"/>
    <n v="1.2118005254164041E-16"/>
    <m/>
    <m/>
    <m/>
    <m/>
  </r>
  <r>
    <x v="1"/>
    <s v="HIG"/>
    <n v="6.9608565666955712E-3"/>
    <m/>
    <m/>
    <m/>
    <m/>
  </r>
  <r>
    <x v="1"/>
    <s v="L"/>
    <n v="1.904435759306743E-16"/>
    <m/>
    <m/>
    <m/>
    <m/>
  </r>
  <r>
    <x v="1"/>
    <s v="EG"/>
    <n v="0"/>
    <m/>
    <m/>
    <m/>
    <m/>
  </r>
  <r>
    <x v="1"/>
    <s v="MMC"/>
    <n v="4.0794853884600601E-17"/>
    <m/>
    <m/>
    <m/>
    <m/>
  </r>
  <r>
    <x v="1"/>
    <s v="AJG"/>
    <n v="0"/>
    <m/>
    <m/>
    <m/>
    <m/>
  </r>
  <r>
    <x v="1"/>
    <s v="BRO"/>
    <n v="9.6776615109558812E-17"/>
    <m/>
    <m/>
    <m/>
    <m/>
  </r>
  <r>
    <x v="1"/>
    <s v="EXPD"/>
    <n v="8.5807322589527279E-18"/>
    <m/>
    <m/>
    <m/>
    <m/>
  </r>
  <r>
    <x v="1"/>
    <s v="GOOGL"/>
    <n v="0"/>
    <m/>
    <m/>
    <m/>
    <m/>
  </r>
  <r>
    <x v="1"/>
    <s v="GOOG"/>
    <n v="1.209038758721498E-16"/>
    <m/>
    <m/>
    <m/>
    <m/>
  </r>
  <r>
    <x v="1"/>
    <s v="META"/>
    <n v="1.654353820314752E-16"/>
    <m/>
    <m/>
    <m/>
    <m/>
  </r>
  <r>
    <x v="1"/>
    <s v="AMZN"/>
    <n v="0"/>
    <m/>
    <m/>
    <m/>
    <m/>
  </r>
  <r>
    <x v="1"/>
    <s v="EBAY"/>
    <n v="0"/>
    <m/>
    <m/>
    <m/>
    <m/>
  </r>
  <r>
    <x v="1"/>
    <s v="HCA"/>
    <n v="0"/>
    <m/>
    <m/>
    <m/>
    <m/>
  </r>
  <r>
    <x v="1"/>
    <s v="UHS"/>
    <n v="1.35619352632635E-16"/>
    <m/>
    <m/>
    <m/>
    <m/>
  </r>
  <r>
    <x v="1"/>
    <s v="DVA"/>
    <n v="2.0223440001301561E-17"/>
    <m/>
    <m/>
    <m/>
    <m/>
  </r>
  <r>
    <x v="1"/>
    <s v="BSX"/>
    <n v="8.181312538545336E-17"/>
    <m/>
    <m/>
    <m/>
    <m/>
  </r>
  <r>
    <x v="1"/>
    <s v="EW"/>
    <n v="3.5726845403365662E-17"/>
    <m/>
    <m/>
    <m/>
    <m/>
  </r>
  <r>
    <x v="1"/>
    <s v="DXCM"/>
    <n v="0"/>
    <m/>
    <m/>
    <m/>
    <m/>
  </r>
  <r>
    <x v="1"/>
    <s v="ISRG"/>
    <n v="8.7391573852084359E-17"/>
    <m/>
    <m/>
    <m/>
    <m/>
  </r>
  <r>
    <x v="1"/>
    <s v="BDX"/>
    <n v="3.9816895614603638E-16"/>
    <m/>
    <m/>
    <m/>
    <m/>
  </r>
  <r>
    <x v="1"/>
    <s v="RMD"/>
    <n v="0"/>
    <m/>
    <m/>
    <m/>
    <m/>
  </r>
  <r>
    <x v="1"/>
    <s v="COP"/>
    <n v="0.24993129188088961"/>
    <m/>
    <m/>
    <m/>
    <m/>
  </r>
  <r>
    <x v="1"/>
    <s v="CTRA"/>
    <n v="2.4528572197131221E-17"/>
    <m/>
    <m/>
    <m/>
    <m/>
  </r>
  <r>
    <x v="1"/>
    <s v="APA"/>
    <n v="0"/>
    <m/>
    <m/>
    <m/>
    <m/>
  </r>
  <r>
    <x v="1"/>
    <s v="SLB"/>
    <n v="0"/>
    <m/>
    <m/>
    <m/>
    <m/>
  </r>
  <r>
    <x v="1"/>
    <s v="BKR"/>
    <n v="9.5795698183704844E-17"/>
    <m/>
    <m/>
    <m/>
    <m/>
  </r>
  <r>
    <x v="1"/>
    <s v="HAL"/>
    <n v="0"/>
    <m/>
    <m/>
    <m/>
    <m/>
  </r>
  <r>
    <x v="1"/>
    <s v="XOM"/>
    <n v="1.9904572109660689E-16"/>
    <m/>
    <m/>
    <m/>
    <m/>
  </r>
  <r>
    <x v="1"/>
    <s v="OKE"/>
    <n v="0"/>
    <m/>
    <m/>
    <m/>
    <m/>
  </r>
  <r>
    <x v="1"/>
    <s v="KMI"/>
    <n v="1.2856374221761381E-16"/>
    <m/>
    <m/>
    <m/>
    <m/>
  </r>
  <r>
    <x v="1"/>
    <s v="K"/>
    <n v="3.0292673454195373E-17"/>
    <m/>
    <m/>
    <m/>
    <m/>
  </r>
  <r>
    <x v="1"/>
    <s v="MKC"/>
    <n v="3.3324448223501331E-18"/>
    <m/>
    <m/>
    <m/>
    <m/>
  </r>
  <r>
    <x v="1"/>
    <s v="PKG"/>
    <n v="1.8846987669238051E-16"/>
    <m/>
    <m/>
    <m/>
    <m/>
  </r>
  <r>
    <x v="1"/>
    <s v="AVY"/>
    <n v="4.7796529696142788E-18"/>
    <m/>
    <m/>
    <m/>
    <m/>
  </r>
  <r>
    <x v="1"/>
    <s v="AMCR"/>
    <n v="0"/>
    <m/>
    <m/>
    <m/>
    <m/>
  </r>
  <r>
    <x v="1"/>
    <s v="ROL"/>
    <n v="1.0877213198546441E-17"/>
    <m/>
    <m/>
    <m/>
    <m/>
  </r>
  <r>
    <x v="1"/>
    <s v="VLTO"/>
    <n v="9.7484841974341882E-17"/>
    <m/>
    <m/>
    <m/>
    <m/>
  </r>
  <r>
    <x v="1"/>
    <s v="VICI"/>
    <n v="0"/>
    <m/>
    <m/>
    <m/>
    <m/>
  </r>
  <r>
    <x v="1"/>
    <s v="HST"/>
    <n v="0"/>
    <m/>
    <m/>
    <m/>
    <m/>
  </r>
  <r>
    <x v="1"/>
    <s v="EQR"/>
    <n v="8.4516410438396699E-17"/>
    <m/>
    <m/>
    <m/>
    <m/>
  </r>
  <r>
    <x v="1"/>
    <s v="SPG"/>
    <n v="2.8623950662278609E-18"/>
    <m/>
    <m/>
    <m/>
    <m/>
  </r>
  <r>
    <x v="1"/>
    <s v="REG"/>
    <n v="9.7114979161539396E-17"/>
    <m/>
    <m/>
    <m/>
    <m/>
  </r>
  <r>
    <x v="1"/>
    <s v="AMT"/>
    <n v="7.7643337960169788E-17"/>
    <m/>
    <m/>
    <m/>
    <m/>
  </r>
  <r>
    <x v="1"/>
    <s v="EQIX"/>
    <n v="2.2690670319736662E-16"/>
    <m/>
    <m/>
    <m/>
    <m/>
  </r>
  <r>
    <x v="1"/>
    <s v="IRM"/>
    <n v="6.2234696166111885E-17"/>
    <m/>
    <m/>
    <m/>
    <m/>
  </r>
  <r>
    <x v="1"/>
    <s v="UNP"/>
    <n v="2.532651304713964E-17"/>
    <m/>
    <m/>
    <m/>
    <m/>
  </r>
  <r>
    <x v="1"/>
    <s v="CSX"/>
    <n v="6.5854654420356261E-17"/>
    <m/>
    <m/>
    <m/>
    <m/>
  </r>
  <r>
    <x v="1"/>
    <s v="NSC"/>
    <n v="1.1743543420725901E-16"/>
    <m/>
    <m/>
    <m/>
    <m/>
  </r>
  <r>
    <x v="1"/>
    <s v="URI"/>
    <n v="0"/>
    <m/>
    <m/>
    <m/>
    <m/>
  </r>
  <r>
    <x v="1"/>
    <s v="DHI"/>
    <n v="3.2296788680454073E-17"/>
    <m/>
    <m/>
    <m/>
    <m/>
  </r>
  <r>
    <x v="1"/>
    <s v="LEN"/>
    <n v="1.974755145165884E-16"/>
    <m/>
    <m/>
    <m/>
    <m/>
  </r>
  <r>
    <x v="1"/>
    <s v="NVR"/>
    <n v="1.566520407888023E-16"/>
    <m/>
    <m/>
    <m/>
    <m/>
  </r>
  <r>
    <x v="1"/>
    <s v="LVS"/>
    <n v="1.176462591291127E-17"/>
    <m/>
    <m/>
    <m/>
    <m/>
  </r>
  <r>
    <x v="1"/>
    <s v="MGM"/>
    <n v="0"/>
    <m/>
    <m/>
    <m/>
    <m/>
  </r>
  <r>
    <x v="1"/>
    <s v="CMG"/>
    <n v="0"/>
    <m/>
    <m/>
    <m/>
    <m/>
  </r>
  <r>
    <x v="1"/>
    <s v="DRI"/>
    <n v="0"/>
    <m/>
    <m/>
    <m/>
    <m/>
  </r>
  <r>
    <x v="1"/>
    <s v="GRMN"/>
    <n v="0"/>
    <m/>
    <m/>
    <m/>
    <m/>
  </r>
  <r>
    <x v="1"/>
    <s v="KEYS"/>
    <n v="0.48258242065048318"/>
    <m/>
    <m/>
    <m/>
    <m/>
  </r>
  <r>
    <x v="1"/>
    <s v="TDY"/>
    <n v="1.000526175564342E-16"/>
    <m/>
    <m/>
    <m/>
    <m/>
  </r>
  <r>
    <x v="1"/>
    <s v="ALLE"/>
    <n v="0"/>
    <m/>
    <m/>
    <m/>
    <m/>
  </r>
  <r>
    <x v="1"/>
    <s v="AMAT"/>
    <n v="0"/>
    <m/>
    <m/>
    <m/>
    <m/>
  </r>
  <r>
    <x v="1"/>
    <s v="LRCX"/>
    <n v="0"/>
    <m/>
    <m/>
    <m/>
    <m/>
  </r>
  <r>
    <x v="1"/>
    <s v="KLAC"/>
    <n v="0"/>
    <m/>
    <m/>
    <m/>
    <m/>
  </r>
  <r>
    <x v="1"/>
    <s v="TER"/>
    <n v="2.5056889000417269E-17"/>
    <m/>
    <m/>
    <m/>
    <m/>
  </r>
  <r>
    <x v="1"/>
    <s v="NVDA"/>
    <n v="0"/>
    <m/>
    <m/>
    <m/>
    <m/>
  </r>
  <r>
    <x v="1"/>
    <s v="AVGO"/>
    <n v="0"/>
    <m/>
    <m/>
    <m/>
    <m/>
  </r>
  <r>
    <x v="1"/>
    <s v="QCOM"/>
    <n v="1.090796067005989E-16"/>
    <m/>
    <m/>
    <m/>
    <m/>
  </r>
  <r>
    <x v="1"/>
    <s v="NXPI"/>
    <n v="0"/>
    <m/>
    <m/>
    <m/>
    <m/>
  </r>
  <r>
    <x v="1"/>
    <s v="MPWR"/>
    <n v="0"/>
    <m/>
    <m/>
    <m/>
    <m/>
  </r>
  <r>
    <x v="1"/>
    <s v="ADP"/>
    <n v="4.2172638827371258E-17"/>
    <m/>
    <m/>
    <m/>
    <m/>
  </r>
  <r>
    <x v="1"/>
    <s v="ADSK"/>
    <n v="1.3431627519884379E-16"/>
    <m/>
    <m/>
    <m/>
    <m/>
  </r>
  <r>
    <x v="1"/>
    <s v="ANSS"/>
    <n v="1.896434715623016E-16"/>
    <m/>
    <m/>
    <m/>
    <m/>
  </r>
  <r>
    <x v="1"/>
    <s v="ADBE"/>
    <n v="0.25950560341237638"/>
    <m/>
    <m/>
    <m/>
    <m/>
  </r>
  <r>
    <x v="1"/>
    <s v="CPAY"/>
    <n v="1.6646799852431359E-17"/>
    <m/>
    <m/>
    <m/>
    <m/>
  </r>
  <r>
    <x v="1"/>
    <s v="AKAM"/>
    <n v="0"/>
    <m/>
    <m/>
    <m/>
    <m/>
  </r>
  <r>
    <x v="1"/>
    <s v="FSLR"/>
    <n v="5.4225303101579567E-17"/>
    <m/>
    <m/>
    <m/>
    <m/>
  </r>
  <r>
    <x v="1"/>
    <s v="CTAS"/>
    <n v="1.052611018589141E-16"/>
    <m/>
    <m/>
    <m/>
    <m/>
  </r>
  <r>
    <x v="1"/>
    <s v="CPRT"/>
    <n v="6.2242523354455876E-17"/>
    <m/>
    <m/>
    <m/>
    <m/>
  </r>
  <r>
    <x v="1"/>
    <s v="GPN"/>
    <n v="2.4524623678396918E-16"/>
    <m/>
    <m/>
    <m/>
    <m/>
  </r>
  <r>
    <x v="1"/>
    <s v="LIN"/>
    <n v="1.9984511965088909E-17"/>
    <m/>
    <m/>
    <m/>
    <m/>
  </r>
  <r>
    <x v="1"/>
    <s v="APD"/>
    <n v="4.6257284778033629E-17"/>
    <m/>
    <m/>
    <m/>
    <m/>
  </r>
  <r>
    <x v="1"/>
    <s v="LYB"/>
    <n v="0"/>
    <m/>
    <m/>
    <m/>
    <m/>
  </r>
  <r>
    <x v="1"/>
    <s v="CMI"/>
    <n v="0"/>
    <m/>
    <m/>
    <m/>
    <m/>
  </r>
  <r>
    <x v="1"/>
    <s v="AME"/>
    <n v="0"/>
    <m/>
    <m/>
    <m/>
    <m/>
  </r>
  <r>
    <x v="1"/>
    <s v="AOS"/>
    <n v="0"/>
    <m/>
    <m/>
    <m/>
    <m/>
  </r>
  <r>
    <x v="1"/>
    <s v="TSCO"/>
    <n v="0"/>
    <m/>
    <m/>
    <m/>
    <m/>
  </r>
  <r>
    <x v="1"/>
    <s v="TMUS"/>
    <n v="2.310062179822657E-16"/>
    <m/>
    <m/>
    <m/>
    <m/>
  </r>
  <r>
    <x v="1"/>
    <s v="CMCSA"/>
    <n v="1.236385348353943E-16"/>
    <m/>
    <m/>
    <m/>
    <m/>
  </r>
  <r>
    <x v="1"/>
    <s v="CHTR"/>
    <n v="9.2004967530732686E-17"/>
    <m/>
    <m/>
    <m/>
    <m/>
  </r>
  <r>
    <x v="1"/>
    <s v="SNA"/>
    <n v="0"/>
    <m/>
    <m/>
    <m/>
    <m/>
  </r>
  <r>
    <x v="1"/>
    <s v="RCL"/>
    <n v="1.2628131039894539E-16"/>
    <m/>
    <m/>
    <m/>
    <m/>
  </r>
  <r>
    <x v="1"/>
    <s v="EXPE"/>
    <n v="0"/>
    <m/>
    <m/>
    <m/>
    <m/>
  </r>
  <r>
    <x v="1"/>
    <s v="ODFL"/>
    <n v="0"/>
    <m/>
    <m/>
    <m/>
    <m/>
  </r>
  <r>
    <x v="1"/>
    <s v="SRE"/>
    <n v="0"/>
    <m/>
    <m/>
    <m/>
    <m/>
  </r>
  <r>
    <x v="1"/>
    <s v="NRG"/>
    <n v="0"/>
    <m/>
    <m/>
    <m/>
    <m/>
  </r>
  <r>
    <x v="1"/>
    <s v="AEE"/>
    <n v="3.6873089960317708E-17"/>
    <m/>
    <m/>
    <m/>
    <m/>
  </r>
  <r>
    <x v="1"/>
    <s v="CMS"/>
    <n v="0"/>
    <m/>
    <m/>
    <m/>
    <m/>
  </r>
  <r>
    <x v="1"/>
    <s v="CNP"/>
    <n v="1.779879645567297E-17"/>
    <m/>
    <m/>
    <m/>
    <m/>
  </r>
  <r>
    <x v="1"/>
    <s v="ATO"/>
    <n v="0"/>
    <m/>
    <m/>
    <m/>
    <m/>
  </r>
  <r>
    <x v="1"/>
    <s v="NI"/>
    <n v="9.3708393842805089E-17"/>
    <m/>
    <m/>
    <m/>
    <m/>
  </r>
  <r>
    <x v="1"/>
    <s v="AWK"/>
    <n v="9.3006860543791606E-17"/>
    <m/>
    <m/>
    <m/>
    <m/>
  </r>
  <r>
    <x v="1"/>
    <s v="CEG"/>
    <n v="4.3728362145061597E-17"/>
    <m/>
    <m/>
    <m/>
    <m/>
  </r>
  <r>
    <x v="1"/>
    <s v="WM"/>
    <n v="6.3991773294881326E-17"/>
    <m/>
    <m/>
    <m/>
    <m/>
  </r>
  <r>
    <x v="1"/>
    <s v="RSG"/>
    <n v="2.154214354167625E-17"/>
    <m/>
    <m/>
    <m/>
    <m/>
  </r>
  <r>
    <x v="2"/>
    <s v="GD"/>
    <n v="0"/>
    <n v="3.5294763623639362E-2"/>
    <n v="4.8702736736011961E-3"/>
    <n v="0.51624090560835678"/>
    <n v="1.6871122898884788E-2"/>
  </r>
  <r>
    <x v="2"/>
    <s v="HWM"/>
    <n v="3.2026433019149557E-2"/>
    <m/>
    <m/>
    <m/>
    <m/>
  </r>
  <r>
    <x v="2"/>
    <s v="AXON"/>
    <n v="0.13476574183992521"/>
    <m/>
    <m/>
    <m/>
    <m/>
  </r>
  <r>
    <x v="2"/>
    <s v="UAL"/>
    <n v="2.258608132328125E-11"/>
    <m/>
    <m/>
    <m/>
    <m/>
  </r>
  <r>
    <x v="2"/>
    <s v="RL"/>
    <n v="2.8433542657219821E-10"/>
    <m/>
    <m/>
    <m/>
    <m/>
  </r>
  <r>
    <x v="2"/>
    <s v="TJX"/>
    <n v="3.1404318451460442E-10"/>
    <m/>
    <m/>
    <m/>
    <m/>
  </r>
  <r>
    <x v="2"/>
    <s v="ROST"/>
    <n v="0"/>
    <m/>
    <m/>
    <m/>
    <m/>
  </r>
  <r>
    <x v="2"/>
    <s v="LULU"/>
    <n v="4.048733753463214E-10"/>
    <m/>
    <m/>
    <m/>
    <m/>
  </r>
  <r>
    <x v="2"/>
    <s v="BLK"/>
    <n v="4.1970299091704953E-12"/>
    <m/>
    <m/>
    <m/>
    <m/>
  </r>
  <r>
    <x v="2"/>
    <s v="BK"/>
    <n v="3.8327740228177053E-10"/>
    <m/>
    <m/>
    <m/>
    <m/>
  </r>
  <r>
    <x v="2"/>
    <s v="AMP"/>
    <n v="0"/>
    <m/>
    <m/>
    <m/>
    <m/>
  </r>
  <r>
    <x v="2"/>
    <s v="GM"/>
    <n v="0"/>
    <m/>
    <m/>
    <m/>
    <m/>
  </r>
  <r>
    <x v="2"/>
    <s v="APTV"/>
    <n v="2.7866941301707412E-10"/>
    <m/>
    <m/>
    <m/>
    <m/>
  </r>
  <r>
    <x v="2"/>
    <s v="JPM"/>
    <n v="0"/>
    <m/>
    <m/>
    <m/>
    <m/>
  </r>
  <r>
    <x v="2"/>
    <s v="WFC"/>
    <n v="9.1526747284211254E-11"/>
    <m/>
    <m/>
    <m/>
    <m/>
  </r>
  <r>
    <x v="2"/>
    <s v="USB"/>
    <n v="0"/>
    <m/>
    <m/>
    <m/>
    <m/>
  </r>
  <r>
    <x v="2"/>
    <s v="PNC"/>
    <n v="0"/>
    <m/>
    <m/>
    <m/>
    <m/>
  </r>
  <r>
    <x v="2"/>
    <s v="FITB"/>
    <n v="3.9901482913331547E-10"/>
    <m/>
    <m/>
    <m/>
    <m/>
  </r>
  <r>
    <x v="2"/>
    <s v="STZ"/>
    <n v="1.9891934954360431E-10"/>
    <m/>
    <m/>
    <m/>
    <m/>
  </r>
  <r>
    <x v="2"/>
    <s v="TAP"/>
    <n v="0"/>
    <m/>
    <m/>
    <m/>
    <m/>
  </r>
  <r>
    <x v="2"/>
    <s v="PEP"/>
    <n v="0"/>
    <m/>
    <m/>
    <m/>
    <m/>
  </r>
  <r>
    <x v="2"/>
    <s v="KDP"/>
    <n v="1.285718717615992E-10"/>
    <m/>
    <m/>
    <m/>
    <m/>
  </r>
  <r>
    <x v="2"/>
    <s v="MNST"/>
    <n v="2.4978300529960651E-10"/>
    <m/>
    <m/>
    <m/>
    <m/>
  </r>
  <r>
    <x v="2"/>
    <s v="REGN"/>
    <n v="1.8314617767902721E-10"/>
    <m/>
    <m/>
    <m/>
    <m/>
  </r>
  <r>
    <x v="2"/>
    <s v="VMC"/>
    <n v="0"/>
    <m/>
    <m/>
    <m/>
    <m/>
  </r>
  <r>
    <x v="2"/>
    <s v="TT"/>
    <n v="2.464968484810468E-10"/>
    <m/>
    <m/>
    <m/>
    <m/>
  </r>
  <r>
    <x v="2"/>
    <s v="CARR"/>
    <n v="8.7044216951943101E-2"/>
    <m/>
    <m/>
    <m/>
    <m/>
  </r>
  <r>
    <x v="2"/>
    <s v="MAS"/>
    <n v="0"/>
    <m/>
    <m/>
    <m/>
    <m/>
  </r>
  <r>
    <x v="2"/>
    <s v="MS"/>
    <n v="1.5241190057541491E-10"/>
    <m/>
    <m/>
    <m/>
    <m/>
  </r>
  <r>
    <x v="2"/>
    <s v="GS"/>
    <n v="0"/>
    <m/>
    <m/>
    <m/>
    <m/>
  </r>
  <r>
    <x v="2"/>
    <s v="SCHW"/>
    <n v="2.267384594925826E-10"/>
    <m/>
    <m/>
    <m/>
    <m/>
  </r>
  <r>
    <x v="2"/>
    <s v="MSI"/>
    <n v="3.7196029888450142E-10"/>
    <m/>
    <m/>
    <m/>
    <m/>
  </r>
  <r>
    <x v="2"/>
    <s v="JNPR"/>
    <n v="2.7148919694818921E-10"/>
    <m/>
    <m/>
    <m/>
    <m/>
  </r>
  <r>
    <x v="2"/>
    <s v="ANET"/>
    <n v="1.5267767385199141E-10"/>
    <m/>
    <m/>
    <m/>
    <m/>
  </r>
  <r>
    <x v="2"/>
    <s v="SMCI"/>
    <n v="3.6325770769705917E-2"/>
    <m/>
    <m/>
    <m/>
    <m/>
  </r>
  <r>
    <x v="2"/>
    <s v="NTAP"/>
    <n v="0"/>
    <m/>
    <m/>
    <m/>
    <m/>
  </r>
  <r>
    <x v="2"/>
    <s v="HON"/>
    <n v="0"/>
    <m/>
    <m/>
    <m/>
    <m/>
  </r>
  <r>
    <x v="2"/>
    <s v="VRSK"/>
    <n v="3.0389517428032399E-10"/>
    <m/>
    <m/>
    <m/>
    <m/>
  </r>
  <r>
    <x v="2"/>
    <s v="EFX"/>
    <n v="3.3227285578642752E-10"/>
    <m/>
    <m/>
    <m/>
    <m/>
  </r>
  <r>
    <x v="2"/>
    <s v="AAPL"/>
    <n v="3.3310405013907891E-10"/>
    <m/>
    <m/>
    <m/>
    <m/>
  </r>
  <r>
    <x v="2"/>
    <s v="FCX"/>
    <n v="0"/>
    <m/>
    <m/>
    <m/>
    <m/>
  </r>
  <r>
    <x v="2"/>
    <s v="MA"/>
    <n v="2.1387500385412251E-10"/>
    <m/>
    <m/>
    <m/>
    <m/>
  </r>
  <r>
    <x v="2"/>
    <s v="AXP"/>
    <n v="0"/>
    <m/>
    <m/>
    <m/>
    <m/>
  </r>
  <r>
    <x v="2"/>
    <s v="DFS"/>
    <n v="4.1878738084161809E-10"/>
    <m/>
    <m/>
    <m/>
    <m/>
  </r>
  <r>
    <x v="2"/>
    <s v="IQV"/>
    <n v="1.6572269256860809E-10"/>
    <m/>
    <m/>
    <m/>
    <m/>
  </r>
  <r>
    <x v="2"/>
    <s v="A"/>
    <n v="5.7478518098180997E-2"/>
    <m/>
    <m/>
    <m/>
    <m/>
  </r>
  <r>
    <x v="2"/>
    <s v="LH"/>
    <n v="8.7420594914713518E-2"/>
    <m/>
    <m/>
    <m/>
    <m/>
  </r>
  <r>
    <x v="2"/>
    <s v="TGT"/>
    <n v="0"/>
    <m/>
    <m/>
    <m/>
    <m/>
  </r>
  <r>
    <x v="2"/>
    <s v="JNJ"/>
    <n v="1.3263209624608089E-11"/>
    <m/>
    <m/>
    <m/>
    <m/>
  </r>
  <r>
    <x v="2"/>
    <s v="GILD"/>
    <n v="1.8835473786007021E-10"/>
    <m/>
    <m/>
    <m/>
    <m/>
  </r>
  <r>
    <x v="2"/>
    <s v="BIIB"/>
    <n v="2.143950603053061E-10"/>
    <m/>
    <m/>
    <m/>
    <m/>
  </r>
  <r>
    <x v="2"/>
    <s v="HUBB"/>
    <n v="5.767630211521893E-11"/>
    <m/>
    <m/>
    <m/>
    <m/>
  </r>
  <r>
    <x v="2"/>
    <s v="APH"/>
    <n v="2.0985092459141849E-10"/>
    <m/>
    <m/>
    <m/>
    <m/>
  </r>
  <r>
    <x v="2"/>
    <s v="TEL"/>
    <n v="2.2189982280852959E-10"/>
    <m/>
    <m/>
    <m/>
    <m/>
  </r>
  <r>
    <x v="2"/>
    <s v="PWR"/>
    <n v="7.4098001974719026E-11"/>
    <m/>
    <m/>
    <m/>
    <m/>
  </r>
  <r>
    <x v="2"/>
    <s v="NFLX"/>
    <n v="0"/>
    <m/>
    <m/>
    <m/>
    <m/>
  </r>
  <r>
    <x v="2"/>
    <s v="CAT"/>
    <n v="0"/>
    <m/>
    <m/>
    <m/>
    <m/>
  </r>
  <r>
    <x v="2"/>
    <s v="MCO"/>
    <n v="2.8078308759066219E-11"/>
    <m/>
    <m/>
    <m/>
    <m/>
  </r>
  <r>
    <x v="2"/>
    <s v="CME"/>
    <n v="3.9906157460277103E-11"/>
    <m/>
    <m/>
    <m/>
    <m/>
  </r>
  <r>
    <x v="2"/>
    <s v="FDS"/>
    <n v="2.9444354805412928E-10"/>
    <m/>
    <m/>
    <m/>
    <m/>
  </r>
  <r>
    <x v="2"/>
    <s v="NKE"/>
    <n v="0"/>
    <m/>
    <m/>
    <m/>
    <m/>
  </r>
  <r>
    <x v="2"/>
    <s v="DECK"/>
    <n v="1.3795350130627499E-10"/>
    <m/>
    <m/>
    <m/>
    <m/>
  </r>
  <r>
    <x v="2"/>
    <s v="GEHC"/>
    <n v="0"/>
    <m/>
    <m/>
    <m/>
    <m/>
  </r>
  <r>
    <x v="2"/>
    <s v="ELV"/>
    <n v="0"/>
    <m/>
    <m/>
    <m/>
    <m/>
  </r>
  <r>
    <x v="2"/>
    <s v="HD"/>
    <n v="0"/>
    <m/>
    <m/>
    <m/>
    <m/>
  </r>
  <r>
    <x v="2"/>
    <s v="CL"/>
    <n v="0"/>
    <m/>
    <m/>
    <m/>
    <m/>
  </r>
  <r>
    <x v="2"/>
    <s v="CHD"/>
    <n v="8.4773579204641239E-11"/>
    <m/>
    <m/>
    <m/>
    <m/>
  </r>
  <r>
    <x v="2"/>
    <s v="CLX"/>
    <n v="0"/>
    <m/>
    <m/>
    <m/>
    <m/>
  </r>
  <r>
    <x v="2"/>
    <s v="GWW"/>
    <n v="5.4614009229338158E-11"/>
    <m/>
    <m/>
    <m/>
    <m/>
  </r>
  <r>
    <x v="2"/>
    <s v="FAST"/>
    <n v="3.0068260014418378E-10"/>
    <m/>
    <m/>
    <m/>
    <m/>
  </r>
  <r>
    <x v="2"/>
    <s v="ACN"/>
    <n v="0"/>
    <m/>
    <m/>
    <m/>
    <m/>
  </r>
  <r>
    <x v="2"/>
    <s v="CDW"/>
    <n v="3.6329970142243341E-10"/>
    <m/>
    <m/>
    <m/>
    <m/>
  </r>
  <r>
    <x v="2"/>
    <s v="BR"/>
    <n v="0"/>
    <m/>
    <m/>
    <m/>
    <m/>
  </r>
  <r>
    <x v="2"/>
    <s v="ACGL"/>
    <n v="0"/>
    <m/>
    <m/>
    <m/>
    <m/>
  </r>
  <r>
    <x v="2"/>
    <s v="AFL"/>
    <n v="0"/>
    <m/>
    <m/>
    <m/>
    <m/>
  </r>
  <r>
    <x v="2"/>
    <s v="MET"/>
    <n v="3.5701881655190632E-11"/>
    <m/>
    <m/>
    <m/>
    <m/>
  </r>
  <r>
    <x v="2"/>
    <s v="PRU"/>
    <n v="0"/>
    <m/>
    <m/>
    <m/>
    <m/>
  </r>
  <r>
    <x v="2"/>
    <s v="CB"/>
    <n v="0"/>
    <m/>
    <m/>
    <m/>
    <m/>
  </r>
  <r>
    <x v="2"/>
    <s v="HIG"/>
    <n v="0"/>
    <m/>
    <m/>
    <m/>
    <m/>
  </r>
  <r>
    <x v="2"/>
    <s v="L"/>
    <n v="0"/>
    <m/>
    <m/>
    <m/>
    <m/>
  </r>
  <r>
    <x v="2"/>
    <s v="EG"/>
    <n v="4.7634502180604346E-10"/>
    <m/>
    <m/>
    <m/>
    <m/>
  </r>
  <r>
    <x v="2"/>
    <s v="MMC"/>
    <n v="6.5975893155560389E-11"/>
    <m/>
    <m/>
    <m/>
    <m/>
  </r>
  <r>
    <x v="2"/>
    <s v="AJG"/>
    <n v="2.0365835486510081E-10"/>
    <m/>
    <m/>
    <m/>
    <m/>
  </r>
  <r>
    <x v="2"/>
    <s v="BRO"/>
    <n v="0"/>
    <m/>
    <m/>
    <m/>
    <m/>
  </r>
  <r>
    <x v="2"/>
    <s v="EXPD"/>
    <n v="4.7788128306887194E-10"/>
    <m/>
    <m/>
    <m/>
    <m/>
  </r>
  <r>
    <x v="2"/>
    <s v="GOOGL"/>
    <n v="4.7233704038709488E-10"/>
    <m/>
    <m/>
    <m/>
    <m/>
  </r>
  <r>
    <x v="2"/>
    <s v="GOOG"/>
    <n v="0"/>
    <m/>
    <m/>
    <m/>
    <m/>
  </r>
  <r>
    <x v="2"/>
    <s v="META"/>
    <n v="0"/>
    <m/>
    <m/>
    <m/>
    <m/>
  </r>
  <r>
    <x v="2"/>
    <s v="AMZN"/>
    <n v="1.9101522917785899E-10"/>
    <m/>
    <m/>
    <m/>
    <m/>
  </r>
  <r>
    <x v="2"/>
    <s v="EBAY"/>
    <n v="0"/>
    <m/>
    <m/>
    <m/>
    <m/>
  </r>
  <r>
    <x v="2"/>
    <s v="HCA"/>
    <n v="1.6530377559203581E-10"/>
    <m/>
    <m/>
    <m/>
    <m/>
  </r>
  <r>
    <x v="2"/>
    <s v="UHS"/>
    <n v="0"/>
    <m/>
    <m/>
    <m/>
    <m/>
  </r>
  <r>
    <x v="2"/>
    <s v="DVA"/>
    <n v="0"/>
    <m/>
    <m/>
    <m/>
    <m/>
  </r>
  <r>
    <x v="2"/>
    <s v="BSX"/>
    <n v="1.754249961214758E-10"/>
    <m/>
    <m/>
    <m/>
    <m/>
  </r>
  <r>
    <x v="2"/>
    <s v="EW"/>
    <n v="0"/>
    <m/>
    <m/>
    <m/>
    <m/>
  </r>
  <r>
    <x v="2"/>
    <s v="DXCM"/>
    <n v="0"/>
    <m/>
    <m/>
    <m/>
    <m/>
  </r>
  <r>
    <x v="2"/>
    <s v="ISRG"/>
    <n v="0"/>
    <m/>
    <m/>
    <m/>
    <m/>
  </r>
  <r>
    <x v="2"/>
    <s v="BDX"/>
    <n v="3.471754808523127E-10"/>
    <m/>
    <m/>
    <m/>
    <m/>
  </r>
  <r>
    <x v="2"/>
    <s v="RMD"/>
    <n v="0"/>
    <m/>
    <m/>
    <m/>
    <m/>
  </r>
  <r>
    <x v="2"/>
    <s v="COP"/>
    <n v="8.0701432310241281E-2"/>
    <m/>
    <m/>
    <m/>
    <m/>
  </r>
  <r>
    <x v="2"/>
    <s v="CTRA"/>
    <n v="0"/>
    <m/>
    <m/>
    <m/>
    <m/>
  </r>
  <r>
    <x v="2"/>
    <s v="APA"/>
    <n v="1.169131688457265E-10"/>
    <m/>
    <m/>
    <m/>
    <m/>
  </r>
  <r>
    <x v="2"/>
    <s v="SLB"/>
    <n v="2.8597276080394122E-10"/>
    <m/>
    <m/>
    <m/>
    <m/>
  </r>
  <r>
    <x v="2"/>
    <s v="BKR"/>
    <n v="0"/>
    <m/>
    <m/>
    <m/>
    <m/>
  </r>
  <r>
    <x v="2"/>
    <s v="HAL"/>
    <n v="0"/>
    <m/>
    <m/>
    <m/>
    <m/>
  </r>
  <r>
    <x v="2"/>
    <s v="XOM"/>
    <n v="0.43350967753846742"/>
    <m/>
    <m/>
    <m/>
    <m/>
  </r>
  <r>
    <x v="2"/>
    <s v="OKE"/>
    <n v="0"/>
    <m/>
    <m/>
    <m/>
    <m/>
  </r>
  <r>
    <x v="2"/>
    <s v="KMI"/>
    <n v="3.0246149475630768E-10"/>
    <m/>
    <m/>
    <m/>
    <m/>
  </r>
  <r>
    <x v="2"/>
    <s v="K"/>
    <n v="3.7241977837467369E-10"/>
    <m/>
    <m/>
    <m/>
    <m/>
  </r>
  <r>
    <x v="2"/>
    <s v="MKC"/>
    <n v="8.0611414703789133E-11"/>
    <m/>
    <m/>
    <m/>
    <m/>
  </r>
  <r>
    <x v="2"/>
    <s v="PKG"/>
    <n v="0"/>
    <m/>
    <m/>
    <m/>
    <m/>
  </r>
  <r>
    <x v="2"/>
    <s v="AVY"/>
    <n v="0"/>
    <m/>
    <m/>
    <m/>
    <m/>
  </r>
  <r>
    <x v="2"/>
    <s v="AMCR"/>
    <n v="1.030220231918176E-10"/>
    <m/>
    <m/>
    <m/>
    <m/>
  </r>
  <r>
    <x v="2"/>
    <s v="ROL"/>
    <n v="0"/>
    <m/>
    <m/>
    <m/>
    <m/>
  </r>
  <r>
    <x v="2"/>
    <s v="VLTO"/>
    <n v="0"/>
    <m/>
    <m/>
    <m/>
    <m/>
  </r>
  <r>
    <x v="2"/>
    <s v="VICI"/>
    <n v="0"/>
    <m/>
    <m/>
    <m/>
    <m/>
  </r>
  <r>
    <x v="2"/>
    <s v="HST"/>
    <n v="2.038275364205226E-10"/>
    <m/>
    <m/>
    <m/>
    <m/>
  </r>
  <r>
    <x v="2"/>
    <s v="EQR"/>
    <n v="3.145708006314496E-11"/>
    <m/>
    <m/>
    <m/>
    <m/>
  </r>
  <r>
    <x v="2"/>
    <s v="SPG"/>
    <n v="0"/>
    <m/>
    <m/>
    <m/>
    <m/>
  </r>
  <r>
    <x v="2"/>
    <s v="REG"/>
    <n v="0"/>
    <m/>
    <m/>
    <m/>
    <m/>
  </r>
  <r>
    <x v="2"/>
    <s v="AMT"/>
    <n v="1.486735382260103E-10"/>
    <m/>
    <m/>
    <m/>
    <m/>
  </r>
  <r>
    <x v="2"/>
    <s v="EQIX"/>
    <n v="8.9025673279758821E-11"/>
    <m/>
    <m/>
    <m/>
    <m/>
  </r>
  <r>
    <x v="2"/>
    <s v="IRM"/>
    <n v="0"/>
    <m/>
    <m/>
    <m/>
    <m/>
  </r>
  <r>
    <x v="2"/>
    <s v="UNP"/>
    <n v="1.8293496650754021E-10"/>
    <m/>
    <m/>
    <m/>
    <m/>
  </r>
  <r>
    <x v="2"/>
    <s v="CSX"/>
    <n v="4.1277400637870522E-10"/>
    <m/>
    <m/>
    <m/>
    <m/>
  </r>
  <r>
    <x v="2"/>
    <s v="NSC"/>
    <n v="0"/>
    <m/>
    <m/>
    <m/>
    <m/>
  </r>
  <r>
    <x v="2"/>
    <s v="URI"/>
    <n v="1.994917971288461E-10"/>
    <m/>
    <m/>
    <m/>
    <m/>
  </r>
  <r>
    <x v="2"/>
    <s v="DHI"/>
    <n v="0"/>
    <m/>
    <m/>
    <m/>
    <m/>
  </r>
  <r>
    <x v="2"/>
    <s v="LEN"/>
    <n v="0"/>
    <m/>
    <m/>
    <m/>
    <m/>
  </r>
  <r>
    <x v="2"/>
    <s v="NVR"/>
    <n v="0"/>
    <m/>
    <m/>
    <m/>
    <m/>
  </r>
  <r>
    <x v="2"/>
    <s v="LVS"/>
    <n v="4.2521190260485721E-10"/>
    <m/>
    <m/>
    <m/>
    <m/>
  </r>
  <r>
    <x v="2"/>
    <s v="MGM"/>
    <n v="0"/>
    <m/>
    <m/>
    <m/>
    <m/>
  </r>
  <r>
    <x v="2"/>
    <s v="CMG"/>
    <n v="0"/>
    <m/>
    <m/>
    <m/>
    <m/>
  </r>
  <r>
    <x v="2"/>
    <s v="DRI"/>
    <n v="0"/>
    <m/>
    <m/>
    <m/>
    <m/>
  </r>
  <r>
    <x v="2"/>
    <s v="GRMN"/>
    <n v="0"/>
    <m/>
    <m/>
    <m/>
    <m/>
  </r>
  <r>
    <x v="2"/>
    <s v="KEYS"/>
    <n v="3.1459819373668939E-10"/>
    <m/>
    <m/>
    <m/>
    <m/>
  </r>
  <r>
    <x v="2"/>
    <s v="TDY"/>
    <n v="0"/>
    <m/>
    <m/>
    <m/>
    <m/>
  </r>
  <r>
    <x v="2"/>
    <s v="ALLE"/>
    <n v="1.9177166562454191E-10"/>
    <m/>
    <m/>
    <m/>
    <m/>
  </r>
  <r>
    <x v="2"/>
    <s v="AMAT"/>
    <n v="1.4001194077164259E-10"/>
    <m/>
    <m/>
    <m/>
    <m/>
  </r>
  <r>
    <x v="2"/>
    <s v="LRCX"/>
    <n v="2.3060698032093011E-10"/>
    <m/>
    <m/>
    <m/>
    <m/>
  </r>
  <r>
    <x v="2"/>
    <s v="KLAC"/>
    <n v="1.8603667756640029E-10"/>
    <m/>
    <m/>
    <m/>
    <m/>
  </r>
  <r>
    <x v="2"/>
    <s v="TER"/>
    <n v="4.1472865630530028E-11"/>
    <m/>
    <m/>
    <m/>
    <m/>
  </r>
  <r>
    <x v="2"/>
    <s v="NVDA"/>
    <n v="0"/>
    <m/>
    <m/>
    <m/>
    <m/>
  </r>
  <r>
    <x v="2"/>
    <s v="AVGO"/>
    <n v="8.0478456094001545E-11"/>
    <m/>
    <m/>
    <m/>
    <m/>
  </r>
  <r>
    <x v="2"/>
    <s v="QCOM"/>
    <n v="0"/>
    <m/>
    <m/>
    <m/>
    <m/>
  </r>
  <r>
    <x v="2"/>
    <s v="NXPI"/>
    <n v="0"/>
    <m/>
    <m/>
    <m/>
    <m/>
  </r>
  <r>
    <x v="2"/>
    <s v="MPWR"/>
    <n v="0"/>
    <m/>
    <m/>
    <m/>
    <m/>
  </r>
  <r>
    <x v="2"/>
    <s v="ADP"/>
    <n v="2.7777300540082749E-10"/>
    <m/>
    <m/>
    <m/>
    <m/>
  </r>
  <r>
    <x v="2"/>
    <s v="ADSK"/>
    <n v="1.604519729494553E-10"/>
    <m/>
    <m/>
    <m/>
    <m/>
  </r>
  <r>
    <x v="2"/>
    <s v="ANSS"/>
    <n v="0"/>
    <m/>
    <m/>
    <m/>
    <m/>
  </r>
  <r>
    <x v="2"/>
    <s v="ADBE"/>
    <n v="5.0750208240139967E-12"/>
    <m/>
    <m/>
    <m/>
    <m/>
  </r>
  <r>
    <x v="2"/>
    <s v="CPAY"/>
    <n v="1.111226687665239E-11"/>
    <m/>
    <m/>
    <m/>
    <m/>
  </r>
  <r>
    <x v="2"/>
    <s v="AKAM"/>
    <n v="0"/>
    <m/>
    <m/>
    <m/>
    <m/>
  </r>
  <r>
    <x v="2"/>
    <s v="FSLR"/>
    <n v="2.2935810841793041E-10"/>
    <m/>
    <m/>
    <m/>
    <m/>
  </r>
  <r>
    <x v="2"/>
    <s v="CTAS"/>
    <n v="0"/>
    <m/>
    <m/>
    <m/>
    <m/>
  </r>
  <r>
    <x v="2"/>
    <s v="CPRT"/>
    <n v="5.3654577835266399E-12"/>
    <m/>
    <m/>
    <m/>
    <m/>
  </r>
  <r>
    <x v="2"/>
    <s v="GPN"/>
    <n v="5.0727618896534092E-2"/>
    <m/>
    <m/>
    <m/>
    <m/>
  </r>
  <r>
    <x v="2"/>
    <s v="LIN"/>
    <n v="0"/>
    <m/>
    <m/>
    <m/>
    <m/>
  </r>
  <r>
    <x v="2"/>
    <s v="APD"/>
    <n v="0"/>
    <m/>
    <m/>
    <m/>
    <m/>
  </r>
  <r>
    <x v="2"/>
    <s v="LYB"/>
    <n v="3.1324580695403931E-10"/>
    <m/>
    <m/>
    <m/>
    <m/>
  </r>
  <r>
    <x v="2"/>
    <s v="CMI"/>
    <n v="0"/>
    <m/>
    <m/>
    <m/>
    <m/>
  </r>
  <r>
    <x v="2"/>
    <s v="AME"/>
    <n v="0"/>
    <m/>
    <m/>
    <m/>
    <m/>
  </r>
  <r>
    <x v="2"/>
    <s v="AOS"/>
    <n v="0"/>
    <m/>
    <m/>
    <m/>
    <m/>
  </r>
  <r>
    <x v="2"/>
    <s v="TSCO"/>
    <n v="8.1030510414492477E-11"/>
    <m/>
    <m/>
    <m/>
    <m/>
  </r>
  <r>
    <x v="2"/>
    <s v="TMUS"/>
    <n v="3.2728813883252452E-11"/>
    <m/>
    <m/>
    <m/>
    <m/>
  </r>
  <r>
    <x v="2"/>
    <s v="CMCSA"/>
    <n v="0"/>
    <m/>
    <m/>
    <m/>
    <m/>
  </r>
  <r>
    <x v="2"/>
    <s v="CHTR"/>
    <n v="3.1142764993471012E-10"/>
    <m/>
    <m/>
    <m/>
    <m/>
  </r>
  <r>
    <x v="2"/>
    <s v="SNA"/>
    <n v="3.0582154229106419E-10"/>
    <m/>
    <m/>
    <m/>
    <m/>
  </r>
  <r>
    <x v="2"/>
    <s v="RCL"/>
    <n v="4.0118998320394979E-10"/>
    <m/>
    <m/>
    <m/>
    <m/>
  </r>
  <r>
    <x v="2"/>
    <s v="EXPE"/>
    <n v="1.2259260915810729E-10"/>
    <m/>
    <m/>
    <m/>
    <m/>
  </r>
  <r>
    <x v="2"/>
    <s v="ODFL"/>
    <n v="1.8933333511611669E-10"/>
    <m/>
    <m/>
    <m/>
    <m/>
  </r>
  <r>
    <x v="2"/>
    <s v="SRE"/>
    <n v="0"/>
    <m/>
    <m/>
    <m/>
    <m/>
  </r>
  <r>
    <x v="2"/>
    <s v="NRG"/>
    <n v="1.8287607726120301E-10"/>
    <m/>
    <m/>
    <m/>
    <m/>
  </r>
  <r>
    <x v="2"/>
    <s v="AEE"/>
    <n v="0"/>
    <m/>
    <m/>
    <m/>
    <m/>
  </r>
  <r>
    <x v="2"/>
    <s v="CMS"/>
    <n v="0"/>
    <m/>
    <m/>
    <m/>
    <m/>
  </r>
  <r>
    <x v="2"/>
    <s v="CNP"/>
    <n v="7.1902111256991163E-11"/>
    <m/>
    <m/>
    <m/>
    <m/>
  </r>
  <r>
    <x v="2"/>
    <s v="ATO"/>
    <n v="4.2311017261018459E-10"/>
    <m/>
    <m/>
    <m/>
    <m/>
  </r>
  <r>
    <x v="2"/>
    <s v="NI"/>
    <n v="2.8724891963923532E-10"/>
    <m/>
    <m/>
    <m/>
    <m/>
  </r>
  <r>
    <x v="2"/>
    <s v="AWK"/>
    <n v="2.2369519384953809E-10"/>
    <m/>
    <m/>
    <m/>
    <m/>
  </r>
  <r>
    <x v="2"/>
    <s v="CEG"/>
    <n v="2.177454867611863E-10"/>
    <m/>
    <m/>
    <m/>
    <m/>
  </r>
  <r>
    <x v="2"/>
    <s v="WM"/>
    <n v="1.940081372308016E-10"/>
    <m/>
    <m/>
    <m/>
    <m/>
  </r>
  <r>
    <x v="2"/>
    <s v="RSG"/>
    <n v="4.6438729552586961E-10"/>
    <m/>
    <m/>
    <m/>
    <m/>
  </r>
  <r>
    <x v="3"/>
    <s v="GD"/>
    <n v="0"/>
    <n v="2.5258223173742111E-2"/>
    <n v="7.4424361444879166E-3"/>
    <n v="0.34896019658319255"/>
    <n v="2.5781355068680192E-2"/>
  </r>
  <r>
    <x v="3"/>
    <s v="HWM"/>
    <n v="1.277037187605334E-2"/>
    <m/>
    <m/>
    <m/>
    <m/>
  </r>
  <r>
    <x v="3"/>
    <s v="AXON"/>
    <n v="7.2535769462589106E-2"/>
    <m/>
    <m/>
    <m/>
    <m/>
  </r>
  <r>
    <x v="3"/>
    <s v="UAL"/>
    <n v="0"/>
    <m/>
    <m/>
    <m/>
    <m/>
  </r>
  <r>
    <x v="3"/>
    <s v="RL"/>
    <n v="2.3865320898543541E-2"/>
    <m/>
    <m/>
    <m/>
    <m/>
  </r>
  <r>
    <x v="3"/>
    <s v="TJX"/>
    <n v="2.860818628930676E-2"/>
    <m/>
    <m/>
    <m/>
    <m/>
  </r>
  <r>
    <x v="3"/>
    <s v="ROST"/>
    <n v="2.198810567745649E-20"/>
    <m/>
    <m/>
    <m/>
    <m/>
  </r>
  <r>
    <x v="3"/>
    <s v="LULU"/>
    <n v="4.5639728779706693E-2"/>
    <m/>
    <m/>
    <m/>
    <m/>
  </r>
  <r>
    <x v="3"/>
    <s v="BLK"/>
    <n v="9.5422580043279657E-19"/>
    <m/>
    <m/>
    <m/>
    <m/>
  </r>
  <r>
    <x v="3"/>
    <s v="BK"/>
    <n v="1.63261627367112E-18"/>
    <m/>
    <m/>
    <m/>
    <m/>
  </r>
  <r>
    <x v="3"/>
    <s v="AMP"/>
    <n v="1.4128221257150071E-19"/>
    <m/>
    <m/>
    <m/>
    <m/>
  </r>
  <r>
    <x v="3"/>
    <s v="GM"/>
    <n v="2.1943541081333752E-19"/>
    <m/>
    <m/>
    <m/>
    <m/>
  </r>
  <r>
    <x v="3"/>
    <s v="APTV"/>
    <n v="0"/>
    <m/>
    <m/>
    <m/>
    <m/>
  </r>
  <r>
    <x v="3"/>
    <s v="JPM"/>
    <n v="1.3681919822057301E-18"/>
    <m/>
    <m/>
    <m/>
    <m/>
  </r>
  <r>
    <x v="3"/>
    <s v="WFC"/>
    <n v="0"/>
    <m/>
    <m/>
    <m/>
    <m/>
  </r>
  <r>
    <x v="3"/>
    <s v="USB"/>
    <n v="6.797175210666276E-19"/>
    <m/>
    <m/>
    <m/>
    <m/>
  </r>
  <r>
    <x v="3"/>
    <s v="PNC"/>
    <n v="8.5840765860972512E-19"/>
    <m/>
    <m/>
    <m/>
    <m/>
  </r>
  <r>
    <x v="3"/>
    <s v="FITB"/>
    <n v="5.2862907132258524E-3"/>
    <m/>
    <m/>
    <m/>
    <m/>
  </r>
  <r>
    <x v="3"/>
    <s v="STZ"/>
    <n v="1.629191206807106E-19"/>
    <m/>
    <m/>
    <m/>
    <m/>
  </r>
  <r>
    <x v="3"/>
    <s v="TAP"/>
    <n v="0"/>
    <m/>
    <m/>
    <m/>
    <m/>
  </r>
  <r>
    <x v="3"/>
    <s v="PEP"/>
    <n v="0"/>
    <m/>
    <m/>
    <m/>
    <m/>
  </r>
  <r>
    <x v="3"/>
    <s v="KDP"/>
    <n v="1.56225050461912E-18"/>
    <m/>
    <m/>
    <m/>
    <m/>
  </r>
  <r>
    <x v="3"/>
    <s v="MNST"/>
    <n v="3.00412221740451E-18"/>
    <m/>
    <m/>
    <m/>
    <m/>
  </r>
  <r>
    <x v="3"/>
    <s v="REGN"/>
    <n v="4.2628750065579399E-18"/>
    <m/>
    <m/>
    <m/>
    <m/>
  </r>
  <r>
    <x v="3"/>
    <s v="VMC"/>
    <n v="0"/>
    <m/>
    <m/>
    <m/>
    <m/>
  </r>
  <r>
    <x v="3"/>
    <s v="TT"/>
    <n v="1.897924146785469E-18"/>
    <m/>
    <m/>
    <m/>
    <m/>
  </r>
  <r>
    <x v="3"/>
    <s v="CARR"/>
    <n v="3.2997253533624989E-2"/>
    <m/>
    <m/>
    <m/>
    <m/>
  </r>
  <r>
    <x v="3"/>
    <s v="MAS"/>
    <n v="0"/>
    <m/>
    <m/>
    <m/>
    <m/>
  </r>
  <r>
    <x v="3"/>
    <s v="MS"/>
    <n v="0"/>
    <m/>
    <m/>
    <m/>
    <m/>
  </r>
  <r>
    <x v="3"/>
    <s v="GS"/>
    <n v="8.5364747809910087E-19"/>
    <m/>
    <m/>
    <m/>
    <m/>
  </r>
  <r>
    <x v="3"/>
    <s v="SCHW"/>
    <n v="1.6458731069643319E-18"/>
    <m/>
    <m/>
    <m/>
    <m/>
  </r>
  <r>
    <x v="3"/>
    <s v="MSI"/>
    <n v="5.6761841559020268E-2"/>
    <m/>
    <m/>
    <m/>
    <m/>
  </r>
  <r>
    <x v="3"/>
    <s v="JNPR"/>
    <n v="3.5610408915786033E-2"/>
    <m/>
    <m/>
    <m/>
    <m/>
  </r>
  <r>
    <x v="3"/>
    <s v="ANET"/>
    <n v="0"/>
    <m/>
    <m/>
    <m/>
    <m/>
  </r>
  <r>
    <x v="3"/>
    <s v="SMCI"/>
    <n v="1.3958299473588629E-3"/>
    <m/>
    <m/>
    <m/>
    <m/>
  </r>
  <r>
    <x v="3"/>
    <s v="NTAP"/>
    <n v="8.9457779989562416E-19"/>
    <m/>
    <m/>
    <m/>
    <m/>
  </r>
  <r>
    <x v="3"/>
    <s v="HON"/>
    <n v="1.6972496175286631E-18"/>
    <m/>
    <m/>
    <m/>
    <m/>
  </r>
  <r>
    <x v="3"/>
    <s v="VRSK"/>
    <n v="8.6807786776297835E-19"/>
    <m/>
    <m/>
    <m/>
    <m/>
  </r>
  <r>
    <x v="3"/>
    <s v="EFX"/>
    <n v="2.2637418757198671E-2"/>
    <m/>
    <m/>
    <m/>
    <m/>
  </r>
  <r>
    <x v="3"/>
    <s v="AAPL"/>
    <n v="1.3263127909699321E-2"/>
    <m/>
    <m/>
    <m/>
    <m/>
  </r>
  <r>
    <x v="3"/>
    <s v="FCX"/>
    <n v="1.332222268915979E-18"/>
    <m/>
    <m/>
    <m/>
    <m/>
  </r>
  <r>
    <x v="3"/>
    <s v="MA"/>
    <n v="6.2518690385414184E-19"/>
    <m/>
    <m/>
    <m/>
    <m/>
  </r>
  <r>
    <x v="3"/>
    <s v="AXP"/>
    <n v="0"/>
    <m/>
    <m/>
    <m/>
    <m/>
  </r>
  <r>
    <x v="3"/>
    <s v="DFS"/>
    <n v="0"/>
    <m/>
    <m/>
    <m/>
    <m/>
  </r>
  <r>
    <x v="3"/>
    <s v="IQV"/>
    <n v="6.1957288477611297E-3"/>
    <m/>
    <m/>
    <m/>
    <m/>
  </r>
  <r>
    <x v="3"/>
    <s v="A"/>
    <n v="3.7361720545336639E-3"/>
    <m/>
    <m/>
    <m/>
    <m/>
  </r>
  <r>
    <x v="3"/>
    <s v="LH"/>
    <n v="7.1039712181695747E-2"/>
    <m/>
    <m/>
    <m/>
    <m/>
  </r>
  <r>
    <x v="3"/>
    <s v="TGT"/>
    <n v="3.0047832647496002E-19"/>
    <m/>
    <m/>
    <m/>
    <m/>
  </r>
  <r>
    <x v="3"/>
    <s v="JNJ"/>
    <n v="0"/>
    <m/>
    <m/>
    <m/>
    <m/>
  </r>
  <r>
    <x v="3"/>
    <s v="GILD"/>
    <n v="3.590234608120934E-2"/>
    <m/>
    <m/>
    <m/>
    <m/>
  </r>
  <r>
    <x v="3"/>
    <s v="BIIB"/>
    <n v="3.410947579748111E-18"/>
    <m/>
    <m/>
    <m/>
    <m/>
  </r>
  <r>
    <x v="3"/>
    <s v="HUBB"/>
    <n v="1.6040378921453129E-18"/>
    <m/>
    <m/>
    <m/>
    <m/>
  </r>
  <r>
    <x v="3"/>
    <s v="APH"/>
    <n v="1.7299486493811891E-18"/>
    <m/>
    <m/>
    <m/>
    <m/>
  </r>
  <r>
    <x v="3"/>
    <s v="TEL"/>
    <n v="0"/>
    <m/>
    <m/>
    <m/>
    <m/>
  </r>
  <r>
    <x v="3"/>
    <s v="PWR"/>
    <n v="2.600712170478476E-18"/>
    <m/>
    <m/>
    <m/>
    <m/>
  </r>
  <r>
    <x v="3"/>
    <s v="NFLX"/>
    <n v="9.6452042315072075E-20"/>
    <m/>
    <m/>
    <m/>
    <m/>
  </r>
  <r>
    <x v="3"/>
    <s v="CAT"/>
    <n v="0"/>
    <m/>
    <m/>
    <m/>
    <m/>
  </r>
  <r>
    <x v="3"/>
    <s v="MCO"/>
    <n v="0"/>
    <m/>
    <m/>
    <m/>
    <m/>
  </r>
  <r>
    <x v="3"/>
    <s v="CME"/>
    <n v="9.4136698055717194E-20"/>
    <m/>
    <m/>
    <m/>
    <m/>
  </r>
  <r>
    <x v="3"/>
    <s v="FDS"/>
    <n v="4.5478292038104219E-18"/>
    <m/>
    <m/>
    <m/>
    <m/>
  </r>
  <r>
    <x v="3"/>
    <s v="NKE"/>
    <n v="0"/>
    <m/>
    <m/>
    <m/>
    <m/>
  </r>
  <r>
    <x v="3"/>
    <s v="DECK"/>
    <n v="4.3207956840170942E-19"/>
    <m/>
    <m/>
    <m/>
    <m/>
  </r>
  <r>
    <x v="3"/>
    <s v="GEHC"/>
    <n v="0"/>
    <m/>
    <m/>
    <m/>
    <m/>
  </r>
  <r>
    <x v="3"/>
    <s v="ELV"/>
    <n v="0"/>
    <m/>
    <m/>
    <m/>
    <m/>
  </r>
  <r>
    <x v="3"/>
    <s v="HD"/>
    <n v="3.7535425444231181E-19"/>
    <m/>
    <m/>
    <m/>
    <m/>
  </r>
  <r>
    <x v="3"/>
    <s v="CL"/>
    <n v="1.9371509060470541E-18"/>
    <m/>
    <m/>
    <m/>
    <m/>
  </r>
  <r>
    <x v="3"/>
    <s v="CHD"/>
    <n v="6.8982219989671169E-20"/>
    <m/>
    <m/>
    <m/>
    <m/>
  </r>
  <r>
    <x v="3"/>
    <s v="CLX"/>
    <n v="7.0954978160432012E-20"/>
    <m/>
    <m/>
    <m/>
    <m/>
  </r>
  <r>
    <x v="3"/>
    <s v="GWW"/>
    <n v="1.3053045580555219E-18"/>
    <m/>
    <m/>
    <m/>
    <m/>
  </r>
  <r>
    <x v="3"/>
    <s v="FAST"/>
    <n v="1.820208493115863E-2"/>
    <m/>
    <m/>
    <m/>
    <m/>
  </r>
  <r>
    <x v="3"/>
    <s v="ACN"/>
    <n v="5.961871488882758E-19"/>
    <m/>
    <m/>
    <m/>
    <m/>
  </r>
  <r>
    <x v="3"/>
    <s v="CDW"/>
    <n v="3.8697395004743937E-2"/>
    <m/>
    <m/>
    <m/>
    <m/>
  </r>
  <r>
    <x v="3"/>
    <s v="BR"/>
    <n v="7.5977559606096303E-19"/>
    <m/>
    <m/>
    <m/>
    <m/>
  </r>
  <r>
    <x v="3"/>
    <s v="ACGL"/>
    <n v="0"/>
    <m/>
    <m/>
    <m/>
    <m/>
  </r>
  <r>
    <x v="3"/>
    <s v="AFL"/>
    <n v="0"/>
    <m/>
    <m/>
    <m/>
    <m/>
  </r>
  <r>
    <x v="3"/>
    <s v="MET"/>
    <n v="0"/>
    <m/>
    <m/>
    <m/>
    <m/>
  </r>
  <r>
    <x v="3"/>
    <s v="PRU"/>
    <n v="3.3331868817163202E-19"/>
    <m/>
    <m/>
    <m/>
    <m/>
  </r>
  <r>
    <x v="3"/>
    <s v="CB"/>
    <n v="4.3066116252841307E-18"/>
    <m/>
    <m/>
    <m/>
    <m/>
  </r>
  <r>
    <x v="3"/>
    <s v="HIG"/>
    <n v="0"/>
    <m/>
    <m/>
    <m/>
    <m/>
  </r>
  <r>
    <x v="3"/>
    <s v="L"/>
    <n v="0"/>
    <m/>
    <m/>
    <m/>
    <m/>
  </r>
  <r>
    <x v="3"/>
    <s v="EG"/>
    <n v="5.9804872883745898E-2"/>
    <m/>
    <m/>
    <m/>
    <m/>
  </r>
  <r>
    <x v="3"/>
    <s v="MMC"/>
    <n v="0"/>
    <m/>
    <m/>
    <m/>
    <m/>
  </r>
  <r>
    <x v="3"/>
    <s v="AJG"/>
    <n v="0"/>
    <m/>
    <m/>
    <m/>
    <m/>
  </r>
  <r>
    <x v="3"/>
    <s v="BRO"/>
    <n v="0"/>
    <m/>
    <m/>
    <m/>
    <m/>
  </r>
  <r>
    <x v="3"/>
    <s v="EXPD"/>
    <n v="2.9930386115044501E-2"/>
    <m/>
    <m/>
    <m/>
    <m/>
  </r>
  <r>
    <x v="3"/>
    <s v="GOOGL"/>
    <n v="2.5728634329530591E-2"/>
    <m/>
    <m/>
    <m/>
    <m/>
  </r>
  <r>
    <x v="3"/>
    <s v="GOOG"/>
    <n v="0"/>
    <m/>
    <m/>
    <m/>
    <m/>
  </r>
  <r>
    <x v="3"/>
    <s v="META"/>
    <n v="6.0731098481028708E-19"/>
    <m/>
    <m/>
    <m/>
    <m/>
  </r>
  <r>
    <x v="3"/>
    <s v="AMZN"/>
    <n v="0"/>
    <m/>
    <m/>
    <m/>
    <m/>
  </r>
  <r>
    <x v="3"/>
    <s v="EBAY"/>
    <n v="0"/>
    <m/>
    <m/>
    <m/>
    <m/>
  </r>
  <r>
    <x v="3"/>
    <s v="HCA"/>
    <n v="2.8432779396835732E-18"/>
    <m/>
    <m/>
    <m/>
    <m/>
  </r>
  <r>
    <x v="3"/>
    <s v="UHS"/>
    <n v="7.6230120164292757E-19"/>
    <m/>
    <m/>
    <m/>
    <m/>
  </r>
  <r>
    <x v="3"/>
    <s v="DVA"/>
    <n v="0"/>
    <m/>
    <m/>
    <m/>
    <m/>
  </r>
  <r>
    <x v="3"/>
    <s v="BSX"/>
    <n v="4.3931679900006793E-19"/>
    <m/>
    <m/>
    <m/>
    <m/>
  </r>
  <r>
    <x v="3"/>
    <s v="EW"/>
    <n v="4.4741127430104789E-19"/>
    <m/>
    <m/>
    <m/>
    <m/>
  </r>
  <r>
    <x v="3"/>
    <s v="DXCM"/>
    <n v="5.4938100762892443E-19"/>
    <m/>
    <m/>
    <m/>
    <m/>
  </r>
  <r>
    <x v="3"/>
    <s v="ISRG"/>
    <n v="1.432093113733043E-18"/>
    <m/>
    <m/>
    <m/>
    <m/>
  </r>
  <r>
    <x v="3"/>
    <s v="BDX"/>
    <n v="0"/>
    <m/>
    <m/>
    <m/>
    <m/>
  </r>
  <r>
    <x v="3"/>
    <s v="RMD"/>
    <n v="0"/>
    <m/>
    <m/>
    <m/>
    <m/>
  </r>
  <r>
    <x v="3"/>
    <s v="COP"/>
    <n v="1.780434530541326E-2"/>
    <m/>
    <m/>
    <m/>
    <m/>
  </r>
  <r>
    <x v="3"/>
    <s v="CTRA"/>
    <n v="0"/>
    <m/>
    <m/>
    <m/>
    <m/>
  </r>
  <r>
    <x v="3"/>
    <s v="APA"/>
    <n v="2.1158942642400951E-18"/>
    <m/>
    <m/>
    <m/>
    <m/>
  </r>
  <r>
    <x v="3"/>
    <s v="SLB"/>
    <n v="2.5038629152919649E-2"/>
    <m/>
    <m/>
    <m/>
    <m/>
  </r>
  <r>
    <x v="3"/>
    <s v="BKR"/>
    <n v="0"/>
    <m/>
    <m/>
    <m/>
    <m/>
  </r>
  <r>
    <x v="3"/>
    <s v="HAL"/>
    <n v="8.8471265831527001E-18"/>
    <m/>
    <m/>
    <m/>
    <m/>
  </r>
  <r>
    <x v="3"/>
    <s v="XOM"/>
    <n v="9.2463124675839115E-2"/>
    <m/>
    <m/>
    <m/>
    <m/>
  </r>
  <r>
    <x v="3"/>
    <s v="OKE"/>
    <n v="0"/>
    <m/>
    <m/>
    <m/>
    <m/>
  </r>
  <r>
    <x v="3"/>
    <s v="KMI"/>
    <n v="0"/>
    <m/>
    <m/>
    <m/>
    <m/>
  </r>
  <r>
    <x v="3"/>
    <s v="K"/>
    <n v="3.3786674865164302E-19"/>
    <m/>
    <m/>
    <m/>
    <m/>
  </r>
  <r>
    <x v="3"/>
    <s v="MKC"/>
    <n v="0"/>
    <m/>
    <m/>
    <m/>
    <m/>
  </r>
  <r>
    <x v="3"/>
    <s v="PKG"/>
    <n v="5.6647738150016552E-19"/>
    <m/>
    <m/>
    <m/>
    <m/>
  </r>
  <r>
    <x v="3"/>
    <s v="AVY"/>
    <n v="2.0576091679348859E-19"/>
    <m/>
    <m/>
    <m/>
    <m/>
  </r>
  <r>
    <x v="3"/>
    <s v="AMCR"/>
    <n v="0"/>
    <m/>
    <m/>
    <m/>
    <m/>
  </r>
  <r>
    <x v="3"/>
    <s v="ROL"/>
    <n v="1.0347171915090951E-18"/>
    <m/>
    <m/>
    <m/>
    <m/>
  </r>
  <r>
    <x v="3"/>
    <s v="VLTO"/>
    <n v="6.8463173932508069E-19"/>
    <m/>
    <m/>
    <m/>
    <m/>
  </r>
  <r>
    <x v="3"/>
    <s v="VICI"/>
    <n v="1.3690219071306281E-19"/>
    <m/>
    <m/>
    <m/>
    <m/>
  </r>
  <r>
    <x v="3"/>
    <s v="HST"/>
    <n v="1.5533072990615379E-19"/>
    <m/>
    <m/>
    <m/>
    <m/>
  </r>
  <r>
    <x v="3"/>
    <s v="EQR"/>
    <n v="0"/>
    <m/>
    <m/>
    <m/>
    <m/>
  </r>
  <r>
    <x v="3"/>
    <s v="SPG"/>
    <n v="7.6104682887838686E-20"/>
    <m/>
    <m/>
    <m/>
    <m/>
  </r>
  <r>
    <x v="3"/>
    <s v="REG"/>
    <n v="0"/>
    <m/>
    <m/>
    <m/>
    <m/>
  </r>
  <r>
    <x v="3"/>
    <s v="AMT"/>
    <n v="0"/>
    <m/>
    <m/>
    <m/>
    <m/>
  </r>
  <r>
    <x v="3"/>
    <s v="EQIX"/>
    <n v="0"/>
    <m/>
    <m/>
    <m/>
    <m/>
  </r>
  <r>
    <x v="3"/>
    <s v="IRM"/>
    <n v="3.2073327444565559E-19"/>
    <m/>
    <m/>
    <m/>
    <m/>
  </r>
  <r>
    <x v="3"/>
    <s v="UNP"/>
    <n v="6.9869387231056503E-18"/>
    <m/>
    <m/>
    <m/>
    <m/>
  </r>
  <r>
    <x v="3"/>
    <s v="CSX"/>
    <n v="2.4763648171317421E-2"/>
    <m/>
    <m/>
    <m/>
    <m/>
  </r>
  <r>
    <x v="3"/>
    <s v="NSC"/>
    <n v="0"/>
    <m/>
    <m/>
    <m/>
    <m/>
  </r>
  <r>
    <x v="3"/>
    <s v="URI"/>
    <n v="0"/>
    <m/>
    <m/>
    <m/>
    <m/>
  </r>
  <r>
    <x v="3"/>
    <s v="DHI"/>
    <n v="7.4358979815095062E-19"/>
    <m/>
    <m/>
    <m/>
    <m/>
  </r>
  <r>
    <x v="3"/>
    <s v="LEN"/>
    <n v="4.0839972817075428E-20"/>
    <m/>
    <m/>
    <m/>
    <m/>
  </r>
  <r>
    <x v="3"/>
    <s v="NVR"/>
    <n v="0"/>
    <m/>
    <m/>
    <m/>
    <m/>
  </r>
  <r>
    <x v="3"/>
    <s v="LVS"/>
    <n v="3.8017348159083329E-2"/>
    <m/>
    <m/>
    <m/>
    <m/>
  </r>
  <r>
    <x v="3"/>
    <s v="MGM"/>
    <n v="6.3855248634263892E-19"/>
    <m/>
    <m/>
    <m/>
    <m/>
  </r>
  <r>
    <x v="3"/>
    <s v="CMG"/>
    <n v="5.4517353427827992E-19"/>
    <m/>
    <m/>
    <m/>
    <m/>
  </r>
  <r>
    <x v="3"/>
    <s v="DRI"/>
    <n v="1.286824687338163E-20"/>
    <m/>
    <m/>
    <m/>
    <m/>
  </r>
  <r>
    <x v="3"/>
    <s v="GRMN"/>
    <n v="0"/>
    <m/>
    <m/>
    <m/>
    <m/>
  </r>
  <r>
    <x v="3"/>
    <s v="KEYS"/>
    <n v="2.9340888998498058E-19"/>
    <m/>
    <m/>
    <m/>
    <m/>
  </r>
  <r>
    <x v="3"/>
    <s v="TDY"/>
    <n v="8.6480587287568226E-19"/>
    <m/>
    <m/>
    <m/>
    <m/>
  </r>
  <r>
    <x v="3"/>
    <s v="ALLE"/>
    <n v="0"/>
    <m/>
    <m/>
    <m/>
    <m/>
  </r>
  <r>
    <x v="3"/>
    <s v="AMAT"/>
    <n v="7.5692106067336726E-19"/>
    <m/>
    <m/>
    <m/>
    <m/>
  </r>
  <r>
    <x v="3"/>
    <s v="LRCX"/>
    <n v="1.482685589840972E-18"/>
    <m/>
    <m/>
    <m/>
    <m/>
  </r>
  <r>
    <x v="3"/>
    <s v="KLAC"/>
    <n v="2.1684043449710089E-18"/>
    <m/>
    <m/>
    <m/>
    <m/>
  </r>
  <r>
    <x v="3"/>
    <s v="TER"/>
    <n v="1.1589114988289971E-19"/>
    <m/>
    <m/>
    <m/>
    <m/>
  </r>
  <r>
    <x v="3"/>
    <s v="NVDA"/>
    <n v="0"/>
    <m/>
    <m/>
    <m/>
    <m/>
  </r>
  <r>
    <x v="3"/>
    <s v="AVGO"/>
    <n v="3.7255047083445329E-19"/>
    <m/>
    <m/>
    <m/>
    <m/>
  </r>
  <r>
    <x v="3"/>
    <s v="QCOM"/>
    <n v="4.2624329115066822E-19"/>
    <m/>
    <m/>
    <m/>
    <m/>
  </r>
  <r>
    <x v="3"/>
    <s v="NXPI"/>
    <n v="5.8718160045476681E-19"/>
    <m/>
    <m/>
    <m/>
    <m/>
  </r>
  <r>
    <x v="3"/>
    <s v="MPWR"/>
    <n v="0"/>
    <m/>
    <m/>
    <m/>
    <m/>
  </r>
  <r>
    <x v="3"/>
    <s v="ADP"/>
    <n v="1.627876670202438E-2"/>
    <m/>
    <m/>
    <m/>
    <m/>
  </r>
  <r>
    <x v="3"/>
    <s v="ADSK"/>
    <n v="2.8248430218958328E-18"/>
    <m/>
    <m/>
    <m/>
    <m/>
  </r>
  <r>
    <x v="3"/>
    <s v="ANSS"/>
    <n v="7.5477488786980235E-19"/>
    <m/>
    <m/>
    <m/>
    <m/>
  </r>
  <r>
    <x v="3"/>
    <s v="ADBE"/>
    <n v="5.2106124384544102E-18"/>
    <m/>
    <m/>
    <m/>
    <m/>
  </r>
  <r>
    <x v="3"/>
    <s v="CPAY"/>
    <n v="4.4654960692757196E-19"/>
    <m/>
    <m/>
    <m/>
    <m/>
  </r>
  <r>
    <x v="3"/>
    <s v="AKAM"/>
    <n v="2.284702138844206E-19"/>
    <m/>
    <m/>
    <m/>
    <m/>
  </r>
  <r>
    <x v="3"/>
    <s v="FSLR"/>
    <n v="6.0591425478769218E-3"/>
    <m/>
    <m/>
    <m/>
    <m/>
  </r>
  <r>
    <x v="3"/>
    <s v="CTAS"/>
    <n v="0"/>
    <m/>
    <m/>
    <m/>
    <m/>
  </r>
  <r>
    <x v="3"/>
    <s v="CPRT"/>
    <n v="6.8995725376468494E-19"/>
    <m/>
    <m/>
    <m/>
    <m/>
  </r>
  <r>
    <x v="3"/>
    <s v="GPN"/>
    <n v="5.670470613195127E-3"/>
    <m/>
    <m/>
    <m/>
    <m/>
  </r>
  <r>
    <x v="3"/>
    <s v="LIN"/>
    <n v="0"/>
    <m/>
    <m/>
    <m/>
    <m/>
  </r>
  <r>
    <x v="3"/>
    <s v="APD"/>
    <n v="8.5116032210308842E-19"/>
    <m/>
    <m/>
    <m/>
    <m/>
  </r>
  <r>
    <x v="3"/>
    <s v="LYB"/>
    <n v="1.504881827108052E-18"/>
    <m/>
    <m/>
    <m/>
    <m/>
  </r>
  <r>
    <x v="3"/>
    <s v="CMI"/>
    <n v="0"/>
    <m/>
    <m/>
    <m/>
    <m/>
  </r>
  <r>
    <x v="3"/>
    <s v="AME"/>
    <n v="0"/>
    <m/>
    <m/>
    <m/>
    <m/>
  </r>
  <r>
    <x v="3"/>
    <s v="AOS"/>
    <n v="4.148693335904436E-19"/>
    <m/>
    <m/>
    <m/>
    <m/>
  </r>
  <r>
    <x v="3"/>
    <s v="TSCO"/>
    <n v="0"/>
    <m/>
    <m/>
    <m/>
    <m/>
  </r>
  <r>
    <x v="3"/>
    <s v="TMUS"/>
    <n v="0"/>
    <m/>
    <m/>
    <m/>
    <m/>
  </r>
  <r>
    <x v="3"/>
    <s v="CMCSA"/>
    <n v="0"/>
    <m/>
    <m/>
    <m/>
    <m/>
  </r>
  <r>
    <x v="3"/>
    <s v="CHTR"/>
    <n v="1.839807564457111E-18"/>
    <m/>
    <m/>
    <m/>
    <m/>
  </r>
  <r>
    <x v="3"/>
    <s v="SNA"/>
    <n v="2.065752556997787E-2"/>
    <m/>
    <m/>
    <m/>
    <m/>
  </r>
  <r>
    <x v="3"/>
    <s v="RCL"/>
    <n v="4.0732145368918511E-2"/>
    <m/>
    <m/>
    <m/>
    <m/>
  </r>
  <r>
    <x v="3"/>
    <s v="EXPE"/>
    <n v="1.263397992472664E-19"/>
    <m/>
    <m/>
    <m/>
    <m/>
  </r>
  <r>
    <x v="3"/>
    <s v="ODFL"/>
    <n v="6.1944991454506261E-18"/>
    <m/>
    <m/>
    <m/>
    <m/>
  </r>
  <r>
    <x v="3"/>
    <s v="SRE"/>
    <n v="0"/>
    <m/>
    <m/>
    <m/>
    <m/>
  </r>
  <r>
    <x v="3"/>
    <s v="NRG"/>
    <n v="1.057418124320279E-3"/>
    <m/>
    <m/>
    <m/>
    <m/>
  </r>
  <r>
    <x v="3"/>
    <s v="AEE"/>
    <n v="2.7310348614739021E-19"/>
    <m/>
    <m/>
    <m/>
    <m/>
  </r>
  <r>
    <x v="3"/>
    <s v="CMS"/>
    <n v="1.02683792734751E-18"/>
    <m/>
    <m/>
    <m/>
    <m/>
  </r>
  <r>
    <x v="3"/>
    <s v="CNP"/>
    <n v="0"/>
    <m/>
    <m/>
    <m/>
    <m/>
  </r>
  <r>
    <x v="3"/>
    <s v="ATO"/>
    <n v="1.4132377770812299E-2"/>
    <m/>
    <m/>
    <m/>
    <m/>
  </r>
  <r>
    <x v="3"/>
    <s v="NI"/>
    <n v="0"/>
    <m/>
    <m/>
    <m/>
    <m/>
  </r>
  <r>
    <x v="3"/>
    <s v="AWK"/>
    <n v="9.1871383902928581E-18"/>
    <m/>
    <m/>
    <m/>
    <m/>
  </r>
  <r>
    <x v="3"/>
    <s v="CEG"/>
    <n v="0"/>
    <m/>
    <m/>
    <m/>
    <m/>
  </r>
  <r>
    <x v="3"/>
    <s v="WM"/>
    <n v="2.376033974900133E-18"/>
    <m/>
    <m/>
    <m/>
    <m/>
  </r>
  <r>
    <x v="3"/>
    <s v="RSG"/>
    <n v="5.6716176766764929E-2"/>
    <m/>
    <m/>
    <m/>
    <m/>
  </r>
  <r>
    <x v="4"/>
    <s v="GD"/>
    <n v="3.3753893018049178E-19"/>
    <n v="1.9999999999774969E-2"/>
    <n v="7.3087527413689757E-3"/>
    <n v="0.26824179455918618"/>
    <n v="2.531826217601876E-2"/>
  </r>
  <r>
    <x v="4"/>
    <s v="HWM"/>
    <n v="6.1023449662410221E-3"/>
    <m/>
    <m/>
    <m/>
    <m/>
  </r>
  <r>
    <x v="4"/>
    <s v="AXON"/>
    <n v="6.5926434209263876E-2"/>
    <m/>
    <m/>
    <m/>
    <m/>
  </r>
  <r>
    <x v="4"/>
    <s v="UAL"/>
    <n v="7.7715274954394398E-19"/>
    <m/>
    <m/>
    <m/>
    <m/>
  </r>
  <r>
    <x v="4"/>
    <s v="RL"/>
    <n v="3.9361950137331909E-2"/>
    <m/>
    <m/>
    <m/>
    <m/>
  </r>
  <r>
    <x v="4"/>
    <s v="TJX"/>
    <n v="3.0635214930840211E-2"/>
    <m/>
    <m/>
    <m/>
    <m/>
  </r>
  <r>
    <x v="4"/>
    <s v="ROST"/>
    <n v="0"/>
    <m/>
    <m/>
    <m/>
    <m/>
  </r>
  <r>
    <x v="4"/>
    <s v="LULU"/>
    <n v="4.8124423700340993E-2"/>
    <m/>
    <m/>
    <m/>
    <m/>
  </r>
  <r>
    <x v="4"/>
    <s v="BLK"/>
    <n v="0"/>
    <m/>
    <m/>
    <m/>
    <m/>
  </r>
  <r>
    <x v="4"/>
    <s v="BK"/>
    <n v="3.0086610286472752E-18"/>
    <m/>
    <m/>
    <m/>
    <m/>
  </r>
  <r>
    <x v="4"/>
    <s v="AMP"/>
    <n v="1.521634333375571E-19"/>
    <m/>
    <m/>
    <m/>
    <m/>
  </r>
  <r>
    <x v="4"/>
    <s v="GM"/>
    <n v="0"/>
    <m/>
    <m/>
    <m/>
    <m/>
  </r>
  <r>
    <x v="4"/>
    <s v="APTV"/>
    <n v="0"/>
    <m/>
    <m/>
    <m/>
    <m/>
  </r>
  <r>
    <x v="4"/>
    <s v="JPM"/>
    <n v="2.7952089303204272E-19"/>
    <m/>
    <m/>
    <m/>
    <m/>
  </r>
  <r>
    <x v="4"/>
    <s v="WFC"/>
    <n v="2.5642908363428238E-19"/>
    <m/>
    <m/>
    <m/>
    <m/>
  </r>
  <r>
    <x v="4"/>
    <s v="USB"/>
    <n v="2.3414425354903481E-20"/>
    <m/>
    <m/>
    <m/>
    <m/>
  </r>
  <r>
    <x v="4"/>
    <s v="PNC"/>
    <n v="7.042475392751715E-20"/>
    <m/>
    <m/>
    <m/>
    <m/>
  </r>
  <r>
    <x v="4"/>
    <s v="FITB"/>
    <n v="1.6477057921817719E-2"/>
    <m/>
    <m/>
    <m/>
    <m/>
  </r>
  <r>
    <x v="4"/>
    <s v="STZ"/>
    <n v="0"/>
    <m/>
    <m/>
    <m/>
    <m/>
  </r>
  <r>
    <x v="4"/>
    <s v="TAP"/>
    <n v="1.9608814772749389E-19"/>
    <m/>
    <m/>
    <m/>
    <m/>
  </r>
  <r>
    <x v="4"/>
    <s v="PEP"/>
    <n v="7.5766983445950487E-20"/>
    <m/>
    <m/>
    <m/>
    <m/>
  </r>
  <r>
    <x v="4"/>
    <s v="KDP"/>
    <n v="0"/>
    <m/>
    <m/>
    <m/>
    <m/>
  </r>
  <r>
    <x v="4"/>
    <s v="MNST"/>
    <n v="1.1451582949709921E-17"/>
    <m/>
    <m/>
    <m/>
    <m/>
  </r>
  <r>
    <x v="4"/>
    <s v="REGN"/>
    <n v="0"/>
    <m/>
    <m/>
    <m/>
    <m/>
  </r>
  <r>
    <x v="4"/>
    <s v="VMC"/>
    <n v="1.0396315312850811E-19"/>
    <m/>
    <m/>
    <m/>
    <m/>
  </r>
  <r>
    <x v="4"/>
    <s v="TT"/>
    <n v="3.9799053219797397E-18"/>
    <m/>
    <m/>
    <m/>
    <m/>
  </r>
  <r>
    <x v="4"/>
    <s v="CARR"/>
    <n v="1.98717409343016E-2"/>
    <m/>
    <m/>
    <m/>
    <m/>
  </r>
  <r>
    <x v="4"/>
    <s v="MAS"/>
    <n v="0"/>
    <m/>
    <m/>
    <m/>
    <m/>
  </r>
  <r>
    <x v="4"/>
    <s v="MS"/>
    <n v="1.3075163733924231E-18"/>
    <m/>
    <m/>
    <m/>
    <m/>
  </r>
  <r>
    <x v="4"/>
    <s v="GS"/>
    <n v="0"/>
    <m/>
    <m/>
    <m/>
    <m/>
  </r>
  <r>
    <x v="4"/>
    <s v="SCHW"/>
    <n v="0"/>
    <m/>
    <m/>
    <m/>
    <m/>
  </r>
  <r>
    <x v="4"/>
    <s v="MSI"/>
    <n v="7.4289172517640154E-2"/>
    <m/>
    <m/>
    <m/>
    <m/>
  </r>
  <r>
    <x v="4"/>
    <s v="JNPR"/>
    <n v="5.6464857781211207E-2"/>
    <m/>
    <m/>
    <m/>
    <m/>
  </r>
  <r>
    <x v="4"/>
    <s v="ANET"/>
    <n v="2.7752430953119362E-19"/>
    <m/>
    <m/>
    <m/>
    <m/>
  </r>
  <r>
    <x v="4"/>
    <s v="SMCI"/>
    <n v="2.2254326623396708E-3"/>
    <m/>
    <m/>
    <m/>
    <m/>
  </r>
  <r>
    <x v="4"/>
    <s v="NTAP"/>
    <n v="9.3397484365327643E-19"/>
    <m/>
    <m/>
    <m/>
    <m/>
  </r>
  <r>
    <x v="4"/>
    <s v="HON"/>
    <n v="0"/>
    <m/>
    <m/>
    <m/>
    <m/>
  </r>
  <r>
    <x v="4"/>
    <s v="VRSK"/>
    <n v="0"/>
    <m/>
    <m/>
    <m/>
    <m/>
  </r>
  <r>
    <x v="4"/>
    <s v="EFX"/>
    <n v="1.081359072318713E-2"/>
    <m/>
    <m/>
    <m/>
    <m/>
  </r>
  <r>
    <x v="4"/>
    <s v="AAPL"/>
    <n v="4.4533967394948943E-18"/>
    <m/>
    <m/>
    <m/>
    <m/>
  </r>
  <r>
    <x v="4"/>
    <s v="FCX"/>
    <n v="6.3836034506152552E-19"/>
    <m/>
    <m/>
    <m/>
    <m/>
  </r>
  <r>
    <x v="4"/>
    <s v="MA"/>
    <n v="0"/>
    <m/>
    <m/>
    <m/>
    <m/>
  </r>
  <r>
    <x v="4"/>
    <s v="AXP"/>
    <n v="0"/>
    <m/>
    <m/>
    <m/>
    <m/>
  </r>
  <r>
    <x v="4"/>
    <s v="DFS"/>
    <n v="2.4856170468582751E-19"/>
    <m/>
    <m/>
    <m/>
    <m/>
  </r>
  <r>
    <x v="4"/>
    <s v="IQV"/>
    <n v="8.5299107640405582E-3"/>
    <m/>
    <m/>
    <m/>
    <m/>
  </r>
  <r>
    <x v="4"/>
    <s v="A"/>
    <n v="2.7532315665642812E-4"/>
    <m/>
    <m/>
    <m/>
    <m/>
  </r>
  <r>
    <x v="4"/>
    <s v="LH"/>
    <n v="6.8009724665826804E-2"/>
    <m/>
    <m/>
    <m/>
    <m/>
  </r>
  <r>
    <x v="4"/>
    <s v="TGT"/>
    <n v="1.7396861319687731E-18"/>
    <m/>
    <m/>
    <m/>
    <m/>
  </r>
  <r>
    <x v="4"/>
    <s v="JNJ"/>
    <n v="0"/>
    <m/>
    <m/>
    <m/>
    <m/>
  </r>
  <r>
    <x v="4"/>
    <s v="GILD"/>
    <n v="6.0676172650018442E-2"/>
    <m/>
    <m/>
    <m/>
    <m/>
  </r>
  <r>
    <x v="4"/>
    <s v="BIIB"/>
    <n v="3.2932640989247201E-18"/>
    <m/>
    <m/>
    <m/>
    <m/>
  </r>
  <r>
    <x v="4"/>
    <s v="HUBB"/>
    <n v="1.0541717798440269E-18"/>
    <m/>
    <m/>
    <m/>
    <m/>
  </r>
  <r>
    <x v="4"/>
    <s v="APH"/>
    <n v="1.3109045051814401E-18"/>
    <m/>
    <m/>
    <m/>
    <m/>
  </r>
  <r>
    <x v="4"/>
    <s v="TEL"/>
    <n v="1.0702805824337121E-17"/>
    <m/>
    <m/>
    <m/>
    <m/>
  </r>
  <r>
    <x v="4"/>
    <s v="PWR"/>
    <n v="7.8669395169297247E-18"/>
    <m/>
    <m/>
    <m/>
    <m/>
  </r>
  <r>
    <x v="4"/>
    <s v="NFLX"/>
    <n v="0"/>
    <m/>
    <m/>
    <m/>
    <m/>
  </r>
  <r>
    <x v="4"/>
    <s v="CAT"/>
    <n v="0"/>
    <m/>
    <m/>
    <m/>
    <m/>
  </r>
  <r>
    <x v="4"/>
    <s v="MCO"/>
    <n v="0"/>
    <m/>
    <m/>
    <m/>
    <m/>
  </r>
  <r>
    <x v="4"/>
    <s v="CME"/>
    <n v="1.181611165800985E-19"/>
    <m/>
    <m/>
    <m/>
    <m/>
  </r>
  <r>
    <x v="4"/>
    <s v="FDS"/>
    <n v="6.9641125287917419E-3"/>
    <m/>
    <m/>
    <m/>
    <m/>
  </r>
  <r>
    <x v="4"/>
    <s v="NKE"/>
    <n v="8.1623726398492859E-19"/>
    <m/>
    <m/>
    <m/>
    <m/>
  </r>
  <r>
    <x v="4"/>
    <s v="DECK"/>
    <n v="0"/>
    <m/>
    <m/>
    <m/>
    <m/>
  </r>
  <r>
    <x v="4"/>
    <s v="GEHC"/>
    <n v="1.013414565022991E-19"/>
    <m/>
    <m/>
    <m/>
    <m/>
  </r>
  <r>
    <x v="4"/>
    <s v="ELV"/>
    <n v="7.0442891494736094E-19"/>
    <m/>
    <m/>
    <m/>
    <m/>
  </r>
  <r>
    <x v="4"/>
    <s v="HD"/>
    <n v="5.2485793012944927E-19"/>
    <m/>
    <m/>
    <m/>
    <m/>
  </r>
  <r>
    <x v="4"/>
    <s v="CL"/>
    <n v="1.368381746727446E-18"/>
    <m/>
    <m/>
    <m/>
    <m/>
  </r>
  <r>
    <x v="4"/>
    <s v="CHD"/>
    <n v="1.356523285465886E-18"/>
    <m/>
    <m/>
    <m/>
    <m/>
  </r>
  <r>
    <x v="4"/>
    <s v="CLX"/>
    <n v="6.1282835777660971E-19"/>
    <m/>
    <m/>
    <m/>
    <m/>
  </r>
  <r>
    <x v="4"/>
    <s v="GWW"/>
    <n v="0"/>
    <m/>
    <m/>
    <m/>
    <m/>
  </r>
  <r>
    <x v="4"/>
    <s v="FAST"/>
    <n v="1.7789921499943639E-2"/>
    <m/>
    <m/>
    <m/>
    <m/>
  </r>
  <r>
    <x v="4"/>
    <s v="ACN"/>
    <n v="2.062525430945456E-19"/>
    <m/>
    <m/>
    <m/>
    <m/>
  </r>
  <r>
    <x v="4"/>
    <s v="CDW"/>
    <n v="3.1844486669535717E-2"/>
    <m/>
    <m/>
    <m/>
    <m/>
  </r>
  <r>
    <x v="4"/>
    <s v="BR"/>
    <n v="0"/>
    <m/>
    <m/>
    <m/>
    <m/>
  </r>
  <r>
    <x v="4"/>
    <s v="ACGL"/>
    <n v="0"/>
    <m/>
    <m/>
    <m/>
    <m/>
  </r>
  <r>
    <x v="4"/>
    <s v="AFL"/>
    <n v="6.8228505945146234E-19"/>
    <m/>
    <m/>
    <m/>
    <m/>
  </r>
  <r>
    <x v="4"/>
    <s v="MET"/>
    <n v="0"/>
    <m/>
    <m/>
    <m/>
    <m/>
  </r>
  <r>
    <x v="4"/>
    <s v="PRU"/>
    <n v="0"/>
    <m/>
    <m/>
    <m/>
    <m/>
  </r>
  <r>
    <x v="4"/>
    <s v="CB"/>
    <n v="1.097452202473356E-18"/>
    <m/>
    <m/>
    <m/>
    <m/>
  </r>
  <r>
    <x v="4"/>
    <s v="HIG"/>
    <n v="3.6561573604564081E-19"/>
    <m/>
    <m/>
    <m/>
    <m/>
  </r>
  <r>
    <x v="4"/>
    <s v="L"/>
    <n v="3.8933265856876122E-19"/>
    <m/>
    <m/>
    <m/>
    <m/>
  </r>
  <r>
    <x v="4"/>
    <s v="EG"/>
    <n v="6.7152729261305458E-2"/>
    <m/>
    <m/>
    <m/>
    <m/>
  </r>
  <r>
    <x v="4"/>
    <s v="MMC"/>
    <n v="0"/>
    <m/>
    <m/>
    <m/>
    <m/>
  </r>
  <r>
    <x v="4"/>
    <s v="AJG"/>
    <n v="1.5667733655785119E-3"/>
    <m/>
    <m/>
    <m/>
    <m/>
  </r>
  <r>
    <x v="4"/>
    <s v="BRO"/>
    <n v="0"/>
    <m/>
    <m/>
    <m/>
    <m/>
  </r>
  <r>
    <x v="4"/>
    <s v="EXPD"/>
    <n v="2.026944644260428E-2"/>
    <m/>
    <m/>
    <m/>
    <m/>
  </r>
  <r>
    <x v="4"/>
    <s v="GOOGL"/>
    <n v="1.5791338682541341E-2"/>
    <m/>
    <m/>
    <m/>
    <m/>
  </r>
  <r>
    <x v="4"/>
    <s v="GOOG"/>
    <n v="0"/>
    <m/>
    <m/>
    <m/>
    <m/>
  </r>
  <r>
    <x v="4"/>
    <s v="META"/>
    <n v="0"/>
    <m/>
    <m/>
    <m/>
    <m/>
  </r>
  <r>
    <x v="4"/>
    <s v="AMZN"/>
    <n v="0"/>
    <m/>
    <m/>
    <m/>
    <m/>
  </r>
  <r>
    <x v="4"/>
    <s v="EBAY"/>
    <n v="0"/>
    <m/>
    <m/>
    <m/>
    <m/>
  </r>
  <r>
    <x v="4"/>
    <s v="HCA"/>
    <n v="5.5257404507188393E-18"/>
    <m/>
    <m/>
    <m/>
    <m/>
  </r>
  <r>
    <x v="4"/>
    <s v="UHS"/>
    <n v="5.8507786716895092E-19"/>
    <m/>
    <m/>
    <m/>
    <m/>
  </r>
  <r>
    <x v="4"/>
    <s v="DVA"/>
    <n v="8.9361996373452149E-20"/>
    <m/>
    <m/>
    <m/>
    <m/>
  </r>
  <r>
    <x v="4"/>
    <s v="BSX"/>
    <n v="3.3927597236139789E-19"/>
    <m/>
    <m/>
    <m/>
    <m/>
  </r>
  <r>
    <x v="4"/>
    <s v="EW"/>
    <n v="0"/>
    <m/>
    <m/>
    <m/>
    <m/>
  </r>
  <r>
    <x v="4"/>
    <s v="DXCM"/>
    <n v="1.74186289966169E-19"/>
    <m/>
    <m/>
    <m/>
    <m/>
  </r>
  <r>
    <x v="4"/>
    <s v="ISRG"/>
    <n v="1.270246923713234E-18"/>
    <m/>
    <m/>
    <m/>
    <m/>
  </r>
  <r>
    <x v="4"/>
    <s v="BDX"/>
    <n v="5.3828945841823138E-19"/>
    <m/>
    <m/>
    <m/>
    <m/>
  </r>
  <r>
    <x v="4"/>
    <s v="RMD"/>
    <n v="4.9563529344917591E-19"/>
    <m/>
    <m/>
    <m/>
    <m/>
  </r>
  <r>
    <x v="4"/>
    <s v="COP"/>
    <n v="1.3884747490546989E-3"/>
    <m/>
    <m/>
    <m/>
    <m/>
  </r>
  <r>
    <x v="4"/>
    <s v="CTRA"/>
    <n v="0"/>
    <m/>
    <m/>
    <m/>
    <m/>
  </r>
  <r>
    <x v="4"/>
    <s v="APA"/>
    <n v="1.4277950519025339E-18"/>
    <m/>
    <m/>
    <m/>
    <m/>
  </r>
  <r>
    <x v="4"/>
    <s v="SLB"/>
    <n v="1.7033085371157799E-2"/>
    <m/>
    <m/>
    <m/>
    <m/>
  </r>
  <r>
    <x v="4"/>
    <s v="BKR"/>
    <n v="0"/>
    <m/>
    <m/>
    <m/>
    <m/>
  </r>
  <r>
    <x v="4"/>
    <s v="HAL"/>
    <n v="3.6966952510972293E-20"/>
    <m/>
    <m/>
    <m/>
    <m/>
  </r>
  <r>
    <x v="4"/>
    <s v="XOM"/>
    <n v="9.6627260878457605E-2"/>
    <m/>
    <m/>
    <m/>
    <m/>
  </r>
  <r>
    <x v="4"/>
    <s v="OKE"/>
    <n v="0"/>
    <m/>
    <m/>
    <m/>
    <m/>
  </r>
  <r>
    <x v="4"/>
    <s v="KMI"/>
    <n v="0"/>
    <m/>
    <m/>
    <m/>
    <m/>
  </r>
  <r>
    <x v="4"/>
    <s v="K"/>
    <n v="1.215692707954136E-18"/>
    <m/>
    <m/>
    <m/>
    <m/>
  </r>
  <r>
    <x v="4"/>
    <s v="MKC"/>
    <n v="0"/>
    <m/>
    <m/>
    <m/>
    <m/>
  </r>
  <r>
    <x v="4"/>
    <s v="PKG"/>
    <n v="0"/>
    <m/>
    <m/>
    <m/>
    <m/>
  </r>
  <r>
    <x v="4"/>
    <s v="AVY"/>
    <n v="0"/>
    <m/>
    <m/>
    <m/>
    <m/>
  </r>
  <r>
    <x v="4"/>
    <s v="AMCR"/>
    <n v="0"/>
    <m/>
    <m/>
    <m/>
    <m/>
  </r>
  <r>
    <x v="4"/>
    <s v="ROL"/>
    <n v="0"/>
    <m/>
    <m/>
    <m/>
    <m/>
  </r>
  <r>
    <x v="4"/>
    <s v="VLTO"/>
    <n v="0"/>
    <m/>
    <m/>
    <m/>
    <m/>
  </r>
  <r>
    <x v="4"/>
    <s v="VICI"/>
    <n v="3.52063208889572E-19"/>
    <m/>
    <m/>
    <m/>
    <m/>
  </r>
  <r>
    <x v="4"/>
    <s v="HST"/>
    <n v="2.8745273258128789E-18"/>
    <m/>
    <m/>
    <m/>
    <m/>
  </r>
  <r>
    <x v="4"/>
    <s v="EQR"/>
    <n v="1.758803558606776E-19"/>
    <m/>
    <m/>
    <m/>
    <m/>
  </r>
  <r>
    <x v="4"/>
    <s v="SPG"/>
    <n v="3.1987595689390859E-19"/>
    <m/>
    <m/>
    <m/>
    <m/>
  </r>
  <r>
    <x v="4"/>
    <s v="REG"/>
    <n v="0"/>
    <m/>
    <m/>
    <m/>
    <m/>
  </r>
  <r>
    <x v="4"/>
    <s v="AMT"/>
    <n v="0"/>
    <m/>
    <m/>
    <m/>
    <m/>
  </r>
  <r>
    <x v="4"/>
    <s v="EQIX"/>
    <n v="0"/>
    <m/>
    <m/>
    <m/>
    <m/>
  </r>
  <r>
    <x v="4"/>
    <s v="IRM"/>
    <n v="2.498749238212532E-20"/>
    <m/>
    <m/>
    <m/>
    <m/>
  </r>
  <r>
    <x v="4"/>
    <s v="UNP"/>
    <n v="5.9365514301371742E-18"/>
    <m/>
    <m/>
    <m/>
    <m/>
  </r>
  <r>
    <x v="4"/>
    <s v="CSX"/>
    <n v="2.7286159441470219E-2"/>
    <m/>
    <m/>
    <m/>
    <m/>
  </r>
  <r>
    <x v="4"/>
    <s v="NSC"/>
    <n v="0"/>
    <m/>
    <m/>
    <m/>
    <m/>
  </r>
  <r>
    <x v="4"/>
    <s v="URI"/>
    <n v="0"/>
    <m/>
    <m/>
    <m/>
    <m/>
  </r>
  <r>
    <x v="4"/>
    <s v="DHI"/>
    <n v="0"/>
    <m/>
    <m/>
    <m/>
    <m/>
  </r>
  <r>
    <x v="4"/>
    <s v="LEN"/>
    <n v="1.6638161776869079E-20"/>
    <m/>
    <m/>
    <m/>
    <m/>
  </r>
  <r>
    <x v="4"/>
    <s v="NVR"/>
    <n v="0"/>
    <m/>
    <m/>
    <m/>
    <m/>
  </r>
  <r>
    <x v="4"/>
    <s v="LVS"/>
    <n v="2.8292098669140911E-2"/>
    <m/>
    <m/>
    <m/>
    <m/>
  </r>
  <r>
    <x v="4"/>
    <s v="MGM"/>
    <n v="4.5709529434910524E-19"/>
    <m/>
    <m/>
    <m/>
    <m/>
  </r>
  <r>
    <x v="4"/>
    <s v="CMG"/>
    <n v="0"/>
    <m/>
    <m/>
    <m/>
    <m/>
  </r>
  <r>
    <x v="4"/>
    <s v="DRI"/>
    <n v="0"/>
    <m/>
    <m/>
    <m/>
    <m/>
  </r>
  <r>
    <x v="4"/>
    <s v="GRMN"/>
    <n v="5.7567990696470729E-19"/>
    <m/>
    <m/>
    <m/>
    <m/>
  </r>
  <r>
    <x v="4"/>
    <s v="KEYS"/>
    <n v="0"/>
    <m/>
    <m/>
    <m/>
    <m/>
  </r>
  <r>
    <x v="4"/>
    <s v="TDY"/>
    <n v="1.0057502133949121E-19"/>
    <m/>
    <m/>
    <m/>
    <m/>
  </r>
  <r>
    <x v="4"/>
    <s v="ALLE"/>
    <n v="0"/>
    <m/>
    <m/>
    <m/>
    <m/>
  </r>
  <r>
    <x v="4"/>
    <s v="AMAT"/>
    <n v="1.422591855351722E-18"/>
    <m/>
    <m/>
    <m/>
    <m/>
  </r>
  <r>
    <x v="4"/>
    <s v="LRCX"/>
    <n v="2.11346822270489E-18"/>
    <m/>
    <m/>
    <m/>
    <m/>
  </r>
  <r>
    <x v="4"/>
    <s v="KLAC"/>
    <n v="0"/>
    <m/>
    <m/>
    <m/>
    <m/>
  </r>
  <r>
    <x v="4"/>
    <s v="TER"/>
    <n v="0"/>
    <m/>
    <m/>
    <m/>
    <m/>
  </r>
  <r>
    <x v="4"/>
    <s v="NVDA"/>
    <n v="3.9534248698398769E-19"/>
    <m/>
    <m/>
    <m/>
    <m/>
  </r>
  <r>
    <x v="4"/>
    <s v="AVGO"/>
    <n v="0"/>
    <m/>
    <m/>
    <m/>
    <m/>
  </r>
  <r>
    <x v="4"/>
    <s v="QCOM"/>
    <n v="2.2254776574411042E-19"/>
    <m/>
    <m/>
    <m/>
    <m/>
  </r>
  <r>
    <x v="4"/>
    <s v="NXPI"/>
    <n v="4.9267067813378586E-19"/>
    <m/>
    <m/>
    <m/>
    <m/>
  </r>
  <r>
    <x v="4"/>
    <s v="MPWR"/>
    <n v="0"/>
    <m/>
    <m/>
    <m/>
    <m/>
  </r>
  <r>
    <x v="4"/>
    <s v="ADP"/>
    <n v="1.666742080503732E-2"/>
    <m/>
    <m/>
    <m/>
    <m/>
  </r>
  <r>
    <x v="4"/>
    <s v="ADSK"/>
    <n v="0"/>
    <m/>
    <m/>
    <m/>
    <m/>
  </r>
  <r>
    <x v="4"/>
    <s v="ANSS"/>
    <n v="0"/>
    <m/>
    <m/>
    <m/>
    <m/>
  </r>
  <r>
    <x v="4"/>
    <s v="ADBE"/>
    <n v="0"/>
    <m/>
    <m/>
    <m/>
    <m/>
  </r>
  <r>
    <x v="4"/>
    <s v="CPAY"/>
    <n v="0"/>
    <m/>
    <m/>
    <m/>
    <m/>
  </r>
  <r>
    <x v="4"/>
    <s v="AKAM"/>
    <n v="5.1070794807326313E-19"/>
    <m/>
    <m/>
    <m/>
    <m/>
  </r>
  <r>
    <x v="4"/>
    <s v="FSLR"/>
    <n v="2.7818096820238468E-3"/>
    <m/>
    <m/>
    <m/>
    <m/>
  </r>
  <r>
    <x v="4"/>
    <s v="CTAS"/>
    <n v="3.2483715571014769E-19"/>
    <m/>
    <m/>
    <m/>
    <m/>
  </r>
  <r>
    <x v="4"/>
    <s v="CPRT"/>
    <n v="0"/>
    <m/>
    <m/>
    <m/>
    <m/>
  </r>
  <r>
    <x v="4"/>
    <s v="GPN"/>
    <n v="3.889518128656995E-3"/>
    <m/>
    <m/>
    <m/>
    <m/>
  </r>
  <r>
    <x v="4"/>
    <s v="LIN"/>
    <n v="0"/>
    <m/>
    <m/>
    <m/>
    <m/>
  </r>
  <r>
    <x v="4"/>
    <s v="APD"/>
    <n v="2.181110043561058E-19"/>
    <m/>
    <m/>
    <m/>
    <m/>
  </r>
  <r>
    <x v="4"/>
    <s v="LYB"/>
    <n v="3.3810530282709501E-18"/>
    <m/>
    <m/>
    <m/>
    <m/>
  </r>
  <r>
    <x v="4"/>
    <s v="CMI"/>
    <n v="1.6638161776869079E-20"/>
    <m/>
    <m/>
    <m/>
    <m/>
  </r>
  <r>
    <x v="4"/>
    <s v="AME"/>
    <n v="0"/>
    <m/>
    <m/>
    <m/>
    <m/>
  </r>
  <r>
    <x v="4"/>
    <s v="AOS"/>
    <n v="0"/>
    <m/>
    <m/>
    <m/>
    <m/>
  </r>
  <r>
    <x v="4"/>
    <s v="TSCO"/>
    <n v="0"/>
    <m/>
    <m/>
    <m/>
    <m/>
  </r>
  <r>
    <x v="4"/>
    <s v="TMUS"/>
    <n v="0"/>
    <m/>
    <m/>
    <m/>
    <m/>
  </r>
  <r>
    <x v="4"/>
    <s v="CMCSA"/>
    <n v="2.7583024363668502E-19"/>
    <m/>
    <m/>
    <m/>
    <m/>
  </r>
  <r>
    <x v="4"/>
    <s v="CHTR"/>
    <n v="2.9192990731500699E-18"/>
    <m/>
    <m/>
    <m/>
    <m/>
  </r>
  <r>
    <x v="4"/>
    <s v="SNA"/>
    <n v="1.3419837542068399E-2"/>
    <m/>
    <m/>
    <m/>
    <m/>
  </r>
  <r>
    <x v="4"/>
    <s v="RCL"/>
    <n v="4.6879451330960317E-2"/>
    <m/>
    <m/>
    <m/>
    <m/>
  </r>
  <r>
    <x v="4"/>
    <s v="EXPE"/>
    <n v="6.7808915126311797E-19"/>
    <m/>
    <m/>
    <m/>
    <m/>
  </r>
  <r>
    <x v="4"/>
    <s v="ODFL"/>
    <n v="0"/>
    <m/>
    <m/>
    <m/>
    <m/>
  </r>
  <r>
    <x v="4"/>
    <s v="SRE"/>
    <n v="0"/>
    <m/>
    <m/>
    <m/>
    <m/>
  </r>
  <r>
    <x v="4"/>
    <s v="NRG"/>
    <n v="1.3077006651775729E-2"/>
    <m/>
    <m/>
    <m/>
    <m/>
  </r>
  <r>
    <x v="4"/>
    <s v="AEE"/>
    <n v="0"/>
    <m/>
    <m/>
    <m/>
    <m/>
  </r>
  <r>
    <x v="4"/>
    <s v="CMS"/>
    <n v="2.8231183146644739E-19"/>
    <m/>
    <m/>
    <m/>
    <m/>
  </r>
  <r>
    <x v="4"/>
    <s v="CNP"/>
    <n v="0"/>
    <m/>
    <m/>
    <m/>
    <m/>
  </r>
  <r>
    <x v="4"/>
    <s v="ATO"/>
    <n v="3.021244342677512E-3"/>
    <m/>
    <m/>
    <m/>
    <m/>
  </r>
  <r>
    <x v="4"/>
    <s v="NI"/>
    <n v="3.065085058739449E-3"/>
    <m/>
    <m/>
    <m/>
    <m/>
  </r>
  <r>
    <x v="4"/>
    <s v="AWK"/>
    <n v="0"/>
    <m/>
    <m/>
    <m/>
    <m/>
  </r>
  <r>
    <x v="4"/>
    <s v="CEG"/>
    <n v="1.9790321248928941E-19"/>
    <m/>
    <m/>
    <m/>
    <m/>
  </r>
  <r>
    <x v="4"/>
    <s v="WM"/>
    <n v="3.4038019189795289E-18"/>
    <m/>
    <m/>
    <m/>
    <m/>
  </r>
  <r>
    <x v="4"/>
    <s v="RSG"/>
    <n v="5.7409387177420848E-2"/>
    <m/>
    <m/>
    <m/>
    <m/>
  </r>
  <r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EF78F-F6DC-4783-9580-C20B426DB3E2}" name="PivotTable30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1:I7" firstHeaderRow="0" firstDataRow="1" firstDataCol="1"/>
  <pivotFields count="7">
    <pivotField axis="axisRow" showAll="0">
      <items count="7">
        <item x="0"/>
        <item x="3"/>
        <item x="2"/>
        <item x="4"/>
        <item x="1"/>
        <item h="1"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ized Return" fld="5" baseField="0" baseItem="0"/>
    <dataField name="Sum of Annualized Expected Risk" fld="6" baseField="0" baseItem="0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9">
      <pivotArea grandRow="1" outline="0" collapsedLevelsAreSubtotals="1" fieldPosition="0"/>
    </format>
  </format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B4698-C73C-4525-9328-5125BF350563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C7" firstHeaderRow="0" firstDataRow="1" firstDataCol="1"/>
  <pivotFields count="7">
    <pivotField axis="axisRow" showAll="0" sortType="descending">
      <items count="7">
        <item x="0"/>
        <item x="3"/>
        <item x="2"/>
        <item x="4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onthly Expected Return" fld="3" baseField="0" baseItem="0"/>
    <dataField name="Monthly Expected Risk (Std. Dev.)" fld="4" baseField="0" baseItem="0"/>
  </dataFields>
  <formats count="2">
    <format dxfId="10">
      <pivotArea collapsedLevelsAreSubtotals="1" fieldPosition="0">
        <references count="1">
          <reference field="0" count="0"/>
        </references>
      </pivotArea>
    </format>
    <format dxfId="11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02AA-20F3-4FC9-9515-213B2F8661D2}">
  <dimension ref="A1:I7"/>
  <sheetViews>
    <sheetView tabSelected="1" workbookViewId="0">
      <selection activeCell="D29" sqref="D29"/>
    </sheetView>
  </sheetViews>
  <sheetFormatPr defaultRowHeight="15" x14ac:dyDescent="0.25"/>
  <cols>
    <col min="1" max="1" width="42.140625" bestFit="1" customWidth="1"/>
    <col min="2" max="2" width="24" bestFit="1" customWidth="1"/>
    <col min="3" max="4" width="31.5703125" bestFit="1" customWidth="1"/>
    <col min="7" max="7" width="42.140625" bestFit="1" customWidth="1"/>
    <col min="8" max="8" width="24.42578125" bestFit="1" customWidth="1"/>
    <col min="9" max="9" width="30.85546875" bestFit="1" customWidth="1"/>
  </cols>
  <sheetData>
    <row r="1" spans="1:9" x14ac:dyDescent="0.25">
      <c r="A1" s="2" t="s">
        <v>192</v>
      </c>
      <c r="B1" t="s">
        <v>194</v>
      </c>
      <c r="C1" t="s">
        <v>195</v>
      </c>
      <c r="G1" s="2" t="s">
        <v>192</v>
      </c>
      <c r="H1" t="s">
        <v>198</v>
      </c>
      <c r="I1" t="s">
        <v>200</v>
      </c>
    </row>
    <row r="2" spans="1:9" x14ac:dyDescent="0.25">
      <c r="A2" s="3" t="s">
        <v>189</v>
      </c>
      <c r="B2" s="8">
        <v>0.13846249802831859</v>
      </c>
      <c r="C2" s="8">
        <v>0.3455568842028785</v>
      </c>
      <c r="G2" s="3" t="s">
        <v>189</v>
      </c>
      <c r="H2" s="8">
        <v>3.7405065356123961</v>
      </c>
      <c r="I2" s="8">
        <v>1.1970441606891613</v>
      </c>
    </row>
    <row r="3" spans="1:9" x14ac:dyDescent="0.25">
      <c r="A3" s="3" t="s">
        <v>191</v>
      </c>
      <c r="B3" s="8">
        <v>9.404171280945979E-2</v>
      </c>
      <c r="C3" s="8">
        <v>5.0000484796019623E-2</v>
      </c>
      <c r="G3" s="3" t="s">
        <v>188</v>
      </c>
      <c r="H3" s="8">
        <v>0.34896019658319255</v>
      </c>
      <c r="I3" s="8">
        <v>2.5781355068680192E-2</v>
      </c>
    </row>
    <row r="4" spans="1:9" x14ac:dyDescent="0.25">
      <c r="A4" s="3" t="s">
        <v>5</v>
      </c>
      <c r="B4" s="8">
        <v>3.5294763623639362E-2</v>
      </c>
      <c r="C4" s="8">
        <v>4.8702736736011961E-3</v>
      </c>
      <c r="G4" s="3" t="s">
        <v>5</v>
      </c>
      <c r="H4" s="8">
        <v>0.51624090560835678</v>
      </c>
      <c r="I4" s="8">
        <v>1.6871122898884788E-2</v>
      </c>
    </row>
    <row r="5" spans="1:9" x14ac:dyDescent="0.25">
      <c r="A5" s="3" t="s">
        <v>188</v>
      </c>
      <c r="B5" s="8">
        <v>2.5258223173742111E-2</v>
      </c>
      <c r="C5" s="8">
        <v>7.4424361444879166E-3</v>
      </c>
      <c r="G5" s="3" t="s">
        <v>190</v>
      </c>
      <c r="H5" s="8">
        <v>0.26824179455918618</v>
      </c>
      <c r="I5" s="8">
        <v>2.531826217601876E-2</v>
      </c>
    </row>
    <row r="6" spans="1:9" x14ac:dyDescent="0.25">
      <c r="A6" s="3" t="s">
        <v>190</v>
      </c>
      <c r="B6" s="8">
        <v>1.9999999999774969E-2</v>
      </c>
      <c r="C6" s="8">
        <v>7.3087527413689757E-3</v>
      </c>
      <c r="G6" s="3" t="s">
        <v>191</v>
      </c>
      <c r="H6" s="8">
        <v>1.9404010505610096</v>
      </c>
      <c r="I6" s="8">
        <v>0.17320676013956232</v>
      </c>
    </row>
    <row r="7" spans="1:9" x14ac:dyDescent="0.25">
      <c r="A7" s="3" t="s">
        <v>193</v>
      </c>
      <c r="B7" s="8">
        <v>0.31305719763493484</v>
      </c>
      <c r="C7" s="8">
        <v>0.41517883155835622</v>
      </c>
      <c r="G7" s="3" t="s">
        <v>193</v>
      </c>
      <c r="H7" s="8">
        <v>6.8143504829241408</v>
      </c>
      <c r="I7" s="8">
        <v>1.4382216609723075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11"/>
  <sheetViews>
    <sheetView workbookViewId="0">
      <selection activeCell="G916" sqref="G916"/>
    </sheetView>
  </sheetViews>
  <sheetFormatPr defaultRowHeight="15" x14ac:dyDescent="0.25"/>
  <cols>
    <col min="1" max="1" width="42.140625" bestFit="1" customWidth="1"/>
    <col min="2" max="2" width="7.28515625" bestFit="1" customWidth="1"/>
    <col min="3" max="3" width="12" bestFit="1" customWidth="1"/>
    <col min="4" max="4" width="15.7109375" style="7" bestFit="1" customWidth="1"/>
    <col min="5" max="5" width="27.85546875" style="5" bestFit="1" customWidth="1"/>
    <col min="6" max="6" width="17.7109375" bestFit="1" customWidth="1"/>
    <col min="7" max="7" width="24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6" t="s">
        <v>3</v>
      </c>
      <c r="E1" s="4" t="s">
        <v>4</v>
      </c>
      <c r="F1" s="9" t="s">
        <v>196</v>
      </c>
      <c r="G1" s="9" t="s">
        <v>199</v>
      </c>
      <c r="I1" t="s">
        <v>197</v>
      </c>
    </row>
    <row r="2" spans="1:9" x14ac:dyDescent="0.25">
      <c r="A2" t="s">
        <v>189</v>
      </c>
      <c r="B2" t="s">
        <v>6</v>
      </c>
      <c r="C2">
        <v>0</v>
      </c>
      <c r="D2" s="7">
        <v>0.13846249802831859</v>
      </c>
      <c r="E2" s="5">
        <v>0.3455568842028785</v>
      </c>
      <c r="F2" s="5">
        <f ca="1" xml:space="preserve"> ((1 + D2) ^ (12 * $I$2)) ^ (1 / $I$2) - 1</f>
        <v>3.7405065356123961</v>
      </c>
      <c r="G2" s="5">
        <f>E2 * SQRT(12)</f>
        <v>1.1970441606891613</v>
      </c>
      <c r="I2">
        <f ca="1">YEARFRAC(DATE(2020,1,1), TODAY())</f>
        <v>4.6527777777777777</v>
      </c>
    </row>
    <row r="3" spans="1:9" hidden="1" x14ac:dyDescent="0.25">
      <c r="A3" t="s">
        <v>189</v>
      </c>
      <c r="B3" t="s">
        <v>7</v>
      </c>
      <c r="C3">
        <v>7.842551336889493E-17</v>
      </c>
    </row>
    <row r="4" spans="1:9" hidden="1" x14ac:dyDescent="0.25">
      <c r="A4" t="s">
        <v>189</v>
      </c>
      <c r="B4" t="s">
        <v>8</v>
      </c>
      <c r="C4">
        <v>6.9780955504862112E-16</v>
      </c>
    </row>
    <row r="5" spans="1:9" hidden="1" x14ac:dyDescent="0.25">
      <c r="A5" t="s">
        <v>189</v>
      </c>
      <c r="B5" t="s">
        <v>9</v>
      </c>
      <c r="C5">
        <v>1.480355563112934E-16</v>
      </c>
    </row>
    <row r="6" spans="1:9" hidden="1" x14ac:dyDescent="0.25">
      <c r="A6" t="s">
        <v>189</v>
      </c>
      <c r="B6" t="s">
        <v>10</v>
      </c>
      <c r="C6">
        <v>2.122525630697116E-16</v>
      </c>
    </row>
    <row r="7" spans="1:9" hidden="1" x14ac:dyDescent="0.25">
      <c r="A7" t="s">
        <v>189</v>
      </c>
      <c r="B7" t="s">
        <v>11</v>
      </c>
      <c r="C7">
        <v>0</v>
      </c>
    </row>
    <row r="8" spans="1:9" hidden="1" x14ac:dyDescent="0.25">
      <c r="A8" t="s">
        <v>189</v>
      </c>
      <c r="B8" t="s">
        <v>12</v>
      </c>
      <c r="C8">
        <v>0</v>
      </c>
    </row>
    <row r="9" spans="1:9" hidden="1" x14ac:dyDescent="0.25">
      <c r="A9" t="s">
        <v>189</v>
      </c>
      <c r="B9" t="s">
        <v>13</v>
      </c>
      <c r="C9">
        <v>0</v>
      </c>
    </row>
    <row r="10" spans="1:9" hidden="1" x14ac:dyDescent="0.25">
      <c r="A10" t="s">
        <v>189</v>
      </c>
      <c r="B10" t="s">
        <v>14</v>
      </c>
      <c r="C10">
        <v>2.5700683461759878E-16</v>
      </c>
    </row>
    <row r="11" spans="1:9" hidden="1" x14ac:dyDescent="0.25">
      <c r="A11" t="s">
        <v>189</v>
      </c>
      <c r="B11" t="s">
        <v>15</v>
      </c>
      <c r="C11">
        <v>0</v>
      </c>
    </row>
    <row r="12" spans="1:9" hidden="1" x14ac:dyDescent="0.25">
      <c r="A12" t="s">
        <v>189</v>
      </c>
      <c r="B12" t="s">
        <v>16</v>
      </c>
      <c r="C12">
        <v>1.466040393761624E-16</v>
      </c>
    </row>
    <row r="13" spans="1:9" hidden="1" x14ac:dyDescent="0.25">
      <c r="A13" t="s">
        <v>189</v>
      </c>
      <c r="B13" t="s">
        <v>17</v>
      </c>
      <c r="C13">
        <v>0</v>
      </c>
    </row>
    <row r="14" spans="1:9" hidden="1" x14ac:dyDescent="0.25">
      <c r="A14" t="s">
        <v>189</v>
      </c>
      <c r="B14" t="s">
        <v>18</v>
      </c>
      <c r="C14">
        <v>1.568617663602017E-16</v>
      </c>
    </row>
    <row r="15" spans="1:9" hidden="1" x14ac:dyDescent="0.25">
      <c r="A15" t="s">
        <v>189</v>
      </c>
      <c r="B15" t="s">
        <v>19</v>
      </c>
      <c r="C15">
        <v>3.1875972179518629E-16</v>
      </c>
    </row>
    <row r="16" spans="1:9" hidden="1" x14ac:dyDescent="0.25">
      <c r="A16" t="s">
        <v>189</v>
      </c>
      <c r="B16" t="s">
        <v>20</v>
      </c>
      <c r="C16">
        <v>5.8291996014839472E-17</v>
      </c>
    </row>
    <row r="17" spans="1:3" hidden="1" x14ac:dyDescent="0.25">
      <c r="A17" t="s">
        <v>189</v>
      </c>
      <c r="B17" t="s">
        <v>21</v>
      </c>
      <c r="C17">
        <v>0</v>
      </c>
    </row>
    <row r="18" spans="1:3" hidden="1" x14ac:dyDescent="0.25">
      <c r="A18" t="s">
        <v>189</v>
      </c>
      <c r="B18" t="s">
        <v>22</v>
      </c>
      <c r="C18">
        <v>0</v>
      </c>
    </row>
    <row r="19" spans="1:3" hidden="1" x14ac:dyDescent="0.25">
      <c r="A19" t="s">
        <v>189</v>
      </c>
      <c r="B19" t="s">
        <v>23</v>
      </c>
      <c r="C19">
        <v>0</v>
      </c>
    </row>
    <row r="20" spans="1:3" hidden="1" x14ac:dyDescent="0.25">
      <c r="A20" t="s">
        <v>189</v>
      </c>
      <c r="B20" t="s">
        <v>24</v>
      </c>
      <c r="C20">
        <v>0</v>
      </c>
    </row>
    <row r="21" spans="1:3" hidden="1" x14ac:dyDescent="0.25">
      <c r="A21" t="s">
        <v>189</v>
      </c>
      <c r="B21" t="s">
        <v>25</v>
      </c>
      <c r="C21">
        <v>5.0735553276170783E-17</v>
      </c>
    </row>
    <row r="22" spans="1:3" hidden="1" x14ac:dyDescent="0.25">
      <c r="A22" t="s">
        <v>189</v>
      </c>
      <c r="B22" t="s">
        <v>26</v>
      </c>
      <c r="C22">
        <v>0</v>
      </c>
    </row>
    <row r="23" spans="1:3" hidden="1" x14ac:dyDescent="0.25">
      <c r="A23" t="s">
        <v>189</v>
      </c>
      <c r="B23" t="s">
        <v>27</v>
      </c>
      <c r="C23">
        <v>0</v>
      </c>
    </row>
    <row r="24" spans="1:3" hidden="1" x14ac:dyDescent="0.25">
      <c r="A24" t="s">
        <v>189</v>
      </c>
      <c r="B24" t="s">
        <v>28</v>
      </c>
      <c r="C24">
        <v>0</v>
      </c>
    </row>
    <row r="25" spans="1:3" hidden="1" x14ac:dyDescent="0.25">
      <c r="A25" t="s">
        <v>189</v>
      </c>
      <c r="B25" t="s">
        <v>29</v>
      </c>
      <c r="C25">
        <v>0</v>
      </c>
    </row>
    <row r="26" spans="1:3" hidden="1" x14ac:dyDescent="0.25">
      <c r="A26" t="s">
        <v>189</v>
      </c>
      <c r="B26" t="s">
        <v>30</v>
      </c>
      <c r="C26">
        <v>0</v>
      </c>
    </row>
    <row r="27" spans="1:3" hidden="1" x14ac:dyDescent="0.25">
      <c r="A27" t="s">
        <v>189</v>
      </c>
      <c r="B27" t="s">
        <v>31</v>
      </c>
      <c r="C27">
        <v>3.8137845535139718E-16</v>
      </c>
    </row>
    <row r="28" spans="1:3" hidden="1" x14ac:dyDescent="0.25">
      <c r="A28" t="s">
        <v>189</v>
      </c>
      <c r="B28" t="s">
        <v>32</v>
      </c>
      <c r="C28">
        <v>5.3625825648900708E-16</v>
      </c>
    </row>
    <row r="29" spans="1:3" hidden="1" x14ac:dyDescent="0.25">
      <c r="A29" t="s">
        <v>189</v>
      </c>
      <c r="B29" t="s">
        <v>33</v>
      </c>
      <c r="C29">
        <v>0</v>
      </c>
    </row>
    <row r="30" spans="1:3" hidden="1" x14ac:dyDescent="0.25">
      <c r="A30" t="s">
        <v>189</v>
      </c>
      <c r="B30" t="s">
        <v>34</v>
      </c>
      <c r="C30">
        <v>2.0934809356018031E-16</v>
      </c>
    </row>
    <row r="31" spans="1:3" hidden="1" x14ac:dyDescent="0.25">
      <c r="A31" t="s">
        <v>189</v>
      </c>
      <c r="B31" t="s">
        <v>35</v>
      </c>
      <c r="C31">
        <v>7.3746219928227774E-16</v>
      </c>
    </row>
    <row r="32" spans="1:3" hidden="1" x14ac:dyDescent="0.25">
      <c r="A32" t="s">
        <v>189</v>
      </c>
      <c r="B32" t="s">
        <v>36</v>
      </c>
      <c r="C32">
        <v>2.410288155198061E-16</v>
      </c>
    </row>
    <row r="33" spans="1:3" hidden="1" x14ac:dyDescent="0.25">
      <c r="A33" t="s">
        <v>189</v>
      </c>
      <c r="B33" t="s">
        <v>37</v>
      </c>
      <c r="C33">
        <v>0</v>
      </c>
    </row>
    <row r="34" spans="1:3" hidden="1" x14ac:dyDescent="0.25">
      <c r="A34" t="s">
        <v>189</v>
      </c>
      <c r="B34" t="s">
        <v>38</v>
      </c>
      <c r="C34">
        <v>4.6201737114809647E-16</v>
      </c>
    </row>
    <row r="35" spans="1:3" hidden="1" x14ac:dyDescent="0.25">
      <c r="A35" t="s">
        <v>189</v>
      </c>
      <c r="B35" t="s">
        <v>39</v>
      </c>
      <c r="C35">
        <v>0</v>
      </c>
    </row>
    <row r="36" spans="1:3" hidden="1" x14ac:dyDescent="0.25">
      <c r="A36" t="s">
        <v>189</v>
      </c>
      <c r="B36" t="s">
        <v>40</v>
      </c>
      <c r="C36">
        <v>0</v>
      </c>
    </row>
    <row r="37" spans="1:3" hidden="1" x14ac:dyDescent="0.25">
      <c r="A37" t="s">
        <v>189</v>
      </c>
      <c r="B37" t="s">
        <v>41</v>
      </c>
      <c r="C37">
        <v>1.2823086432194499E-16</v>
      </c>
    </row>
    <row r="38" spans="1:3" hidden="1" x14ac:dyDescent="0.25">
      <c r="A38" t="s">
        <v>189</v>
      </c>
      <c r="B38" t="s">
        <v>42</v>
      </c>
      <c r="C38">
        <v>1.2714278645885341E-16</v>
      </c>
    </row>
    <row r="39" spans="1:3" hidden="1" x14ac:dyDescent="0.25">
      <c r="A39" t="s">
        <v>189</v>
      </c>
      <c r="B39" t="s">
        <v>43</v>
      </c>
      <c r="C39">
        <v>0</v>
      </c>
    </row>
    <row r="40" spans="1:3" hidden="1" x14ac:dyDescent="0.25">
      <c r="A40" t="s">
        <v>189</v>
      </c>
      <c r="B40" t="s">
        <v>44</v>
      </c>
      <c r="C40">
        <v>2.009186555205497E-16</v>
      </c>
    </row>
    <row r="41" spans="1:3" hidden="1" x14ac:dyDescent="0.25">
      <c r="A41" t="s">
        <v>189</v>
      </c>
      <c r="B41" t="s">
        <v>45</v>
      </c>
      <c r="C41">
        <v>6.7474602932522753E-18</v>
      </c>
    </row>
    <row r="42" spans="1:3" hidden="1" x14ac:dyDescent="0.25">
      <c r="A42" t="s">
        <v>189</v>
      </c>
      <c r="B42" t="s">
        <v>46</v>
      </c>
      <c r="C42">
        <v>7.5381383929780502E-17</v>
      </c>
    </row>
    <row r="43" spans="1:3" hidden="1" x14ac:dyDescent="0.25">
      <c r="A43" t="s">
        <v>189</v>
      </c>
      <c r="B43" t="s">
        <v>47</v>
      </c>
      <c r="C43">
        <v>2.6873590808926342E-16</v>
      </c>
    </row>
    <row r="44" spans="1:3" hidden="1" x14ac:dyDescent="0.25">
      <c r="A44" t="s">
        <v>189</v>
      </c>
      <c r="B44" t="s">
        <v>48</v>
      </c>
      <c r="C44">
        <v>5.5666395211115876E-17</v>
      </c>
    </row>
    <row r="45" spans="1:3" hidden="1" x14ac:dyDescent="0.25">
      <c r="A45" t="s">
        <v>189</v>
      </c>
      <c r="B45" t="s">
        <v>49</v>
      </c>
      <c r="C45">
        <v>3.1003556980847999E-17</v>
      </c>
    </row>
    <row r="46" spans="1:3" hidden="1" x14ac:dyDescent="0.25">
      <c r="A46" t="s">
        <v>189</v>
      </c>
      <c r="B46" t="s">
        <v>50</v>
      </c>
      <c r="C46">
        <v>1.2007527053921819E-17</v>
      </c>
    </row>
    <row r="47" spans="1:3" hidden="1" x14ac:dyDescent="0.25">
      <c r="A47" t="s">
        <v>189</v>
      </c>
      <c r="B47" t="s">
        <v>51</v>
      </c>
      <c r="C47">
        <v>2.342117308653526E-16</v>
      </c>
    </row>
    <row r="48" spans="1:3" hidden="1" x14ac:dyDescent="0.25">
      <c r="A48" t="s">
        <v>189</v>
      </c>
      <c r="B48" t="s">
        <v>52</v>
      </c>
      <c r="C48">
        <v>3.4674108276362783E-17</v>
      </c>
    </row>
    <row r="49" spans="1:3" hidden="1" x14ac:dyDescent="0.25">
      <c r="A49" t="s">
        <v>189</v>
      </c>
      <c r="B49" t="s">
        <v>53</v>
      </c>
      <c r="C49">
        <v>1.8495565408048171E-16</v>
      </c>
    </row>
    <row r="50" spans="1:3" hidden="1" x14ac:dyDescent="0.25">
      <c r="A50" t="s">
        <v>189</v>
      </c>
      <c r="B50" t="s">
        <v>54</v>
      </c>
      <c r="C50">
        <v>5.5170986228927577E-17</v>
      </c>
    </row>
    <row r="51" spans="1:3" hidden="1" x14ac:dyDescent="0.25">
      <c r="A51" t="s">
        <v>189</v>
      </c>
      <c r="B51" t="s">
        <v>55</v>
      </c>
      <c r="C51">
        <v>1.656071807140697E-16</v>
      </c>
    </row>
    <row r="52" spans="1:3" hidden="1" x14ac:dyDescent="0.25">
      <c r="A52" t="s">
        <v>189</v>
      </c>
      <c r="B52" t="s">
        <v>56</v>
      </c>
      <c r="C52">
        <v>0</v>
      </c>
    </row>
    <row r="53" spans="1:3" hidden="1" x14ac:dyDescent="0.25">
      <c r="A53" t="s">
        <v>189</v>
      </c>
      <c r="B53" t="s">
        <v>57</v>
      </c>
      <c r="C53">
        <v>0</v>
      </c>
    </row>
    <row r="54" spans="1:3" hidden="1" x14ac:dyDescent="0.25">
      <c r="A54" t="s">
        <v>189</v>
      </c>
      <c r="B54" t="s">
        <v>58</v>
      </c>
      <c r="C54">
        <v>1.8054015003784261E-17</v>
      </c>
    </row>
    <row r="55" spans="1:3" hidden="1" x14ac:dyDescent="0.25">
      <c r="A55" t="s">
        <v>189</v>
      </c>
      <c r="B55" t="s">
        <v>59</v>
      </c>
      <c r="C55">
        <v>0</v>
      </c>
    </row>
    <row r="56" spans="1:3" hidden="1" x14ac:dyDescent="0.25">
      <c r="A56" t="s">
        <v>189</v>
      </c>
      <c r="B56" t="s">
        <v>60</v>
      </c>
      <c r="C56">
        <v>3.0754707540538429E-18</v>
      </c>
    </row>
    <row r="57" spans="1:3" hidden="1" x14ac:dyDescent="0.25">
      <c r="A57" t="s">
        <v>189</v>
      </c>
      <c r="B57" t="s">
        <v>61</v>
      </c>
      <c r="C57">
        <v>0</v>
      </c>
    </row>
    <row r="58" spans="1:3" hidden="1" x14ac:dyDescent="0.25">
      <c r="A58" t="s">
        <v>189</v>
      </c>
      <c r="B58" t="s">
        <v>62</v>
      </c>
      <c r="C58">
        <v>2.4420530701417152E-16</v>
      </c>
    </row>
    <row r="59" spans="1:3" hidden="1" x14ac:dyDescent="0.25">
      <c r="A59" t="s">
        <v>189</v>
      </c>
      <c r="B59" t="s">
        <v>63</v>
      </c>
      <c r="C59">
        <v>0</v>
      </c>
    </row>
    <row r="60" spans="1:3" hidden="1" x14ac:dyDescent="0.25">
      <c r="A60" t="s">
        <v>189</v>
      </c>
      <c r="B60" t="s">
        <v>64</v>
      </c>
      <c r="C60">
        <v>0</v>
      </c>
    </row>
    <row r="61" spans="1:3" hidden="1" x14ac:dyDescent="0.25">
      <c r="A61" t="s">
        <v>189</v>
      </c>
      <c r="B61" t="s">
        <v>65</v>
      </c>
      <c r="C61">
        <v>0</v>
      </c>
    </row>
    <row r="62" spans="1:3" hidden="1" x14ac:dyDescent="0.25">
      <c r="A62" t="s">
        <v>189</v>
      </c>
      <c r="B62" t="s">
        <v>66</v>
      </c>
      <c r="C62">
        <v>1.949252134626706E-16</v>
      </c>
    </row>
    <row r="63" spans="1:3" hidden="1" x14ac:dyDescent="0.25">
      <c r="A63" t="s">
        <v>189</v>
      </c>
      <c r="B63" t="s">
        <v>67</v>
      </c>
      <c r="C63">
        <v>1.3502754946731269E-16</v>
      </c>
    </row>
    <row r="64" spans="1:3" hidden="1" x14ac:dyDescent="0.25">
      <c r="A64" t="s">
        <v>189</v>
      </c>
      <c r="B64" t="s">
        <v>68</v>
      </c>
      <c r="C64">
        <v>1.2879976016476281E-16</v>
      </c>
    </row>
    <row r="65" spans="1:3" hidden="1" x14ac:dyDescent="0.25">
      <c r="A65" t="s">
        <v>189</v>
      </c>
      <c r="B65" t="s">
        <v>69</v>
      </c>
      <c r="C65">
        <v>0</v>
      </c>
    </row>
    <row r="66" spans="1:3" hidden="1" x14ac:dyDescent="0.25">
      <c r="A66" t="s">
        <v>189</v>
      </c>
      <c r="B66" t="s">
        <v>70</v>
      </c>
      <c r="C66">
        <v>6.846751592445018E-16</v>
      </c>
    </row>
    <row r="67" spans="1:3" hidden="1" x14ac:dyDescent="0.25">
      <c r="A67" t="s">
        <v>189</v>
      </c>
      <c r="B67" t="s">
        <v>71</v>
      </c>
      <c r="C67">
        <v>2.2006542534970419E-16</v>
      </c>
    </row>
    <row r="68" spans="1:3" hidden="1" x14ac:dyDescent="0.25">
      <c r="A68" t="s">
        <v>189</v>
      </c>
      <c r="B68" t="s">
        <v>72</v>
      </c>
      <c r="C68">
        <v>2.490918468855118E-16</v>
      </c>
    </row>
    <row r="69" spans="1:3" hidden="1" x14ac:dyDescent="0.25">
      <c r="A69" t="s">
        <v>189</v>
      </c>
      <c r="B69" t="s">
        <v>73</v>
      </c>
      <c r="C69">
        <v>8.9692980875531909E-17</v>
      </c>
    </row>
    <row r="70" spans="1:3" hidden="1" x14ac:dyDescent="0.25">
      <c r="A70" t="s">
        <v>189</v>
      </c>
      <c r="B70" t="s">
        <v>74</v>
      </c>
      <c r="C70">
        <v>3.9590818201382998E-17</v>
      </c>
    </row>
    <row r="71" spans="1:3" hidden="1" x14ac:dyDescent="0.25">
      <c r="A71" t="s">
        <v>189</v>
      </c>
      <c r="B71" t="s">
        <v>75</v>
      </c>
      <c r="C71">
        <v>0</v>
      </c>
    </row>
    <row r="72" spans="1:3" hidden="1" x14ac:dyDescent="0.25">
      <c r="A72" t="s">
        <v>189</v>
      </c>
      <c r="B72" t="s">
        <v>76</v>
      </c>
      <c r="C72">
        <v>0</v>
      </c>
    </row>
    <row r="73" spans="1:3" hidden="1" x14ac:dyDescent="0.25">
      <c r="A73" t="s">
        <v>189</v>
      </c>
      <c r="B73" t="s">
        <v>77</v>
      </c>
      <c r="C73">
        <v>0</v>
      </c>
    </row>
    <row r="74" spans="1:3" hidden="1" x14ac:dyDescent="0.25">
      <c r="A74" t="s">
        <v>189</v>
      </c>
      <c r="B74" t="s">
        <v>78</v>
      </c>
      <c r="C74">
        <v>2.5965475716495758E-16</v>
      </c>
    </row>
    <row r="75" spans="1:3" hidden="1" x14ac:dyDescent="0.25">
      <c r="A75" t="s">
        <v>189</v>
      </c>
      <c r="B75" t="s">
        <v>79</v>
      </c>
      <c r="C75">
        <v>0</v>
      </c>
    </row>
    <row r="76" spans="1:3" hidden="1" x14ac:dyDescent="0.25">
      <c r="A76" t="s">
        <v>189</v>
      </c>
      <c r="B76" t="s">
        <v>80</v>
      </c>
      <c r="C76">
        <v>0</v>
      </c>
    </row>
    <row r="77" spans="1:3" hidden="1" x14ac:dyDescent="0.25">
      <c r="A77" t="s">
        <v>189</v>
      </c>
      <c r="B77" t="s">
        <v>81</v>
      </c>
      <c r="C77">
        <v>2.7899724614145847E-17</v>
      </c>
    </row>
    <row r="78" spans="1:3" hidden="1" x14ac:dyDescent="0.25">
      <c r="A78" t="s">
        <v>189</v>
      </c>
      <c r="B78" t="s">
        <v>82</v>
      </c>
      <c r="C78">
        <v>0</v>
      </c>
    </row>
    <row r="79" spans="1:3" hidden="1" x14ac:dyDescent="0.25">
      <c r="A79" t="s">
        <v>189</v>
      </c>
      <c r="B79" t="s">
        <v>83</v>
      </c>
      <c r="C79">
        <v>3.4038553807302729E-17</v>
      </c>
    </row>
    <row r="80" spans="1:3" hidden="1" x14ac:dyDescent="0.25">
      <c r="A80" t="s">
        <v>189</v>
      </c>
      <c r="B80" t="s">
        <v>84</v>
      </c>
      <c r="C80">
        <v>1.8861032708273889E-16</v>
      </c>
    </row>
    <row r="81" spans="1:3" hidden="1" x14ac:dyDescent="0.25">
      <c r="A81" t="s">
        <v>189</v>
      </c>
      <c r="B81" t="s">
        <v>85</v>
      </c>
      <c r="C81">
        <v>1.166643040034256E-16</v>
      </c>
    </row>
    <row r="82" spans="1:3" hidden="1" x14ac:dyDescent="0.25">
      <c r="A82" t="s">
        <v>189</v>
      </c>
      <c r="B82" t="s">
        <v>86</v>
      </c>
      <c r="C82">
        <v>1.1004673063985239E-16</v>
      </c>
    </row>
    <row r="83" spans="1:3" hidden="1" x14ac:dyDescent="0.25">
      <c r="A83" t="s">
        <v>189</v>
      </c>
      <c r="B83" t="s">
        <v>87</v>
      </c>
      <c r="C83">
        <v>0</v>
      </c>
    </row>
    <row r="84" spans="1:3" hidden="1" x14ac:dyDescent="0.25">
      <c r="A84" t="s">
        <v>189</v>
      </c>
      <c r="B84" t="s">
        <v>88</v>
      </c>
      <c r="C84">
        <v>0</v>
      </c>
    </row>
    <row r="85" spans="1:3" hidden="1" x14ac:dyDescent="0.25">
      <c r="A85" t="s">
        <v>189</v>
      </c>
      <c r="B85" t="s">
        <v>89</v>
      </c>
      <c r="C85">
        <v>1.083681173447933E-16</v>
      </c>
    </row>
    <row r="86" spans="1:3" hidden="1" x14ac:dyDescent="0.25">
      <c r="A86" t="s">
        <v>189</v>
      </c>
      <c r="B86" t="s">
        <v>90</v>
      </c>
      <c r="C86">
        <v>1.17200429022514E-16</v>
      </c>
    </row>
    <row r="87" spans="1:3" hidden="1" x14ac:dyDescent="0.25">
      <c r="A87" t="s">
        <v>189</v>
      </c>
      <c r="B87" t="s">
        <v>91</v>
      </c>
      <c r="C87">
        <v>2.8956385957703232E-16</v>
      </c>
    </row>
    <row r="88" spans="1:3" hidden="1" x14ac:dyDescent="0.25">
      <c r="A88" t="s">
        <v>189</v>
      </c>
      <c r="B88" t="s">
        <v>92</v>
      </c>
      <c r="C88">
        <v>0</v>
      </c>
    </row>
    <row r="89" spans="1:3" hidden="1" x14ac:dyDescent="0.25">
      <c r="A89" t="s">
        <v>189</v>
      </c>
      <c r="B89" t="s">
        <v>93</v>
      </c>
      <c r="C89">
        <v>0</v>
      </c>
    </row>
    <row r="90" spans="1:3" hidden="1" x14ac:dyDescent="0.25">
      <c r="A90" t="s">
        <v>189</v>
      </c>
      <c r="B90" t="s">
        <v>94</v>
      </c>
      <c r="C90">
        <v>0</v>
      </c>
    </row>
    <row r="91" spans="1:3" hidden="1" x14ac:dyDescent="0.25">
      <c r="A91" t="s">
        <v>189</v>
      </c>
      <c r="B91" t="s">
        <v>95</v>
      </c>
      <c r="C91">
        <v>5.5597037298448402E-18</v>
      </c>
    </row>
    <row r="92" spans="1:3" hidden="1" x14ac:dyDescent="0.25">
      <c r="A92" t="s">
        <v>189</v>
      </c>
      <c r="B92" t="s">
        <v>96</v>
      </c>
      <c r="C92">
        <v>2.8551073625687158E-17</v>
      </c>
    </row>
    <row r="93" spans="1:3" hidden="1" x14ac:dyDescent="0.25">
      <c r="A93" t="s">
        <v>189</v>
      </c>
      <c r="B93" t="s">
        <v>97</v>
      </c>
      <c r="C93">
        <v>2.793838887356949E-16</v>
      </c>
    </row>
    <row r="94" spans="1:3" hidden="1" x14ac:dyDescent="0.25">
      <c r="A94" t="s">
        <v>189</v>
      </c>
      <c r="B94" t="s">
        <v>98</v>
      </c>
      <c r="C94">
        <v>2.2668652158347638E-16</v>
      </c>
    </row>
    <row r="95" spans="1:3" hidden="1" x14ac:dyDescent="0.25">
      <c r="A95" t="s">
        <v>189</v>
      </c>
      <c r="B95" t="s">
        <v>99</v>
      </c>
      <c r="C95">
        <v>2.6379826457479212E-16</v>
      </c>
    </row>
    <row r="96" spans="1:3" hidden="1" x14ac:dyDescent="0.25">
      <c r="A96" t="s">
        <v>189</v>
      </c>
      <c r="B96" t="s">
        <v>100</v>
      </c>
      <c r="C96">
        <v>9.1481932745239864E-17</v>
      </c>
    </row>
    <row r="97" spans="1:3" hidden="1" x14ac:dyDescent="0.25">
      <c r="A97" t="s">
        <v>189</v>
      </c>
      <c r="B97" t="s">
        <v>101</v>
      </c>
      <c r="C97">
        <v>0</v>
      </c>
    </row>
    <row r="98" spans="1:3" hidden="1" x14ac:dyDescent="0.25">
      <c r="A98" t="s">
        <v>189</v>
      </c>
      <c r="B98" t="s">
        <v>102</v>
      </c>
      <c r="C98">
        <v>0</v>
      </c>
    </row>
    <row r="99" spans="1:3" hidden="1" x14ac:dyDescent="0.25">
      <c r="A99" t="s">
        <v>189</v>
      </c>
      <c r="B99" t="s">
        <v>103</v>
      </c>
      <c r="C99">
        <v>3.5432869548084959E-16</v>
      </c>
    </row>
    <row r="100" spans="1:3" hidden="1" x14ac:dyDescent="0.25">
      <c r="A100" t="s">
        <v>189</v>
      </c>
      <c r="B100" t="s">
        <v>104</v>
      </c>
      <c r="C100">
        <v>1.991647320217923E-16</v>
      </c>
    </row>
    <row r="101" spans="1:3" hidden="1" x14ac:dyDescent="0.25">
      <c r="A101" t="s">
        <v>189</v>
      </c>
      <c r="B101" t="s">
        <v>105</v>
      </c>
      <c r="C101">
        <v>0</v>
      </c>
    </row>
    <row r="102" spans="1:3" hidden="1" x14ac:dyDescent="0.25">
      <c r="A102" t="s">
        <v>189</v>
      </c>
      <c r="B102" t="s">
        <v>106</v>
      </c>
      <c r="C102">
        <v>2.3877392710988872E-16</v>
      </c>
    </row>
    <row r="103" spans="1:3" hidden="1" x14ac:dyDescent="0.25">
      <c r="A103" t="s">
        <v>189</v>
      </c>
      <c r="B103" t="s">
        <v>107</v>
      </c>
      <c r="C103">
        <v>2.4972302913657079E-17</v>
      </c>
    </row>
    <row r="104" spans="1:3" hidden="1" x14ac:dyDescent="0.25">
      <c r="A104" t="s">
        <v>189</v>
      </c>
      <c r="B104" t="s">
        <v>108</v>
      </c>
      <c r="C104">
        <v>1.3311241042809229E-17</v>
      </c>
    </row>
    <row r="105" spans="1:3" hidden="1" x14ac:dyDescent="0.25">
      <c r="A105" t="s">
        <v>189</v>
      </c>
      <c r="B105" t="s">
        <v>109</v>
      </c>
      <c r="C105">
        <v>0</v>
      </c>
    </row>
    <row r="106" spans="1:3" hidden="1" x14ac:dyDescent="0.25">
      <c r="A106" t="s">
        <v>189</v>
      </c>
      <c r="B106" t="s">
        <v>110</v>
      </c>
      <c r="C106">
        <v>0</v>
      </c>
    </row>
    <row r="107" spans="1:3" hidden="1" x14ac:dyDescent="0.25">
      <c r="A107" t="s">
        <v>189</v>
      </c>
      <c r="B107" t="s">
        <v>111</v>
      </c>
      <c r="C107">
        <v>3.2840399061989043E-17</v>
      </c>
    </row>
    <row r="108" spans="1:3" hidden="1" x14ac:dyDescent="0.25">
      <c r="A108" t="s">
        <v>189</v>
      </c>
      <c r="B108" t="s">
        <v>112</v>
      </c>
      <c r="C108">
        <v>8.7739339067168089E-17</v>
      </c>
    </row>
    <row r="109" spans="1:3" hidden="1" x14ac:dyDescent="0.25">
      <c r="A109" t="s">
        <v>189</v>
      </c>
      <c r="B109" t="s">
        <v>113</v>
      </c>
      <c r="C109">
        <v>1.552295445044053E-16</v>
      </c>
    </row>
    <row r="110" spans="1:3" hidden="1" x14ac:dyDescent="0.25">
      <c r="A110" t="s">
        <v>189</v>
      </c>
      <c r="B110" t="s">
        <v>114</v>
      </c>
      <c r="C110">
        <v>7.9852103694884245E-17</v>
      </c>
    </row>
    <row r="111" spans="1:3" hidden="1" x14ac:dyDescent="0.25">
      <c r="A111" t="s">
        <v>189</v>
      </c>
      <c r="B111" t="s">
        <v>115</v>
      </c>
      <c r="C111">
        <v>3.9801294664555828E-17</v>
      </c>
    </row>
    <row r="112" spans="1:3" hidden="1" x14ac:dyDescent="0.25">
      <c r="A112" t="s">
        <v>189</v>
      </c>
      <c r="B112" t="s">
        <v>116</v>
      </c>
      <c r="C112">
        <v>2.330040730740383E-16</v>
      </c>
    </row>
    <row r="113" spans="1:3" hidden="1" x14ac:dyDescent="0.25">
      <c r="A113" t="s">
        <v>189</v>
      </c>
      <c r="B113" t="s">
        <v>117</v>
      </c>
      <c r="C113">
        <v>7.9703855089583305E-17</v>
      </c>
    </row>
    <row r="114" spans="1:3" hidden="1" x14ac:dyDescent="0.25">
      <c r="A114" t="s">
        <v>189</v>
      </c>
      <c r="B114" t="s">
        <v>118</v>
      </c>
      <c r="C114">
        <v>0</v>
      </c>
    </row>
    <row r="115" spans="1:3" hidden="1" x14ac:dyDescent="0.25">
      <c r="A115" t="s">
        <v>189</v>
      </c>
      <c r="B115" t="s">
        <v>119</v>
      </c>
      <c r="C115">
        <v>1.9883209915515259E-17</v>
      </c>
    </row>
    <row r="116" spans="1:3" hidden="1" x14ac:dyDescent="0.25">
      <c r="A116" t="s">
        <v>189</v>
      </c>
      <c r="B116" t="s">
        <v>120</v>
      </c>
      <c r="C116">
        <v>2.3611406557216162E-16</v>
      </c>
    </row>
    <row r="117" spans="1:3" hidden="1" x14ac:dyDescent="0.25">
      <c r="A117" t="s">
        <v>189</v>
      </c>
      <c r="B117" t="s">
        <v>121</v>
      </c>
      <c r="C117">
        <v>0</v>
      </c>
    </row>
    <row r="118" spans="1:3" hidden="1" x14ac:dyDescent="0.25">
      <c r="A118" t="s">
        <v>189</v>
      </c>
      <c r="B118" t="s">
        <v>122</v>
      </c>
      <c r="C118">
        <v>0</v>
      </c>
    </row>
    <row r="119" spans="1:3" hidden="1" x14ac:dyDescent="0.25">
      <c r="A119" t="s">
        <v>189</v>
      </c>
      <c r="B119" t="s">
        <v>123</v>
      </c>
      <c r="C119">
        <v>1.372879032727476E-16</v>
      </c>
    </row>
    <row r="120" spans="1:3" hidden="1" x14ac:dyDescent="0.25">
      <c r="A120" t="s">
        <v>189</v>
      </c>
      <c r="B120" t="s">
        <v>124</v>
      </c>
      <c r="C120">
        <v>0</v>
      </c>
    </row>
    <row r="121" spans="1:3" hidden="1" x14ac:dyDescent="0.25">
      <c r="A121" t="s">
        <v>189</v>
      </c>
      <c r="B121" t="s">
        <v>125</v>
      </c>
      <c r="C121">
        <v>6.300043731472005E-17</v>
      </c>
    </row>
    <row r="122" spans="1:3" hidden="1" x14ac:dyDescent="0.25">
      <c r="A122" t="s">
        <v>189</v>
      </c>
      <c r="B122" t="s">
        <v>126</v>
      </c>
      <c r="C122">
        <v>1.719983128767823E-16</v>
      </c>
    </row>
    <row r="123" spans="1:3" hidden="1" x14ac:dyDescent="0.25">
      <c r="A123" t="s">
        <v>189</v>
      </c>
      <c r="B123" t="s">
        <v>127</v>
      </c>
      <c r="C123">
        <v>1.045888430606775E-16</v>
      </c>
    </row>
    <row r="124" spans="1:3" hidden="1" x14ac:dyDescent="0.25">
      <c r="A124" t="s">
        <v>189</v>
      </c>
      <c r="B124" t="s">
        <v>128</v>
      </c>
      <c r="C124">
        <v>7.5271554403812952E-17</v>
      </c>
    </row>
    <row r="125" spans="1:3" hidden="1" x14ac:dyDescent="0.25">
      <c r="A125" t="s">
        <v>189</v>
      </c>
      <c r="B125" t="s">
        <v>129</v>
      </c>
      <c r="C125">
        <v>0</v>
      </c>
    </row>
    <row r="126" spans="1:3" hidden="1" x14ac:dyDescent="0.25">
      <c r="A126" t="s">
        <v>189</v>
      </c>
      <c r="B126" t="s">
        <v>130</v>
      </c>
      <c r="C126">
        <v>5.5144426645305132E-17</v>
      </c>
    </row>
    <row r="127" spans="1:3" hidden="1" x14ac:dyDescent="0.25">
      <c r="A127" t="s">
        <v>189</v>
      </c>
      <c r="B127" t="s">
        <v>131</v>
      </c>
      <c r="C127">
        <v>0</v>
      </c>
    </row>
    <row r="128" spans="1:3" hidden="1" x14ac:dyDescent="0.25">
      <c r="A128" t="s">
        <v>189</v>
      </c>
      <c r="B128" t="s">
        <v>132</v>
      </c>
      <c r="C128">
        <v>1.5120765025229591E-16</v>
      </c>
    </row>
    <row r="129" spans="1:3" hidden="1" x14ac:dyDescent="0.25">
      <c r="A129" t="s">
        <v>189</v>
      </c>
      <c r="B129" t="s">
        <v>133</v>
      </c>
      <c r="C129">
        <v>0</v>
      </c>
    </row>
    <row r="130" spans="1:3" hidden="1" x14ac:dyDescent="0.25">
      <c r="A130" t="s">
        <v>189</v>
      </c>
      <c r="B130" t="s">
        <v>134</v>
      </c>
      <c r="C130">
        <v>4.428101764932378E-17</v>
      </c>
    </row>
    <row r="131" spans="1:3" hidden="1" x14ac:dyDescent="0.25">
      <c r="A131" t="s">
        <v>189</v>
      </c>
      <c r="B131" t="s">
        <v>135</v>
      </c>
      <c r="C131">
        <v>1.1337016287323211E-16</v>
      </c>
    </row>
    <row r="132" spans="1:3" hidden="1" x14ac:dyDescent="0.25">
      <c r="A132" t="s">
        <v>189</v>
      </c>
      <c r="B132" t="s">
        <v>136</v>
      </c>
      <c r="C132">
        <v>7.2084526099011792E-17</v>
      </c>
    </row>
    <row r="133" spans="1:3" hidden="1" x14ac:dyDescent="0.25">
      <c r="A133" t="s">
        <v>189</v>
      </c>
      <c r="B133" t="s">
        <v>137</v>
      </c>
      <c r="C133">
        <v>1.424052253525199E-16</v>
      </c>
    </row>
    <row r="134" spans="1:3" hidden="1" x14ac:dyDescent="0.25">
      <c r="A134" t="s">
        <v>189</v>
      </c>
      <c r="B134" t="s">
        <v>138</v>
      </c>
      <c r="C134">
        <v>7.6465238415605853E-16</v>
      </c>
    </row>
    <row r="135" spans="1:3" hidden="1" x14ac:dyDescent="0.25">
      <c r="A135" t="s">
        <v>189</v>
      </c>
      <c r="B135" t="s">
        <v>139</v>
      </c>
      <c r="C135">
        <v>2.5458712745570581E-17</v>
      </c>
    </row>
    <row r="136" spans="1:3" hidden="1" x14ac:dyDescent="0.25">
      <c r="A136" t="s">
        <v>189</v>
      </c>
      <c r="B136" t="s">
        <v>140</v>
      </c>
      <c r="C136">
        <v>2.2921502197859421E-16</v>
      </c>
    </row>
    <row r="137" spans="1:3" hidden="1" x14ac:dyDescent="0.25">
      <c r="A137" t="s">
        <v>189</v>
      </c>
      <c r="B137" t="s">
        <v>141</v>
      </c>
      <c r="C137">
        <v>0</v>
      </c>
    </row>
    <row r="138" spans="1:3" hidden="1" x14ac:dyDescent="0.25">
      <c r="A138" t="s">
        <v>189</v>
      </c>
      <c r="B138" t="s">
        <v>142</v>
      </c>
      <c r="C138">
        <v>1.1256644714824041E-16</v>
      </c>
    </row>
    <row r="139" spans="1:3" hidden="1" x14ac:dyDescent="0.25">
      <c r="A139" t="s">
        <v>189</v>
      </c>
      <c r="B139" t="s">
        <v>143</v>
      </c>
      <c r="C139">
        <v>0</v>
      </c>
    </row>
    <row r="140" spans="1:3" hidden="1" x14ac:dyDescent="0.25">
      <c r="A140" t="s">
        <v>189</v>
      </c>
      <c r="B140" t="s">
        <v>144</v>
      </c>
      <c r="C140">
        <v>1.8428787439749501E-16</v>
      </c>
    </row>
    <row r="141" spans="1:3" hidden="1" x14ac:dyDescent="0.25">
      <c r="A141" t="s">
        <v>189</v>
      </c>
      <c r="B141" t="s">
        <v>145</v>
      </c>
      <c r="C141">
        <v>0</v>
      </c>
    </row>
    <row r="142" spans="1:3" hidden="1" x14ac:dyDescent="0.25">
      <c r="A142" t="s">
        <v>189</v>
      </c>
      <c r="B142" t="s">
        <v>146</v>
      </c>
      <c r="C142">
        <v>1.3052255782424629E-16</v>
      </c>
    </row>
    <row r="143" spans="1:3" hidden="1" x14ac:dyDescent="0.25">
      <c r="A143" t="s">
        <v>189</v>
      </c>
      <c r="B143" t="s">
        <v>147</v>
      </c>
      <c r="C143">
        <v>1.5954553772802581E-17</v>
      </c>
    </row>
    <row r="144" spans="1:3" hidden="1" x14ac:dyDescent="0.25">
      <c r="A144" t="s">
        <v>189</v>
      </c>
      <c r="B144" t="s">
        <v>148</v>
      </c>
      <c r="C144">
        <v>2.5043404620525139E-16</v>
      </c>
    </row>
    <row r="145" spans="1:3" hidden="1" x14ac:dyDescent="0.25">
      <c r="A145" t="s">
        <v>189</v>
      </c>
      <c r="B145" t="s">
        <v>149</v>
      </c>
      <c r="C145">
        <v>0</v>
      </c>
    </row>
    <row r="146" spans="1:3" hidden="1" x14ac:dyDescent="0.25">
      <c r="A146" t="s">
        <v>189</v>
      </c>
      <c r="B146" t="s">
        <v>150</v>
      </c>
      <c r="C146">
        <v>8.0566187475166737E-17</v>
      </c>
    </row>
    <row r="147" spans="1:3" hidden="1" x14ac:dyDescent="0.25">
      <c r="A147" t="s">
        <v>189</v>
      </c>
      <c r="B147" t="s">
        <v>151</v>
      </c>
      <c r="C147">
        <v>0</v>
      </c>
    </row>
    <row r="148" spans="1:3" hidden="1" x14ac:dyDescent="0.25">
      <c r="A148" t="s">
        <v>189</v>
      </c>
      <c r="B148" t="s">
        <v>152</v>
      </c>
      <c r="C148">
        <v>9.0831235318016209E-17</v>
      </c>
    </row>
    <row r="149" spans="1:3" hidden="1" x14ac:dyDescent="0.25">
      <c r="A149" t="s">
        <v>189</v>
      </c>
      <c r="B149" t="s">
        <v>153</v>
      </c>
      <c r="C149">
        <v>2.0101447433395899E-16</v>
      </c>
    </row>
    <row r="150" spans="1:3" hidden="1" x14ac:dyDescent="0.25">
      <c r="A150" t="s">
        <v>189</v>
      </c>
      <c r="B150" t="s">
        <v>154</v>
      </c>
      <c r="C150">
        <v>0</v>
      </c>
    </row>
    <row r="151" spans="1:3" hidden="1" x14ac:dyDescent="0.25">
      <c r="A151" t="s">
        <v>189</v>
      </c>
      <c r="B151" t="s">
        <v>155</v>
      </c>
      <c r="C151">
        <v>1.233568852150557E-16</v>
      </c>
    </row>
    <row r="152" spans="1:3" hidden="1" x14ac:dyDescent="0.25">
      <c r="A152" t="s">
        <v>189</v>
      </c>
      <c r="B152" t="s">
        <v>156</v>
      </c>
      <c r="C152">
        <v>0</v>
      </c>
    </row>
    <row r="153" spans="1:3" hidden="1" x14ac:dyDescent="0.25">
      <c r="A153" t="s">
        <v>189</v>
      </c>
      <c r="B153" t="s">
        <v>157</v>
      </c>
      <c r="C153">
        <v>0</v>
      </c>
    </row>
    <row r="154" spans="1:3" hidden="1" x14ac:dyDescent="0.25">
      <c r="A154" t="s">
        <v>189</v>
      </c>
      <c r="B154" t="s">
        <v>158</v>
      </c>
      <c r="C154">
        <v>0</v>
      </c>
    </row>
    <row r="155" spans="1:3" hidden="1" x14ac:dyDescent="0.25">
      <c r="A155" t="s">
        <v>189</v>
      </c>
      <c r="B155" t="s">
        <v>159</v>
      </c>
      <c r="C155">
        <v>0</v>
      </c>
    </row>
    <row r="156" spans="1:3" hidden="1" x14ac:dyDescent="0.25">
      <c r="A156" t="s">
        <v>189</v>
      </c>
      <c r="B156" t="s">
        <v>160</v>
      </c>
      <c r="C156">
        <v>9.7034731182476435E-17</v>
      </c>
    </row>
    <row r="157" spans="1:3" hidden="1" x14ac:dyDescent="0.25">
      <c r="A157" t="s">
        <v>189</v>
      </c>
      <c r="B157" t="s">
        <v>161</v>
      </c>
      <c r="C157">
        <v>3.700397088872121E-16</v>
      </c>
    </row>
    <row r="158" spans="1:3" hidden="1" x14ac:dyDescent="0.25">
      <c r="A158" t="s">
        <v>189</v>
      </c>
      <c r="B158" t="s">
        <v>162</v>
      </c>
      <c r="C158">
        <v>0.99999999999999878</v>
      </c>
    </row>
    <row r="159" spans="1:3" hidden="1" x14ac:dyDescent="0.25">
      <c r="A159" t="s">
        <v>189</v>
      </c>
      <c r="B159" t="s">
        <v>163</v>
      </c>
      <c r="C159">
        <v>1.665190034564495E-16</v>
      </c>
    </row>
    <row r="160" spans="1:3" hidden="1" x14ac:dyDescent="0.25">
      <c r="A160" t="s">
        <v>189</v>
      </c>
      <c r="B160" t="s">
        <v>164</v>
      </c>
      <c r="C160">
        <v>0</v>
      </c>
    </row>
    <row r="161" spans="1:3" hidden="1" x14ac:dyDescent="0.25">
      <c r="A161" t="s">
        <v>189</v>
      </c>
      <c r="B161" t="s">
        <v>165</v>
      </c>
      <c r="C161">
        <v>5.244811862046989E-17</v>
      </c>
    </row>
    <row r="162" spans="1:3" hidden="1" x14ac:dyDescent="0.25">
      <c r="A162" t="s">
        <v>189</v>
      </c>
      <c r="B162" t="s">
        <v>166</v>
      </c>
      <c r="C162">
        <v>4.3963733754603616E-18</v>
      </c>
    </row>
    <row r="163" spans="1:3" hidden="1" x14ac:dyDescent="0.25">
      <c r="A163" t="s">
        <v>189</v>
      </c>
      <c r="B163" t="s">
        <v>167</v>
      </c>
      <c r="C163">
        <v>1.1458300665893709E-16</v>
      </c>
    </row>
    <row r="164" spans="1:3" hidden="1" x14ac:dyDescent="0.25">
      <c r="A164" t="s">
        <v>189</v>
      </c>
      <c r="B164" t="s">
        <v>168</v>
      </c>
      <c r="C164">
        <v>0</v>
      </c>
    </row>
    <row r="165" spans="1:3" hidden="1" x14ac:dyDescent="0.25">
      <c r="A165" t="s">
        <v>189</v>
      </c>
      <c r="B165" t="s">
        <v>169</v>
      </c>
      <c r="C165">
        <v>1.2449228444186391E-16</v>
      </c>
    </row>
    <row r="166" spans="1:3" hidden="1" x14ac:dyDescent="0.25">
      <c r="A166" t="s">
        <v>189</v>
      </c>
      <c r="B166" t="s">
        <v>170</v>
      </c>
      <c r="C166">
        <v>1.534626875088995E-16</v>
      </c>
    </row>
    <row r="167" spans="1:3" hidden="1" x14ac:dyDescent="0.25">
      <c r="A167" t="s">
        <v>189</v>
      </c>
      <c r="B167" t="s">
        <v>171</v>
      </c>
      <c r="C167">
        <v>6.1820301221152263E-17</v>
      </c>
    </row>
    <row r="168" spans="1:3" hidden="1" x14ac:dyDescent="0.25">
      <c r="A168" t="s">
        <v>189</v>
      </c>
      <c r="B168" t="s">
        <v>172</v>
      </c>
      <c r="C168">
        <v>3.133887133759911E-17</v>
      </c>
    </row>
    <row r="169" spans="1:3" hidden="1" x14ac:dyDescent="0.25">
      <c r="A169" t="s">
        <v>189</v>
      </c>
      <c r="B169" t="s">
        <v>173</v>
      </c>
      <c r="C169">
        <v>1.283361017405095E-17</v>
      </c>
    </row>
    <row r="170" spans="1:3" hidden="1" x14ac:dyDescent="0.25">
      <c r="A170" t="s">
        <v>189</v>
      </c>
      <c r="B170" t="s">
        <v>174</v>
      </c>
      <c r="C170">
        <v>1.4490084350409159E-17</v>
      </c>
    </row>
    <row r="171" spans="1:3" hidden="1" x14ac:dyDescent="0.25">
      <c r="A171" t="s">
        <v>189</v>
      </c>
      <c r="B171" t="s">
        <v>175</v>
      </c>
      <c r="C171">
        <v>3.4214154539883968E-16</v>
      </c>
    </row>
    <row r="172" spans="1:3" hidden="1" x14ac:dyDescent="0.25">
      <c r="A172" t="s">
        <v>189</v>
      </c>
      <c r="B172" t="s">
        <v>176</v>
      </c>
      <c r="C172">
        <v>1.813983748283358E-16</v>
      </c>
    </row>
    <row r="173" spans="1:3" hidden="1" x14ac:dyDescent="0.25">
      <c r="A173" t="s">
        <v>189</v>
      </c>
      <c r="B173" t="s">
        <v>177</v>
      </c>
      <c r="C173">
        <v>2.7943607590815312E-16</v>
      </c>
    </row>
    <row r="174" spans="1:3" hidden="1" x14ac:dyDescent="0.25">
      <c r="A174" t="s">
        <v>189</v>
      </c>
      <c r="B174" t="s">
        <v>178</v>
      </c>
      <c r="C174">
        <v>0</v>
      </c>
    </row>
    <row r="175" spans="1:3" hidden="1" x14ac:dyDescent="0.25">
      <c r="A175" t="s">
        <v>189</v>
      </c>
      <c r="B175" t="s">
        <v>179</v>
      </c>
      <c r="C175">
        <v>2.3104859859955218E-16</v>
      </c>
    </row>
    <row r="176" spans="1:3" hidden="1" x14ac:dyDescent="0.25">
      <c r="A176" t="s">
        <v>189</v>
      </c>
      <c r="B176" t="s">
        <v>180</v>
      </c>
      <c r="C176">
        <v>1.8209838130536239E-16</v>
      </c>
    </row>
    <row r="177" spans="1:7" hidden="1" x14ac:dyDescent="0.25">
      <c r="A177" t="s">
        <v>189</v>
      </c>
      <c r="B177" t="s">
        <v>181</v>
      </c>
      <c r="C177">
        <v>1.1400018386098459E-16</v>
      </c>
    </row>
    <row r="178" spans="1:7" hidden="1" x14ac:dyDescent="0.25">
      <c r="A178" t="s">
        <v>189</v>
      </c>
      <c r="B178" t="s">
        <v>182</v>
      </c>
      <c r="C178">
        <v>2.9251551540886171E-17</v>
      </c>
    </row>
    <row r="179" spans="1:7" hidden="1" x14ac:dyDescent="0.25">
      <c r="A179" t="s">
        <v>189</v>
      </c>
      <c r="B179" t="s">
        <v>183</v>
      </c>
      <c r="C179">
        <v>0</v>
      </c>
    </row>
    <row r="180" spans="1:7" hidden="1" x14ac:dyDescent="0.25">
      <c r="A180" t="s">
        <v>189</v>
      </c>
      <c r="B180" t="s">
        <v>184</v>
      </c>
      <c r="C180">
        <v>0</v>
      </c>
    </row>
    <row r="181" spans="1:7" hidden="1" x14ac:dyDescent="0.25">
      <c r="A181" t="s">
        <v>189</v>
      </c>
      <c r="B181" t="s">
        <v>185</v>
      </c>
      <c r="C181">
        <v>6.046962374848225E-17</v>
      </c>
    </row>
    <row r="182" spans="1:7" hidden="1" x14ac:dyDescent="0.25">
      <c r="A182" t="s">
        <v>189</v>
      </c>
      <c r="B182" t="s">
        <v>186</v>
      </c>
      <c r="C182">
        <v>0</v>
      </c>
    </row>
    <row r="183" spans="1:7" hidden="1" x14ac:dyDescent="0.25">
      <c r="A183" t="s">
        <v>189</v>
      </c>
      <c r="B183" t="s">
        <v>187</v>
      </c>
      <c r="C183">
        <v>0</v>
      </c>
    </row>
    <row r="184" spans="1:7" x14ac:dyDescent="0.25">
      <c r="A184" t="s">
        <v>191</v>
      </c>
      <c r="B184" t="s">
        <v>6</v>
      </c>
      <c r="C184">
        <v>4.9458344271477848E-17</v>
      </c>
      <c r="D184" s="7">
        <v>9.404171280945979E-2</v>
      </c>
      <c r="E184" s="5">
        <v>5.0000484796019623E-2</v>
      </c>
      <c r="F184" s="5">
        <f ca="1" xml:space="preserve"> ((1 + D184) ^ (12 * $I$2)) ^ (1 / $I$2) - 1</f>
        <v>1.9404010505610096</v>
      </c>
      <c r="G184" s="5">
        <f>E184 * SQRT(12)</f>
        <v>0.17320676013956232</v>
      </c>
    </row>
    <row r="185" spans="1:7" hidden="1" x14ac:dyDescent="0.25">
      <c r="A185" t="s">
        <v>191</v>
      </c>
      <c r="B185" t="s">
        <v>7</v>
      </c>
      <c r="C185">
        <v>0</v>
      </c>
    </row>
    <row r="186" spans="1:7" hidden="1" x14ac:dyDescent="0.25">
      <c r="A186" t="s">
        <v>191</v>
      </c>
      <c r="B186" t="s">
        <v>8</v>
      </c>
      <c r="C186">
        <v>2.8339247062232542E-16</v>
      </c>
    </row>
    <row r="187" spans="1:7" hidden="1" x14ac:dyDescent="0.25">
      <c r="A187" t="s">
        <v>191</v>
      </c>
      <c r="B187" t="s">
        <v>9</v>
      </c>
      <c r="C187">
        <v>0</v>
      </c>
    </row>
    <row r="188" spans="1:7" hidden="1" x14ac:dyDescent="0.25">
      <c r="A188" t="s">
        <v>191</v>
      </c>
      <c r="B188" t="s">
        <v>10</v>
      </c>
      <c r="C188">
        <v>0</v>
      </c>
    </row>
    <row r="189" spans="1:7" hidden="1" x14ac:dyDescent="0.25">
      <c r="A189" t="s">
        <v>191</v>
      </c>
      <c r="B189" t="s">
        <v>11</v>
      </c>
      <c r="C189">
        <v>0</v>
      </c>
    </row>
    <row r="190" spans="1:7" hidden="1" x14ac:dyDescent="0.25">
      <c r="A190" t="s">
        <v>191</v>
      </c>
      <c r="B190" t="s">
        <v>12</v>
      </c>
      <c r="C190">
        <v>0</v>
      </c>
    </row>
    <row r="191" spans="1:7" hidden="1" x14ac:dyDescent="0.25">
      <c r="A191" t="s">
        <v>191</v>
      </c>
      <c r="B191" t="s">
        <v>13</v>
      </c>
      <c r="C191">
        <v>0</v>
      </c>
    </row>
    <row r="192" spans="1:7" hidden="1" x14ac:dyDescent="0.25">
      <c r="A192" t="s">
        <v>191</v>
      </c>
      <c r="B192" t="s">
        <v>14</v>
      </c>
      <c r="C192">
        <v>0</v>
      </c>
    </row>
    <row r="193" spans="1:3" hidden="1" x14ac:dyDescent="0.25">
      <c r="A193" t="s">
        <v>191</v>
      </c>
      <c r="B193" t="s">
        <v>15</v>
      </c>
      <c r="C193">
        <v>9.2753280130842939E-17</v>
      </c>
    </row>
    <row r="194" spans="1:3" hidden="1" x14ac:dyDescent="0.25">
      <c r="A194" t="s">
        <v>191</v>
      </c>
      <c r="B194" t="s">
        <v>16</v>
      </c>
      <c r="C194">
        <v>0</v>
      </c>
    </row>
    <row r="195" spans="1:3" hidden="1" x14ac:dyDescent="0.25">
      <c r="A195" t="s">
        <v>191</v>
      </c>
      <c r="B195" t="s">
        <v>17</v>
      </c>
      <c r="C195">
        <v>0</v>
      </c>
    </row>
    <row r="196" spans="1:3" hidden="1" x14ac:dyDescent="0.25">
      <c r="A196" t="s">
        <v>191</v>
      </c>
      <c r="B196" t="s">
        <v>18</v>
      </c>
      <c r="C196">
        <v>9.5853354720550592E-17</v>
      </c>
    </row>
    <row r="197" spans="1:3" hidden="1" x14ac:dyDescent="0.25">
      <c r="A197" t="s">
        <v>191</v>
      </c>
      <c r="B197" t="s">
        <v>19</v>
      </c>
      <c r="C197">
        <v>1.095708208436755E-17</v>
      </c>
    </row>
    <row r="198" spans="1:3" hidden="1" x14ac:dyDescent="0.25">
      <c r="A198" t="s">
        <v>191</v>
      </c>
      <c r="B198" t="s">
        <v>20</v>
      </c>
      <c r="C198">
        <v>4.3370050918064883E-17</v>
      </c>
    </row>
    <row r="199" spans="1:3" hidden="1" x14ac:dyDescent="0.25">
      <c r="A199" t="s">
        <v>191</v>
      </c>
      <c r="B199" t="s">
        <v>21</v>
      </c>
      <c r="C199">
        <v>3.9696349478950483E-17</v>
      </c>
    </row>
    <row r="200" spans="1:3" hidden="1" x14ac:dyDescent="0.25">
      <c r="A200" t="s">
        <v>191</v>
      </c>
      <c r="B200" t="s">
        <v>22</v>
      </c>
      <c r="C200">
        <v>2.6706324143329839E-16</v>
      </c>
    </row>
    <row r="201" spans="1:3" hidden="1" x14ac:dyDescent="0.25">
      <c r="A201" t="s">
        <v>191</v>
      </c>
      <c r="B201" t="s">
        <v>23</v>
      </c>
      <c r="C201">
        <v>0</v>
      </c>
    </row>
    <row r="202" spans="1:3" hidden="1" x14ac:dyDescent="0.25">
      <c r="A202" t="s">
        <v>191</v>
      </c>
      <c r="B202" t="s">
        <v>24</v>
      </c>
      <c r="C202">
        <v>1.3310418512238491E-16</v>
      </c>
    </row>
    <row r="203" spans="1:3" hidden="1" x14ac:dyDescent="0.25">
      <c r="A203" t="s">
        <v>191</v>
      </c>
      <c r="B203" t="s">
        <v>25</v>
      </c>
      <c r="C203">
        <v>8.5502184146705981E-17</v>
      </c>
    </row>
    <row r="204" spans="1:3" hidden="1" x14ac:dyDescent="0.25">
      <c r="A204" t="s">
        <v>191</v>
      </c>
      <c r="B204" t="s">
        <v>26</v>
      </c>
      <c r="C204">
        <v>0</v>
      </c>
    </row>
    <row r="205" spans="1:3" hidden="1" x14ac:dyDescent="0.25">
      <c r="A205" t="s">
        <v>191</v>
      </c>
      <c r="B205" t="s">
        <v>27</v>
      </c>
      <c r="C205">
        <v>0</v>
      </c>
    </row>
    <row r="206" spans="1:3" hidden="1" x14ac:dyDescent="0.25">
      <c r="A206" t="s">
        <v>191</v>
      </c>
      <c r="B206" t="s">
        <v>28</v>
      </c>
      <c r="C206">
        <v>1.043686914970549E-16</v>
      </c>
    </row>
    <row r="207" spans="1:3" hidden="1" x14ac:dyDescent="0.25">
      <c r="A207" t="s">
        <v>191</v>
      </c>
      <c r="B207" t="s">
        <v>29</v>
      </c>
      <c r="C207">
        <v>8.8009581194127818E-17</v>
      </c>
    </row>
    <row r="208" spans="1:3" hidden="1" x14ac:dyDescent="0.25">
      <c r="A208" t="s">
        <v>191</v>
      </c>
      <c r="B208" t="s">
        <v>30</v>
      </c>
      <c r="C208">
        <v>0</v>
      </c>
    </row>
    <row r="209" spans="1:3" hidden="1" x14ac:dyDescent="0.25">
      <c r="A209" t="s">
        <v>191</v>
      </c>
      <c r="B209" t="s">
        <v>31</v>
      </c>
      <c r="C209">
        <v>1.5791568205077879E-16</v>
      </c>
    </row>
    <row r="210" spans="1:3" hidden="1" x14ac:dyDescent="0.25">
      <c r="A210" t="s">
        <v>191</v>
      </c>
      <c r="B210" t="s">
        <v>32</v>
      </c>
      <c r="C210">
        <v>1.0198274895529011E-3</v>
      </c>
    </row>
    <row r="211" spans="1:3" hidden="1" x14ac:dyDescent="0.25">
      <c r="A211" t="s">
        <v>191</v>
      </c>
      <c r="B211" t="s">
        <v>33</v>
      </c>
      <c r="C211">
        <v>2.2533403342990171E-16</v>
      </c>
    </row>
    <row r="212" spans="1:3" hidden="1" x14ac:dyDescent="0.25">
      <c r="A212" t="s">
        <v>191</v>
      </c>
      <c r="B212" t="s">
        <v>34</v>
      </c>
      <c r="C212">
        <v>0</v>
      </c>
    </row>
    <row r="213" spans="1:3" hidden="1" x14ac:dyDescent="0.25">
      <c r="A213" t="s">
        <v>191</v>
      </c>
      <c r="B213" t="s">
        <v>35</v>
      </c>
      <c r="C213">
        <v>0</v>
      </c>
    </row>
    <row r="214" spans="1:3" hidden="1" x14ac:dyDescent="0.25">
      <c r="A214" t="s">
        <v>191</v>
      </c>
      <c r="B214" t="s">
        <v>36</v>
      </c>
      <c r="C214">
        <v>4.7702357212183863E-17</v>
      </c>
    </row>
    <row r="215" spans="1:3" hidden="1" x14ac:dyDescent="0.25">
      <c r="A215" t="s">
        <v>191</v>
      </c>
      <c r="B215" t="s">
        <v>37</v>
      </c>
      <c r="C215">
        <v>0</v>
      </c>
    </row>
    <row r="216" spans="1:3" hidden="1" x14ac:dyDescent="0.25">
      <c r="A216" t="s">
        <v>191</v>
      </c>
      <c r="B216" t="s">
        <v>38</v>
      </c>
      <c r="C216">
        <v>0</v>
      </c>
    </row>
    <row r="217" spans="1:3" hidden="1" x14ac:dyDescent="0.25">
      <c r="A217" t="s">
        <v>191</v>
      </c>
      <c r="B217" t="s">
        <v>39</v>
      </c>
      <c r="C217">
        <v>2.6381478072665348E-17</v>
      </c>
    </row>
    <row r="218" spans="1:3" hidden="1" x14ac:dyDescent="0.25">
      <c r="A218" t="s">
        <v>191</v>
      </c>
      <c r="B218" t="s">
        <v>40</v>
      </c>
      <c r="C218">
        <v>1.119499139569667E-16</v>
      </c>
    </row>
    <row r="219" spans="1:3" hidden="1" x14ac:dyDescent="0.25">
      <c r="A219" t="s">
        <v>191</v>
      </c>
      <c r="B219" t="s">
        <v>41</v>
      </c>
      <c r="C219">
        <v>1.937643681848719E-16</v>
      </c>
    </row>
    <row r="220" spans="1:3" hidden="1" x14ac:dyDescent="0.25">
      <c r="A220" t="s">
        <v>191</v>
      </c>
      <c r="B220" t="s">
        <v>42</v>
      </c>
      <c r="C220">
        <v>0</v>
      </c>
    </row>
    <row r="221" spans="1:3" hidden="1" x14ac:dyDescent="0.25">
      <c r="A221" t="s">
        <v>191</v>
      </c>
      <c r="B221" t="s">
        <v>43</v>
      </c>
      <c r="C221">
        <v>0</v>
      </c>
    </row>
    <row r="222" spans="1:3" hidden="1" x14ac:dyDescent="0.25">
      <c r="A222" t="s">
        <v>191</v>
      </c>
      <c r="B222" t="s">
        <v>44</v>
      </c>
      <c r="C222">
        <v>7.4190921597887965E-17</v>
      </c>
    </row>
    <row r="223" spans="1:3" hidden="1" x14ac:dyDescent="0.25">
      <c r="A223" t="s">
        <v>191</v>
      </c>
      <c r="B223" t="s">
        <v>45</v>
      </c>
      <c r="C223">
        <v>0</v>
      </c>
    </row>
    <row r="224" spans="1:3" hidden="1" x14ac:dyDescent="0.25">
      <c r="A224" t="s">
        <v>191</v>
      </c>
      <c r="B224" t="s">
        <v>46</v>
      </c>
      <c r="C224">
        <v>2.199534680456627E-16</v>
      </c>
    </row>
    <row r="225" spans="1:3" hidden="1" x14ac:dyDescent="0.25">
      <c r="A225" t="s">
        <v>191</v>
      </c>
      <c r="B225" t="s">
        <v>47</v>
      </c>
      <c r="C225">
        <v>0</v>
      </c>
    </row>
    <row r="226" spans="1:3" hidden="1" x14ac:dyDescent="0.25">
      <c r="A226" t="s">
        <v>191</v>
      </c>
      <c r="B226" t="s">
        <v>48</v>
      </c>
      <c r="C226">
        <v>8.2470220820392917E-17</v>
      </c>
    </row>
    <row r="227" spans="1:3" hidden="1" x14ac:dyDescent="0.25">
      <c r="A227" t="s">
        <v>191</v>
      </c>
      <c r="B227" t="s">
        <v>49</v>
      </c>
      <c r="C227">
        <v>1.9576908542170871E-16</v>
      </c>
    </row>
    <row r="228" spans="1:3" hidden="1" x14ac:dyDescent="0.25">
      <c r="A228" t="s">
        <v>191</v>
      </c>
      <c r="B228" t="s">
        <v>50</v>
      </c>
      <c r="C228">
        <v>1.9555059772629299E-16</v>
      </c>
    </row>
    <row r="229" spans="1:3" hidden="1" x14ac:dyDescent="0.25">
      <c r="A229" t="s">
        <v>191</v>
      </c>
      <c r="B229" t="s">
        <v>51</v>
      </c>
      <c r="C229">
        <v>0</v>
      </c>
    </row>
    <row r="230" spans="1:3" hidden="1" x14ac:dyDescent="0.25">
      <c r="A230" t="s">
        <v>191</v>
      </c>
      <c r="B230" t="s">
        <v>52</v>
      </c>
      <c r="C230">
        <v>0</v>
      </c>
    </row>
    <row r="231" spans="1:3" hidden="1" x14ac:dyDescent="0.25">
      <c r="A231" t="s">
        <v>191</v>
      </c>
      <c r="B231" t="s">
        <v>53</v>
      </c>
      <c r="C231">
        <v>0</v>
      </c>
    </row>
    <row r="232" spans="1:3" hidden="1" x14ac:dyDescent="0.25">
      <c r="A232" t="s">
        <v>191</v>
      </c>
      <c r="B232" t="s">
        <v>54</v>
      </c>
      <c r="C232">
        <v>5.7942300770356635E-17</v>
      </c>
    </row>
    <row r="233" spans="1:3" hidden="1" x14ac:dyDescent="0.25">
      <c r="A233" t="s">
        <v>191</v>
      </c>
      <c r="B233" t="s">
        <v>55</v>
      </c>
      <c r="C233">
        <v>0</v>
      </c>
    </row>
    <row r="234" spans="1:3" hidden="1" x14ac:dyDescent="0.25">
      <c r="A234" t="s">
        <v>191</v>
      </c>
      <c r="B234" t="s">
        <v>56</v>
      </c>
      <c r="C234">
        <v>3.752087943117158E-17</v>
      </c>
    </row>
    <row r="235" spans="1:3" hidden="1" x14ac:dyDescent="0.25">
      <c r="A235" t="s">
        <v>191</v>
      </c>
      <c r="B235" t="s">
        <v>57</v>
      </c>
      <c r="C235">
        <v>0</v>
      </c>
    </row>
    <row r="236" spans="1:3" hidden="1" x14ac:dyDescent="0.25">
      <c r="A236" t="s">
        <v>191</v>
      </c>
      <c r="B236" t="s">
        <v>58</v>
      </c>
      <c r="C236">
        <v>0</v>
      </c>
    </row>
    <row r="237" spans="1:3" hidden="1" x14ac:dyDescent="0.25">
      <c r="A237" t="s">
        <v>191</v>
      </c>
      <c r="B237" t="s">
        <v>59</v>
      </c>
      <c r="C237">
        <v>0</v>
      </c>
    </row>
    <row r="238" spans="1:3" hidden="1" x14ac:dyDescent="0.25">
      <c r="A238" t="s">
        <v>191</v>
      </c>
      <c r="B238" t="s">
        <v>60</v>
      </c>
      <c r="C238">
        <v>0</v>
      </c>
    </row>
    <row r="239" spans="1:3" hidden="1" x14ac:dyDescent="0.25">
      <c r="A239" t="s">
        <v>191</v>
      </c>
      <c r="B239" t="s">
        <v>61</v>
      </c>
      <c r="C239">
        <v>6.8330058593729448E-17</v>
      </c>
    </row>
    <row r="240" spans="1:3" hidden="1" x14ac:dyDescent="0.25">
      <c r="A240" t="s">
        <v>191</v>
      </c>
      <c r="B240" t="s">
        <v>62</v>
      </c>
      <c r="C240">
        <v>1.1212358157175869E-16</v>
      </c>
    </row>
    <row r="241" spans="1:3" hidden="1" x14ac:dyDescent="0.25">
      <c r="A241" t="s">
        <v>191</v>
      </c>
      <c r="B241" t="s">
        <v>63</v>
      </c>
      <c r="C241">
        <v>0</v>
      </c>
    </row>
    <row r="242" spans="1:3" hidden="1" x14ac:dyDescent="0.25">
      <c r="A242" t="s">
        <v>191</v>
      </c>
      <c r="B242" t="s">
        <v>64</v>
      </c>
      <c r="C242">
        <v>6.9566719051150154E-17</v>
      </c>
    </row>
    <row r="243" spans="1:3" hidden="1" x14ac:dyDescent="0.25">
      <c r="A243" t="s">
        <v>191</v>
      </c>
      <c r="B243" t="s">
        <v>65</v>
      </c>
      <c r="C243">
        <v>1.095189988549359E-16</v>
      </c>
    </row>
    <row r="244" spans="1:3" hidden="1" x14ac:dyDescent="0.25">
      <c r="A244" t="s">
        <v>191</v>
      </c>
      <c r="B244" t="s">
        <v>66</v>
      </c>
      <c r="C244">
        <v>3.1165975033220597E-17</v>
      </c>
    </row>
    <row r="245" spans="1:3" hidden="1" x14ac:dyDescent="0.25">
      <c r="A245" t="s">
        <v>191</v>
      </c>
      <c r="B245" t="s">
        <v>67</v>
      </c>
      <c r="C245">
        <v>2.5111218046234201E-16</v>
      </c>
    </row>
    <row r="246" spans="1:3" hidden="1" x14ac:dyDescent="0.25">
      <c r="A246" t="s">
        <v>191</v>
      </c>
      <c r="B246" t="s">
        <v>68</v>
      </c>
      <c r="C246">
        <v>0</v>
      </c>
    </row>
    <row r="247" spans="1:3" hidden="1" x14ac:dyDescent="0.25">
      <c r="A247" t="s">
        <v>191</v>
      </c>
      <c r="B247" t="s">
        <v>69</v>
      </c>
      <c r="C247">
        <v>8.4360756136606832E-17</v>
      </c>
    </row>
    <row r="248" spans="1:3" hidden="1" x14ac:dyDescent="0.25">
      <c r="A248" t="s">
        <v>191</v>
      </c>
      <c r="B248" t="s">
        <v>70</v>
      </c>
      <c r="C248">
        <v>1.019278067487633E-16</v>
      </c>
    </row>
    <row r="249" spans="1:3" hidden="1" x14ac:dyDescent="0.25">
      <c r="A249" t="s">
        <v>191</v>
      </c>
      <c r="B249" t="s">
        <v>71</v>
      </c>
      <c r="C249">
        <v>4.7159473051388789E-17</v>
      </c>
    </row>
    <row r="250" spans="1:3" hidden="1" x14ac:dyDescent="0.25">
      <c r="A250" t="s">
        <v>191</v>
      </c>
      <c r="B250" t="s">
        <v>72</v>
      </c>
      <c r="C250">
        <v>7.2355916386358172E-17</v>
      </c>
    </row>
    <row r="251" spans="1:3" hidden="1" x14ac:dyDescent="0.25">
      <c r="A251" t="s">
        <v>191</v>
      </c>
      <c r="B251" t="s">
        <v>73</v>
      </c>
      <c r="C251">
        <v>1.735523143927035E-16</v>
      </c>
    </row>
    <row r="252" spans="1:3" hidden="1" x14ac:dyDescent="0.25">
      <c r="A252" t="s">
        <v>191</v>
      </c>
      <c r="B252" t="s">
        <v>74</v>
      </c>
      <c r="C252">
        <v>0</v>
      </c>
    </row>
    <row r="253" spans="1:3" hidden="1" x14ac:dyDescent="0.25">
      <c r="A253" t="s">
        <v>191</v>
      </c>
      <c r="B253" t="s">
        <v>75</v>
      </c>
      <c r="C253">
        <v>0</v>
      </c>
    </row>
    <row r="254" spans="1:3" hidden="1" x14ac:dyDescent="0.25">
      <c r="A254" t="s">
        <v>191</v>
      </c>
      <c r="B254" t="s">
        <v>76</v>
      </c>
      <c r="C254">
        <v>2.9580621253425219E-17</v>
      </c>
    </row>
    <row r="255" spans="1:3" hidden="1" x14ac:dyDescent="0.25">
      <c r="A255" t="s">
        <v>191</v>
      </c>
      <c r="B255" t="s">
        <v>77</v>
      </c>
      <c r="C255">
        <v>0</v>
      </c>
    </row>
    <row r="256" spans="1:3" hidden="1" x14ac:dyDescent="0.25">
      <c r="A256" t="s">
        <v>191</v>
      </c>
      <c r="B256" t="s">
        <v>78</v>
      </c>
      <c r="C256">
        <v>0</v>
      </c>
    </row>
    <row r="257" spans="1:3" hidden="1" x14ac:dyDescent="0.25">
      <c r="A257" t="s">
        <v>191</v>
      </c>
      <c r="B257" t="s">
        <v>79</v>
      </c>
      <c r="C257">
        <v>3.6531685486233892E-17</v>
      </c>
    </row>
    <row r="258" spans="1:3" hidden="1" x14ac:dyDescent="0.25">
      <c r="A258" t="s">
        <v>191</v>
      </c>
      <c r="B258" t="s">
        <v>80</v>
      </c>
      <c r="C258">
        <v>1.2402771255808549E-16</v>
      </c>
    </row>
    <row r="259" spans="1:3" hidden="1" x14ac:dyDescent="0.25">
      <c r="A259" t="s">
        <v>191</v>
      </c>
      <c r="B259" t="s">
        <v>81</v>
      </c>
      <c r="C259">
        <v>6.413744289277542E-17</v>
      </c>
    </row>
    <row r="260" spans="1:3" hidden="1" x14ac:dyDescent="0.25">
      <c r="A260" t="s">
        <v>191</v>
      </c>
      <c r="B260" t="s">
        <v>82</v>
      </c>
      <c r="C260">
        <v>4.9267716570795053E-17</v>
      </c>
    </row>
    <row r="261" spans="1:3" hidden="1" x14ac:dyDescent="0.25">
      <c r="A261" t="s">
        <v>191</v>
      </c>
      <c r="B261" t="s">
        <v>83</v>
      </c>
      <c r="C261">
        <v>1.2118005254164041E-16</v>
      </c>
    </row>
    <row r="262" spans="1:3" hidden="1" x14ac:dyDescent="0.25">
      <c r="A262" t="s">
        <v>191</v>
      </c>
      <c r="B262" t="s">
        <v>84</v>
      </c>
      <c r="C262">
        <v>6.9608565666955712E-3</v>
      </c>
    </row>
    <row r="263" spans="1:3" hidden="1" x14ac:dyDescent="0.25">
      <c r="A263" t="s">
        <v>191</v>
      </c>
      <c r="B263" t="s">
        <v>85</v>
      </c>
      <c r="C263">
        <v>1.904435759306743E-16</v>
      </c>
    </row>
    <row r="264" spans="1:3" hidden="1" x14ac:dyDescent="0.25">
      <c r="A264" t="s">
        <v>191</v>
      </c>
      <c r="B264" t="s">
        <v>86</v>
      </c>
      <c r="C264">
        <v>0</v>
      </c>
    </row>
    <row r="265" spans="1:3" hidden="1" x14ac:dyDescent="0.25">
      <c r="A265" t="s">
        <v>191</v>
      </c>
      <c r="B265" t="s">
        <v>87</v>
      </c>
      <c r="C265">
        <v>4.0794853884600601E-17</v>
      </c>
    </row>
    <row r="266" spans="1:3" hidden="1" x14ac:dyDescent="0.25">
      <c r="A266" t="s">
        <v>191</v>
      </c>
      <c r="B266" t="s">
        <v>88</v>
      </c>
      <c r="C266">
        <v>0</v>
      </c>
    </row>
    <row r="267" spans="1:3" hidden="1" x14ac:dyDescent="0.25">
      <c r="A267" t="s">
        <v>191</v>
      </c>
      <c r="B267" t="s">
        <v>89</v>
      </c>
      <c r="C267">
        <v>9.6776615109558812E-17</v>
      </c>
    </row>
    <row r="268" spans="1:3" hidden="1" x14ac:dyDescent="0.25">
      <c r="A268" t="s">
        <v>191</v>
      </c>
      <c r="B268" t="s">
        <v>90</v>
      </c>
      <c r="C268">
        <v>8.5807322589527279E-18</v>
      </c>
    </row>
    <row r="269" spans="1:3" hidden="1" x14ac:dyDescent="0.25">
      <c r="A269" t="s">
        <v>191</v>
      </c>
      <c r="B269" t="s">
        <v>91</v>
      </c>
      <c r="C269">
        <v>0</v>
      </c>
    </row>
    <row r="270" spans="1:3" hidden="1" x14ac:dyDescent="0.25">
      <c r="A270" t="s">
        <v>191</v>
      </c>
      <c r="B270" t="s">
        <v>92</v>
      </c>
      <c r="C270">
        <v>1.209038758721498E-16</v>
      </c>
    </row>
    <row r="271" spans="1:3" hidden="1" x14ac:dyDescent="0.25">
      <c r="A271" t="s">
        <v>191</v>
      </c>
      <c r="B271" t="s">
        <v>93</v>
      </c>
      <c r="C271">
        <v>1.654353820314752E-16</v>
      </c>
    </row>
    <row r="272" spans="1:3" hidden="1" x14ac:dyDescent="0.25">
      <c r="A272" t="s">
        <v>191</v>
      </c>
      <c r="B272" t="s">
        <v>94</v>
      </c>
      <c r="C272">
        <v>0</v>
      </c>
    </row>
    <row r="273" spans="1:3" hidden="1" x14ac:dyDescent="0.25">
      <c r="A273" t="s">
        <v>191</v>
      </c>
      <c r="B273" t="s">
        <v>95</v>
      </c>
      <c r="C273">
        <v>0</v>
      </c>
    </row>
    <row r="274" spans="1:3" hidden="1" x14ac:dyDescent="0.25">
      <c r="A274" t="s">
        <v>191</v>
      </c>
      <c r="B274" t="s">
        <v>96</v>
      </c>
      <c r="C274">
        <v>0</v>
      </c>
    </row>
    <row r="275" spans="1:3" hidden="1" x14ac:dyDescent="0.25">
      <c r="A275" t="s">
        <v>191</v>
      </c>
      <c r="B275" t="s">
        <v>97</v>
      </c>
      <c r="C275">
        <v>1.35619352632635E-16</v>
      </c>
    </row>
    <row r="276" spans="1:3" hidden="1" x14ac:dyDescent="0.25">
      <c r="A276" t="s">
        <v>191</v>
      </c>
      <c r="B276" t="s">
        <v>98</v>
      </c>
      <c r="C276">
        <v>2.0223440001301561E-17</v>
      </c>
    </row>
    <row r="277" spans="1:3" hidden="1" x14ac:dyDescent="0.25">
      <c r="A277" t="s">
        <v>191</v>
      </c>
      <c r="B277" t="s">
        <v>99</v>
      </c>
      <c r="C277">
        <v>8.181312538545336E-17</v>
      </c>
    </row>
    <row r="278" spans="1:3" hidden="1" x14ac:dyDescent="0.25">
      <c r="A278" t="s">
        <v>191</v>
      </c>
      <c r="B278" t="s">
        <v>100</v>
      </c>
      <c r="C278">
        <v>3.5726845403365662E-17</v>
      </c>
    </row>
    <row r="279" spans="1:3" hidden="1" x14ac:dyDescent="0.25">
      <c r="A279" t="s">
        <v>191</v>
      </c>
      <c r="B279" t="s">
        <v>101</v>
      </c>
      <c r="C279">
        <v>0</v>
      </c>
    </row>
    <row r="280" spans="1:3" hidden="1" x14ac:dyDescent="0.25">
      <c r="A280" t="s">
        <v>191</v>
      </c>
      <c r="B280" t="s">
        <v>102</v>
      </c>
      <c r="C280">
        <v>8.7391573852084359E-17</v>
      </c>
    </row>
    <row r="281" spans="1:3" hidden="1" x14ac:dyDescent="0.25">
      <c r="A281" t="s">
        <v>191</v>
      </c>
      <c r="B281" t="s">
        <v>103</v>
      </c>
      <c r="C281">
        <v>3.9816895614603638E-16</v>
      </c>
    </row>
    <row r="282" spans="1:3" hidden="1" x14ac:dyDescent="0.25">
      <c r="A282" t="s">
        <v>191</v>
      </c>
      <c r="B282" t="s">
        <v>104</v>
      </c>
      <c r="C282">
        <v>0</v>
      </c>
    </row>
    <row r="283" spans="1:3" hidden="1" x14ac:dyDescent="0.25">
      <c r="A283" t="s">
        <v>191</v>
      </c>
      <c r="B283" t="s">
        <v>105</v>
      </c>
      <c r="C283">
        <v>0.24993129188088961</v>
      </c>
    </row>
    <row r="284" spans="1:3" hidden="1" x14ac:dyDescent="0.25">
      <c r="A284" t="s">
        <v>191</v>
      </c>
      <c r="B284" t="s">
        <v>106</v>
      </c>
      <c r="C284">
        <v>2.4528572197131221E-17</v>
      </c>
    </row>
    <row r="285" spans="1:3" hidden="1" x14ac:dyDescent="0.25">
      <c r="A285" t="s">
        <v>191</v>
      </c>
      <c r="B285" t="s">
        <v>107</v>
      </c>
      <c r="C285">
        <v>0</v>
      </c>
    </row>
    <row r="286" spans="1:3" hidden="1" x14ac:dyDescent="0.25">
      <c r="A286" t="s">
        <v>191</v>
      </c>
      <c r="B286" t="s">
        <v>108</v>
      </c>
      <c r="C286">
        <v>0</v>
      </c>
    </row>
    <row r="287" spans="1:3" hidden="1" x14ac:dyDescent="0.25">
      <c r="A287" t="s">
        <v>191</v>
      </c>
      <c r="B287" t="s">
        <v>109</v>
      </c>
      <c r="C287">
        <v>9.5795698183704844E-17</v>
      </c>
    </row>
    <row r="288" spans="1:3" hidden="1" x14ac:dyDescent="0.25">
      <c r="A288" t="s">
        <v>191</v>
      </c>
      <c r="B288" t="s">
        <v>110</v>
      </c>
      <c r="C288">
        <v>0</v>
      </c>
    </row>
    <row r="289" spans="1:3" hidden="1" x14ac:dyDescent="0.25">
      <c r="A289" t="s">
        <v>191</v>
      </c>
      <c r="B289" t="s">
        <v>111</v>
      </c>
      <c r="C289">
        <v>1.9904572109660689E-16</v>
      </c>
    </row>
    <row r="290" spans="1:3" hidden="1" x14ac:dyDescent="0.25">
      <c r="A290" t="s">
        <v>191</v>
      </c>
      <c r="B290" t="s">
        <v>112</v>
      </c>
      <c r="C290">
        <v>0</v>
      </c>
    </row>
    <row r="291" spans="1:3" hidden="1" x14ac:dyDescent="0.25">
      <c r="A291" t="s">
        <v>191</v>
      </c>
      <c r="B291" t="s">
        <v>113</v>
      </c>
      <c r="C291">
        <v>1.2856374221761381E-16</v>
      </c>
    </row>
    <row r="292" spans="1:3" hidden="1" x14ac:dyDescent="0.25">
      <c r="A292" t="s">
        <v>191</v>
      </c>
      <c r="B292" t="s">
        <v>114</v>
      </c>
      <c r="C292">
        <v>3.0292673454195373E-17</v>
      </c>
    </row>
    <row r="293" spans="1:3" hidden="1" x14ac:dyDescent="0.25">
      <c r="A293" t="s">
        <v>191</v>
      </c>
      <c r="B293" t="s">
        <v>115</v>
      </c>
      <c r="C293">
        <v>3.3324448223501331E-18</v>
      </c>
    </row>
    <row r="294" spans="1:3" hidden="1" x14ac:dyDescent="0.25">
      <c r="A294" t="s">
        <v>191</v>
      </c>
      <c r="B294" t="s">
        <v>116</v>
      </c>
      <c r="C294">
        <v>1.8846987669238051E-16</v>
      </c>
    </row>
    <row r="295" spans="1:3" hidden="1" x14ac:dyDescent="0.25">
      <c r="A295" t="s">
        <v>191</v>
      </c>
      <c r="B295" t="s">
        <v>117</v>
      </c>
      <c r="C295">
        <v>4.7796529696142788E-18</v>
      </c>
    </row>
    <row r="296" spans="1:3" hidden="1" x14ac:dyDescent="0.25">
      <c r="A296" t="s">
        <v>191</v>
      </c>
      <c r="B296" t="s">
        <v>118</v>
      </c>
      <c r="C296">
        <v>0</v>
      </c>
    </row>
    <row r="297" spans="1:3" hidden="1" x14ac:dyDescent="0.25">
      <c r="A297" t="s">
        <v>191</v>
      </c>
      <c r="B297" t="s">
        <v>119</v>
      </c>
      <c r="C297">
        <v>1.0877213198546441E-17</v>
      </c>
    </row>
    <row r="298" spans="1:3" hidden="1" x14ac:dyDescent="0.25">
      <c r="A298" t="s">
        <v>191</v>
      </c>
      <c r="B298" t="s">
        <v>120</v>
      </c>
      <c r="C298">
        <v>9.7484841974341882E-17</v>
      </c>
    </row>
    <row r="299" spans="1:3" hidden="1" x14ac:dyDescent="0.25">
      <c r="A299" t="s">
        <v>191</v>
      </c>
      <c r="B299" t="s">
        <v>121</v>
      </c>
      <c r="C299">
        <v>0</v>
      </c>
    </row>
    <row r="300" spans="1:3" hidden="1" x14ac:dyDescent="0.25">
      <c r="A300" t="s">
        <v>191</v>
      </c>
      <c r="B300" t="s">
        <v>122</v>
      </c>
      <c r="C300">
        <v>0</v>
      </c>
    </row>
    <row r="301" spans="1:3" hidden="1" x14ac:dyDescent="0.25">
      <c r="A301" t="s">
        <v>191</v>
      </c>
      <c r="B301" t="s">
        <v>123</v>
      </c>
      <c r="C301">
        <v>8.4516410438396699E-17</v>
      </c>
    </row>
    <row r="302" spans="1:3" hidden="1" x14ac:dyDescent="0.25">
      <c r="A302" t="s">
        <v>191</v>
      </c>
      <c r="B302" t="s">
        <v>124</v>
      </c>
      <c r="C302">
        <v>2.8623950662278609E-18</v>
      </c>
    </row>
    <row r="303" spans="1:3" hidden="1" x14ac:dyDescent="0.25">
      <c r="A303" t="s">
        <v>191</v>
      </c>
      <c r="B303" t="s">
        <v>125</v>
      </c>
      <c r="C303">
        <v>9.7114979161539396E-17</v>
      </c>
    </row>
    <row r="304" spans="1:3" hidden="1" x14ac:dyDescent="0.25">
      <c r="A304" t="s">
        <v>191</v>
      </c>
      <c r="B304" t="s">
        <v>126</v>
      </c>
      <c r="C304">
        <v>7.7643337960169788E-17</v>
      </c>
    </row>
    <row r="305" spans="1:3" hidden="1" x14ac:dyDescent="0.25">
      <c r="A305" t="s">
        <v>191</v>
      </c>
      <c r="B305" t="s">
        <v>127</v>
      </c>
      <c r="C305">
        <v>2.2690670319736662E-16</v>
      </c>
    </row>
    <row r="306" spans="1:3" hidden="1" x14ac:dyDescent="0.25">
      <c r="A306" t="s">
        <v>191</v>
      </c>
      <c r="B306" t="s">
        <v>128</v>
      </c>
      <c r="C306">
        <v>6.2234696166111885E-17</v>
      </c>
    </row>
    <row r="307" spans="1:3" hidden="1" x14ac:dyDescent="0.25">
      <c r="A307" t="s">
        <v>191</v>
      </c>
      <c r="B307" t="s">
        <v>129</v>
      </c>
      <c r="C307">
        <v>2.532651304713964E-17</v>
      </c>
    </row>
    <row r="308" spans="1:3" hidden="1" x14ac:dyDescent="0.25">
      <c r="A308" t="s">
        <v>191</v>
      </c>
      <c r="B308" t="s">
        <v>130</v>
      </c>
      <c r="C308">
        <v>6.5854654420356261E-17</v>
      </c>
    </row>
    <row r="309" spans="1:3" hidden="1" x14ac:dyDescent="0.25">
      <c r="A309" t="s">
        <v>191</v>
      </c>
      <c r="B309" t="s">
        <v>131</v>
      </c>
      <c r="C309">
        <v>1.1743543420725901E-16</v>
      </c>
    </row>
    <row r="310" spans="1:3" hidden="1" x14ac:dyDescent="0.25">
      <c r="A310" t="s">
        <v>191</v>
      </c>
      <c r="B310" t="s">
        <v>132</v>
      </c>
      <c r="C310">
        <v>0</v>
      </c>
    </row>
    <row r="311" spans="1:3" hidden="1" x14ac:dyDescent="0.25">
      <c r="A311" t="s">
        <v>191</v>
      </c>
      <c r="B311" t="s">
        <v>133</v>
      </c>
      <c r="C311">
        <v>3.2296788680454073E-17</v>
      </c>
    </row>
    <row r="312" spans="1:3" hidden="1" x14ac:dyDescent="0.25">
      <c r="A312" t="s">
        <v>191</v>
      </c>
      <c r="B312" t="s">
        <v>134</v>
      </c>
      <c r="C312">
        <v>1.974755145165884E-16</v>
      </c>
    </row>
    <row r="313" spans="1:3" hidden="1" x14ac:dyDescent="0.25">
      <c r="A313" t="s">
        <v>191</v>
      </c>
      <c r="B313" t="s">
        <v>135</v>
      </c>
      <c r="C313">
        <v>1.566520407888023E-16</v>
      </c>
    </row>
    <row r="314" spans="1:3" hidden="1" x14ac:dyDescent="0.25">
      <c r="A314" t="s">
        <v>191</v>
      </c>
      <c r="B314" t="s">
        <v>136</v>
      </c>
      <c r="C314">
        <v>1.176462591291127E-17</v>
      </c>
    </row>
    <row r="315" spans="1:3" hidden="1" x14ac:dyDescent="0.25">
      <c r="A315" t="s">
        <v>191</v>
      </c>
      <c r="B315" t="s">
        <v>137</v>
      </c>
      <c r="C315">
        <v>0</v>
      </c>
    </row>
    <row r="316" spans="1:3" hidden="1" x14ac:dyDescent="0.25">
      <c r="A316" t="s">
        <v>191</v>
      </c>
      <c r="B316" t="s">
        <v>138</v>
      </c>
      <c r="C316">
        <v>0</v>
      </c>
    </row>
    <row r="317" spans="1:3" hidden="1" x14ac:dyDescent="0.25">
      <c r="A317" t="s">
        <v>191</v>
      </c>
      <c r="B317" t="s">
        <v>139</v>
      </c>
      <c r="C317">
        <v>0</v>
      </c>
    </row>
    <row r="318" spans="1:3" hidden="1" x14ac:dyDescent="0.25">
      <c r="A318" t="s">
        <v>191</v>
      </c>
      <c r="B318" t="s">
        <v>140</v>
      </c>
      <c r="C318">
        <v>0</v>
      </c>
    </row>
    <row r="319" spans="1:3" hidden="1" x14ac:dyDescent="0.25">
      <c r="A319" t="s">
        <v>191</v>
      </c>
      <c r="B319" t="s">
        <v>141</v>
      </c>
      <c r="C319">
        <v>0.48258242065048318</v>
      </c>
    </row>
    <row r="320" spans="1:3" hidden="1" x14ac:dyDescent="0.25">
      <c r="A320" t="s">
        <v>191</v>
      </c>
      <c r="B320" t="s">
        <v>142</v>
      </c>
      <c r="C320">
        <v>1.000526175564342E-16</v>
      </c>
    </row>
    <row r="321" spans="1:3" hidden="1" x14ac:dyDescent="0.25">
      <c r="A321" t="s">
        <v>191</v>
      </c>
      <c r="B321" t="s">
        <v>143</v>
      </c>
      <c r="C321">
        <v>0</v>
      </c>
    </row>
    <row r="322" spans="1:3" hidden="1" x14ac:dyDescent="0.25">
      <c r="A322" t="s">
        <v>191</v>
      </c>
      <c r="B322" t="s">
        <v>144</v>
      </c>
      <c r="C322">
        <v>0</v>
      </c>
    </row>
    <row r="323" spans="1:3" hidden="1" x14ac:dyDescent="0.25">
      <c r="A323" t="s">
        <v>191</v>
      </c>
      <c r="B323" t="s">
        <v>145</v>
      </c>
      <c r="C323">
        <v>0</v>
      </c>
    </row>
    <row r="324" spans="1:3" hidden="1" x14ac:dyDescent="0.25">
      <c r="A324" t="s">
        <v>191</v>
      </c>
      <c r="B324" t="s">
        <v>146</v>
      </c>
      <c r="C324">
        <v>0</v>
      </c>
    </row>
    <row r="325" spans="1:3" hidden="1" x14ac:dyDescent="0.25">
      <c r="A325" t="s">
        <v>191</v>
      </c>
      <c r="B325" t="s">
        <v>147</v>
      </c>
      <c r="C325">
        <v>2.5056889000417269E-17</v>
      </c>
    </row>
    <row r="326" spans="1:3" hidden="1" x14ac:dyDescent="0.25">
      <c r="A326" t="s">
        <v>191</v>
      </c>
      <c r="B326" t="s">
        <v>148</v>
      </c>
      <c r="C326">
        <v>0</v>
      </c>
    </row>
    <row r="327" spans="1:3" hidden="1" x14ac:dyDescent="0.25">
      <c r="A327" t="s">
        <v>191</v>
      </c>
      <c r="B327" t="s">
        <v>149</v>
      </c>
      <c r="C327">
        <v>0</v>
      </c>
    </row>
    <row r="328" spans="1:3" hidden="1" x14ac:dyDescent="0.25">
      <c r="A328" t="s">
        <v>191</v>
      </c>
      <c r="B328" t="s">
        <v>150</v>
      </c>
      <c r="C328">
        <v>1.090796067005989E-16</v>
      </c>
    </row>
    <row r="329" spans="1:3" hidden="1" x14ac:dyDescent="0.25">
      <c r="A329" t="s">
        <v>191</v>
      </c>
      <c r="B329" t="s">
        <v>151</v>
      </c>
      <c r="C329">
        <v>0</v>
      </c>
    </row>
    <row r="330" spans="1:3" hidden="1" x14ac:dyDescent="0.25">
      <c r="A330" t="s">
        <v>191</v>
      </c>
      <c r="B330" t="s">
        <v>152</v>
      </c>
      <c r="C330">
        <v>0</v>
      </c>
    </row>
    <row r="331" spans="1:3" hidden="1" x14ac:dyDescent="0.25">
      <c r="A331" t="s">
        <v>191</v>
      </c>
      <c r="B331" t="s">
        <v>153</v>
      </c>
      <c r="C331">
        <v>4.2172638827371258E-17</v>
      </c>
    </row>
    <row r="332" spans="1:3" hidden="1" x14ac:dyDescent="0.25">
      <c r="A332" t="s">
        <v>191</v>
      </c>
      <c r="B332" t="s">
        <v>154</v>
      </c>
      <c r="C332">
        <v>1.3431627519884379E-16</v>
      </c>
    </row>
    <row r="333" spans="1:3" hidden="1" x14ac:dyDescent="0.25">
      <c r="A333" t="s">
        <v>191</v>
      </c>
      <c r="B333" t="s">
        <v>155</v>
      </c>
      <c r="C333">
        <v>1.896434715623016E-16</v>
      </c>
    </row>
    <row r="334" spans="1:3" hidden="1" x14ac:dyDescent="0.25">
      <c r="A334" t="s">
        <v>191</v>
      </c>
      <c r="B334" t="s">
        <v>156</v>
      </c>
      <c r="C334">
        <v>0.25950560341237638</v>
      </c>
    </row>
    <row r="335" spans="1:3" hidden="1" x14ac:dyDescent="0.25">
      <c r="A335" t="s">
        <v>191</v>
      </c>
      <c r="B335" t="s">
        <v>157</v>
      </c>
      <c r="C335">
        <v>1.6646799852431359E-17</v>
      </c>
    </row>
    <row r="336" spans="1:3" hidden="1" x14ac:dyDescent="0.25">
      <c r="A336" t="s">
        <v>191</v>
      </c>
      <c r="B336" t="s">
        <v>158</v>
      </c>
      <c r="C336">
        <v>0</v>
      </c>
    </row>
    <row r="337" spans="1:3" hidden="1" x14ac:dyDescent="0.25">
      <c r="A337" t="s">
        <v>191</v>
      </c>
      <c r="B337" t="s">
        <v>159</v>
      </c>
      <c r="C337">
        <v>5.4225303101579567E-17</v>
      </c>
    </row>
    <row r="338" spans="1:3" hidden="1" x14ac:dyDescent="0.25">
      <c r="A338" t="s">
        <v>191</v>
      </c>
      <c r="B338" t="s">
        <v>160</v>
      </c>
      <c r="C338">
        <v>1.052611018589141E-16</v>
      </c>
    </row>
    <row r="339" spans="1:3" hidden="1" x14ac:dyDescent="0.25">
      <c r="A339" t="s">
        <v>191</v>
      </c>
      <c r="B339" t="s">
        <v>161</v>
      </c>
      <c r="C339">
        <v>6.2242523354455876E-17</v>
      </c>
    </row>
    <row r="340" spans="1:3" hidden="1" x14ac:dyDescent="0.25">
      <c r="A340" t="s">
        <v>191</v>
      </c>
      <c r="B340" t="s">
        <v>162</v>
      </c>
      <c r="C340">
        <v>2.4524623678396918E-16</v>
      </c>
    </row>
    <row r="341" spans="1:3" hidden="1" x14ac:dyDescent="0.25">
      <c r="A341" t="s">
        <v>191</v>
      </c>
      <c r="B341" t="s">
        <v>163</v>
      </c>
      <c r="C341">
        <v>1.9984511965088909E-17</v>
      </c>
    </row>
    <row r="342" spans="1:3" hidden="1" x14ac:dyDescent="0.25">
      <c r="A342" t="s">
        <v>191</v>
      </c>
      <c r="B342" t="s">
        <v>164</v>
      </c>
      <c r="C342">
        <v>4.6257284778033629E-17</v>
      </c>
    </row>
    <row r="343" spans="1:3" hidden="1" x14ac:dyDescent="0.25">
      <c r="A343" t="s">
        <v>191</v>
      </c>
      <c r="B343" t="s">
        <v>165</v>
      </c>
      <c r="C343">
        <v>0</v>
      </c>
    </row>
    <row r="344" spans="1:3" hidden="1" x14ac:dyDescent="0.25">
      <c r="A344" t="s">
        <v>191</v>
      </c>
      <c r="B344" t="s">
        <v>166</v>
      </c>
      <c r="C344">
        <v>0</v>
      </c>
    </row>
    <row r="345" spans="1:3" hidden="1" x14ac:dyDescent="0.25">
      <c r="A345" t="s">
        <v>191</v>
      </c>
      <c r="B345" t="s">
        <v>167</v>
      </c>
      <c r="C345">
        <v>0</v>
      </c>
    </row>
    <row r="346" spans="1:3" hidden="1" x14ac:dyDescent="0.25">
      <c r="A346" t="s">
        <v>191</v>
      </c>
      <c r="B346" t="s">
        <v>168</v>
      </c>
      <c r="C346">
        <v>0</v>
      </c>
    </row>
    <row r="347" spans="1:3" hidden="1" x14ac:dyDescent="0.25">
      <c r="A347" t="s">
        <v>191</v>
      </c>
      <c r="B347" t="s">
        <v>169</v>
      </c>
      <c r="C347">
        <v>0</v>
      </c>
    </row>
    <row r="348" spans="1:3" hidden="1" x14ac:dyDescent="0.25">
      <c r="A348" t="s">
        <v>191</v>
      </c>
      <c r="B348" t="s">
        <v>170</v>
      </c>
      <c r="C348">
        <v>2.310062179822657E-16</v>
      </c>
    </row>
    <row r="349" spans="1:3" hidden="1" x14ac:dyDescent="0.25">
      <c r="A349" t="s">
        <v>191</v>
      </c>
      <c r="B349" t="s">
        <v>171</v>
      </c>
      <c r="C349">
        <v>1.236385348353943E-16</v>
      </c>
    </row>
    <row r="350" spans="1:3" hidden="1" x14ac:dyDescent="0.25">
      <c r="A350" t="s">
        <v>191</v>
      </c>
      <c r="B350" t="s">
        <v>172</v>
      </c>
      <c r="C350">
        <v>9.2004967530732686E-17</v>
      </c>
    </row>
    <row r="351" spans="1:3" hidden="1" x14ac:dyDescent="0.25">
      <c r="A351" t="s">
        <v>191</v>
      </c>
      <c r="B351" t="s">
        <v>173</v>
      </c>
      <c r="C351">
        <v>0</v>
      </c>
    </row>
    <row r="352" spans="1:3" hidden="1" x14ac:dyDescent="0.25">
      <c r="A352" t="s">
        <v>191</v>
      </c>
      <c r="B352" t="s">
        <v>174</v>
      </c>
      <c r="C352">
        <v>1.2628131039894539E-16</v>
      </c>
    </row>
    <row r="353" spans="1:7" hidden="1" x14ac:dyDescent="0.25">
      <c r="A353" t="s">
        <v>191</v>
      </c>
      <c r="B353" t="s">
        <v>175</v>
      </c>
      <c r="C353">
        <v>0</v>
      </c>
    </row>
    <row r="354" spans="1:7" hidden="1" x14ac:dyDescent="0.25">
      <c r="A354" t="s">
        <v>191</v>
      </c>
      <c r="B354" t="s">
        <v>176</v>
      </c>
      <c r="C354">
        <v>0</v>
      </c>
    </row>
    <row r="355" spans="1:7" hidden="1" x14ac:dyDescent="0.25">
      <c r="A355" t="s">
        <v>191</v>
      </c>
      <c r="B355" t="s">
        <v>177</v>
      </c>
      <c r="C355">
        <v>0</v>
      </c>
    </row>
    <row r="356" spans="1:7" hidden="1" x14ac:dyDescent="0.25">
      <c r="A356" t="s">
        <v>191</v>
      </c>
      <c r="B356" t="s">
        <v>178</v>
      </c>
      <c r="C356">
        <v>0</v>
      </c>
    </row>
    <row r="357" spans="1:7" hidden="1" x14ac:dyDescent="0.25">
      <c r="A357" t="s">
        <v>191</v>
      </c>
      <c r="B357" t="s">
        <v>179</v>
      </c>
      <c r="C357">
        <v>3.6873089960317708E-17</v>
      </c>
    </row>
    <row r="358" spans="1:7" hidden="1" x14ac:dyDescent="0.25">
      <c r="A358" t="s">
        <v>191</v>
      </c>
      <c r="B358" t="s">
        <v>180</v>
      </c>
      <c r="C358">
        <v>0</v>
      </c>
    </row>
    <row r="359" spans="1:7" hidden="1" x14ac:dyDescent="0.25">
      <c r="A359" t="s">
        <v>191</v>
      </c>
      <c r="B359" t="s">
        <v>181</v>
      </c>
      <c r="C359">
        <v>1.779879645567297E-17</v>
      </c>
    </row>
    <row r="360" spans="1:7" hidden="1" x14ac:dyDescent="0.25">
      <c r="A360" t="s">
        <v>191</v>
      </c>
      <c r="B360" t="s">
        <v>182</v>
      </c>
      <c r="C360">
        <v>0</v>
      </c>
    </row>
    <row r="361" spans="1:7" hidden="1" x14ac:dyDescent="0.25">
      <c r="A361" t="s">
        <v>191</v>
      </c>
      <c r="B361" t="s">
        <v>183</v>
      </c>
      <c r="C361">
        <v>9.3708393842805089E-17</v>
      </c>
    </row>
    <row r="362" spans="1:7" hidden="1" x14ac:dyDescent="0.25">
      <c r="A362" t="s">
        <v>191</v>
      </c>
      <c r="B362" t="s">
        <v>184</v>
      </c>
      <c r="C362">
        <v>9.3006860543791606E-17</v>
      </c>
    </row>
    <row r="363" spans="1:7" hidden="1" x14ac:dyDescent="0.25">
      <c r="A363" t="s">
        <v>191</v>
      </c>
      <c r="B363" t="s">
        <v>185</v>
      </c>
      <c r="C363">
        <v>4.3728362145061597E-17</v>
      </c>
    </row>
    <row r="364" spans="1:7" hidden="1" x14ac:dyDescent="0.25">
      <c r="A364" t="s">
        <v>191</v>
      </c>
      <c r="B364" t="s">
        <v>186</v>
      </c>
      <c r="C364">
        <v>6.3991773294881326E-17</v>
      </c>
    </row>
    <row r="365" spans="1:7" hidden="1" x14ac:dyDescent="0.25">
      <c r="A365" t="s">
        <v>191</v>
      </c>
      <c r="B365" t="s">
        <v>187</v>
      </c>
      <c r="C365">
        <v>2.154214354167625E-17</v>
      </c>
    </row>
    <row r="366" spans="1:7" x14ac:dyDescent="0.25">
      <c r="A366" t="s">
        <v>5</v>
      </c>
      <c r="B366" t="s">
        <v>6</v>
      </c>
      <c r="C366">
        <v>0</v>
      </c>
      <c r="D366" s="7">
        <v>3.5294763623639362E-2</v>
      </c>
      <c r="E366" s="5">
        <v>4.8702736736011961E-3</v>
      </c>
      <c r="F366" s="5">
        <f ca="1" xml:space="preserve"> ((1 + D366) ^ (12 * $I$2)) ^ (1 / $I$2) - 1</f>
        <v>0.51624090560835678</v>
      </c>
      <c r="G366" s="5">
        <f>E366 * SQRT(12)</f>
        <v>1.6871122898884788E-2</v>
      </c>
    </row>
    <row r="367" spans="1:7" hidden="1" x14ac:dyDescent="0.25">
      <c r="A367" t="s">
        <v>5</v>
      </c>
      <c r="B367" t="s">
        <v>7</v>
      </c>
      <c r="C367">
        <v>3.2026433019149557E-2</v>
      </c>
    </row>
    <row r="368" spans="1:7" hidden="1" x14ac:dyDescent="0.25">
      <c r="A368" t="s">
        <v>5</v>
      </c>
      <c r="B368" t="s">
        <v>8</v>
      </c>
      <c r="C368">
        <v>0.13476574183992521</v>
      </c>
    </row>
    <row r="369" spans="1:3" hidden="1" x14ac:dyDescent="0.25">
      <c r="A369" t="s">
        <v>5</v>
      </c>
      <c r="B369" t="s">
        <v>9</v>
      </c>
      <c r="C369">
        <v>2.258608132328125E-11</v>
      </c>
    </row>
    <row r="370" spans="1:3" hidden="1" x14ac:dyDescent="0.25">
      <c r="A370" t="s">
        <v>5</v>
      </c>
      <c r="B370" t="s">
        <v>10</v>
      </c>
      <c r="C370">
        <v>2.8433542657219821E-10</v>
      </c>
    </row>
    <row r="371" spans="1:3" hidden="1" x14ac:dyDescent="0.25">
      <c r="A371" t="s">
        <v>5</v>
      </c>
      <c r="B371" t="s">
        <v>11</v>
      </c>
      <c r="C371">
        <v>3.1404318451460442E-10</v>
      </c>
    </row>
    <row r="372" spans="1:3" hidden="1" x14ac:dyDescent="0.25">
      <c r="A372" t="s">
        <v>5</v>
      </c>
      <c r="B372" t="s">
        <v>12</v>
      </c>
      <c r="C372">
        <v>0</v>
      </c>
    </row>
    <row r="373" spans="1:3" hidden="1" x14ac:dyDescent="0.25">
      <c r="A373" t="s">
        <v>5</v>
      </c>
      <c r="B373" t="s">
        <v>13</v>
      </c>
      <c r="C373">
        <v>4.048733753463214E-10</v>
      </c>
    </row>
    <row r="374" spans="1:3" hidden="1" x14ac:dyDescent="0.25">
      <c r="A374" t="s">
        <v>5</v>
      </c>
      <c r="B374" t="s">
        <v>14</v>
      </c>
      <c r="C374">
        <v>4.1970299091704953E-12</v>
      </c>
    </row>
    <row r="375" spans="1:3" hidden="1" x14ac:dyDescent="0.25">
      <c r="A375" t="s">
        <v>5</v>
      </c>
      <c r="B375" t="s">
        <v>15</v>
      </c>
      <c r="C375">
        <v>3.8327740228177053E-10</v>
      </c>
    </row>
    <row r="376" spans="1:3" hidden="1" x14ac:dyDescent="0.25">
      <c r="A376" t="s">
        <v>5</v>
      </c>
      <c r="B376" t="s">
        <v>16</v>
      </c>
      <c r="C376">
        <v>0</v>
      </c>
    </row>
    <row r="377" spans="1:3" hidden="1" x14ac:dyDescent="0.25">
      <c r="A377" t="s">
        <v>5</v>
      </c>
      <c r="B377" t="s">
        <v>17</v>
      </c>
      <c r="C377">
        <v>0</v>
      </c>
    </row>
    <row r="378" spans="1:3" hidden="1" x14ac:dyDescent="0.25">
      <c r="A378" t="s">
        <v>5</v>
      </c>
      <c r="B378" t="s">
        <v>18</v>
      </c>
      <c r="C378">
        <v>2.7866941301707412E-10</v>
      </c>
    </row>
    <row r="379" spans="1:3" hidden="1" x14ac:dyDescent="0.25">
      <c r="A379" t="s">
        <v>5</v>
      </c>
      <c r="B379" t="s">
        <v>19</v>
      </c>
      <c r="C379">
        <v>0</v>
      </c>
    </row>
    <row r="380" spans="1:3" hidden="1" x14ac:dyDescent="0.25">
      <c r="A380" t="s">
        <v>5</v>
      </c>
      <c r="B380" t="s">
        <v>20</v>
      </c>
      <c r="C380">
        <v>9.1526747284211254E-11</v>
      </c>
    </row>
    <row r="381" spans="1:3" hidden="1" x14ac:dyDescent="0.25">
      <c r="A381" t="s">
        <v>5</v>
      </c>
      <c r="B381" t="s">
        <v>21</v>
      </c>
      <c r="C381">
        <v>0</v>
      </c>
    </row>
    <row r="382" spans="1:3" hidden="1" x14ac:dyDescent="0.25">
      <c r="A382" t="s">
        <v>5</v>
      </c>
      <c r="B382" t="s">
        <v>22</v>
      </c>
      <c r="C382">
        <v>0</v>
      </c>
    </row>
    <row r="383" spans="1:3" hidden="1" x14ac:dyDescent="0.25">
      <c r="A383" t="s">
        <v>5</v>
      </c>
      <c r="B383" t="s">
        <v>23</v>
      </c>
      <c r="C383">
        <v>3.9901482913331547E-10</v>
      </c>
    </row>
    <row r="384" spans="1:3" hidden="1" x14ac:dyDescent="0.25">
      <c r="A384" t="s">
        <v>5</v>
      </c>
      <c r="B384" t="s">
        <v>24</v>
      </c>
      <c r="C384">
        <v>1.9891934954360431E-10</v>
      </c>
    </row>
    <row r="385" spans="1:3" hidden="1" x14ac:dyDescent="0.25">
      <c r="A385" t="s">
        <v>5</v>
      </c>
      <c r="B385" t="s">
        <v>25</v>
      </c>
      <c r="C385">
        <v>0</v>
      </c>
    </row>
    <row r="386" spans="1:3" hidden="1" x14ac:dyDescent="0.25">
      <c r="A386" t="s">
        <v>5</v>
      </c>
      <c r="B386" t="s">
        <v>26</v>
      </c>
      <c r="C386">
        <v>0</v>
      </c>
    </row>
    <row r="387" spans="1:3" hidden="1" x14ac:dyDescent="0.25">
      <c r="A387" t="s">
        <v>5</v>
      </c>
      <c r="B387" t="s">
        <v>27</v>
      </c>
      <c r="C387">
        <v>1.285718717615992E-10</v>
      </c>
    </row>
    <row r="388" spans="1:3" hidden="1" x14ac:dyDescent="0.25">
      <c r="A388" t="s">
        <v>5</v>
      </c>
      <c r="B388" t="s">
        <v>28</v>
      </c>
      <c r="C388">
        <v>2.4978300529960651E-10</v>
      </c>
    </row>
    <row r="389" spans="1:3" hidden="1" x14ac:dyDescent="0.25">
      <c r="A389" t="s">
        <v>5</v>
      </c>
      <c r="B389" t="s">
        <v>29</v>
      </c>
      <c r="C389">
        <v>1.8314617767902721E-10</v>
      </c>
    </row>
    <row r="390" spans="1:3" hidden="1" x14ac:dyDescent="0.25">
      <c r="A390" t="s">
        <v>5</v>
      </c>
      <c r="B390" t="s">
        <v>30</v>
      </c>
      <c r="C390">
        <v>0</v>
      </c>
    </row>
    <row r="391" spans="1:3" hidden="1" x14ac:dyDescent="0.25">
      <c r="A391" t="s">
        <v>5</v>
      </c>
      <c r="B391" t="s">
        <v>31</v>
      </c>
      <c r="C391">
        <v>2.464968484810468E-10</v>
      </c>
    </row>
    <row r="392" spans="1:3" hidden="1" x14ac:dyDescent="0.25">
      <c r="A392" t="s">
        <v>5</v>
      </c>
      <c r="B392" t="s">
        <v>32</v>
      </c>
      <c r="C392">
        <v>8.7044216951943101E-2</v>
      </c>
    </row>
    <row r="393" spans="1:3" hidden="1" x14ac:dyDescent="0.25">
      <c r="A393" t="s">
        <v>5</v>
      </c>
      <c r="B393" t="s">
        <v>33</v>
      </c>
      <c r="C393">
        <v>0</v>
      </c>
    </row>
    <row r="394" spans="1:3" hidden="1" x14ac:dyDescent="0.25">
      <c r="A394" t="s">
        <v>5</v>
      </c>
      <c r="B394" t="s">
        <v>34</v>
      </c>
      <c r="C394">
        <v>1.5241190057541491E-10</v>
      </c>
    </row>
    <row r="395" spans="1:3" hidden="1" x14ac:dyDescent="0.25">
      <c r="A395" t="s">
        <v>5</v>
      </c>
      <c r="B395" t="s">
        <v>35</v>
      </c>
      <c r="C395">
        <v>0</v>
      </c>
    </row>
    <row r="396" spans="1:3" hidden="1" x14ac:dyDescent="0.25">
      <c r="A396" t="s">
        <v>5</v>
      </c>
      <c r="B396" t="s">
        <v>36</v>
      </c>
      <c r="C396">
        <v>2.267384594925826E-10</v>
      </c>
    </row>
    <row r="397" spans="1:3" hidden="1" x14ac:dyDescent="0.25">
      <c r="A397" t="s">
        <v>5</v>
      </c>
      <c r="B397" t="s">
        <v>37</v>
      </c>
      <c r="C397">
        <v>3.7196029888450142E-10</v>
      </c>
    </row>
    <row r="398" spans="1:3" hidden="1" x14ac:dyDescent="0.25">
      <c r="A398" t="s">
        <v>5</v>
      </c>
      <c r="B398" t="s">
        <v>38</v>
      </c>
      <c r="C398">
        <v>2.7148919694818921E-10</v>
      </c>
    </row>
    <row r="399" spans="1:3" hidden="1" x14ac:dyDescent="0.25">
      <c r="A399" t="s">
        <v>5</v>
      </c>
      <c r="B399" t="s">
        <v>39</v>
      </c>
      <c r="C399">
        <v>1.5267767385199141E-10</v>
      </c>
    </row>
    <row r="400" spans="1:3" hidden="1" x14ac:dyDescent="0.25">
      <c r="A400" t="s">
        <v>5</v>
      </c>
      <c r="B400" t="s">
        <v>40</v>
      </c>
      <c r="C400">
        <v>3.6325770769705917E-2</v>
      </c>
    </row>
    <row r="401" spans="1:3" hidden="1" x14ac:dyDescent="0.25">
      <c r="A401" t="s">
        <v>5</v>
      </c>
      <c r="B401" t="s">
        <v>41</v>
      </c>
      <c r="C401">
        <v>0</v>
      </c>
    </row>
    <row r="402" spans="1:3" hidden="1" x14ac:dyDescent="0.25">
      <c r="A402" t="s">
        <v>5</v>
      </c>
      <c r="B402" t="s">
        <v>42</v>
      </c>
      <c r="C402">
        <v>0</v>
      </c>
    </row>
    <row r="403" spans="1:3" hidden="1" x14ac:dyDescent="0.25">
      <c r="A403" t="s">
        <v>5</v>
      </c>
      <c r="B403" t="s">
        <v>43</v>
      </c>
      <c r="C403">
        <v>3.0389517428032399E-10</v>
      </c>
    </row>
    <row r="404" spans="1:3" hidden="1" x14ac:dyDescent="0.25">
      <c r="A404" t="s">
        <v>5</v>
      </c>
      <c r="B404" t="s">
        <v>44</v>
      </c>
      <c r="C404">
        <v>3.3227285578642752E-10</v>
      </c>
    </row>
    <row r="405" spans="1:3" hidden="1" x14ac:dyDescent="0.25">
      <c r="A405" t="s">
        <v>5</v>
      </c>
      <c r="B405" t="s">
        <v>45</v>
      </c>
      <c r="C405">
        <v>3.3310405013907891E-10</v>
      </c>
    </row>
    <row r="406" spans="1:3" hidden="1" x14ac:dyDescent="0.25">
      <c r="A406" t="s">
        <v>5</v>
      </c>
      <c r="B406" t="s">
        <v>46</v>
      </c>
      <c r="C406">
        <v>0</v>
      </c>
    </row>
    <row r="407" spans="1:3" hidden="1" x14ac:dyDescent="0.25">
      <c r="A407" t="s">
        <v>5</v>
      </c>
      <c r="B407" t="s">
        <v>47</v>
      </c>
      <c r="C407">
        <v>2.1387500385412251E-10</v>
      </c>
    </row>
    <row r="408" spans="1:3" hidden="1" x14ac:dyDescent="0.25">
      <c r="A408" t="s">
        <v>5</v>
      </c>
      <c r="B408" t="s">
        <v>48</v>
      </c>
      <c r="C408">
        <v>0</v>
      </c>
    </row>
    <row r="409" spans="1:3" hidden="1" x14ac:dyDescent="0.25">
      <c r="A409" t="s">
        <v>5</v>
      </c>
      <c r="B409" t="s">
        <v>49</v>
      </c>
      <c r="C409">
        <v>4.1878738084161809E-10</v>
      </c>
    </row>
    <row r="410" spans="1:3" hidden="1" x14ac:dyDescent="0.25">
      <c r="A410" t="s">
        <v>5</v>
      </c>
      <c r="B410" t="s">
        <v>50</v>
      </c>
      <c r="C410">
        <v>1.6572269256860809E-10</v>
      </c>
    </row>
    <row r="411" spans="1:3" hidden="1" x14ac:dyDescent="0.25">
      <c r="A411" t="s">
        <v>5</v>
      </c>
      <c r="B411" t="s">
        <v>51</v>
      </c>
      <c r="C411">
        <v>5.7478518098180997E-2</v>
      </c>
    </row>
    <row r="412" spans="1:3" hidden="1" x14ac:dyDescent="0.25">
      <c r="A412" t="s">
        <v>5</v>
      </c>
      <c r="B412" t="s">
        <v>52</v>
      </c>
      <c r="C412">
        <v>8.7420594914713518E-2</v>
      </c>
    </row>
    <row r="413" spans="1:3" hidden="1" x14ac:dyDescent="0.25">
      <c r="A413" t="s">
        <v>5</v>
      </c>
      <c r="B413" t="s">
        <v>53</v>
      </c>
      <c r="C413">
        <v>0</v>
      </c>
    </row>
    <row r="414" spans="1:3" hidden="1" x14ac:dyDescent="0.25">
      <c r="A414" t="s">
        <v>5</v>
      </c>
      <c r="B414" t="s">
        <v>54</v>
      </c>
      <c r="C414">
        <v>1.3263209624608089E-11</v>
      </c>
    </row>
    <row r="415" spans="1:3" hidden="1" x14ac:dyDescent="0.25">
      <c r="A415" t="s">
        <v>5</v>
      </c>
      <c r="B415" t="s">
        <v>55</v>
      </c>
      <c r="C415">
        <v>1.8835473786007021E-10</v>
      </c>
    </row>
    <row r="416" spans="1:3" hidden="1" x14ac:dyDescent="0.25">
      <c r="A416" t="s">
        <v>5</v>
      </c>
      <c r="B416" t="s">
        <v>56</v>
      </c>
      <c r="C416">
        <v>2.143950603053061E-10</v>
      </c>
    </row>
    <row r="417" spans="1:3" hidden="1" x14ac:dyDescent="0.25">
      <c r="A417" t="s">
        <v>5</v>
      </c>
      <c r="B417" t="s">
        <v>57</v>
      </c>
      <c r="C417">
        <v>5.767630211521893E-11</v>
      </c>
    </row>
    <row r="418" spans="1:3" hidden="1" x14ac:dyDescent="0.25">
      <c r="A418" t="s">
        <v>5</v>
      </c>
      <c r="B418" t="s">
        <v>58</v>
      </c>
      <c r="C418">
        <v>2.0985092459141849E-10</v>
      </c>
    </row>
    <row r="419" spans="1:3" hidden="1" x14ac:dyDescent="0.25">
      <c r="A419" t="s">
        <v>5</v>
      </c>
      <c r="B419" t="s">
        <v>59</v>
      </c>
      <c r="C419">
        <v>2.2189982280852959E-10</v>
      </c>
    </row>
    <row r="420" spans="1:3" hidden="1" x14ac:dyDescent="0.25">
      <c r="A420" t="s">
        <v>5</v>
      </c>
      <c r="B420" t="s">
        <v>60</v>
      </c>
      <c r="C420">
        <v>7.4098001974719026E-11</v>
      </c>
    </row>
    <row r="421" spans="1:3" hidden="1" x14ac:dyDescent="0.25">
      <c r="A421" t="s">
        <v>5</v>
      </c>
      <c r="B421" t="s">
        <v>61</v>
      </c>
      <c r="C421">
        <v>0</v>
      </c>
    </row>
    <row r="422" spans="1:3" hidden="1" x14ac:dyDescent="0.25">
      <c r="A422" t="s">
        <v>5</v>
      </c>
      <c r="B422" t="s">
        <v>62</v>
      </c>
      <c r="C422">
        <v>0</v>
      </c>
    </row>
    <row r="423" spans="1:3" hidden="1" x14ac:dyDescent="0.25">
      <c r="A423" t="s">
        <v>5</v>
      </c>
      <c r="B423" t="s">
        <v>63</v>
      </c>
      <c r="C423">
        <v>2.8078308759066219E-11</v>
      </c>
    </row>
    <row r="424" spans="1:3" hidden="1" x14ac:dyDescent="0.25">
      <c r="A424" t="s">
        <v>5</v>
      </c>
      <c r="B424" t="s">
        <v>64</v>
      </c>
      <c r="C424">
        <v>3.9906157460277103E-11</v>
      </c>
    </row>
    <row r="425" spans="1:3" hidden="1" x14ac:dyDescent="0.25">
      <c r="A425" t="s">
        <v>5</v>
      </c>
      <c r="B425" t="s">
        <v>65</v>
      </c>
      <c r="C425">
        <v>2.9444354805412928E-10</v>
      </c>
    </row>
    <row r="426" spans="1:3" hidden="1" x14ac:dyDescent="0.25">
      <c r="A426" t="s">
        <v>5</v>
      </c>
      <c r="B426" t="s">
        <v>66</v>
      </c>
      <c r="C426">
        <v>0</v>
      </c>
    </row>
    <row r="427" spans="1:3" hidden="1" x14ac:dyDescent="0.25">
      <c r="A427" t="s">
        <v>5</v>
      </c>
      <c r="B427" t="s">
        <v>67</v>
      </c>
      <c r="C427">
        <v>1.3795350130627499E-10</v>
      </c>
    </row>
    <row r="428" spans="1:3" hidden="1" x14ac:dyDescent="0.25">
      <c r="A428" t="s">
        <v>5</v>
      </c>
      <c r="B428" t="s">
        <v>68</v>
      </c>
      <c r="C428">
        <v>0</v>
      </c>
    </row>
    <row r="429" spans="1:3" hidden="1" x14ac:dyDescent="0.25">
      <c r="A429" t="s">
        <v>5</v>
      </c>
      <c r="B429" t="s">
        <v>69</v>
      </c>
      <c r="C429">
        <v>0</v>
      </c>
    </row>
    <row r="430" spans="1:3" hidden="1" x14ac:dyDescent="0.25">
      <c r="A430" t="s">
        <v>5</v>
      </c>
      <c r="B430" t="s">
        <v>70</v>
      </c>
      <c r="C430">
        <v>0</v>
      </c>
    </row>
    <row r="431" spans="1:3" hidden="1" x14ac:dyDescent="0.25">
      <c r="A431" t="s">
        <v>5</v>
      </c>
      <c r="B431" t="s">
        <v>71</v>
      </c>
      <c r="C431">
        <v>0</v>
      </c>
    </row>
    <row r="432" spans="1:3" hidden="1" x14ac:dyDescent="0.25">
      <c r="A432" t="s">
        <v>5</v>
      </c>
      <c r="B432" t="s">
        <v>72</v>
      </c>
      <c r="C432">
        <v>8.4773579204641239E-11</v>
      </c>
    </row>
    <row r="433" spans="1:3" hidden="1" x14ac:dyDescent="0.25">
      <c r="A433" t="s">
        <v>5</v>
      </c>
      <c r="B433" t="s">
        <v>73</v>
      </c>
      <c r="C433">
        <v>0</v>
      </c>
    </row>
    <row r="434" spans="1:3" hidden="1" x14ac:dyDescent="0.25">
      <c r="A434" t="s">
        <v>5</v>
      </c>
      <c r="B434" t="s">
        <v>74</v>
      </c>
      <c r="C434">
        <v>5.4614009229338158E-11</v>
      </c>
    </row>
    <row r="435" spans="1:3" hidden="1" x14ac:dyDescent="0.25">
      <c r="A435" t="s">
        <v>5</v>
      </c>
      <c r="B435" t="s">
        <v>75</v>
      </c>
      <c r="C435">
        <v>3.0068260014418378E-10</v>
      </c>
    </row>
    <row r="436" spans="1:3" hidden="1" x14ac:dyDescent="0.25">
      <c r="A436" t="s">
        <v>5</v>
      </c>
      <c r="B436" t="s">
        <v>76</v>
      </c>
      <c r="C436">
        <v>0</v>
      </c>
    </row>
    <row r="437" spans="1:3" hidden="1" x14ac:dyDescent="0.25">
      <c r="A437" t="s">
        <v>5</v>
      </c>
      <c r="B437" t="s">
        <v>77</v>
      </c>
      <c r="C437">
        <v>3.6329970142243341E-10</v>
      </c>
    </row>
    <row r="438" spans="1:3" hidden="1" x14ac:dyDescent="0.25">
      <c r="A438" t="s">
        <v>5</v>
      </c>
      <c r="B438" t="s">
        <v>78</v>
      </c>
      <c r="C438">
        <v>0</v>
      </c>
    </row>
    <row r="439" spans="1:3" hidden="1" x14ac:dyDescent="0.25">
      <c r="A439" t="s">
        <v>5</v>
      </c>
      <c r="B439" t="s">
        <v>79</v>
      </c>
      <c r="C439">
        <v>0</v>
      </c>
    </row>
    <row r="440" spans="1:3" hidden="1" x14ac:dyDescent="0.25">
      <c r="A440" t="s">
        <v>5</v>
      </c>
      <c r="B440" t="s">
        <v>80</v>
      </c>
      <c r="C440">
        <v>0</v>
      </c>
    </row>
    <row r="441" spans="1:3" hidden="1" x14ac:dyDescent="0.25">
      <c r="A441" t="s">
        <v>5</v>
      </c>
      <c r="B441" t="s">
        <v>81</v>
      </c>
      <c r="C441">
        <v>3.5701881655190632E-11</v>
      </c>
    </row>
    <row r="442" spans="1:3" hidden="1" x14ac:dyDescent="0.25">
      <c r="A442" t="s">
        <v>5</v>
      </c>
      <c r="B442" t="s">
        <v>82</v>
      </c>
      <c r="C442">
        <v>0</v>
      </c>
    </row>
    <row r="443" spans="1:3" hidden="1" x14ac:dyDescent="0.25">
      <c r="A443" t="s">
        <v>5</v>
      </c>
      <c r="B443" t="s">
        <v>83</v>
      </c>
      <c r="C443">
        <v>0</v>
      </c>
    </row>
    <row r="444" spans="1:3" hidden="1" x14ac:dyDescent="0.25">
      <c r="A444" t="s">
        <v>5</v>
      </c>
      <c r="B444" t="s">
        <v>84</v>
      </c>
      <c r="C444">
        <v>0</v>
      </c>
    </row>
    <row r="445" spans="1:3" hidden="1" x14ac:dyDescent="0.25">
      <c r="A445" t="s">
        <v>5</v>
      </c>
      <c r="B445" t="s">
        <v>85</v>
      </c>
      <c r="C445">
        <v>0</v>
      </c>
    </row>
    <row r="446" spans="1:3" hidden="1" x14ac:dyDescent="0.25">
      <c r="A446" t="s">
        <v>5</v>
      </c>
      <c r="B446" t="s">
        <v>86</v>
      </c>
      <c r="C446">
        <v>4.7634502180604346E-10</v>
      </c>
    </row>
    <row r="447" spans="1:3" hidden="1" x14ac:dyDescent="0.25">
      <c r="A447" t="s">
        <v>5</v>
      </c>
      <c r="B447" t="s">
        <v>87</v>
      </c>
      <c r="C447">
        <v>6.5975893155560389E-11</v>
      </c>
    </row>
    <row r="448" spans="1:3" hidden="1" x14ac:dyDescent="0.25">
      <c r="A448" t="s">
        <v>5</v>
      </c>
      <c r="B448" t="s">
        <v>88</v>
      </c>
      <c r="C448">
        <v>2.0365835486510081E-10</v>
      </c>
    </row>
    <row r="449" spans="1:3" hidden="1" x14ac:dyDescent="0.25">
      <c r="A449" t="s">
        <v>5</v>
      </c>
      <c r="B449" t="s">
        <v>89</v>
      </c>
      <c r="C449">
        <v>0</v>
      </c>
    </row>
    <row r="450" spans="1:3" hidden="1" x14ac:dyDescent="0.25">
      <c r="A450" t="s">
        <v>5</v>
      </c>
      <c r="B450" t="s">
        <v>90</v>
      </c>
      <c r="C450">
        <v>4.7788128306887194E-10</v>
      </c>
    </row>
    <row r="451" spans="1:3" hidden="1" x14ac:dyDescent="0.25">
      <c r="A451" t="s">
        <v>5</v>
      </c>
      <c r="B451" t="s">
        <v>91</v>
      </c>
      <c r="C451">
        <v>4.7233704038709488E-10</v>
      </c>
    </row>
    <row r="452" spans="1:3" hidden="1" x14ac:dyDescent="0.25">
      <c r="A452" t="s">
        <v>5</v>
      </c>
      <c r="B452" t="s">
        <v>92</v>
      </c>
      <c r="C452">
        <v>0</v>
      </c>
    </row>
    <row r="453" spans="1:3" hidden="1" x14ac:dyDescent="0.25">
      <c r="A453" t="s">
        <v>5</v>
      </c>
      <c r="B453" t="s">
        <v>93</v>
      </c>
      <c r="C453">
        <v>0</v>
      </c>
    </row>
    <row r="454" spans="1:3" hidden="1" x14ac:dyDescent="0.25">
      <c r="A454" t="s">
        <v>5</v>
      </c>
      <c r="B454" t="s">
        <v>94</v>
      </c>
      <c r="C454">
        <v>1.9101522917785899E-10</v>
      </c>
    </row>
    <row r="455" spans="1:3" hidden="1" x14ac:dyDescent="0.25">
      <c r="A455" t="s">
        <v>5</v>
      </c>
      <c r="B455" t="s">
        <v>95</v>
      </c>
      <c r="C455">
        <v>0</v>
      </c>
    </row>
    <row r="456" spans="1:3" hidden="1" x14ac:dyDescent="0.25">
      <c r="A456" t="s">
        <v>5</v>
      </c>
      <c r="B456" t="s">
        <v>96</v>
      </c>
      <c r="C456">
        <v>1.6530377559203581E-10</v>
      </c>
    </row>
    <row r="457" spans="1:3" hidden="1" x14ac:dyDescent="0.25">
      <c r="A457" t="s">
        <v>5</v>
      </c>
      <c r="B457" t="s">
        <v>97</v>
      </c>
      <c r="C457">
        <v>0</v>
      </c>
    </row>
    <row r="458" spans="1:3" hidden="1" x14ac:dyDescent="0.25">
      <c r="A458" t="s">
        <v>5</v>
      </c>
      <c r="B458" t="s">
        <v>98</v>
      </c>
      <c r="C458">
        <v>0</v>
      </c>
    </row>
    <row r="459" spans="1:3" hidden="1" x14ac:dyDescent="0.25">
      <c r="A459" t="s">
        <v>5</v>
      </c>
      <c r="B459" t="s">
        <v>99</v>
      </c>
      <c r="C459">
        <v>1.754249961214758E-10</v>
      </c>
    </row>
    <row r="460" spans="1:3" hidden="1" x14ac:dyDescent="0.25">
      <c r="A460" t="s">
        <v>5</v>
      </c>
      <c r="B460" t="s">
        <v>100</v>
      </c>
      <c r="C460">
        <v>0</v>
      </c>
    </row>
    <row r="461" spans="1:3" hidden="1" x14ac:dyDescent="0.25">
      <c r="A461" t="s">
        <v>5</v>
      </c>
      <c r="B461" t="s">
        <v>101</v>
      </c>
      <c r="C461">
        <v>0</v>
      </c>
    </row>
    <row r="462" spans="1:3" hidden="1" x14ac:dyDescent="0.25">
      <c r="A462" t="s">
        <v>5</v>
      </c>
      <c r="B462" t="s">
        <v>102</v>
      </c>
      <c r="C462">
        <v>0</v>
      </c>
    </row>
    <row r="463" spans="1:3" hidden="1" x14ac:dyDescent="0.25">
      <c r="A463" t="s">
        <v>5</v>
      </c>
      <c r="B463" t="s">
        <v>103</v>
      </c>
      <c r="C463">
        <v>3.471754808523127E-10</v>
      </c>
    </row>
    <row r="464" spans="1:3" hidden="1" x14ac:dyDescent="0.25">
      <c r="A464" t="s">
        <v>5</v>
      </c>
      <c r="B464" t="s">
        <v>104</v>
      </c>
      <c r="C464">
        <v>0</v>
      </c>
    </row>
    <row r="465" spans="1:3" hidden="1" x14ac:dyDescent="0.25">
      <c r="A465" t="s">
        <v>5</v>
      </c>
      <c r="B465" t="s">
        <v>105</v>
      </c>
      <c r="C465">
        <v>8.0701432310241281E-2</v>
      </c>
    </row>
    <row r="466" spans="1:3" hidden="1" x14ac:dyDescent="0.25">
      <c r="A466" t="s">
        <v>5</v>
      </c>
      <c r="B466" t="s">
        <v>106</v>
      </c>
      <c r="C466">
        <v>0</v>
      </c>
    </row>
    <row r="467" spans="1:3" hidden="1" x14ac:dyDescent="0.25">
      <c r="A467" t="s">
        <v>5</v>
      </c>
      <c r="B467" t="s">
        <v>107</v>
      </c>
      <c r="C467">
        <v>1.169131688457265E-10</v>
      </c>
    </row>
    <row r="468" spans="1:3" hidden="1" x14ac:dyDescent="0.25">
      <c r="A468" t="s">
        <v>5</v>
      </c>
      <c r="B468" t="s">
        <v>108</v>
      </c>
      <c r="C468">
        <v>2.8597276080394122E-10</v>
      </c>
    </row>
    <row r="469" spans="1:3" hidden="1" x14ac:dyDescent="0.25">
      <c r="A469" t="s">
        <v>5</v>
      </c>
      <c r="B469" t="s">
        <v>109</v>
      </c>
      <c r="C469">
        <v>0</v>
      </c>
    </row>
    <row r="470" spans="1:3" hidden="1" x14ac:dyDescent="0.25">
      <c r="A470" t="s">
        <v>5</v>
      </c>
      <c r="B470" t="s">
        <v>110</v>
      </c>
      <c r="C470">
        <v>0</v>
      </c>
    </row>
    <row r="471" spans="1:3" hidden="1" x14ac:dyDescent="0.25">
      <c r="A471" t="s">
        <v>5</v>
      </c>
      <c r="B471" t="s">
        <v>111</v>
      </c>
      <c r="C471">
        <v>0.43350967753846742</v>
      </c>
    </row>
    <row r="472" spans="1:3" hidden="1" x14ac:dyDescent="0.25">
      <c r="A472" t="s">
        <v>5</v>
      </c>
      <c r="B472" t="s">
        <v>112</v>
      </c>
      <c r="C472">
        <v>0</v>
      </c>
    </row>
    <row r="473" spans="1:3" hidden="1" x14ac:dyDescent="0.25">
      <c r="A473" t="s">
        <v>5</v>
      </c>
      <c r="B473" t="s">
        <v>113</v>
      </c>
      <c r="C473">
        <v>3.0246149475630768E-10</v>
      </c>
    </row>
    <row r="474" spans="1:3" hidden="1" x14ac:dyDescent="0.25">
      <c r="A474" t="s">
        <v>5</v>
      </c>
      <c r="B474" t="s">
        <v>114</v>
      </c>
      <c r="C474">
        <v>3.7241977837467369E-10</v>
      </c>
    </row>
    <row r="475" spans="1:3" hidden="1" x14ac:dyDescent="0.25">
      <c r="A475" t="s">
        <v>5</v>
      </c>
      <c r="B475" t="s">
        <v>115</v>
      </c>
      <c r="C475">
        <v>8.0611414703789133E-11</v>
      </c>
    </row>
    <row r="476" spans="1:3" hidden="1" x14ac:dyDescent="0.25">
      <c r="A476" t="s">
        <v>5</v>
      </c>
      <c r="B476" t="s">
        <v>116</v>
      </c>
      <c r="C476">
        <v>0</v>
      </c>
    </row>
    <row r="477" spans="1:3" hidden="1" x14ac:dyDescent="0.25">
      <c r="A477" t="s">
        <v>5</v>
      </c>
      <c r="B477" t="s">
        <v>117</v>
      </c>
      <c r="C477">
        <v>0</v>
      </c>
    </row>
    <row r="478" spans="1:3" hidden="1" x14ac:dyDescent="0.25">
      <c r="A478" t="s">
        <v>5</v>
      </c>
      <c r="B478" t="s">
        <v>118</v>
      </c>
      <c r="C478">
        <v>1.030220231918176E-10</v>
      </c>
    </row>
    <row r="479" spans="1:3" hidden="1" x14ac:dyDescent="0.25">
      <c r="A479" t="s">
        <v>5</v>
      </c>
      <c r="B479" t="s">
        <v>119</v>
      </c>
      <c r="C479">
        <v>0</v>
      </c>
    </row>
    <row r="480" spans="1:3" hidden="1" x14ac:dyDescent="0.25">
      <c r="A480" t="s">
        <v>5</v>
      </c>
      <c r="B480" t="s">
        <v>120</v>
      </c>
      <c r="C480">
        <v>0</v>
      </c>
    </row>
    <row r="481" spans="1:3" hidden="1" x14ac:dyDescent="0.25">
      <c r="A481" t="s">
        <v>5</v>
      </c>
      <c r="B481" t="s">
        <v>121</v>
      </c>
      <c r="C481">
        <v>0</v>
      </c>
    </row>
    <row r="482" spans="1:3" hidden="1" x14ac:dyDescent="0.25">
      <c r="A482" t="s">
        <v>5</v>
      </c>
      <c r="B482" t="s">
        <v>122</v>
      </c>
      <c r="C482">
        <v>2.038275364205226E-10</v>
      </c>
    </row>
    <row r="483" spans="1:3" hidden="1" x14ac:dyDescent="0.25">
      <c r="A483" t="s">
        <v>5</v>
      </c>
      <c r="B483" t="s">
        <v>123</v>
      </c>
      <c r="C483">
        <v>3.145708006314496E-11</v>
      </c>
    </row>
    <row r="484" spans="1:3" hidden="1" x14ac:dyDescent="0.25">
      <c r="A484" t="s">
        <v>5</v>
      </c>
      <c r="B484" t="s">
        <v>124</v>
      </c>
      <c r="C484">
        <v>0</v>
      </c>
    </row>
    <row r="485" spans="1:3" hidden="1" x14ac:dyDescent="0.25">
      <c r="A485" t="s">
        <v>5</v>
      </c>
      <c r="B485" t="s">
        <v>125</v>
      </c>
      <c r="C485">
        <v>0</v>
      </c>
    </row>
    <row r="486" spans="1:3" hidden="1" x14ac:dyDescent="0.25">
      <c r="A486" t="s">
        <v>5</v>
      </c>
      <c r="B486" t="s">
        <v>126</v>
      </c>
      <c r="C486">
        <v>1.486735382260103E-10</v>
      </c>
    </row>
    <row r="487" spans="1:3" hidden="1" x14ac:dyDescent="0.25">
      <c r="A487" t="s">
        <v>5</v>
      </c>
      <c r="B487" t="s">
        <v>127</v>
      </c>
      <c r="C487">
        <v>8.9025673279758821E-11</v>
      </c>
    </row>
    <row r="488" spans="1:3" hidden="1" x14ac:dyDescent="0.25">
      <c r="A488" t="s">
        <v>5</v>
      </c>
      <c r="B488" t="s">
        <v>128</v>
      </c>
      <c r="C488">
        <v>0</v>
      </c>
    </row>
    <row r="489" spans="1:3" hidden="1" x14ac:dyDescent="0.25">
      <c r="A489" t="s">
        <v>5</v>
      </c>
      <c r="B489" t="s">
        <v>129</v>
      </c>
      <c r="C489">
        <v>1.8293496650754021E-10</v>
      </c>
    </row>
    <row r="490" spans="1:3" hidden="1" x14ac:dyDescent="0.25">
      <c r="A490" t="s">
        <v>5</v>
      </c>
      <c r="B490" t="s">
        <v>130</v>
      </c>
      <c r="C490">
        <v>4.1277400637870522E-10</v>
      </c>
    </row>
    <row r="491" spans="1:3" hidden="1" x14ac:dyDescent="0.25">
      <c r="A491" t="s">
        <v>5</v>
      </c>
      <c r="B491" t="s">
        <v>131</v>
      </c>
      <c r="C491">
        <v>0</v>
      </c>
    </row>
    <row r="492" spans="1:3" hidden="1" x14ac:dyDescent="0.25">
      <c r="A492" t="s">
        <v>5</v>
      </c>
      <c r="B492" t="s">
        <v>132</v>
      </c>
      <c r="C492">
        <v>1.994917971288461E-10</v>
      </c>
    </row>
    <row r="493" spans="1:3" hidden="1" x14ac:dyDescent="0.25">
      <c r="A493" t="s">
        <v>5</v>
      </c>
      <c r="B493" t="s">
        <v>133</v>
      </c>
      <c r="C493">
        <v>0</v>
      </c>
    </row>
    <row r="494" spans="1:3" hidden="1" x14ac:dyDescent="0.25">
      <c r="A494" t="s">
        <v>5</v>
      </c>
      <c r="B494" t="s">
        <v>134</v>
      </c>
      <c r="C494">
        <v>0</v>
      </c>
    </row>
    <row r="495" spans="1:3" hidden="1" x14ac:dyDescent="0.25">
      <c r="A495" t="s">
        <v>5</v>
      </c>
      <c r="B495" t="s">
        <v>135</v>
      </c>
      <c r="C495">
        <v>0</v>
      </c>
    </row>
    <row r="496" spans="1:3" hidden="1" x14ac:dyDescent="0.25">
      <c r="A496" t="s">
        <v>5</v>
      </c>
      <c r="B496" t="s">
        <v>136</v>
      </c>
      <c r="C496">
        <v>4.2521190260485721E-10</v>
      </c>
    </row>
    <row r="497" spans="1:3" hidden="1" x14ac:dyDescent="0.25">
      <c r="A497" t="s">
        <v>5</v>
      </c>
      <c r="B497" t="s">
        <v>137</v>
      </c>
      <c r="C497">
        <v>0</v>
      </c>
    </row>
    <row r="498" spans="1:3" hidden="1" x14ac:dyDescent="0.25">
      <c r="A498" t="s">
        <v>5</v>
      </c>
      <c r="B498" t="s">
        <v>138</v>
      </c>
      <c r="C498">
        <v>0</v>
      </c>
    </row>
    <row r="499" spans="1:3" hidden="1" x14ac:dyDescent="0.25">
      <c r="A499" t="s">
        <v>5</v>
      </c>
      <c r="B499" t="s">
        <v>139</v>
      </c>
      <c r="C499">
        <v>0</v>
      </c>
    </row>
    <row r="500" spans="1:3" hidden="1" x14ac:dyDescent="0.25">
      <c r="A500" t="s">
        <v>5</v>
      </c>
      <c r="B500" t="s">
        <v>140</v>
      </c>
      <c r="C500">
        <v>0</v>
      </c>
    </row>
    <row r="501" spans="1:3" hidden="1" x14ac:dyDescent="0.25">
      <c r="A501" t="s">
        <v>5</v>
      </c>
      <c r="B501" t="s">
        <v>141</v>
      </c>
      <c r="C501">
        <v>3.1459819373668939E-10</v>
      </c>
    </row>
    <row r="502" spans="1:3" hidden="1" x14ac:dyDescent="0.25">
      <c r="A502" t="s">
        <v>5</v>
      </c>
      <c r="B502" t="s">
        <v>142</v>
      </c>
      <c r="C502">
        <v>0</v>
      </c>
    </row>
    <row r="503" spans="1:3" hidden="1" x14ac:dyDescent="0.25">
      <c r="A503" t="s">
        <v>5</v>
      </c>
      <c r="B503" t="s">
        <v>143</v>
      </c>
      <c r="C503">
        <v>1.9177166562454191E-10</v>
      </c>
    </row>
    <row r="504" spans="1:3" hidden="1" x14ac:dyDescent="0.25">
      <c r="A504" t="s">
        <v>5</v>
      </c>
      <c r="B504" t="s">
        <v>144</v>
      </c>
      <c r="C504">
        <v>1.4001194077164259E-10</v>
      </c>
    </row>
    <row r="505" spans="1:3" hidden="1" x14ac:dyDescent="0.25">
      <c r="A505" t="s">
        <v>5</v>
      </c>
      <c r="B505" t="s">
        <v>145</v>
      </c>
      <c r="C505">
        <v>2.3060698032093011E-10</v>
      </c>
    </row>
    <row r="506" spans="1:3" hidden="1" x14ac:dyDescent="0.25">
      <c r="A506" t="s">
        <v>5</v>
      </c>
      <c r="B506" t="s">
        <v>146</v>
      </c>
      <c r="C506">
        <v>1.8603667756640029E-10</v>
      </c>
    </row>
    <row r="507" spans="1:3" hidden="1" x14ac:dyDescent="0.25">
      <c r="A507" t="s">
        <v>5</v>
      </c>
      <c r="B507" t="s">
        <v>147</v>
      </c>
      <c r="C507">
        <v>4.1472865630530028E-11</v>
      </c>
    </row>
    <row r="508" spans="1:3" hidden="1" x14ac:dyDescent="0.25">
      <c r="A508" t="s">
        <v>5</v>
      </c>
      <c r="B508" t="s">
        <v>148</v>
      </c>
      <c r="C508">
        <v>0</v>
      </c>
    </row>
    <row r="509" spans="1:3" hidden="1" x14ac:dyDescent="0.25">
      <c r="A509" t="s">
        <v>5</v>
      </c>
      <c r="B509" t="s">
        <v>149</v>
      </c>
      <c r="C509">
        <v>8.0478456094001545E-11</v>
      </c>
    </row>
    <row r="510" spans="1:3" hidden="1" x14ac:dyDescent="0.25">
      <c r="A510" t="s">
        <v>5</v>
      </c>
      <c r="B510" t="s">
        <v>150</v>
      </c>
      <c r="C510">
        <v>0</v>
      </c>
    </row>
    <row r="511" spans="1:3" hidden="1" x14ac:dyDescent="0.25">
      <c r="A511" t="s">
        <v>5</v>
      </c>
      <c r="B511" t="s">
        <v>151</v>
      </c>
      <c r="C511">
        <v>0</v>
      </c>
    </row>
    <row r="512" spans="1:3" hidden="1" x14ac:dyDescent="0.25">
      <c r="A512" t="s">
        <v>5</v>
      </c>
      <c r="B512" t="s">
        <v>152</v>
      </c>
      <c r="C512">
        <v>0</v>
      </c>
    </row>
    <row r="513" spans="1:3" hidden="1" x14ac:dyDescent="0.25">
      <c r="A513" t="s">
        <v>5</v>
      </c>
      <c r="B513" t="s">
        <v>153</v>
      </c>
      <c r="C513">
        <v>2.7777300540082749E-10</v>
      </c>
    </row>
    <row r="514" spans="1:3" hidden="1" x14ac:dyDescent="0.25">
      <c r="A514" t="s">
        <v>5</v>
      </c>
      <c r="B514" t="s">
        <v>154</v>
      </c>
      <c r="C514">
        <v>1.604519729494553E-10</v>
      </c>
    </row>
    <row r="515" spans="1:3" hidden="1" x14ac:dyDescent="0.25">
      <c r="A515" t="s">
        <v>5</v>
      </c>
      <c r="B515" t="s">
        <v>155</v>
      </c>
      <c r="C515">
        <v>0</v>
      </c>
    </row>
    <row r="516" spans="1:3" hidden="1" x14ac:dyDescent="0.25">
      <c r="A516" t="s">
        <v>5</v>
      </c>
      <c r="B516" t="s">
        <v>156</v>
      </c>
      <c r="C516">
        <v>5.0750208240139967E-12</v>
      </c>
    </row>
    <row r="517" spans="1:3" hidden="1" x14ac:dyDescent="0.25">
      <c r="A517" t="s">
        <v>5</v>
      </c>
      <c r="B517" t="s">
        <v>157</v>
      </c>
      <c r="C517">
        <v>1.111226687665239E-11</v>
      </c>
    </row>
    <row r="518" spans="1:3" hidden="1" x14ac:dyDescent="0.25">
      <c r="A518" t="s">
        <v>5</v>
      </c>
      <c r="B518" t="s">
        <v>158</v>
      </c>
      <c r="C518">
        <v>0</v>
      </c>
    </row>
    <row r="519" spans="1:3" hidden="1" x14ac:dyDescent="0.25">
      <c r="A519" t="s">
        <v>5</v>
      </c>
      <c r="B519" t="s">
        <v>159</v>
      </c>
      <c r="C519">
        <v>2.2935810841793041E-10</v>
      </c>
    </row>
    <row r="520" spans="1:3" hidden="1" x14ac:dyDescent="0.25">
      <c r="A520" t="s">
        <v>5</v>
      </c>
      <c r="B520" t="s">
        <v>160</v>
      </c>
      <c r="C520">
        <v>0</v>
      </c>
    </row>
    <row r="521" spans="1:3" hidden="1" x14ac:dyDescent="0.25">
      <c r="A521" t="s">
        <v>5</v>
      </c>
      <c r="B521" t="s">
        <v>161</v>
      </c>
      <c r="C521">
        <v>5.3654577835266399E-12</v>
      </c>
    </row>
    <row r="522" spans="1:3" hidden="1" x14ac:dyDescent="0.25">
      <c r="A522" t="s">
        <v>5</v>
      </c>
      <c r="B522" t="s">
        <v>162</v>
      </c>
      <c r="C522">
        <v>5.0727618896534092E-2</v>
      </c>
    </row>
    <row r="523" spans="1:3" hidden="1" x14ac:dyDescent="0.25">
      <c r="A523" t="s">
        <v>5</v>
      </c>
      <c r="B523" t="s">
        <v>163</v>
      </c>
      <c r="C523">
        <v>0</v>
      </c>
    </row>
    <row r="524" spans="1:3" hidden="1" x14ac:dyDescent="0.25">
      <c r="A524" t="s">
        <v>5</v>
      </c>
      <c r="B524" t="s">
        <v>164</v>
      </c>
      <c r="C524">
        <v>0</v>
      </c>
    </row>
    <row r="525" spans="1:3" hidden="1" x14ac:dyDescent="0.25">
      <c r="A525" t="s">
        <v>5</v>
      </c>
      <c r="B525" t="s">
        <v>165</v>
      </c>
      <c r="C525">
        <v>3.1324580695403931E-10</v>
      </c>
    </row>
    <row r="526" spans="1:3" hidden="1" x14ac:dyDescent="0.25">
      <c r="A526" t="s">
        <v>5</v>
      </c>
      <c r="B526" t="s">
        <v>166</v>
      </c>
      <c r="C526">
        <v>0</v>
      </c>
    </row>
    <row r="527" spans="1:3" hidden="1" x14ac:dyDescent="0.25">
      <c r="A527" t="s">
        <v>5</v>
      </c>
      <c r="B527" t="s">
        <v>167</v>
      </c>
      <c r="C527">
        <v>0</v>
      </c>
    </row>
    <row r="528" spans="1:3" hidden="1" x14ac:dyDescent="0.25">
      <c r="A528" t="s">
        <v>5</v>
      </c>
      <c r="B528" t="s">
        <v>168</v>
      </c>
      <c r="C528">
        <v>0</v>
      </c>
    </row>
    <row r="529" spans="1:3" hidden="1" x14ac:dyDescent="0.25">
      <c r="A529" t="s">
        <v>5</v>
      </c>
      <c r="B529" t="s">
        <v>169</v>
      </c>
      <c r="C529">
        <v>8.1030510414492477E-11</v>
      </c>
    </row>
    <row r="530" spans="1:3" hidden="1" x14ac:dyDescent="0.25">
      <c r="A530" t="s">
        <v>5</v>
      </c>
      <c r="B530" t="s">
        <v>170</v>
      </c>
      <c r="C530">
        <v>3.2728813883252452E-11</v>
      </c>
    </row>
    <row r="531" spans="1:3" hidden="1" x14ac:dyDescent="0.25">
      <c r="A531" t="s">
        <v>5</v>
      </c>
      <c r="B531" t="s">
        <v>171</v>
      </c>
      <c r="C531">
        <v>0</v>
      </c>
    </row>
    <row r="532" spans="1:3" hidden="1" x14ac:dyDescent="0.25">
      <c r="A532" t="s">
        <v>5</v>
      </c>
      <c r="B532" t="s">
        <v>172</v>
      </c>
      <c r="C532">
        <v>3.1142764993471012E-10</v>
      </c>
    </row>
    <row r="533" spans="1:3" hidden="1" x14ac:dyDescent="0.25">
      <c r="A533" t="s">
        <v>5</v>
      </c>
      <c r="B533" t="s">
        <v>173</v>
      </c>
      <c r="C533">
        <v>3.0582154229106419E-10</v>
      </c>
    </row>
    <row r="534" spans="1:3" hidden="1" x14ac:dyDescent="0.25">
      <c r="A534" t="s">
        <v>5</v>
      </c>
      <c r="B534" t="s">
        <v>174</v>
      </c>
      <c r="C534">
        <v>4.0118998320394979E-10</v>
      </c>
    </row>
    <row r="535" spans="1:3" hidden="1" x14ac:dyDescent="0.25">
      <c r="A535" t="s">
        <v>5</v>
      </c>
      <c r="B535" t="s">
        <v>175</v>
      </c>
      <c r="C535">
        <v>1.2259260915810729E-10</v>
      </c>
    </row>
    <row r="536" spans="1:3" hidden="1" x14ac:dyDescent="0.25">
      <c r="A536" t="s">
        <v>5</v>
      </c>
      <c r="B536" t="s">
        <v>176</v>
      </c>
      <c r="C536">
        <v>1.8933333511611669E-10</v>
      </c>
    </row>
    <row r="537" spans="1:3" hidden="1" x14ac:dyDescent="0.25">
      <c r="A537" t="s">
        <v>5</v>
      </c>
      <c r="B537" t="s">
        <v>177</v>
      </c>
      <c r="C537">
        <v>0</v>
      </c>
    </row>
    <row r="538" spans="1:3" hidden="1" x14ac:dyDescent="0.25">
      <c r="A538" t="s">
        <v>5</v>
      </c>
      <c r="B538" t="s">
        <v>178</v>
      </c>
      <c r="C538">
        <v>1.8287607726120301E-10</v>
      </c>
    </row>
    <row r="539" spans="1:3" hidden="1" x14ac:dyDescent="0.25">
      <c r="A539" t="s">
        <v>5</v>
      </c>
      <c r="B539" t="s">
        <v>179</v>
      </c>
      <c r="C539">
        <v>0</v>
      </c>
    </row>
    <row r="540" spans="1:3" hidden="1" x14ac:dyDescent="0.25">
      <c r="A540" t="s">
        <v>5</v>
      </c>
      <c r="B540" t="s">
        <v>180</v>
      </c>
      <c r="C540">
        <v>0</v>
      </c>
    </row>
    <row r="541" spans="1:3" hidden="1" x14ac:dyDescent="0.25">
      <c r="A541" t="s">
        <v>5</v>
      </c>
      <c r="B541" t="s">
        <v>181</v>
      </c>
      <c r="C541">
        <v>7.1902111256991163E-11</v>
      </c>
    </row>
    <row r="542" spans="1:3" hidden="1" x14ac:dyDescent="0.25">
      <c r="A542" t="s">
        <v>5</v>
      </c>
      <c r="B542" t="s">
        <v>182</v>
      </c>
      <c r="C542">
        <v>4.2311017261018459E-10</v>
      </c>
    </row>
    <row r="543" spans="1:3" hidden="1" x14ac:dyDescent="0.25">
      <c r="A543" t="s">
        <v>5</v>
      </c>
      <c r="B543" t="s">
        <v>183</v>
      </c>
      <c r="C543">
        <v>2.8724891963923532E-10</v>
      </c>
    </row>
    <row r="544" spans="1:3" hidden="1" x14ac:dyDescent="0.25">
      <c r="A544" t="s">
        <v>5</v>
      </c>
      <c r="B544" t="s">
        <v>184</v>
      </c>
      <c r="C544">
        <v>2.2369519384953809E-10</v>
      </c>
    </row>
    <row r="545" spans="1:7" hidden="1" x14ac:dyDescent="0.25">
      <c r="A545" t="s">
        <v>5</v>
      </c>
      <c r="B545" t="s">
        <v>185</v>
      </c>
      <c r="C545">
        <v>2.177454867611863E-10</v>
      </c>
    </row>
    <row r="546" spans="1:7" hidden="1" x14ac:dyDescent="0.25">
      <c r="A546" t="s">
        <v>5</v>
      </c>
      <c r="B546" t="s">
        <v>186</v>
      </c>
      <c r="C546">
        <v>1.940081372308016E-10</v>
      </c>
    </row>
    <row r="547" spans="1:7" hidden="1" x14ac:dyDescent="0.25">
      <c r="A547" t="s">
        <v>5</v>
      </c>
      <c r="B547" t="s">
        <v>187</v>
      </c>
      <c r="C547">
        <v>4.6438729552586961E-10</v>
      </c>
    </row>
    <row r="548" spans="1:7" x14ac:dyDescent="0.25">
      <c r="A548" t="s">
        <v>188</v>
      </c>
      <c r="B548" t="s">
        <v>6</v>
      </c>
      <c r="C548">
        <v>0</v>
      </c>
      <c r="D548" s="7">
        <v>2.5258223173742111E-2</v>
      </c>
      <c r="E548" s="5">
        <v>7.4424361444879166E-3</v>
      </c>
      <c r="F548" s="5">
        <f ca="1" xml:space="preserve"> ((1 + D548) ^ (12 * $I$2)) ^ (1 / $I$2) - 1</f>
        <v>0.34896019658319255</v>
      </c>
      <c r="G548" s="5">
        <f>E548 * SQRT(12)</f>
        <v>2.5781355068680192E-2</v>
      </c>
    </row>
    <row r="549" spans="1:7" hidden="1" x14ac:dyDescent="0.25">
      <c r="A549" t="s">
        <v>188</v>
      </c>
      <c r="B549" t="s">
        <v>7</v>
      </c>
      <c r="C549">
        <v>1.277037187605334E-2</v>
      </c>
    </row>
    <row r="550" spans="1:7" hidden="1" x14ac:dyDescent="0.25">
      <c r="A550" t="s">
        <v>188</v>
      </c>
      <c r="B550" t="s">
        <v>8</v>
      </c>
      <c r="C550">
        <v>7.2535769462589106E-2</v>
      </c>
    </row>
    <row r="551" spans="1:7" hidden="1" x14ac:dyDescent="0.25">
      <c r="A551" t="s">
        <v>188</v>
      </c>
      <c r="B551" t="s">
        <v>9</v>
      </c>
      <c r="C551">
        <v>0</v>
      </c>
    </row>
    <row r="552" spans="1:7" hidden="1" x14ac:dyDescent="0.25">
      <c r="A552" t="s">
        <v>188</v>
      </c>
      <c r="B552" t="s">
        <v>10</v>
      </c>
      <c r="C552">
        <v>2.3865320898543541E-2</v>
      </c>
    </row>
    <row r="553" spans="1:7" hidden="1" x14ac:dyDescent="0.25">
      <c r="A553" t="s">
        <v>188</v>
      </c>
      <c r="B553" t="s">
        <v>11</v>
      </c>
      <c r="C553">
        <v>2.860818628930676E-2</v>
      </c>
    </row>
    <row r="554" spans="1:7" hidden="1" x14ac:dyDescent="0.25">
      <c r="A554" t="s">
        <v>188</v>
      </c>
      <c r="B554" t="s">
        <v>12</v>
      </c>
      <c r="C554">
        <v>2.198810567745649E-20</v>
      </c>
    </row>
    <row r="555" spans="1:7" hidden="1" x14ac:dyDescent="0.25">
      <c r="A555" t="s">
        <v>188</v>
      </c>
      <c r="B555" t="s">
        <v>13</v>
      </c>
      <c r="C555">
        <v>4.5639728779706693E-2</v>
      </c>
    </row>
    <row r="556" spans="1:7" hidden="1" x14ac:dyDescent="0.25">
      <c r="A556" t="s">
        <v>188</v>
      </c>
      <c r="B556" t="s">
        <v>14</v>
      </c>
      <c r="C556">
        <v>9.5422580043279657E-19</v>
      </c>
    </row>
    <row r="557" spans="1:7" hidden="1" x14ac:dyDescent="0.25">
      <c r="A557" t="s">
        <v>188</v>
      </c>
      <c r="B557" t="s">
        <v>15</v>
      </c>
      <c r="C557">
        <v>1.63261627367112E-18</v>
      </c>
    </row>
    <row r="558" spans="1:7" hidden="1" x14ac:dyDescent="0.25">
      <c r="A558" t="s">
        <v>188</v>
      </c>
      <c r="B558" t="s">
        <v>16</v>
      </c>
      <c r="C558">
        <v>1.4128221257150071E-19</v>
      </c>
    </row>
    <row r="559" spans="1:7" hidden="1" x14ac:dyDescent="0.25">
      <c r="A559" t="s">
        <v>188</v>
      </c>
      <c r="B559" t="s">
        <v>17</v>
      </c>
      <c r="C559">
        <v>2.1943541081333752E-19</v>
      </c>
    </row>
    <row r="560" spans="1:7" hidden="1" x14ac:dyDescent="0.25">
      <c r="A560" t="s">
        <v>188</v>
      </c>
      <c r="B560" t="s">
        <v>18</v>
      </c>
      <c r="C560">
        <v>0</v>
      </c>
    </row>
    <row r="561" spans="1:3" hidden="1" x14ac:dyDescent="0.25">
      <c r="A561" t="s">
        <v>188</v>
      </c>
      <c r="B561" t="s">
        <v>19</v>
      </c>
      <c r="C561">
        <v>1.3681919822057301E-18</v>
      </c>
    </row>
    <row r="562" spans="1:3" hidden="1" x14ac:dyDescent="0.25">
      <c r="A562" t="s">
        <v>188</v>
      </c>
      <c r="B562" t="s">
        <v>20</v>
      </c>
      <c r="C562">
        <v>0</v>
      </c>
    </row>
    <row r="563" spans="1:3" hidden="1" x14ac:dyDescent="0.25">
      <c r="A563" t="s">
        <v>188</v>
      </c>
      <c r="B563" t="s">
        <v>21</v>
      </c>
      <c r="C563">
        <v>6.797175210666276E-19</v>
      </c>
    </row>
    <row r="564" spans="1:3" hidden="1" x14ac:dyDescent="0.25">
      <c r="A564" t="s">
        <v>188</v>
      </c>
      <c r="B564" t="s">
        <v>22</v>
      </c>
      <c r="C564">
        <v>8.5840765860972512E-19</v>
      </c>
    </row>
    <row r="565" spans="1:3" hidden="1" x14ac:dyDescent="0.25">
      <c r="A565" t="s">
        <v>188</v>
      </c>
      <c r="B565" t="s">
        <v>23</v>
      </c>
      <c r="C565">
        <v>5.2862907132258524E-3</v>
      </c>
    </row>
    <row r="566" spans="1:3" hidden="1" x14ac:dyDescent="0.25">
      <c r="A566" t="s">
        <v>188</v>
      </c>
      <c r="B566" t="s">
        <v>24</v>
      </c>
      <c r="C566">
        <v>1.629191206807106E-19</v>
      </c>
    </row>
    <row r="567" spans="1:3" hidden="1" x14ac:dyDescent="0.25">
      <c r="A567" t="s">
        <v>188</v>
      </c>
      <c r="B567" t="s">
        <v>25</v>
      </c>
      <c r="C567">
        <v>0</v>
      </c>
    </row>
    <row r="568" spans="1:3" hidden="1" x14ac:dyDescent="0.25">
      <c r="A568" t="s">
        <v>188</v>
      </c>
      <c r="B568" t="s">
        <v>26</v>
      </c>
      <c r="C568">
        <v>0</v>
      </c>
    </row>
    <row r="569" spans="1:3" hidden="1" x14ac:dyDescent="0.25">
      <c r="A569" t="s">
        <v>188</v>
      </c>
      <c r="B569" t="s">
        <v>27</v>
      </c>
      <c r="C569">
        <v>1.56225050461912E-18</v>
      </c>
    </row>
    <row r="570" spans="1:3" hidden="1" x14ac:dyDescent="0.25">
      <c r="A570" t="s">
        <v>188</v>
      </c>
      <c r="B570" t="s">
        <v>28</v>
      </c>
      <c r="C570">
        <v>3.00412221740451E-18</v>
      </c>
    </row>
    <row r="571" spans="1:3" hidden="1" x14ac:dyDescent="0.25">
      <c r="A571" t="s">
        <v>188</v>
      </c>
      <c r="B571" t="s">
        <v>29</v>
      </c>
      <c r="C571">
        <v>4.2628750065579399E-18</v>
      </c>
    </row>
    <row r="572" spans="1:3" hidden="1" x14ac:dyDescent="0.25">
      <c r="A572" t="s">
        <v>188</v>
      </c>
      <c r="B572" t="s">
        <v>30</v>
      </c>
      <c r="C572">
        <v>0</v>
      </c>
    </row>
    <row r="573" spans="1:3" hidden="1" x14ac:dyDescent="0.25">
      <c r="A573" t="s">
        <v>188</v>
      </c>
      <c r="B573" t="s">
        <v>31</v>
      </c>
      <c r="C573">
        <v>1.897924146785469E-18</v>
      </c>
    </row>
    <row r="574" spans="1:3" hidden="1" x14ac:dyDescent="0.25">
      <c r="A574" t="s">
        <v>188</v>
      </c>
      <c r="B574" t="s">
        <v>32</v>
      </c>
      <c r="C574">
        <v>3.2997253533624989E-2</v>
      </c>
    </row>
    <row r="575" spans="1:3" hidden="1" x14ac:dyDescent="0.25">
      <c r="A575" t="s">
        <v>188</v>
      </c>
      <c r="B575" t="s">
        <v>33</v>
      </c>
      <c r="C575">
        <v>0</v>
      </c>
    </row>
    <row r="576" spans="1:3" hidden="1" x14ac:dyDescent="0.25">
      <c r="A576" t="s">
        <v>188</v>
      </c>
      <c r="B576" t="s">
        <v>34</v>
      </c>
      <c r="C576">
        <v>0</v>
      </c>
    </row>
    <row r="577" spans="1:3" hidden="1" x14ac:dyDescent="0.25">
      <c r="A577" t="s">
        <v>188</v>
      </c>
      <c r="B577" t="s">
        <v>35</v>
      </c>
      <c r="C577">
        <v>8.5364747809910087E-19</v>
      </c>
    </row>
    <row r="578" spans="1:3" hidden="1" x14ac:dyDescent="0.25">
      <c r="A578" t="s">
        <v>188</v>
      </c>
      <c r="B578" t="s">
        <v>36</v>
      </c>
      <c r="C578">
        <v>1.6458731069643319E-18</v>
      </c>
    </row>
    <row r="579" spans="1:3" hidden="1" x14ac:dyDescent="0.25">
      <c r="A579" t="s">
        <v>188</v>
      </c>
      <c r="B579" t="s">
        <v>37</v>
      </c>
      <c r="C579">
        <v>5.6761841559020268E-2</v>
      </c>
    </row>
    <row r="580" spans="1:3" hidden="1" x14ac:dyDescent="0.25">
      <c r="A580" t="s">
        <v>188</v>
      </c>
      <c r="B580" t="s">
        <v>38</v>
      </c>
      <c r="C580">
        <v>3.5610408915786033E-2</v>
      </c>
    </row>
    <row r="581" spans="1:3" hidden="1" x14ac:dyDescent="0.25">
      <c r="A581" t="s">
        <v>188</v>
      </c>
      <c r="B581" t="s">
        <v>39</v>
      </c>
      <c r="C581">
        <v>0</v>
      </c>
    </row>
    <row r="582" spans="1:3" hidden="1" x14ac:dyDescent="0.25">
      <c r="A582" t="s">
        <v>188</v>
      </c>
      <c r="B582" t="s">
        <v>40</v>
      </c>
      <c r="C582">
        <v>1.3958299473588629E-3</v>
      </c>
    </row>
    <row r="583" spans="1:3" hidden="1" x14ac:dyDescent="0.25">
      <c r="A583" t="s">
        <v>188</v>
      </c>
      <c r="B583" t="s">
        <v>41</v>
      </c>
      <c r="C583">
        <v>8.9457779989562416E-19</v>
      </c>
    </row>
    <row r="584" spans="1:3" hidden="1" x14ac:dyDescent="0.25">
      <c r="A584" t="s">
        <v>188</v>
      </c>
      <c r="B584" t="s">
        <v>42</v>
      </c>
      <c r="C584">
        <v>1.6972496175286631E-18</v>
      </c>
    </row>
    <row r="585" spans="1:3" hidden="1" x14ac:dyDescent="0.25">
      <c r="A585" t="s">
        <v>188</v>
      </c>
      <c r="B585" t="s">
        <v>43</v>
      </c>
      <c r="C585">
        <v>8.6807786776297835E-19</v>
      </c>
    </row>
    <row r="586" spans="1:3" hidden="1" x14ac:dyDescent="0.25">
      <c r="A586" t="s">
        <v>188</v>
      </c>
      <c r="B586" t="s">
        <v>44</v>
      </c>
      <c r="C586">
        <v>2.2637418757198671E-2</v>
      </c>
    </row>
    <row r="587" spans="1:3" hidden="1" x14ac:dyDescent="0.25">
      <c r="A587" t="s">
        <v>188</v>
      </c>
      <c r="B587" t="s">
        <v>45</v>
      </c>
      <c r="C587">
        <v>1.3263127909699321E-2</v>
      </c>
    </row>
    <row r="588" spans="1:3" hidden="1" x14ac:dyDescent="0.25">
      <c r="A588" t="s">
        <v>188</v>
      </c>
      <c r="B588" t="s">
        <v>46</v>
      </c>
      <c r="C588">
        <v>1.332222268915979E-18</v>
      </c>
    </row>
    <row r="589" spans="1:3" hidden="1" x14ac:dyDescent="0.25">
      <c r="A589" t="s">
        <v>188</v>
      </c>
      <c r="B589" t="s">
        <v>47</v>
      </c>
      <c r="C589">
        <v>6.2518690385414184E-19</v>
      </c>
    </row>
    <row r="590" spans="1:3" hidden="1" x14ac:dyDescent="0.25">
      <c r="A590" t="s">
        <v>188</v>
      </c>
      <c r="B590" t="s">
        <v>48</v>
      </c>
      <c r="C590">
        <v>0</v>
      </c>
    </row>
    <row r="591" spans="1:3" hidden="1" x14ac:dyDescent="0.25">
      <c r="A591" t="s">
        <v>188</v>
      </c>
      <c r="B591" t="s">
        <v>49</v>
      </c>
      <c r="C591">
        <v>0</v>
      </c>
    </row>
    <row r="592" spans="1:3" hidden="1" x14ac:dyDescent="0.25">
      <c r="A592" t="s">
        <v>188</v>
      </c>
      <c r="B592" t="s">
        <v>50</v>
      </c>
      <c r="C592">
        <v>6.1957288477611297E-3</v>
      </c>
    </row>
    <row r="593" spans="1:3" hidden="1" x14ac:dyDescent="0.25">
      <c r="A593" t="s">
        <v>188</v>
      </c>
      <c r="B593" t="s">
        <v>51</v>
      </c>
      <c r="C593">
        <v>3.7361720545336639E-3</v>
      </c>
    </row>
    <row r="594" spans="1:3" hidden="1" x14ac:dyDescent="0.25">
      <c r="A594" t="s">
        <v>188</v>
      </c>
      <c r="B594" t="s">
        <v>52</v>
      </c>
      <c r="C594">
        <v>7.1039712181695747E-2</v>
      </c>
    </row>
    <row r="595" spans="1:3" hidden="1" x14ac:dyDescent="0.25">
      <c r="A595" t="s">
        <v>188</v>
      </c>
      <c r="B595" t="s">
        <v>53</v>
      </c>
      <c r="C595">
        <v>3.0047832647496002E-19</v>
      </c>
    </row>
    <row r="596" spans="1:3" hidden="1" x14ac:dyDescent="0.25">
      <c r="A596" t="s">
        <v>188</v>
      </c>
      <c r="B596" t="s">
        <v>54</v>
      </c>
      <c r="C596">
        <v>0</v>
      </c>
    </row>
    <row r="597" spans="1:3" hidden="1" x14ac:dyDescent="0.25">
      <c r="A597" t="s">
        <v>188</v>
      </c>
      <c r="B597" t="s">
        <v>55</v>
      </c>
      <c r="C597">
        <v>3.590234608120934E-2</v>
      </c>
    </row>
    <row r="598" spans="1:3" hidden="1" x14ac:dyDescent="0.25">
      <c r="A598" t="s">
        <v>188</v>
      </c>
      <c r="B598" t="s">
        <v>56</v>
      </c>
      <c r="C598">
        <v>3.410947579748111E-18</v>
      </c>
    </row>
    <row r="599" spans="1:3" hidden="1" x14ac:dyDescent="0.25">
      <c r="A599" t="s">
        <v>188</v>
      </c>
      <c r="B599" t="s">
        <v>57</v>
      </c>
      <c r="C599">
        <v>1.6040378921453129E-18</v>
      </c>
    </row>
    <row r="600" spans="1:3" hidden="1" x14ac:dyDescent="0.25">
      <c r="A600" t="s">
        <v>188</v>
      </c>
      <c r="B600" t="s">
        <v>58</v>
      </c>
      <c r="C600">
        <v>1.7299486493811891E-18</v>
      </c>
    </row>
    <row r="601" spans="1:3" hidden="1" x14ac:dyDescent="0.25">
      <c r="A601" t="s">
        <v>188</v>
      </c>
      <c r="B601" t="s">
        <v>59</v>
      </c>
      <c r="C601">
        <v>0</v>
      </c>
    </row>
    <row r="602" spans="1:3" hidden="1" x14ac:dyDescent="0.25">
      <c r="A602" t="s">
        <v>188</v>
      </c>
      <c r="B602" t="s">
        <v>60</v>
      </c>
      <c r="C602">
        <v>2.600712170478476E-18</v>
      </c>
    </row>
    <row r="603" spans="1:3" hidden="1" x14ac:dyDescent="0.25">
      <c r="A603" t="s">
        <v>188</v>
      </c>
      <c r="B603" t="s">
        <v>61</v>
      </c>
      <c r="C603">
        <v>9.6452042315072075E-20</v>
      </c>
    </row>
    <row r="604" spans="1:3" hidden="1" x14ac:dyDescent="0.25">
      <c r="A604" t="s">
        <v>188</v>
      </c>
      <c r="B604" t="s">
        <v>62</v>
      </c>
      <c r="C604">
        <v>0</v>
      </c>
    </row>
    <row r="605" spans="1:3" hidden="1" x14ac:dyDescent="0.25">
      <c r="A605" t="s">
        <v>188</v>
      </c>
      <c r="B605" t="s">
        <v>63</v>
      </c>
      <c r="C605">
        <v>0</v>
      </c>
    </row>
    <row r="606" spans="1:3" hidden="1" x14ac:dyDescent="0.25">
      <c r="A606" t="s">
        <v>188</v>
      </c>
      <c r="B606" t="s">
        <v>64</v>
      </c>
      <c r="C606">
        <v>9.4136698055717194E-20</v>
      </c>
    </row>
    <row r="607" spans="1:3" hidden="1" x14ac:dyDescent="0.25">
      <c r="A607" t="s">
        <v>188</v>
      </c>
      <c r="B607" t="s">
        <v>65</v>
      </c>
      <c r="C607">
        <v>4.5478292038104219E-18</v>
      </c>
    </row>
    <row r="608" spans="1:3" hidden="1" x14ac:dyDescent="0.25">
      <c r="A608" t="s">
        <v>188</v>
      </c>
      <c r="B608" t="s">
        <v>66</v>
      </c>
      <c r="C608">
        <v>0</v>
      </c>
    </row>
    <row r="609" spans="1:3" hidden="1" x14ac:dyDescent="0.25">
      <c r="A609" t="s">
        <v>188</v>
      </c>
      <c r="B609" t="s">
        <v>67</v>
      </c>
      <c r="C609">
        <v>4.3207956840170942E-19</v>
      </c>
    </row>
    <row r="610" spans="1:3" hidden="1" x14ac:dyDescent="0.25">
      <c r="A610" t="s">
        <v>188</v>
      </c>
      <c r="B610" t="s">
        <v>68</v>
      </c>
      <c r="C610">
        <v>0</v>
      </c>
    </row>
    <row r="611" spans="1:3" hidden="1" x14ac:dyDescent="0.25">
      <c r="A611" t="s">
        <v>188</v>
      </c>
      <c r="B611" t="s">
        <v>69</v>
      </c>
      <c r="C611">
        <v>0</v>
      </c>
    </row>
    <row r="612" spans="1:3" hidden="1" x14ac:dyDescent="0.25">
      <c r="A612" t="s">
        <v>188</v>
      </c>
      <c r="B612" t="s">
        <v>70</v>
      </c>
      <c r="C612">
        <v>3.7535425444231181E-19</v>
      </c>
    </row>
    <row r="613" spans="1:3" hidden="1" x14ac:dyDescent="0.25">
      <c r="A613" t="s">
        <v>188</v>
      </c>
      <c r="B613" t="s">
        <v>71</v>
      </c>
      <c r="C613">
        <v>1.9371509060470541E-18</v>
      </c>
    </row>
    <row r="614" spans="1:3" hidden="1" x14ac:dyDescent="0.25">
      <c r="A614" t="s">
        <v>188</v>
      </c>
      <c r="B614" t="s">
        <v>72</v>
      </c>
      <c r="C614">
        <v>6.8982219989671169E-20</v>
      </c>
    </row>
    <row r="615" spans="1:3" hidden="1" x14ac:dyDescent="0.25">
      <c r="A615" t="s">
        <v>188</v>
      </c>
      <c r="B615" t="s">
        <v>73</v>
      </c>
      <c r="C615">
        <v>7.0954978160432012E-20</v>
      </c>
    </row>
    <row r="616" spans="1:3" hidden="1" x14ac:dyDescent="0.25">
      <c r="A616" t="s">
        <v>188</v>
      </c>
      <c r="B616" t="s">
        <v>74</v>
      </c>
      <c r="C616">
        <v>1.3053045580555219E-18</v>
      </c>
    </row>
    <row r="617" spans="1:3" hidden="1" x14ac:dyDescent="0.25">
      <c r="A617" t="s">
        <v>188</v>
      </c>
      <c r="B617" t="s">
        <v>75</v>
      </c>
      <c r="C617">
        <v>1.820208493115863E-2</v>
      </c>
    </row>
    <row r="618" spans="1:3" hidden="1" x14ac:dyDescent="0.25">
      <c r="A618" t="s">
        <v>188</v>
      </c>
      <c r="B618" t="s">
        <v>76</v>
      </c>
      <c r="C618">
        <v>5.961871488882758E-19</v>
      </c>
    </row>
    <row r="619" spans="1:3" hidden="1" x14ac:dyDescent="0.25">
      <c r="A619" t="s">
        <v>188</v>
      </c>
      <c r="B619" t="s">
        <v>77</v>
      </c>
      <c r="C619">
        <v>3.8697395004743937E-2</v>
      </c>
    </row>
    <row r="620" spans="1:3" hidden="1" x14ac:dyDescent="0.25">
      <c r="A620" t="s">
        <v>188</v>
      </c>
      <c r="B620" t="s">
        <v>78</v>
      </c>
      <c r="C620">
        <v>7.5977559606096303E-19</v>
      </c>
    </row>
    <row r="621" spans="1:3" hidden="1" x14ac:dyDescent="0.25">
      <c r="A621" t="s">
        <v>188</v>
      </c>
      <c r="B621" t="s">
        <v>79</v>
      </c>
      <c r="C621">
        <v>0</v>
      </c>
    </row>
    <row r="622" spans="1:3" hidden="1" x14ac:dyDescent="0.25">
      <c r="A622" t="s">
        <v>188</v>
      </c>
      <c r="B622" t="s">
        <v>80</v>
      </c>
      <c r="C622">
        <v>0</v>
      </c>
    </row>
    <row r="623" spans="1:3" hidden="1" x14ac:dyDescent="0.25">
      <c r="A623" t="s">
        <v>188</v>
      </c>
      <c r="B623" t="s">
        <v>81</v>
      </c>
      <c r="C623">
        <v>0</v>
      </c>
    </row>
    <row r="624" spans="1:3" hidden="1" x14ac:dyDescent="0.25">
      <c r="A624" t="s">
        <v>188</v>
      </c>
      <c r="B624" t="s">
        <v>82</v>
      </c>
      <c r="C624">
        <v>3.3331868817163202E-19</v>
      </c>
    </row>
    <row r="625" spans="1:3" hidden="1" x14ac:dyDescent="0.25">
      <c r="A625" t="s">
        <v>188</v>
      </c>
      <c r="B625" t="s">
        <v>83</v>
      </c>
      <c r="C625">
        <v>4.3066116252841307E-18</v>
      </c>
    </row>
    <row r="626" spans="1:3" hidden="1" x14ac:dyDescent="0.25">
      <c r="A626" t="s">
        <v>188</v>
      </c>
      <c r="B626" t="s">
        <v>84</v>
      </c>
      <c r="C626">
        <v>0</v>
      </c>
    </row>
    <row r="627" spans="1:3" hidden="1" x14ac:dyDescent="0.25">
      <c r="A627" t="s">
        <v>188</v>
      </c>
      <c r="B627" t="s">
        <v>85</v>
      </c>
      <c r="C627">
        <v>0</v>
      </c>
    </row>
    <row r="628" spans="1:3" hidden="1" x14ac:dyDescent="0.25">
      <c r="A628" t="s">
        <v>188</v>
      </c>
      <c r="B628" t="s">
        <v>86</v>
      </c>
      <c r="C628">
        <v>5.9804872883745898E-2</v>
      </c>
    </row>
    <row r="629" spans="1:3" hidden="1" x14ac:dyDescent="0.25">
      <c r="A629" t="s">
        <v>188</v>
      </c>
      <c r="B629" t="s">
        <v>87</v>
      </c>
      <c r="C629">
        <v>0</v>
      </c>
    </row>
    <row r="630" spans="1:3" hidden="1" x14ac:dyDescent="0.25">
      <c r="A630" t="s">
        <v>188</v>
      </c>
      <c r="B630" t="s">
        <v>88</v>
      </c>
      <c r="C630">
        <v>0</v>
      </c>
    </row>
    <row r="631" spans="1:3" hidden="1" x14ac:dyDescent="0.25">
      <c r="A631" t="s">
        <v>188</v>
      </c>
      <c r="B631" t="s">
        <v>89</v>
      </c>
      <c r="C631">
        <v>0</v>
      </c>
    </row>
    <row r="632" spans="1:3" hidden="1" x14ac:dyDescent="0.25">
      <c r="A632" t="s">
        <v>188</v>
      </c>
      <c r="B632" t="s">
        <v>90</v>
      </c>
      <c r="C632">
        <v>2.9930386115044501E-2</v>
      </c>
    </row>
    <row r="633" spans="1:3" hidden="1" x14ac:dyDescent="0.25">
      <c r="A633" t="s">
        <v>188</v>
      </c>
      <c r="B633" t="s">
        <v>91</v>
      </c>
      <c r="C633">
        <v>2.5728634329530591E-2</v>
      </c>
    </row>
    <row r="634" spans="1:3" hidden="1" x14ac:dyDescent="0.25">
      <c r="A634" t="s">
        <v>188</v>
      </c>
      <c r="B634" t="s">
        <v>92</v>
      </c>
      <c r="C634">
        <v>0</v>
      </c>
    </row>
    <row r="635" spans="1:3" hidden="1" x14ac:dyDescent="0.25">
      <c r="A635" t="s">
        <v>188</v>
      </c>
      <c r="B635" t="s">
        <v>93</v>
      </c>
      <c r="C635">
        <v>6.0731098481028708E-19</v>
      </c>
    </row>
    <row r="636" spans="1:3" hidden="1" x14ac:dyDescent="0.25">
      <c r="A636" t="s">
        <v>188</v>
      </c>
      <c r="B636" t="s">
        <v>94</v>
      </c>
      <c r="C636">
        <v>0</v>
      </c>
    </row>
    <row r="637" spans="1:3" hidden="1" x14ac:dyDescent="0.25">
      <c r="A637" t="s">
        <v>188</v>
      </c>
      <c r="B637" t="s">
        <v>95</v>
      </c>
      <c r="C637">
        <v>0</v>
      </c>
    </row>
    <row r="638" spans="1:3" hidden="1" x14ac:dyDescent="0.25">
      <c r="A638" t="s">
        <v>188</v>
      </c>
      <c r="B638" t="s">
        <v>96</v>
      </c>
      <c r="C638">
        <v>2.8432779396835732E-18</v>
      </c>
    </row>
    <row r="639" spans="1:3" hidden="1" x14ac:dyDescent="0.25">
      <c r="A639" t="s">
        <v>188</v>
      </c>
      <c r="B639" t="s">
        <v>97</v>
      </c>
      <c r="C639">
        <v>7.6230120164292757E-19</v>
      </c>
    </row>
    <row r="640" spans="1:3" hidden="1" x14ac:dyDescent="0.25">
      <c r="A640" t="s">
        <v>188</v>
      </c>
      <c r="B640" t="s">
        <v>98</v>
      </c>
      <c r="C640">
        <v>0</v>
      </c>
    </row>
    <row r="641" spans="1:3" hidden="1" x14ac:dyDescent="0.25">
      <c r="A641" t="s">
        <v>188</v>
      </c>
      <c r="B641" t="s">
        <v>99</v>
      </c>
      <c r="C641">
        <v>4.3931679900006793E-19</v>
      </c>
    </row>
    <row r="642" spans="1:3" hidden="1" x14ac:dyDescent="0.25">
      <c r="A642" t="s">
        <v>188</v>
      </c>
      <c r="B642" t="s">
        <v>100</v>
      </c>
      <c r="C642">
        <v>4.4741127430104789E-19</v>
      </c>
    </row>
    <row r="643" spans="1:3" hidden="1" x14ac:dyDescent="0.25">
      <c r="A643" t="s">
        <v>188</v>
      </c>
      <c r="B643" t="s">
        <v>101</v>
      </c>
      <c r="C643">
        <v>5.4938100762892443E-19</v>
      </c>
    </row>
    <row r="644" spans="1:3" hidden="1" x14ac:dyDescent="0.25">
      <c r="A644" t="s">
        <v>188</v>
      </c>
      <c r="B644" t="s">
        <v>102</v>
      </c>
      <c r="C644">
        <v>1.432093113733043E-18</v>
      </c>
    </row>
    <row r="645" spans="1:3" hidden="1" x14ac:dyDescent="0.25">
      <c r="A645" t="s">
        <v>188</v>
      </c>
      <c r="B645" t="s">
        <v>103</v>
      </c>
      <c r="C645">
        <v>0</v>
      </c>
    </row>
    <row r="646" spans="1:3" hidden="1" x14ac:dyDescent="0.25">
      <c r="A646" t="s">
        <v>188</v>
      </c>
      <c r="B646" t="s">
        <v>104</v>
      </c>
      <c r="C646">
        <v>0</v>
      </c>
    </row>
    <row r="647" spans="1:3" hidden="1" x14ac:dyDescent="0.25">
      <c r="A647" t="s">
        <v>188</v>
      </c>
      <c r="B647" t="s">
        <v>105</v>
      </c>
      <c r="C647">
        <v>1.780434530541326E-2</v>
      </c>
    </row>
    <row r="648" spans="1:3" hidden="1" x14ac:dyDescent="0.25">
      <c r="A648" t="s">
        <v>188</v>
      </c>
      <c r="B648" t="s">
        <v>106</v>
      </c>
      <c r="C648">
        <v>0</v>
      </c>
    </row>
    <row r="649" spans="1:3" hidden="1" x14ac:dyDescent="0.25">
      <c r="A649" t="s">
        <v>188</v>
      </c>
      <c r="B649" t="s">
        <v>107</v>
      </c>
      <c r="C649">
        <v>2.1158942642400951E-18</v>
      </c>
    </row>
    <row r="650" spans="1:3" hidden="1" x14ac:dyDescent="0.25">
      <c r="A650" t="s">
        <v>188</v>
      </c>
      <c r="B650" t="s">
        <v>108</v>
      </c>
      <c r="C650">
        <v>2.5038629152919649E-2</v>
      </c>
    </row>
    <row r="651" spans="1:3" hidden="1" x14ac:dyDescent="0.25">
      <c r="A651" t="s">
        <v>188</v>
      </c>
      <c r="B651" t="s">
        <v>109</v>
      </c>
      <c r="C651">
        <v>0</v>
      </c>
    </row>
    <row r="652" spans="1:3" hidden="1" x14ac:dyDescent="0.25">
      <c r="A652" t="s">
        <v>188</v>
      </c>
      <c r="B652" t="s">
        <v>110</v>
      </c>
      <c r="C652">
        <v>8.8471265831527001E-18</v>
      </c>
    </row>
    <row r="653" spans="1:3" hidden="1" x14ac:dyDescent="0.25">
      <c r="A653" t="s">
        <v>188</v>
      </c>
      <c r="B653" t="s">
        <v>111</v>
      </c>
      <c r="C653">
        <v>9.2463124675839115E-2</v>
      </c>
    </row>
    <row r="654" spans="1:3" hidden="1" x14ac:dyDescent="0.25">
      <c r="A654" t="s">
        <v>188</v>
      </c>
      <c r="B654" t="s">
        <v>112</v>
      </c>
      <c r="C654">
        <v>0</v>
      </c>
    </row>
    <row r="655" spans="1:3" hidden="1" x14ac:dyDescent="0.25">
      <c r="A655" t="s">
        <v>188</v>
      </c>
      <c r="B655" t="s">
        <v>113</v>
      </c>
      <c r="C655">
        <v>0</v>
      </c>
    </row>
    <row r="656" spans="1:3" hidden="1" x14ac:dyDescent="0.25">
      <c r="A656" t="s">
        <v>188</v>
      </c>
      <c r="B656" t="s">
        <v>114</v>
      </c>
      <c r="C656">
        <v>3.3786674865164302E-19</v>
      </c>
    </row>
    <row r="657" spans="1:3" hidden="1" x14ac:dyDescent="0.25">
      <c r="A657" t="s">
        <v>188</v>
      </c>
      <c r="B657" t="s">
        <v>115</v>
      </c>
      <c r="C657">
        <v>0</v>
      </c>
    </row>
    <row r="658" spans="1:3" hidden="1" x14ac:dyDescent="0.25">
      <c r="A658" t="s">
        <v>188</v>
      </c>
      <c r="B658" t="s">
        <v>116</v>
      </c>
      <c r="C658">
        <v>5.6647738150016552E-19</v>
      </c>
    </row>
    <row r="659" spans="1:3" hidden="1" x14ac:dyDescent="0.25">
      <c r="A659" t="s">
        <v>188</v>
      </c>
      <c r="B659" t="s">
        <v>117</v>
      </c>
      <c r="C659">
        <v>2.0576091679348859E-19</v>
      </c>
    </row>
    <row r="660" spans="1:3" hidden="1" x14ac:dyDescent="0.25">
      <c r="A660" t="s">
        <v>188</v>
      </c>
      <c r="B660" t="s">
        <v>118</v>
      </c>
      <c r="C660">
        <v>0</v>
      </c>
    </row>
    <row r="661" spans="1:3" hidden="1" x14ac:dyDescent="0.25">
      <c r="A661" t="s">
        <v>188</v>
      </c>
      <c r="B661" t="s">
        <v>119</v>
      </c>
      <c r="C661">
        <v>1.0347171915090951E-18</v>
      </c>
    </row>
    <row r="662" spans="1:3" hidden="1" x14ac:dyDescent="0.25">
      <c r="A662" t="s">
        <v>188</v>
      </c>
      <c r="B662" t="s">
        <v>120</v>
      </c>
      <c r="C662">
        <v>6.8463173932508069E-19</v>
      </c>
    </row>
    <row r="663" spans="1:3" hidden="1" x14ac:dyDescent="0.25">
      <c r="A663" t="s">
        <v>188</v>
      </c>
      <c r="B663" t="s">
        <v>121</v>
      </c>
      <c r="C663">
        <v>1.3690219071306281E-19</v>
      </c>
    </row>
    <row r="664" spans="1:3" hidden="1" x14ac:dyDescent="0.25">
      <c r="A664" t="s">
        <v>188</v>
      </c>
      <c r="B664" t="s">
        <v>122</v>
      </c>
      <c r="C664">
        <v>1.5533072990615379E-19</v>
      </c>
    </row>
    <row r="665" spans="1:3" hidden="1" x14ac:dyDescent="0.25">
      <c r="A665" t="s">
        <v>188</v>
      </c>
      <c r="B665" t="s">
        <v>123</v>
      </c>
      <c r="C665">
        <v>0</v>
      </c>
    </row>
    <row r="666" spans="1:3" hidden="1" x14ac:dyDescent="0.25">
      <c r="A666" t="s">
        <v>188</v>
      </c>
      <c r="B666" t="s">
        <v>124</v>
      </c>
      <c r="C666">
        <v>7.6104682887838686E-20</v>
      </c>
    </row>
    <row r="667" spans="1:3" hidden="1" x14ac:dyDescent="0.25">
      <c r="A667" t="s">
        <v>188</v>
      </c>
      <c r="B667" t="s">
        <v>125</v>
      </c>
      <c r="C667">
        <v>0</v>
      </c>
    </row>
    <row r="668" spans="1:3" hidden="1" x14ac:dyDescent="0.25">
      <c r="A668" t="s">
        <v>188</v>
      </c>
      <c r="B668" t="s">
        <v>126</v>
      </c>
      <c r="C668">
        <v>0</v>
      </c>
    </row>
    <row r="669" spans="1:3" hidden="1" x14ac:dyDescent="0.25">
      <c r="A669" t="s">
        <v>188</v>
      </c>
      <c r="B669" t="s">
        <v>127</v>
      </c>
      <c r="C669">
        <v>0</v>
      </c>
    </row>
    <row r="670" spans="1:3" hidden="1" x14ac:dyDescent="0.25">
      <c r="A670" t="s">
        <v>188</v>
      </c>
      <c r="B670" t="s">
        <v>128</v>
      </c>
      <c r="C670">
        <v>3.2073327444565559E-19</v>
      </c>
    </row>
    <row r="671" spans="1:3" hidden="1" x14ac:dyDescent="0.25">
      <c r="A671" t="s">
        <v>188</v>
      </c>
      <c r="B671" t="s">
        <v>129</v>
      </c>
      <c r="C671">
        <v>6.9869387231056503E-18</v>
      </c>
    </row>
    <row r="672" spans="1:3" hidden="1" x14ac:dyDescent="0.25">
      <c r="A672" t="s">
        <v>188</v>
      </c>
      <c r="B672" t="s">
        <v>130</v>
      </c>
      <c r="C672">
        <v>2.4763648171317421E-2</v>
      </c>
    </row>
    <row r="673" spans="1:3" hidden="1" x14ac:dyDescent="0.25">
      <c r="A673" t="s">
        <v>188</v>
      </c>
      <c r="B673" t="s">
        <v>131</v>
      </c>
      <c r="C673">
        <v>0</v>
      </c>
    </row>
    <row r="674" spans="1:3" hidden="1" x14ac:dyDescent="0.25">
      <c r="A674" t="s">
        <v>188</v>
      </c>
      <c r="B674" t="s">
        <v>132</v>
      </c>
      <c r="C674">
        <v>0</v>
      </c>
    </row>
    <row r="675" spans="1:3" hidden="1" x14ac:dyDescent="0.25">
      <c r="A675" t="s">
        <v>188</v>
      </c>
      <c r="B675" t="s">
        <v>133</v>
      </c>
      <c r="C675">
        <v>7.4358979815095062E-19</v>
      </c>
    </row>
    <row r="676" spans="1:3" hidden="1" x14ac:dyDescent="0.25">
      <c r="A676" t="s">
        <v>188</v>
      </c>
      <c r="B676" t="s">
        <v>134</v>
      </c>
      <c r="C676">
        <v>4.0839972817075428E-20</v>
      </c>
    </row>
    <row r="677" spans="1:3" hidden="1" x14ac:dyDescent="0.25">
      <c r="A677" t="s">
        <v>188</v>
      </c>
      <c r="B677" t="s">
        <v>135</v>
      </c>
      <c r="C677">
        <v>0</v>
      </c>
    </row>
    <row r="678" spans="1:3" hidden="1" x14ac:dyDescent="0.25">
      <c r="A678" t="s">
        <v>188</v>
      </c>
      <c r="B678" t="s">
        <v>136</v>
      </c>
      <c r="C678">
        <v>3.8017348159083329E-2</v>
      </c>
    </row>
    <row r="679" spans="1:3" hidden="1" x14ac:dyDescent="0.25">
      <c r="A679" t="s">
        <v>188</v>
      </c>
      <c r="B679" t="s">
        <v>137</v>
      </c>
      <c r="C679">
        <v>6.3855248634263892E-19</v>
      </c>
    </row>
    <row r="680" spans="1:3" hidden="1" x14ac:dyDescent="0.25">
      <c r="A680" t="s">
        <v>188</v>
      </c>
      <c r="B680" t="s">
        <v>138</v>
      </c>
      <c r="C680">
        <v>5.4517353427827992E-19</v>
      </c>
    </row>
    <row r="681" spans="1:3" hidden="1" x14ac:dyDescent="0.25">
      <c r="A681" t="s">
        <v>188</v>
      </c>
      <c r="B681" t="s">
        <v>139</v>
      </c>
      <c r="C681">
        <v>1.286824687338163E-20</v>
      </c>
    </row>
    <row r="682" spans="1:3" hidden="1" x14ac:dyDescent="0.25">
      <c r="A682" t="s">
        <v>188</v>
      </c>
      <c r="B682" t="s">
        <v>140</v>
      </c>
      <c r="C682">
        <v>0</v>
      </c>
    </row>
    <row r="683" spans="1:3" hidden="1" x14ac:dyDescent="0.25">
      <c r="A683" t="s">
        <v>188</v>
      </c>
      <c r="B683" t="s">
        <v>141</v>
      </c>
      <c r="C683">
        <v>2.9340888998498058E-19</v>
      </c>
    </row>
    <row r="684" spans="1:3" hidden="1" x14ac:dyDescent="0.25">
      <c r="A684" t="s">
        <v>188</v>
      </c>
      <c r="B684" t="s">
        <v>142</v>
      </c>
      <c r="C684">
        <v>8.6480587287568226E-19</v>
      </c>
    </row>
    <row r="685" spans="1:3" hidden="1" x14ac:dyDescent="0.25">
      <c r="A685" t="s">
        <v>188</v>
      </c>
      <c r="B685" t="s">
        <v>143</v>
      </c>
      <c r="C685">
        <v>0</v>
      </c>
    </row>
    <row r="686" spans="1:3" hidden="1" x14ac:dyDescent="0.25">
      <c r="A686" t="s">
        <v>188</v>
      </c>
      <c r="B686" t="s">
        <v>144</v>
      </c>
      <c r="C686">
        <v>7.5692106067336726E-19</v>
      </c>
    </row>
    <row r="687" spans="1:3" hidden="1" x14ac:dyDescent="0.25">
      <c r="A687" t="s">
        <v>188</v>
      </c>
      <c r="B687" t="s">
        <v>145</v>
      </c>
      <c r="C687">
        <v>1.482685589840972E-18</v>
      </c>
    </row>
    <row r="688" spans="1:3" hidden="1" x14ac:dyDescent="0.25">
      <c r="A688" t="s">
        <v>188</v>
      </c>
      <c r="B688" t="s">
        <v>146</v>
      </c>
      <c r="C688">
        <v>2.1684043449710089E-18</v>
      </c>
    </row>
    <row r="689" spans="1:3" hidden="1" x14ac:dyDescent="0.25">
      <c r="A689" t="s">
        <v>188</v>
      </c>
      <c r="B689" t="s">
        <v>147</v>
      </c>
      <c r="C689">
        <v>1.1589114988289971E-19</v>
      </c>
    </row>
    <row r="690" spans="1:3" hidden="1" x14ac:dyDescent="0.25">
      <c r="A690" t="s">
        <v>188</v>
      </c>
      <c r="B690" t="s">
        <v>148</v>
      </c>
      <c r="C690">
        <v>0</v>
      </c>
    </row>
    <row r="691" spans="1:3" hidden="1" x14ac:dyDescent="0.25">
      <c r="A691" t="s">
        <v>188</v>
      </c>
      <c r="B691" t="s">
        <v>149</v>
      </c>
      <c r="C691">
        <v>3.7255047083445329E-19</v>
      </c>
    </row>
    <row r="692" spans="1:3" hidden="1" x14ac:dyDescent="0.25">
      <c r="A692" t="s">
        <v>188</v>
      </c>
      <c r="B692" t="s">
        <v>150</v>
      </c>
      <c r="C692">
        <v>4.2624329115066822E-19</v>
      </c>
    </row>
    <row r="693" spans="1:3" hidden="1" x14ac:dyDescent="0.25">
      <c r="A693" t="s">
        <v>188</v>
      </c>
      <c r="B693" t="s">
        <v>151</v>
      </c>
      <c r="C693">
        <v>5.8718160045476681E-19</v>
      </c>
    </row>
    <row r="694" spans="1:3" hidden="1" x14ac:dyDescent="0.25">
      <c r="A694" t="s">
        <v>188</v>
      </c>
      <c r="B694" t="s">
        <v>152</v>
      </c>
      <c r="C694">
        <v>0</v>
      </c>
    </row>
    <row r="695" spans="1:3" hidden="1" x14ac:dyDescent="0.25">
      <c r="A695" t="s">
        <v>188</v>
      </c>
      <c r="B695" t="s">
        <v>153</v>
      </c>
      <c r="C695">
        <v>1.627876670202438E-2</v>
      </c>
    </row>
    <row r="696" spans="1:3" hidden="1" x14ac:dyDescent="0.25">
      <c r="A696" t="s">
        <v>188</v>
      </c>
      <c r="B696" t="s">
        <v>154</v>
      </c>
      <c r="C696">
        <v>2.8248430218958328E-18</v>
      </c>
    </row>
    <row r="697" spans="1:3" hidden="1" x14ac:dyDescent="0.25">
      <c r="A697" t="s">
        <v>188</v>
      </c>
      <c r="B697" t="s">
        <v>155</v>
      </c>
      <c r="C697">
        <v>7.5477488786980235E-19</v>
      </c>
    </row>
    <row r="698" spans="1:3" hidden="1" x14ac:dyDescent="0.25">
      <c r="A698" t="s">
        <v>188</v>
      </c>
      <c r="B698" t="s">
        <v>156</v>
      </c>
      <c r="C698">
        <v>5.2106124384544102E-18</v>
      </c>
    </row>
    <row r="699" spans="1:3" hidden="1" x14ac:dyDescent="0.25">
      <c r="A699" t="s">
        <v>188</v>
      </c>
      <c r="B699" t="s">
        <v>157</v>
      </c>
      <c r="C699">
        <v>4.4654960692757196E-19</v>
      </c>
    </row>
    <row r="700" spans="1:3" hidden="1" x14ac:dyDescent="0.25">
      <c r="A700" t="s">
        <v>188</v>
      </c>
      <c r="B700" t="s">
        <v>158</v>
      </c>
      <c r="C700">
        <v>2.284702138844206E-19</v>
      </c>
    </row>
    <row r="701" spans="1:3" hidden="1" x14ac:dyDescent="0.25">
      <c r="A701" t="s">
        <v>188</v>
      </c>
      <c r="B701" t="s">
        <v>159</v>
      </c>
      <c r="C701">
        <v>6.0591425478769218E-3</v>
      </c>
    </row>
    <row r="702" spans="1:3" hidden="1" x14ac:dyDescent="0.25">
      <c r="A702" t="s">
        <v>188</v>
      </c>
      <c r="B702" t="s">
        <v>160</v>
      </c>
      <c r="C702">
        <v>0</v>
      </c>
    </row>
    <row r="703" spans="1:3" hidden="1" x14ac:dyDescent="0.25">
      <c r="A703" t="s">
        <v>188</v>
      </c>
      <c r="B703" t="s">
        <v>161</v>
      </c>
      <c r="C703">
        <v>6.8995725376468494E-19</v>
      </c>
    </row>
    <row r="704" spans="1:3" hidden="1" x14ac:dyDescent="0.25">
      <c r="A704" t="s">
        <v>188</v>
      </c>
      <c r="B704" t="s">
        <v>162</v>
      </c>
      <c r="C704">
        <v>5.670470613195127E-3</v>
      </c>
    </row>
    <row r="705" spans="1:3" hidden="1" x14ac:dyDescent="0.25">
      <c r="A705" t="s">
        <v>188</v>
      </c>
      <c r="B705" t="s">
        <v>163</v>
      </c>
      <c r="C705">
        <v>0</v>
      </c>
    </row>
    <row r="706" spans="1:3" hidden="1" x14ac:dyDescent="0.25">
      <c r="A706" t="s">
        <v>188</v>
      </c>
      <c r="B706" t="s">
        <v>164</v>
      </c>
      <c r="C706">
        <v>8.5116032210308842E-19</v>
      </c>
    </row>
    <row r="707" spans="1:3" hidden="1" x14ac:dyDescent="0.25">
      <c r="A707" t="s">
        <v>188</v>
      </c>
      <c r="B707" t="s">
        <v>165</v>
      </c>
      <c r="C707">
        <v>1.504881827108052E-18</v>
      </c>
    </row>
    <row r="708" spans="1:3" hidden="1" x14ac:dyDescent="0.25">
      <c r="A708" t="s">
        <v>188</v>
      </c>
      <c r="B708" t="s">
        <v>166</v>
      </c>
      <c r="C708">
        <v>0</v>
      </c>
    </row>
    <row r="709" spans="1:3" hidden="1" x14ac:dyDescent="0.25">
      <c r="A709" t="s">
        <v>188</v>
      </c>
      <c r="B709" t="s">
        <v>167</v>
      </c>
      <c r="C709">
        <v>0</v>
      </c>
    </row>
    <row r="710" spans="1:3" hidden="1" x14ac:dyDescent="0.25">
      <c r="A710" t="s">
        <v>188</v>
      </c>
      <c r="B710" t="s">
        <v>168</v>
      </c>
      <c r="C710">
        <v>4.148693335904436E-19</v>
      </c>
    </row>
    <row r="711" spans="1:3" hidden="1" x14ac:dyDescent="0.25">
      <c r="A711" t="s">
        <v>188</v>
      </c>
      <c r="B711" t="s">
        <v>169</v>
      </c>
      <c r="C711">
        <v>0</v>
      </c>
    </row>
    <row r="712" spans="1:3" hidden="1" x14ac:dyDescent="0.25">
      <c r="A712" t="s">
        <v>188</v>
      </c>
      <c r="B712" t="s">
        <v>170</v>
      </c>
      <c r="C712">
        <v>0</v>
      </c>
    </row>
    <row r="713" spans="1:3" hidden="1" x14ac:dyDescent="0.25">
      <c r="A713" t="s">
        <v>188</v>
      </c>
      <c r="B713" t="s">
        <v>171</v>
      </c>
      <c r="C713">
        <v>0</v>
      </c>
    </row>
    <row r="714" spans="1:3" hidden="1" x14ac:dyDescent="0.25">
      <c r="A714" t="s">
        <v>188</v>
      </c>
      <c r="B714" t="s">
        <v>172</v>
      </c>
      <c r="C714">
        <v>1.839807564457111E-18</v>
      </c>
    </row>
    <row r="715" spans="1:3" hidden="1" x14ac:dyDescent="0.25">
      <c r="A715" t="s">
        <v>188</v>
      </c>
      <c r="B715" t="s">
        <v>173</v>
      </c>
      <c r="C715">
        <v>2.065752556997787E-2</v>
      </c>
    </row>
    <row r="716" spans="1:3" hidden="1" x14ac:dyDescent="0.25">
      <c r="A716" t="s">
        <v>188</v>
      </c>
      <c r="B716" t="s">
        <v>174</v>
      </c>
      <c r="C716">
        <v>4.0732145368918511E-2</v>
      </c>
    </row>
    <row r="717" spans="1:3" hidden="1" x14ac:dyDescent="0.25">
      <c r="A717" t="s">
        <v>188</v>
      </c>
      <c r="B717" t="s">
        <v>175</v>
      </c>
      <c r="C717">
        <v>1.263397992472664E-19</v>
      </c>
    </row>
    <row r="718" spans="1:3" hidden="1" x14ac:dyDescent="0.25">
      <c r="A718" t="s">
        <v>188</v>
      </c>
      <c r="B718" t="s">
        <v>176</v>
      </c>
      <c r="C718">
        <v>6.1944991454506261E-18</v>
      </c>
    </row>
    <row r="719" spans="1:3" hidden="1" x14ac:dyDescent="0.25">
      <c r="A719" t="s">
        <v>188</v>
      </c>
      <c r="B719" t="s">
        <v>177</v>
      </c>
      <c r="C719">
        <v>0</v>
      </c>
    </row>
    <row r="720" spans="1:3" hidden="1" x14ac:dyDescent="0.25">
      <c r="A720" t="s">
        <v>188</v>
      </c>
      <c r="B720" t="s">
        <v>178</v>
      </c>
      <c r="C720">
        <v>1.057418124320279E-3</v>
      </c>
    </row>
    <row r="721" spans="1:7" hidden="1" x14ac:dyDescent="0.25">
      <c r="A721" t="s">
        <v>188</v>
      </c>
      <c r="B721" t="s">
        <v>179</v>
      </c>
      <c r="C721">
        <v>2.7310348614739021E-19</v>
      </c>
    </row>
    <row r="722" spans="1:7" hidden="1" x14ac:dyDescent="0.25">
      <c r="A722" t="s">
        <v>188</v>
      </c>
      <c r="B722" t="s">
        <v>180</v>
      </c>
      <c r="C722">
        <v>1.02683792734751E-18</v>
      </c>
    </row>
    <row r="723" spans="1:7" hidden="1" x14ac:dyDescent="0.25">
      <c r="A723" t="s">
        <v>188</v>
      </c>
      <c r="B723" t="s">
        <v>181</v>
      </c>
      <c r="C723">
        <v>0</v>
      </c>
    </row>
    <row r="724" spans="1:7" hidden="1" x14ac:dyDescent="0.25">
      <c r="A724" t="s">
        <v>188</v>
      </c>
      <c r="B724" t="s">
        <v>182</v>
      </c>
      <c r="C724">
        <v>1.4132377770812299E-2</v>
      </c>
    </row>
    <row r="725" spans="1:7" hidden="1" x14ac:dyDescent="0.25">
      <c r="A725" t="s">
        <v>188</v>
      </c>
      <c r="B725" t="s">
        <v>183</v>
      </c>
      <c r="C725">
        <v>0</v>
      </c>
    </row>
    <row r="726" spans="1:7" hidden="1" x14ac:dyDescent="0.25">
      <c r="A726" t="s">
        <v>188</v>
      </c>
      <c r="B726" t="s">
        <v>184</v>
      </c>
      <c r="C726">
        <v>9.1871383902928581E-18</v>
      </c>
    </row>
    <row r="727" spans="1:7" hidden="1" x14ac:dyDescent="0.25">
      <c r="A727" t="s">
        <v>188</v>
      </c>
      <c r="B727" t="s">
        <v>185</v>
      </c>
      <c r="C727">
        <v>0</v>
      </c>
    </row>
    <row r="728" spans="1:7" hidden="1" x14ac:dyDescent="0.25">
      <c r="A728" t="s">
        <v>188</v>
      </c>
      <c r="B728" t="s">
        <v>186</v>
      </c>
      <c r="C728">
        <v>2.376033974900133E-18</v>
      </c>
    </row>
    <row r="729" spans="1:7" hidden="1" x14ac:dyDescent="0.25">
      <c r="A729" t="s">
        <v>188</v>
      </c>
      <c r="B729" t="s">
        <v>187</v>
      </c>
      <c r="C729">
        <v>5.6716176766764929E-2</v>
      </c>
    </row>
    <row r="730" spans="1:7" x14ac:dyDescent="0.25">
      <c r="A730" t="s">
        <v>190</v>
      </c>
      <c r="B730" t="s">
        <v>6</v>
      </c>
      <c r="C730">
        <v>3.3753893018049178E-19</v>
      </c>
      <c r="D730" s="7">
        <v>1.9999999999774969E-2</v>
      </c>
      <c r="E730" s="5">
        <v>7.3087527413689757E-3</v>
      </c>
      <c r="F730" s="5">
        <f ca="1" xml:space="preserve"> ((1 + D730) ^ (12 * $I$2)) ^ (1 / $I$2) - 1</f>
        <v>0.26824179455918618</v>
      </c>
      <c r="G730" s="5">
        <f>E730 * SQRT(12)</f>
        <v>2.531826217601876E-2</v>
      </c>
    </row>
    <row r="731" spans="1:7" hidden="1" x14ac:dyDescent="0.25">
      <c r="A731" t="s">
        <v>190</v>
      </c>
      <c r="B731" t="s">
        <v>7</v>
      </c>
      <c r="C731">
        <v>6.1023449662410221E-3</v>
      </c>
    </row>
    <row r="732" spans="1:7" hidden="1" x14ac:dyDescent="0.25">
      <c r="A732" t="s">
        <v>190</v>
      </c>
      <c r="B732" t="s">
        <v>8</v>
      </c>
      <c r="C732">
        <v>6.5926434209263876E-2</v>
      </c>
    </row>
    <row r="733" spans="1:7" hidden="1" x14ac:dyDescent="0.25">
      <c r="A733" t="s">
        <v>190</v>
      </c>
      <c r="B733" t="s">
        <v>9</v>
      </c>
      <c r="C733">
        <v>7.7715274954394398E-19</v>
      </c>
    </row>
    <row r="734" spans="1:7" hidden="1" x14ac:dyDescent="0.25">
      <c r="A734" t="s">
        <v>190</v>
      </c>
      <c r="B734" t="s">
        <v>10</v>
      </c>
      <c r="C734">
        <v>3.9361950137331909E-2</v>
      </c>
    </row>
    <row r="735" spans="1:7" hidden="1" x14ac:dyDescent="0.25">
      <c r="A735" t="s">
        <v>190</v>
      </c>
      <c r="B735" t="s">
        <v>11</v>
      </c>
      <c r="C735">
        <v>3.0635214930840211E-2</v>
      </c>
    </row>
    <row r="736" spans="1:7" hidden="1" x14ac:dyDescent="0.25">
      <c r="A736" t="s">
        <v>190</v>
      </c>
      <c r="B736" t="s">
        <v>12</v>
      </c>
      <c r="C736">
        <v>0</v>
      </c>
    </row>
    <row r="737" spans="1:3" hidden="1" x14ac:dyDescent="0.25">
      <c r="A737" t="s">
        <v>190</v>
      </c>
      <c r="B737" t="s">
        <v>13</v>
      </c>
      <c r="C737">
        <v>4.8124423700340993E-2</v>
      </c>
    </row>
    <row r="738" spans="1:3" hidden="1" x14ac:dyDescent="0.25">
      <c r="A738" t="s">
        <v>190</v>
      </c>
      <c r="B738" t="s">
        <v>14</v>
      </c>
      <c r="C738">
        <v>0</v>
      </c>
    </row>
    <row r="739" spans="1:3" hidden="1" x14ac:dyDescent="0.25">
      <c r="A739" t="s">
        <v>190</v>
      </c>
      <c r="B739" t="s">
        <v>15</v>
      </c>
      <c r="C739">
        <v>3.0086610286472752E-18</v>
      </c>
    </row>
    <row r="740" spans="1:3" hidden="1" x14ac:dyDescent="0.25">
      <c r="A740" t="s">
        <v>190</v>
      </c>
      <c r="B740" t="s">
        <v>16</v>
      </c>
      <c r="C740">
        <v>1.521634333375571E-19</v>
      </c>
    </row>
    <row r="741" spans="1:3" hidden="1" x14ac:dyDescent="0.25">
      <c r="A741" t="s">
        <v>190</v>
      </c>
      <c r="B741" t="s">
        <v>17</v>
      </c>
      <c r="C741">
        <v>0</v>
      </c>
    </row>
    <row r="742" spans="1:3" hidden="1" x14ac:dyDescent="0.25">
      <c r="A742" t="s">
        <v>190</v>
      </c>
      <c r="B742" t="s">
        <v>18</v>
      </c>
      <c r="C742">
        <v>0</v>
      </c>
    </row>
    <row r="743" spans="1:3" hidden="1" x14ac:dyDescent="0.25">
      <c r="A743" t="s">
        <v>190</v>
      </c>
      <c r="B743" t="s">
        <v>19</v>
      </c>
      <c r="C743">
        <v>2.7952089303204272E-19</v>
      </c>
    </row>
    <row r="744" spans="1:3" hidden="1" x14ac:dyDescent="0.25">
      <c r="A744" t="s">
        <v>190</v>
      </c>
      <c r="B744" t="s">
        <v>20</v>
      </c>
      <c r="C744">
        <v>2.5642908363428238E-19</v>
      </c>
    </row>
    <row r="745" spans="1:3" hidden="1" x14ac:dyDescent="0.25">
      <c r="A745" t="s">
        <v>190</v>
      </c>
      <c r="B745" t="s">
        <v>21</v>
      </c>
      <c r="C745">
        <v>2.3414425354903481E-20</v>
      </c>
    </row>
    <row r="746" spans="1:3" hidden="1" x14ac:dyDescent="0.25">
      <c r="A746" t="s">
        <v>190</v>
      </c>
      <c r="B746" t="s">
        <v>22</v>
      </c>
      <c r="C746">
        <v>7.042475392751715E-20</v>
      </c>
    </row>
    <row r="747" spans="1:3" hidden="1" x14ac:dyDescent="0.25">
      <c r="A747" t="s">
        <v>190</v>
      </c>
      <c r="B747" t="s">
        <v>23</v>
      </c>
      <c r="C747">
        <v>1.6477057921817719E-2</v>
      </c>
    </row>
    <row r="748" spans="1:3" hidden="1" x14ac:dyDescent="0.25">
      <c r="A748" t="s">
        <v>190</v>
      </c>
      <c r="B748" t="s">
        <v>24</v>
      </c>
      <c r="C748">
        <v>0</v>
      </c>
    </row>
    <row r="749" spans="1:3" hidden="1" x14ac:dyDescent="0.25">
      <c r="A749" t="s">
        <v>190</v>
      </c>
      <c r="B749" t="s">
        <v>25</v>
      </c>
      <c r="C749">
        <v>1.9608814772749389E-19</v>
      </c>
    </row>
    <row r="750" spans="1:3" hidden="1" x14ac:dyDescent="0.25">
      <c r="A750" t="s">
        <v>190</v>
      </c>
      <c r="B750" t="s">
        <v>26</v>
      </c>
      <c r="C750">
        <v>7.5766983445950487E-20</v>
      </c>
    </row>
    <row r="751" spans="1:3" hidden="1" x14ac:dyDescent="0.25">
      <c r="A751" t="s">
        <v>190</v>
      </c>
      <c r="B751" t="s">
        <v>27</v>
      </c>
      <c r="C751">
        <v>0</v>
      </c>
    </row>
    <row r="752" spans="1:3" hidden="1" x14ac:dyDescent="0.25">
      <c r="A752" t="s">
        <v>190</v>
      </c>
      <c r="B752" t="s">
        <v>28</v>
      </c>
      <c r="C752">
        <v>1.1451582949709921E-17</v>
      </c>
    </row>
    <row r="753" spans="1:3" hidden="1" x14ac:dyDescent="0.25">
      <c r="A753" t="s">
        <v>190</v>
      </c>
      <c r="B753" t="s">
        <v>29</v>
      </c>
      <c r="C753">
        <v>0</v>
      </c>
    </row>
    <row r="754" spans="1:3" hidden="1" x14ac:dyDescent="0.25">
      <c r="A754" t="s">
        <v>190</v>
      </c>
      <c r="B754" t="s">
        <v>30</v>
      </c>
      <c r="C754">
        <v>1.0396315312850811E-19</v>
      </c>
    </row>
    <row r="755" spans="1:3" hidden="1" x14ac:dyDescent="0.25">
      <c r="A755" t="s">
        <v>190</v>
      </c>
      <c r="B755" t="s">
        <v>31</v>
      </c>
      <c r="C755">
        <v>3.9799053219797397E-18</v>
      </c>
    </row>
    <row r="756" spans="1:3" hidden="1" x14ac:dyDescent="0.25">
      <c r="A756" t="s">
        <v>190</v>
      </c>
      <c r="B756" t="s">
        <v>32</v>
      </c>
      <c r="C756">
        <v>1.98717409343016E-2</v>
      </c>
    </row>
    <row r="757" spans="1:3" hidden="1" x14ac:dyDescent="0.25">
      <c r="A757" t="s">
        <v>190</v>
      </c>
      <c r="B757" t="s">
        <v>33</v>
      </c>
      <c r="C757">
        <v>0</v>
      </c>
    </row>
    <row r="758" spans="1:3" hidden="1" x14ac:dyDescent="0.25">
      <c r="A758" t="s">
        <v>190</v>
      </c>
      <c r="B758" t="s">
        <v>34</v>
      </c>
      <c r="C758">
        <v>1.3075163733924231E-18</v>
      </c>
    </row>
    <row r="759" spans="1:3" hidden="1" x14ac:dyDescent="0.25">
      <c r="A759" t="s">
        <v>190</v>
      </c>
      <c r="B759" t="s">
        <v>35</v>
      </c>
      <c r="C759">
        <v>0</v>
      </c>
    </row>
    <row r="760" spans="1:3" hidden="1" x14ac:dyDescent="0.25">
      <c r="A760" t="s">
        <v>190</v>
      </c>
      <c r="B760" t="s">
        <v>36</v>
      </c>
      <c r="C760">
        <v>0</v>
      </c>
    </row>
    <row r="761" spans="1:3" hidden="1" x14ac:dyDescent="0.25">
      <c r="A761" t="s">
        <v>190</v>
      </c>
      <c r="B761" t="s">
        <v>37</v>
      </c>
      <c r="C761">
        <v>7.4289172517640154E-2</v>
      </c>
    </row>
    <row r="762" spans="1:3" hidden="1" x14ac:dyDescent="0.25">
      <c r="A762" t="s">
        <v>190</v>
      </c>
      <c r="B762" t="s">
        <v>38</v>
      </c>
      <c r="C762">
        <v>5.6464857781211207E-2</v>
      </c>
    </row>
    <row r="763" spans="1:3" hidden="1" x14ac:dyDescent="0.25">
      <c r="A763" t="s">
        <v>190</v>
      </c>
      <c r="B763" t="s">
        <v>39</v>
      </c>
      <c r="C763">
        <v>2.7752430953119362E-19</v>
      </c>
    </row>
    <row r="764" spans="1:3" hidden="1" x14ac:dyDescent="0.25">
      <c r="A764" t="s">
        <v>190</v>
      </c>
      <c r="B764" t="s">
        <v>40</v>
      </c>
      <c r="C764">
        <v>2.2254326623396708E-3</v>
      </c>
    </row>
    <row r="765" spans="1:3" hidden="1" x14ac:dyDescent="0.25">
      <c r="A765" t="s">
        <v>190</v>
      </c>
      <c r="B765" t="s">
        <v>41</v>
      </c>
      <c r="C765">
        <v>9.3397484365327643E-19</v>
      </c>
    </row>
    <row r="766" spans="1:3" hidden="1" x14ac:dyDescent="0.25">
      <c r="A766" t="s">
        <v>190</v>
      </c>
      <c r="B766" t="s">
        <v>42</v>
      </c>
      <c r="C766">
        <v>0</v>
      </c>
    </row>
    <row r="767" spans="1:3" hidden="1" x14ac:dyDescent="0.25">
      <c r="A767" t="s">
        <v>190</v>
      </c>
      <c r="B767" t="s">
        <v>43</v>
      </c>
      <c r="C767">
        <v>0</v>
      </c>
    </row>
    <row r="768" spans="1:3" hidden="1" x14ac:dyDescent="0.25">
      <c r="A768" t="s">
        <v>190</v>
      </c>
      <c r="B768" t="s">
        <v>44</v>
      </c>
      <c r="C768">
        <v>1.081359072318713E-2</v>
      </c>
    </row>
    <row r="769" spans="1:3" hidden="1" x14ac:dyDescent="0.25">
      <c r="A769" t="s">
        <v>190</v>
      </c>
      <c r="B769" t="s">
        <v>45</v>
      </c>
      <c r="C769">
        <v>4.4533967394948943E-18</v>
      </c>
    </row>
    <row r="770" spans="1:3" hidden="1" x14ac:dyDescent="0.25">
      <c r="A770" t="s">
        <v>190</v>
      </c>
      <c r="B770" t="s">
        <v>46</v>
      </c>
      <c r="C770">
        <v>6.3836034506152552E-19</v>
      </c>
    </row>
    <row r="771" spans="1:3" hidden="1" x14ac:dyDescent="0.25">
      <c r="A771" t="s">
        <v>190</v>
      </c>
      <c r="B771" t="s">
        <v>47</v>
      </c>
      <c r="C771">
        <v>0</v>
      </c>
    </row>
    <row r="772" spans="1:3" hidden="1" x14ac:dyDescent="0.25">
      <c r="A772" t="s">
        <v>190</v>
      </c>
      <c r="B772" t="s">
        <v>48</v>
      </c>
      <c r="C772">
        <v>0</v>
      </c>
    </row>
    <row r="773" spans="1:3" hidden="1" x14ac:dyDescent="0.25">
      <c r="A773" t="s">
        <v>190</v>
      </c>
      <c r="B773" t="s">
        <v>49</v>
      </c>
      <c r="C773">
        <v>2.4856170468582751E-19</v>
      </c>
    </row>
    <row r="774" spans="1:3" hidden="1" x14ac:dyDescent="0.25">
      <c r="A774" t="s">
        <v>190</v>
      </c>
      <c r="B774" t="s">
        <v>50</v>
      </c>
      <c r="C774">
        <v>8.5299107640405582E-3</v>
      </c>
    </row>
    <row r="775" spans="1:3" hidden="1" x14ac:dyDescent="0.25">
      <c r="A775" t="s">
        <v>190</v>
      </c>
      <c r="B775" t="s">
        <v>51</v>
      </c>
      <c r="C775">
        <v>2.7532315665642812E-4</v>
      </c>
    </row>
    <row r="776" spans="1:3" hidden="1" x14ac:dyDescent="0.25">
      <c r="A776" t="s">
        <v>190</v>
      </c>
      <c r="B776" t="s">
        <v>52</v>
      </c>
      <c r="C776">
        <v>6.8009724665826804E-2</v>
      </c>
    </row>
    <row r="777" spans="1:3" hidden="1" x14ac:dyDescent="0.25">
      <c r="A777" t="s">
        <v>190</v>
      </c>
      <c r="B777" t="s">
        <v>53</v>
      </c>
      <c r="C777">
        <v>1.7396861319687731E-18</v>
      </c>
    </row>
    <row r="778" spans="1:3" hidden="1" x14ac:dyDescent="0.25">
      <c r="A778" t="s">
        <v>190</v>
      </c>
      <c r="B778" t="s">
        <v>54</v>
      </c>
      <c r="C778">
        <v>0</v>
      </c>
    </row>
    <row r="779" spans="1:3" hidden="1" x14ac:dyDescent="0.25">
      <c r="A779" t="s">
        <v>190</v>
      </c>
      <c r="B779" t="s">
        <v>55</v>
      </c>
      <c r="C779">
        <v>6.0676172650018442E-2</v>
      </c>
    </row>
    <row r="780" spans="1:3" hidden="1" x14ac:dyDescent="0.25">
      <c r="A780" t="s">
        <v>190</v>
      </c>
      <c r="B780" t="s">
        <v>56</v>
      </c>
      <c r="C780">
        <v>3.2932640989247201E-18</v>
      </c>
    </row>
    <row r="781" spans="1:3" hidden="1" x14ac:dyDescent="0.25">
      <c r="A781" t="s">
        <v>190</v>
      </c>
      <c r="B781" t="s">
        <v>57</v>
      </c>
      <c r="C781">
        <v>1.0541717798440269E-18</v>
      </c>
    </row>
    <row r="782" spans="1:3" hidden="1" x14ac:dyDescent="0.25">
      <c r="A782" t="s">
        <v>190</v>
      </c>
      <c r="B782" t="s">
        <v>58</v>
      </c>
      <c r="C782">
        <v>1.3109045051814401E-18</v>
      </c>
    </row>
    <row r="783" spans="1:3" hidden="1" x14ac:dyDescent="0.25">
      <c r="A783" t="s">
        <v>190</v>
      </c>
      <c r="B783" t="s">
        <v>59</v>
      </c>
      <c r="C783">
        <v>1.0702805824337121E-17</v>
      </c>
    </row>
    <row r="784" spans="1:3" hidden="1" x14ac:dyDescent="0.25">
      <c r="A784" t="s">
        <v>190</v>
      </c>
      <c r="B784" t="s">
        <v>60</v>
      </c>
      <c r="C784">
        <v>7.8669395169297247E-18</v>
      </c>
    </row>
    <row r="785" spans="1:3" hidden="1" x14ac:dyDescent="0.25">
      <c r="A785" t="s">
        <v>190</v>
      </c>
      <c r="B785" t="s">
        <v>61</v>
      </c>
      <c r="C785">
        <v>0</v>
      </c>
    </row>
    <row r="786" spans="1:3" hidden="1" x14ac:dyDescent="0.25">
      <c r="A786" t="s">
        <v>190</v>
      </c>
      <c r="B786" t="s">
        <v>62</v>
      </c>
      <c r="C786">
        <v>0</v>
      </c>
    </row>
    <row r="787" spans="1:3" hidden="1" x14ac:dyDescent="0.25">
      <c r="A787" t="s">
        <v>190</v>
      </c>
      <c r="B787" t="s">
        <v>63</v>
      </c>
      <c r="C787">
        <v>0</v>
      </c>
    </row>
    <row r="788" spans="1:3" hidden="1" x14ac:dyDescent="0.25">
      <c r="A788" t="s">
        <v>190</v>
      </c>
      <c r="B788" t="s">
        <v>64</v>
      </c>
      <c r="C788">
        <v>1.181611165800985E-19</v>
      </c>
    </row>
    <row r="789" spans="1:3" hidden="1" x14ac:dyDescent="0.25">
      <c r="A789" t="s">
        <v>190</v>
      </c>
      <c r="B789" t="s">
        <v>65</v>
      </c>
      <c r="C789">
        <v>6.9641125287917419E-3</v>
      </c>
    </row>
    <row r="790" spans="1:3" hidden="1" x14ac:dyDescent="0.25">
      <c r="A790" t="s">
        <v>190</v>
      </c>
      <c r="B790" t="s">
        <v>66</v>
      </c>
      <c r="C790">
        <v>8.1623726398492859E-19</v>
      </c>
    </row>
    <row r="791" spans="1:3" hidden="1" x14ac:dyDescent="0.25">
      <c r="A791" t="s">
        <v>190</v>
      </c>
      <c r="B791" t="s">
        <v>67</v>
      </c>
      <c r="C791">
        <v>0</v>
      </c>
    </row>
    <row r="792" spans="1:3" hidden="1" x14ac:dyDescent="0.25">
      <c r="A792" t="s">
        <v>190</v>
      </c>
      <c r="B792" t="s">
        <v>68</v>
      </c>
      <c r="C792">
        <v>1.013414565022991E-19</v>
      </c>
    </row>
    <row r="793" spans="1:3" hidden="1" x14ac:dyDescent="0.25">
      <c r="A793" t="s">
        <v>190</v>
      </c>
      <c r="B793" t="s">
        <v>69</v>
      </c>
      <c r="C793">
        <v>7.0442891494736094E-19</v>
      </c>
    </row>
    <row r="794" spans="1:3" hidden="1" x14ac:dyDescent="0.25">
      <c r="A794" t="s">
        <v>190</v>
      </c>
      <c r="B794" t="s">
        <v>70</v>
      </c>
      <c r="C794">
        <v>5.2485793012944927E-19</v>
      </c>
    </row>
    <row r="795" spans="1:3" hidden="1" x14ac:dyDescent="0.25">
      <c r="A795" t="s">
        <v>190</v>
      </c>
      <c r="B795" t="s">
        <v>71</v>
      </c>
      <c r="C795">
        <v>1.368381746727446E-18</v>
      </c>
    </row>
    <row r="796" spans="1:3" hidden="1" x14ac:dyDescent="0.25">
      <c r="A796" t="s">
        <v>190</v>
      </c>
      <c r="B796" t="s">
        <v>72</v>
      </c>
      <c r="C796">
        <v>1.356523285465886E-18</v>
      </c>
    </row>
    <row r="797" spans="1:3" hidden="1" x14ac:dyDescent="0.25">
      <c r="A797" t="s">
        <v>190</v>
      </c>
      <c r="B797" t="s">
        <v>73</v>
      </c>
      <c r="C797">
        <v>6.1282835777660971E-19</v>
      </c>
    </row>
    <row r="798" spans="1:3" hidden="1" x14ac:dyDescent="0.25">
      <c r="A798" t="s">
        <v>190</v>
      </c>
      <c r="B798" t="s">
        <v>74</v>
      </c>
      <c r="C798">
        <v>0</v>
      </c>
    </row>
    <row r="799" spans="1:3" hidden="1" x14ac:dyDescent="0.25">
      <c r="A799" t="s">
        <v>190</v>
      </c>
      <c r="B799" t="s">
        <v>75</v>
      </c>
      <c r="C799">
        <v>1.7789921499943639E-2</v>
      </c>
    </row>
    <row r="800" spans="1:3" hidden="1" x14ac:dyDescent="0.25">
      <c r="A800" t="s">
        <v>190</v>
      </c>
      <c r="B800" t="s">
        <v>76</v>
      </c>
      <c r="C800">
        <v>2.062525430945456E-19</v>
      </c>
    </row>
    <row r="801" spans="1:3" hidden="1" x14ac:dyDescent="0.25">
      <c r="A801" t="s">
        <v>190</v>
      </c>
      <c r="B801" t="s">
        <v>77</v>
      </c>
      <c r="C801">
        <v>3.1844486669535717E-2</v>
      </c>
    </row>
    <row r="802" spans="1:3" hidden="1" x14ac:dyDescent="0.25">
      <c r="A802" t="s">
        <v>190</v>
      </c>
      <c r="B802" t="s">
        <v>78</v>
      </c>
      <c r="C802">
        <v>0</v>
      </c>
    </row>
    <row r="803" spans="1:3" hidden="1" x14ac:dyDescent="0.25">
      <c r="A803" t="s">
        <v>190</v>
      </c>
      <c r="B803" t="s">
        <v>79</v>
      </c>
      <c r="C803">
        <v>0</v>
      </c>
    </row>
    <row r="804" spans="1:3" hidden="1" x14ac:dyDescent="0.25">
      <c r="A804" t="s">
        <v>190</v>
      </c>
      <c r="B804" t="s">
        <v>80</v>
      </c>
      <c r="C804">
        <v>6.8228505945146234E-19</v>
      </c>
    </row>
    <row r="805" spans="1:3" hidden="1" x14ac:dyDescent="0.25">
      <c r="A805" t="s">
        <v>190</v>
      </c>
      <c r="B805" t="s">
        <v>81</v>
      </c>
      <c r="C805">
        <v>0</v>
      </c>
    </row>
    <row r="806" spans="1:3" hidden="1" x14ac:dyDescent="0.25">
      <c r="A806" t="s">
        <v>190</v>
      </c>
      <c r="B806" t="s">
        <v>82</v>
      </c>
      <c r="C806">
        <v>0</v>
      </c>
    </row>
    <row r="807" spans="1:3" hidden="1" x14ac:dyDescent="0.25">
      <c r="A807" t="s">
        <v>190</v>
      </c>
      <c r="B807" t="s">
        <v>83</v>
      </c>
      <c r="C807">
        <v>1.097452202473356E-18</v>
      </c>
    </row>
    <row r="808" spans="1:3" hidden="1" x14ac:dyDescent="0.25">
      <c r="A808" t="s">
        <v>190</v>
      </c>
      <c r="B808" t="s">
        <v>84</v>
      </c>
      <c r="C808">
        <v>3.6561573604564081E-19</v>
      </c>
    </row>
    <row r="809" spans="1:3" hidden="1" x14ac:dyDescent="0.25">
      <c r="A809" t="s">
        <v>190</v>
      </c>
      <c r="B809" t="s">
        <v>85</v>
      </c>
      <c r="C809">
        <v>3.8933265856876122E-19</v>
      </c>
    </row>
    <row r="810" spans="1:3" hidden="1" x14ac:dyDescent="0.25">
      <c r="A810" t="s">
        <v>190</v>
      </c>
      <c r="B810" t="s">
        <v>86</v>
      </c>
      <c r="C810">
        <v>6.7152729261305458E-2</v>
      </c>
    </row>
    <row r="811" spans="1:3" hidden="1" x14ac:dyDescent="0.25">
      <c r="A811" t="s">
        <v>190</v>
      </c>
      <c r="B811" t="s">
        <v>87</v>
      </c>
      <c r="C811">
        <v>0</v>
      </c>
    </row>
    <row r="812" spans="1:3" hidden="1" x14ac:dyDescent="0.25">
      <c r="A812" t="s">
        <v>190</v>
      </c>
      <c r="B812" t="s">
        <v>88</v>
      </c>
      <c r="C812">
        <v>1.5667733655785119E-3</v>
      </c>
    </row>
    <row r="813" spans="1:3" hidden="1" x14ac:dyDescent="0.25">
      <c r="A813" t="s">
        <v>190</v>
      </c>
      <c r="B813" t="s">
        <v>89</v>
      </c>
      <c r="C813">
        <v>0</v>
      </c>
    </row>
    <row r="814" spans="1:3" hidden="1" x14ac:dyDescent="0.25">
      <c r="A814" t="s">
        <v>190</v>
      </c>
      <c r="B814" t="s">
        <v>90</v>
      </c>
      <c r="C814">
        <v>2.026944644260428E-2</v>
      </c>
    </row>
    <row r="815" spans="1:3" hidden="1" x14ac:dyDescent="0.25">
      <c r="A815" t="s">
        <v>190</v>
      </c>
      <c r="B815" t="s">
        <v>91</v>
      </c>
      <c r="C815">
        <v>1.5791338682541341E-2</v>
      </c>
    </row>
    <row r="816" spans="1:3" hidden="1" x14ac:dyDescent="0.25">
      <c r="A816" t="s">
        <v>190</v>
      </c>
      <c r="B816" t="s">
        <v>92</v>
      </c>
      <c r="C816">
        <v>0</v>
      </c>
    </row>
    <row r="817" spans="1:3" hidden="1" x14ac:dyDescent="0.25">
      <c r="A817" t="s">
        <v>190</v>
      </c>
      <c r="B817" t="s">
        <v>93</v>
      </c>
      <c r="C817">
        <v>0</v>
      </c>
    </row>
    <row r="818" spans="1:3" hidden="1" x14ac:dyDescent="0.25">
      <c r="A818" t="s">
        <v>190</v>
      </c>
      <c r="B818" t="s">
        <v>94</v>
      </c>
      <c r="C818">
        <v>0</v>
      </c>
    </row>
    <row r="819" spans="1:3" hidden="1" x14ac:dyDescent="0.25">
      <c r="A819" t="s">
        <v>190</v>
      </c>
      <c r="B819" t="s">
        <v>95</v>
      </c>
      <c r="C819">
        <v>0</v>
      </c>
    </row>
    <row r="820" spans="1:3" hidden="1" x14ac:dyDescent="0.25">
      <c r="A820" t="s">
        <v>190</v>
      </c>
      <c r="B820" t="s">
        <v>96</v>
      </c>
      <c r="C820">
        <v>5.5257404507188393E-18</v>
      </c>
    </row>
    <row r="821" spans="1:3" hidden="1" x14ac:dyDescent="0.25">
      <c r="A821" t="s">
        <v>190</v>
      </c>
      <c r="B821" t="s">
        <v>97</v>
      </c>
      <c r="C821">
        <v>5.8507786716895092E-19</v>
      </c>
    </row>
    <row r="822" spans="1:3" hidden="1" x14ac:dyDescent="0.25">
      <c r="A822" t="s">
        <v>190</v>
      </c>
      <c r="B822" t="s">
        <v>98</v>
      </c>
      <c r="C822">
        <v>8.9361996373452149E-20</v>
      </c>
    </row>
    <row r="823" spans="1:3" hidden="1" x14ac:dyDescent="0.25">
      <c r="A823" t="s">
        <v>190</v>
      </c>
      <c r="B823" t="s">
        <v>99</v>
      </c>
      <c r="C823">
        <v>3.3927597236139789E-19</v>
      </c>
    </row>
    <row r="824" spans="1:3" hidden="1" x14ac:dyDescent="0.25">
      <c r="A824" t="s">
        <v>190</v>
      </c>
      <c r="B824" t="s">
        <v>100</v>
      </c>
      <c r="C824">
        <v>0</v>
      </c>
    </row>
    <row r="825" spans="1:3" hidden="1" x14ac:dyDescent="0.25">
      <c r="A825" t="s">
        <v>190</v>
      </c>
      <c r="B825" t="s">
        <v>101</v>
      </c>
      <c r="C825">
        <v>1.74186289966169E-19</v>
      </c>
    </row>
    <row r="826" spans="1:3" hidden="1" x14ac:dyDescent="0.25">
      <c r="A826" t="s">
        <v>190</v>
      </c>
      <c r="B826" t="s">
        <v>102</v>
      </c>
      <c r="C826">
        <v>1.270246923713234E-18</v>
      </c>
    </row>
    <row r="827" spans="1:3" hidden="1" x14ac:dyDescent="0.25">
      <c r="A827" t="s">
        <v>190</v>
      </c>
      <c r="B827" t="s">
        <v>103</v>
      </c>
      <c r="C827">
        <v>5.3828945841823138E-19</v>
      </c>
    </row>
    <row r="828" spans="1:3" hidden="1" x14ac:dyDescent="0.25">
      <c r="A828" t="s">
        <v>190</v>
      </c>
      <c r="B828" t="s">
        <v>104</v>
      </c>
      <c r="C828">
        <v>4.9563529344917591E-19</v>
      </c>
    </row>
    <row r="829" spans="1:3" hidden="1" x14ac:dyDescent="0.25">
      <c r="A829" t="s">
        <v>190</v>
      </c>
      <c r="B829" t="s">
        <v>105</v>
      </c>
      <c r="C829">
        <v>1.3884747490546989E-3</v>
      </c>
    </row>
    <row r="830" spans="1:3" hidden="1" x14ac:dyDescent="0.25">
      <c r="A830" t="s">
        <v>190</v>
      </c>
      <c r="B830" t="s">
        <v>106</v>
      </c>
      <c r="C830">
        <v>0</v>
      </c>
    </row>
    <row r="831" spans="1:3" hidden="1" x14ac:dyDescent="0.25">
      <c r="A831" t="s">
        <v>190</v>
      </c>
      <c r="B831" t="s">
        <v>107</v>
      </c>
      <c r="C831">
        <v>1.4277950519025339E-18</v>
      </c>
    </row>
    <row r="832" spans="1:3" hidden="1" x14ac:dyDescent="0.25">
      <c r="A832" t="s">
        <v>190</v>
      </c>
      <c r="B832" t="s">
        <v>108</v>
      </c>
      <c r="C832">
        <v>1.7033085371157799E-2</v>
      </c>
    </row>
    <row r="833" spans="1:3" hidden="1" x14ac:dyDescent="0.25">
      <c r="A833" t="s">
        <v>190</v>
      </c>
      <c r="B833" t="s">
        <v>109</v>
      </c>
      <c r="C833">
        <v>0</v>
      </c>
    </row>
    <row r="834" spans="1:3" hidden="1" x14ac:dyDescent="0.25">
      <c r="A834" t="s">
        <v>190</v>
      </c>
      <c r="B834" t="s">
        <v>110</v>
      </c>
      <c r="C834">
        <v>3.6966952510972293E-20</v>
      </c>
    </row>
    <row r="835" spans="1:3" hidden="1" x14ac:dyDescent="0.25">
      <c r="A835" t="s">
        <v>190</v>
      </c>
      <c r="B835" t="s">
        <v>111</v>
      </c>
      <c r="C835">
        <v>9.6627260878457605E-2</v>
      </c>
    </row>
    <row r="836" spans="1:3" hidden="1" x14ac:dyDescent="0.25">
      <c r="A836" t="s">
        <v>190</v>
      </c>
      <c r="B836" t="s">
        <v>112</v>
      </c>
      <c r="C836">
        <v>0</v>
      </c>
    </row>
    <row r="837" spans="1:3" hidden="1" x14ac:dyDescent="0.25">
      <c r="A837" t="s">
        <v>190</v>
      </c>
      <c r="B837" t="s">
        <v>113</v>
      </c>
      <c r="C837">
        <v>0</v>
      </c>
    </row>
    <row r="838" spans="1:3" hidden="1" x14ac:dyDescent="0.25">
      <c r="A838" t="s">
        <v>190</v>
      </c>
      <c r="B838" t="s">
        <v>114</v>
      </c>
      <c r="C838">
        <v>1.215692707954136E-18</v>
      </c>
    </row>
    <row r="839" spans="1:3" hidden="1" x14ac:dyDescent="0.25">
      <c r="A839" t="s">
        <v>190</v>
      </c>
      <c r="B839" t="s">
        <v>115</v>
      </c>
      <c r="C839">
        <v>0</v>
      </c>
    </row>
    <row r="840" spans="1:3" hidden="1" x14ac:dyDescent="0.25">
      <c r="A840" t="s">
        <v>190</v>
      </c>
      <c r="B840" t="s">
        <v>116</v>
      </c>
      <c r="C840">
        <v>0</v>
      </c>
    </row>
    <row r="841" spans="1:3" hidden="1" x14ac:dyDescent="0.25">
      <c r="A841" t="s">
        <v>190</v>
      </c>
      <c r="B841" t="s">
        <v>117</v>
      </c>
      <c r="C841">
        <v>0</v>
      </c>
    </row>
    <row r="842" spans="1:3" hidden="1" x14ac:dyDescent="0.25">
      <c r="A842" t="s">
        <v>190</v>
      </c>
      <c r="B842" t="s">
        <v>118</v>
      </c>
      <c r="C842">
        <v>0</v>
      </c>
    </row>
    <row r="843" spans="1:3" hidden="1" x14ac:dyDescent="0.25">
      <c r="A843" t="s">
        <v>190</v>
      </c>
      <c r="B843" t="s">
        <v>119</v>
      </c>
      <c r="C843">
        <v>0</v>
      </c>
    </row>
    <row r="844" spans="1:3" hidden="1" x14ac:dyDescent="0.25">
      <c r="A844" t="s">
        <v>190</v>
      </c>
      <c r="B844" t="s">
        <v>120</v>
      </c>
      <c r="C844">
        <v>0</v>
      </c>
    </row>
    <row r="845" spans="1:3" hidden="1" x14ac:dyDescent="0.25">
      <c r="A845" t="s">
        <v>190</v>
      </c>
      <c r="B845" t="s">
        <v>121</v>
      </c>
      <c r="C845">
        <v>3.52063208889572E-19</v>
      </c>
    </row>
    <row r="846" spans="1:3" hidden="1" x14ac:dyDescent="0.25">
      <c r="A846" t="s">
        <v>190</v>
      </c>
      <c r="B846" t="s">
        <v>122</v>
      </c>
      <c r="C846">
        <v>2.8745273258128789E-18</v>
      </c>
    </row>
    <row r="847" spans="1:3" hidden="1" x14ac:dyDescent="0.25">
      <c r="A847" t="s">
        <v>190</v>
      </c>
      <c r="B847" t="s">
        <v>123</v>
      </c>
      <c r="C847">
        <v>1.758803558606776E-19</v>
      </c>
    </row>
    <row r="848" spans="1:3" hidden="1" x14ac:dyDescent="0.25">
      <c r="A848" t="s">
        <v>190</v>
      </c>
      <c r="B848" t="s">
        <v>124</v>
      </c>
      <c r="C848">
        <v>3.1987595689390859E-19</v>
      </c>
    </row>
    <row r="849" spans="1:3" hidden="1" x14ac:dyDescent="0.25">
      <c r="A849" t="s">
        <v>190</v>
      </c>
      <c r="B849" t="s">
        <v>125</v>
      </c>
      <c r="C849">
        <v>0</v>
      </c>
    </row>
    <row r="850" spans="1:3" hidden="1" x14ac:dyDescent="0.25">
      <c r="A850" t="s">
        <v>190</v>
      </c>
      <c r="B850" t="s">
        <v>126</v>
      </c>
      <c r="C850">
        <v>0</v>
      </c>
    </row>
    <row r="851" spans="1:3" hidden="1" x14ac:dyDescent="0.25">
      <c r="A851" t="s">
        <v>190</v>
      </c>
      <c r="B851" t="s">
        <v>127</v>
      </c>
      <c r="C851">
        <v>0</v>
      </c>
    </row>
    <row r="852" spans="1:3" hidden="1" x14ac:dyDescent="0.25">
      <c r="A852" t="s">
        <v>190</v>
      </c>
      <c r="B852" t="s">
        <v>128</v>
      </c>
      <c r="C852">
        <v>2.498749238212532E-20</v>
      </c>
    </row>
    <row r="853" spans="1:3" hidden="1" x14ac:dyDescent="0.25">
      <c r="A853" t="s">
        <v>190</v>
      </c>
      <c r="B853" t="s">
        <v>129</v>
      </c>
      <c r="C853">
        <v>5.9365514301371742E-18</v>
      </c>
    </row>
    <row r="854" spans="1:3" hidden="1" x14ac:dyDescent="0.25">
      <c r="A854" t="s">
        <v>190</v>
      </c>
      <c r="B854" t="s">
        <v>130</v>
      </c>
      <c r="C854">
        <v>2.7286159441470219E-2</v>
      </c>
    </row>
    <row r="855" spans="1:3" hidden="1" x14ac:dyDescent="0.25">
      <c r="A855" t="s">
        <v>190</v>
      </c>
      <c r="B855" t="s">
        <v>131</v>
      </c>
      <c r="C855">
        <v>0</v>
      </c>
    </row>
    <row r="856" spans="1:3" hidden="1" x14ac:dyDescent="0.25">
      <c r="A856" t="s">
        <v>190</v>
      </c>
      <c r="B856" t="s">
        <v>132</v>
      </c>
      <c r="C856">
        <v>0</v>
      </c>
    </row>
    <row r="857" spans="1:3" hidden="1" x14ac:dyDescent="0.25">
      <c r="A857" t="s">
        <v>190</v>
      </c>
      <c r="B857" t="s">
        <v>133</v>
      </c>
      <c r="C857">
        <v>0</v>
      </c>
    </row>
    <row r="858" spans="1:3" hidden="1" x14ac:dyDescent="0.25">
      <c r="A858" t="s">
        <v>190</v>
      </c>
      <c r="B858" t="s">
        <v>134</v>
      </c>
      <c r="C858">
        <v>1.6638161776869079E-20</v>
      </c>
    </row>
    <row r="859" spans="1:3" hidden="1" x14ac:dyDescent="0.25">
      <c r="A859" t="s">
        <v>190</v>
      </c>
      <c r="B859" t="s">
        <v>135</v>
      </c>
      <c r="C859">
        <v>0</v>
      </c>
    </row>
    <row r="860" spans="1:3" hidden="1" x14ac:dyDescent="0.25">
      <c r="A860" t="s">
        <v>190</v>
      </c>
      <c r="B860" t="s">
        <v>136</v>
      </c>
      <c r="C860">
        <v>2.8292098669140911E-2</v>
      </c>
    </row>
    <row r="861" spans="1:3" hidden="1" x14ac:dyDescent="0.25">
      <c r="A861" t="s">
        <v>190</v>
      </c>
      <c r="B861" t="s">
        <v>137</v>
      </c>
      <c r="C861">
        <v>4.5709529434910524E-19</v>
      </c>
    </row>
    <row r="862" spans="1:3" hidden="1" x14ac:dyDescent="0.25">
      <c r="A862" t="s">
        <v>190</v>
      </c>
      <c r="B862" t="s">
        <v>138</v>
      </c>
      <c r="C862">
        <v>0</v>
      </c>
    </row>
    <row r="863" spans="1:3" hidden="1" x14ac:dyDescent="0.25">
      <c r="A863" t="s">
        <v>190</v>
      </c>
      <c r="B863" t="s">
        <v>139</v>
      </c>
      <c r="C863">
        <v>0</v>
      </c>
    </row>
    <row r="864" spans="1:3" hidden="1" x14ac:dyDescent="0.25">
      <c r="A864" t="s">
        <v>190</v>
      </c>
      <c r="B864" t="s">
        <v>140</v>
      </c>
      <c r="C864">
        <v>5.7567990696470729E-19</v>
      </c>
    </row>
    <row r="865" spans="1:3" hidden="1" x14ac:dyDescent="0.25">
      <c r="A865" t="s">
        <v>190</v>
      </c>
      <c r="B865" t="s">
        <v>141</v>
      </c>
      <c r="C865">
        <v>0</v>
      </c>
    </row>
    <row r="866" spans="1:3" hidden="1" x14ac:dyDescent="0.25">
      <c r="A866" t="s">
        <v>190</v>
      </c>
      <c r="B866" t="s">
        <v>142</v>
      </c>
      <c r="C866">
        <v>1.0057502133949121E-19</v>
      </c>
    </row>
    <row r="867" spans="1:3" hidden="1" x14ac:dyDescent="0.25">
      <c r="A867" t="s">
        <v>190</v>
      </c>
      <c r="B867" t="s">
        <v>143</v>
      </c>
      <c r="C867">
        <v>0</v>
      </c>
    </row>
    <row r="868" spans="1:3" hidden="1" x14ac:dyDescent="0.25">
      <c r="A868" t="s">
        <v>190</v>
      </c>
      <c r="B868" t="s">
        <v>144</v>
      </c>
      <c r="C868">
        <v>1.422591855351722E-18</v>
      </c>
    </row>
    <row r="869" spans="1:3" hidden="1" x14ac:dyDescent="0.25">
      <c r="A869" t="s">
        <v>190</v>
      </c>
      <c r="B869" t="s">
        <v>145</v>
      </c>
      <c r="C869">
        <v>2.11346822270489E-18</v>
      </c>
    </row>
    <row r="870" spans="1:3" hidden="1" x14ac:dyDescent="0.25">
      <c r="A870" t="s">
        <v>190</v>
      </c>
      <c r="B870" t="s">
        <v>146</v>
      </c>
      <c r="C870">
        <v>0</v>
      </c>
    </row>
    <row r="871" spans="1:3" hidden="1" x14ac:dyDescent="0.25">
      <c r="A871" t="s">
        <v>190</v>
      </c>
      <c r="B871" t="s">
        <v>147</v>
      </c>
      <c r="C871">
        <v>0</v>
      </c>
    </row>
    <row r="872" spans="1:3" hidden="1" x14ac:dyDescent="0.25">
      <c r="A872" t="s">
        <v>190</v>
      </c>
      <c r="B872" t="s">
        <v>148</v>
      </c>
      <c r="C872">
        <v>3.9534248698398769E-19</v>
      </c>
    </row>
    <row r="873" spans="1:3" hidden="1" x14ac:dyDescent="0.25">
      <c r="A873" t="s">
        <v>190</v>
      </c>
      <c r="B873" t="s">
        <v>149</v>
      </c>
      <c r="C873">
        <v>0</v>
      </c>
    </row>
    <row r="874" spans="1:3" hidden="1" x14ac:dyDescent="0.25">
      <c r="A874" t="s">
        <v>190</v>
      </c>
      <c r="B874" t="s">
        <v>150</v>
      </c>
      <c r="C874">
        <v>2.2254776574411042E-19</v>
      </c>
    </row>
    <row r="875" spans="1:3" hidden="1" x14ac:dyDescent="0.25">
      <c r="A875" t="s">
        <v>190</v>
      </c>
      <c r="B875" t="s">
        <v>151</v>
      </c>
      <c r="C875">
        <v>4.9267067813378586E-19</v>
      </c>
    </row>
    <row r="876" spans="1:3" hidden="1" x14ac:dyDescent="0.25">
      <c r="A876" t="s">
        <v>190</v>
      </c>
      <c r="B876" t="s">
        <v>152</v>
      </c>
      <c r="C876">
        <v>0</v>
      </c>
    </row>
    <row r="877" spans="1:3" hidden="1" x14ac:dyDescent="0.25">
      <c r="A877" t="s">
        <v>190</v>
      </c>
      <c r="B877" t="s">
        <v>153</v>
      </c>
      <c r="C877">
        <v>1.666742080503732E-2</v>
      </c>
    </row>
    <row r="878" spans="1:3" hidden="1" x14ac:dyDescent="0.25">
      <c r="A878" t="s">
        <v>190</v>
      </c>
      <c r="B878" t="s">
        <v>154</v>
      </c>
      <c r="C878">
        <v>0</v>
      </c>
    </row>
    <row r="879" spans="1:3" hidden="1" x14ac:dyDescent="0.25">
      <c r="A879" t="s">
        <v>190</v>
      </c>
      <c r="B879" t="s">
        <v>155</v>
      </c>
      <c r="C879">
        <v>0</v>
      </c>
    </row>
    <row r="880" spans="1:3" hidden="1" x14ac:dyDescent="0.25">
      <c r="A880" t="s">
        <v>190</v>
      </c>
      <c r="B880" t="s">
        <v>156</v>
      </c>
      <c r="C880">
        <v>0</v>
      </c>
    </row>
    <row r="881" spans="1:3" hidden="1" x14ac:dyDescent="0.25">
      <c r="A881" t="s">
        <v>190</v>
      </c>
      <c r="B881" t="s">
        <v>157</v>
      </c>
      <c r="C881">
        <v>0</v>
      </c>
    </row>
    <row r="882" spans="1:3" hidden="1" x14ac:dyDescent="0.25">
      <c r="A882" t="s">
        <v>190</v>
      </c>
      <c r="B882" t="s">
        <v>158</v>
      </c>
      <c r="C882">
        <v>5.1070794807326313E-19</v>
      </c>
    </row>
    <row r="883" spans="1:3" hidden="1" x14ac:dyDescent="0.25">
      <c r="A883" t="s">
        <v>190</v>
      </c>
      <c r="B883" t="s">
        <v>159</v>
      </c>
      <c r="C883">
        <v>2.7818096820238468E-3</v>
      </c>
    </row>
    <row r="884" spans="1:3" hidden="1" x14ac:dyDescent="0.25">
      <c r="A884" t="s">
        <v>190</v>
      </c>
      <c r="B884" t="s">
        <v>160</v>
      </c>
      <c r="C884">
        <v>3.2483715571014769E-19</v>
      </c>
    </row>
    <row r="885" spans="1:3" hidden="1" x14ac:dyDescent="0.25">
      <c r="A885" t="s">
        <v>190</v>
      </c>
      <c r="B885" t="s">
        <v>161</v>
      </c>
      <c r="C885">
        <v>0</v>
      </c>
    </row>
    <row r="886" spans="1:3" hidden="1" x14ac:dyDescent="0.25">
      <c r="A886" t="s">
        <v>190</v>
      </c>
      <c r="B886" t="s">
        <v>162</v>
      </c>
      <c r="C886">
        <v>3.889518128656995E-3</v>
      </c>
    </row>
    <row r="887" spans="1:3" hidden="1" x14ac:dyDescent="0.25">
      <c r="A887" t="s">
        <v>190</v>
      </c>
      <c r="B887" t="s">
        <v>163</v>
      </c>
      <c r="C887">
        <v>0</v>
      </c>
    </row>
    <row r="888" spans="1:3" hidden="1" x14ac:dyDescent="0.25">
      <c r="A888" t="s">
        <v>190</v>
      </c>
      <c r="B888" t="s">
        <v>164</v>
      </c>
      <c r="C888">
        <v>2.181110043561058E-19</v>
      </c>
    </row>
    <row r="889" spans="1:3" hidden="1" x14ac:dyDescent="0.25">
      <c r="A889" t="s">
        <v>190</v>
      </c>
      <c r="B889" t="s">
        <v>165</v>
      </c>
      <c r="C889">
        <v>3.3810530282709501E-18</v>
      </c>
    </row>
    <row r="890" spans="1:3" hidden="1" x14ac:dyDescent="0.25">
      <c r="A890" t="s">
        <v>190</v>
      </c>
      <c r="B890" t="s">
        <v>166</v>
      </c>
      <c r="C890">
        <v>1.6638161776869079E-20</v>
      </c>
    </row>
    <row r="891" spans="1:3" hidden="1" x14ac:dyDescent="0.25">
      <c r="A891" t="s">
        <v>190</v>
      </c>
      <c r="B891" t="s">
        <v>167</v>
      </c>
      <c r="C891">
        <v>0</v>
      </c>
    </row>
    <row r="892" spans="1:3" hidden="1" x14ac:dyDescent="0.25">
      <c r="A892" t="s">
        <v>190</v>
      </c>
      <c r="B892" t="s">
        <v>168</v>
      </c>
      <c r="C892">
        <v>0</v>
      </c>
    </row>
    <row r="893" spans="1:3" hidden="1" x14ac:dyDescent="0.25">
      <c r="A893" t="s">
        <v>190</v>
      </c>
      <c r="B893" t="s">
        <v>169</v>
      </c>
      <c r="C893">
        <v>0</v>
      </c>
    </row>
    <row r="894" spans="1:3" hidden="1" x14ac:dyDescent="0.25">
      <c r="A894" t="s">
        <v>190</v>
      </c>
      <c r="B894" t="s">
        <v>170</v>
      </c>
      <c r="C894">
        <v>0</v>
      </c>
    </row>
    <row r="895" spans="1:3" hidden="1" x14ac:dyDescent="0.25">
      <c r="A895" t="s">
        <v>190</v>
      </c>
      <c r="B895" t="s">
        <v>171</v>
      </c>
      <c r="C895">
        <v>2.7583024363668502E-19</v>
      </c>
    </row>
    <row r="896" spans="1:3" hidden="1" x14ac:dyDescent="0.25">
      <c r="A896" t="s">
        <v>190</v>
      </c>
      <c r="B896" t="s">
        <v>172</v>
      </c>
      <c r="C896">
        <v>2.9192990731500699E-18</v>
      </c>
    </row>
    <row r="897" spans="1:3" hidden="1" x14ac:dyDescent="0.25">
      <c r="A897" t="s">
        <v>190</v>
      </c>
      <c r="B897" t="s">
        <v>173</v>
      </c>
      <c r="C897">
        <v>1.3419837542068399E-2</v>
      </c>
    </row>
    <row r="898" spans="1:3" hidden="1" x14ac:dyDescent="0.25">
      <c r="A898" t="s">
        <v>190</v>
      </c>
      <c r="B898" t="s">
        <v>174</v>
      </c>
      <c r="C898">
        <v>4.6879451330960317E-2</v>
      </c>
    </row>
    <row r="899" spans="1:3" hidden="1" x14ac:dyDescent="0.25">
      <c r="A899" t="s">
        <v>190</v>
      </c>
      <c r="B899" t="s">
        <v>175</v>
      </c>
      <c r="C899">
        <v>6.7808915126311797E-19</v>
      </c>
    </row>
    <row r="900" spans="1:3" hidden="1" x14ac:dyDescent="0.25">
      <c r="A900" t="s">
        <v>190</v>
      </c>
      <c r="B900" t="s">
        <v>176</v>
      </c>
      <c r="C900">
        <v>0</v>
      </c>
    </row>
    <row r="901" spans="1:3" hidden="1" x14ac:dyDescent="0.25">
      <c r="A901" t="s">
        <v>190</v>
      </c>
      <c r="B901" t="s">
        <v>177</v>
      </c>
      <c r="C901">
        <v>0</v>
      </c>
    </row>
    <row r="902" spans="1:3" hidden="1" x14ac:dyDescent="0.25">
      <c r="A902" t="s">
        <v>190</v>
      </c>
      <c r="B902" t="s">
        <v>178</v>
      </c>
      <c r="C902">
        <v>1.3077006651775729E-2</v>
      </c>
    </row>
    <row r="903" spans="1:3" hidden="1" x14ac:dyDescent="0.25">
      <c r="A903" t="s">
        <v>190</v>
      </c>
      <c r="B903" t="s">
        <v>179</v>
      </c>
      <c r="C903">
        <v>0</v>
      </c>
    </row>
    <row r="904" spans="1:3" hidden="1" x14ac:dyDescent="0.25">
      <c r="A904" t="s">
        <v>190</v>
      </c>
      <c r="B904" t="s">
        <v>180</v>
      </c>
      <c r="C904">
        <v>2.8231183146644739E-19</v>
      </c>
    </row>
    <row r="905" spans="1:3" hidden="1" x14ac:dyDescent="0.25">
      <c r="A905" t="s">
        <v>190</v>
      </c>
      <c r="B905" t="s">
        <v>181</v>
      </c>
      <c r="C905">
        <v>0</v>
      </c>
    </row>
    <row r="906" spans="1:3" hidden="1" x14ac:dyDescent="0.25">
      <c r="A906" t="s">
        <v>190</v>
      </c>
      <c r="B906" t="s">
        <v>182</v>
      </c>
      <c r="C906">
        <v>3.021244342677512E-3</v>
      </c>
    </row>
    <row r="907" spans="1:3" hidden="1" x14ac:dyDescent="0.25">
      <c r="A907" t="s">
        <v>190</v>
      </c>
      <c r="B907" t="s">
        <v>183</v>
      </c>
      <c r="C907">
        <v>3.065085058739449E-3</v>
      </c>
    </row>
    <row r="908" spans="1:3" hidden="1" x14ac:dyDescent="0.25">
      <c r="A908" t="s">
        <v>190</v>
      </c>
      <c r="B908" t="s">
        <v>184</v>
      </c>
      <c r="C908">
        <v>0</v>
      </c>
    </row>
    <row r="909" spans="1:3" hidden="1" x14ac:dyDescent="0.25">
      <c r="A909" t="s">
        <v>190</v>
      </c>
      <c r="B909" t="s">
        <v>185</v>
      </c>
      <c r="C909">
        <v>1.9790321248928941E-19</v>
      </c>
    </row>
    <row r="910" spans="1:3" hidden="1" x14ac:dyDescent="0.25">
      <c r="A910" t="s">
        <v>190</v>
      </c>
      <c r="B910" t="s">
        <v>186</v>
      </c>
      <c r="C910">
        <v>3.4038019189795289E-18</v>
      </c>
    </row>
    <row r="911" spans="1:3" hidden="1" x14ac:dyDescent="0.25">
      <c r="A911" t="s">
        <v>190</v>
      </c>
      <c r="B911" t="s">
        <v>187</v>
      </c>
      <c r="C911">
        <v>5.7409387177420848E-2</v>
      </c>
    </row>
  </sheetData>
  <autoFilter ref="A1:E911" xr:uid="{00000000-0001-0000-0000-000000000000}">
    <filterColumn colId="4">
      <customFilters>
        <customFilter operator="notEqual" val=" "/>
      </customFilters>
    </filterColumn>
    <sortState xmlns:xlrd2="http://schemas.microsoft.com/office/spreadsheetml/2017/richdata2" ref="A2:E911">
      <sortCondition descending="1" ref="D1:D91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portfolio strategies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Vegas</cp:lastModifiedBy>
  <dcterms:created xsi:type="dcterms:W3CDTF">2024-08-27T02:11:19Z</dcterms:created>
  <dcterms:modified xsi:type="dcterms:W3CDTF">2024-08-27T02:41:55Z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{9E4F93E1-13A9-43C8-969E-BE07758F437F}</vt:lpwstr>
  </property>
</Properties>
</file>