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Goo_论文资料\Bi-DNE\1\"/>
    </mc:Choice>
  </mc:AlternateContent>
  <xr:revisionPtr revIDLastSave="0" documentId="13_ncr:1_{46CAFA93-983D-4281-9EBE-533A2CBF8D7E}" xr6:coauthVersionLast="47" xr6:coauthVersionMax="47" xr10:uidLastSave="{00000000-0000-0000-0000-000000000000}"/>
  <bookViews>
    <workbookView xWindow="-110" yWindow="-110" windowWidth="25820" windowHeight="13900" tabRatio="601" activeTab="7" xr2:uid="{82BF24DB-4011-4457-8AE4-E84EE66D3288}"/>
  </bookViews>
  <sheets>
    <sheet name="实验记录" sheetId="1" r:id="rId1"/>
    <sheet name="对比实验" sheetId="3" r:id="rId2"/>
    <sheet name="消融实验" sheetId="5" r:id="rId3"/>
    <sheet name="数据集分析" sheetId="2" r:id="rId4"/>
    <sheet name="参数敏感实验" sheetId="4" r:id="rId5"/>
    <sheet name="Sheet3" sheetId="9" state="hidden" r:id="rId6"/>
    <sheet name="Sheet1" sheetId="27" state="hidden" r:id="rId7"/>
    <sheet name="Sheet5" sheetId="33" r:id="rId8"/>
    <sheet name="Sheet4" sheetId="32" state="hidden" r:id="rId9"/>
    <sheet name="Sheet2" sheetId="31" state="hidden" r:id="rId10"/>
    <sheet name="Sheet12" sheetId="26" state="hidden" r:id="rId11"/>
    <sheet name="Sheet11" sheetId="25" state="hidden" r:id="rId12"/>
    <sheet name="Sheet10" sheetId="22" state="hidden" r:id="rId13"/>
  </sheets>
  <definedNames>
    <definedName name="_xlnm._FilterDatabase" localSheetId="4" hidden="1">参数敏感实验!$A$23:$O$38</definedName>
    <definedName name="_xlnm._FilterDatabase" localSheetId="0" hidden="1">实验记录!$A$1:$Q$104</definedName>
    <definedName name="_xlnm._FilterDatabase" localSheetId="3" hidden="1">数据集分析!$A$2:$K$2</definedName>
    <definedName name="_xlnm._FilterDatabase" localSheetId="2" hidden="1">消融实验!$A$14:$O$22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8" i="4" l="1"/>
  <c r="N18" i="4"/>
  <c r="M18" i="4"/>
  <c r="L18" i="4"/>
  <c r="K18" i="4"/>
  <c r="J18" i="4"/>
  <c r="I18" i="4"/>
  <c r="H18" i="4"/>
  <c r="G18" i="4"/>
  <c r="F18" i="4"/>
  <c r="E18" i="4"/>
  <c r="D18" i="4"/>
  <c r="O9" i="4"/>
  <c r="N9" i="4"/>
  <c r="M9" i="4"/>
  <c r="L9" i="4"/>
  <c r="K9" i="4"/>
  <c r="J9" i="4"/>
  <c r="I9" i="4"/>
  <c r="H9" i="4"/>
  <c r="G9" i="4"/>
  <c r="F9" i="4"/>
  <c r="E9" i="4"/>
  <c r="D9" i="4"/>
  <c r="E30" i="4"/>
  <c r="E39" i="4" s="1"/>
  <c r="F30" i="4"/>
  <c r="F39" i="4" s="1"/>
  <c r="G30" i="4"/>
  <c r="G39" i="4" s="1"/>
  <c r="H30" i="4"/>
  <c r="H39" i="4" s="1"/>
  <c r="I30" i="4"/>
  <c r="I39" i="4" s="1"/>
  <c r="J30" i="4"/>
  <c r="J39" i="4" s="1"/>
  <c r="K30" i="4"/>
  <c r="K39" i="4" s="1"/>
  <c r="L30" i="4"/>
  <c r="L39" i="4" s="1"/>
  <c r="M30" i="4"/>
  <c r="M39" i="4" s="1"/>
  <c r="N30" i="4"/>
  <c r="N39" i="4" s="1"/>
  <c r="O30" i="4"/>
  <c r="O39" i="4" s="1"/>
  <c r="D30" i="4"/>
  <c r="D39" i="4" s="1"/>
  <c r="E10" i="3"/>
  <c r="F10" i="3"/>
  <c r="G10" i="3"/>
  <c r="H10" i="3"/>
  <c r="I10" i="3"/>
  <c r="J10" i="3"/>
  <c r="K10" i="3"/>
  <c r="L10" i="3"/>
  <c r="M10" i="3"/>
  <c r="N10" i="3"/>
  <c r="O10" i="3"/>
  <c r="D10" i="3"/>
  <c r="O37" i="3"/>
  <c r="N37" i="3"/>
  <c r="M37" i="3"/>
  <c r="L37" i="3"/>
  <c r="K37" i="3"/>
  <c r="J37" i="3"/>
  <c r="I37" i="3"/>
  <c r="H37" i="3"/>
  <c r="G37" i="3"/>
  <c r="F37" i="3"/>
  <c r="E37" i="3"/>
  <c r="D37" i="3"/>
  <c r="O28" i="3"/>
  <c r="N28" i="3"/>
  <c r="M28" i="3"/>
  <c r="L28" i="3"/>
  <c r="K28" i="3"/>
  <c r="J28" i="3"/>
  <c r="I28" i="3"/>
  <c r="H28" i="3"/>
  <c r="G28" i="3"/>
  <c r="F28" i="3"/>
  <c r="E28" i="3"/>
  <c r="D28" i="3"/>
  <c r="O19" i="3"/>
  <c r="N19" i="3"/>
  <c r="M19" i="3"/>
  <c r="L19" i="3"/>
  <c r="K19" i="3"/>
  <c r="J19" i="3"/>
  <c r="I19" i="3"/>
  <c r="H19" i="3"/>
  <c r="G19" i="3"/>
  <c r="F19" i="3"/>
  <c r="E19" i="3"/>
  <c r="D19" i="3"/>
</calcChain>
</file>

<file path=xl/sharedStrings.xml><?xml version="1.0" encoding="utf-8"?>
<sst xmlns="http://schemas.openxmlformats.org/spreadsheetml/2006/main" count="381" uniqueCount="80">
  <si>
    <t>dataset</t>
    <phoneticPr fontId="3" type="noConversion"/>
  </si>
  <si>
    <t>beta1</t>
    <phoneticPr fontId="3" type="noConversion"/>
  </si>
  <si>
    <t>beta2</t>
    <phoneticPr fontId="3" type="noConversion"/>
  </si>
  <si>
    <t>f1-r</t>
    <phoneticPr fontId="3" type="noConversion"/>
  </si>
  <si>
    <t>pr-r</t>
    <phoneticPr fontId="3" type="noConversion"/>
  </si>
  <si>
    <t>re-r</t>
    <phoneticPr fontId="3" type="noConversion"/>
  </si>
  <si>
    <t>f1-p</t>
    <phoneticPr fontId="3" type="noConversion"/>
  </si>
  <si>
    <t>pr-p</t>
    <phoneticPr fontId="3" type="noConversion"/>
  </si>
  <si>
    <t>re-p</t>
    <phoneticPr fontId="3" type="noConversion"/>
  </si>
  <si>
    <t>cf1-r</t>
    <phoneticPr fontId="3" type="noConversion"/>
  </si>
  <si>
    <t>cpr-r</t>
    <phoneticPr fontId="3" type="noConversion"/>
  </si>
  <si>
    <t>cre-r</t>
    <phoneticPr fontId="3" type="noConversion"/>
  </si>
  <si>
    <t>cf1-p</t>
    <phoneticPr fontId="3" type="noConversion"/>
  </si>
  <si>
    <t>cpr-p</t>
    <phoneticPr fontId="3" type="noConversion"/>
  </si>
  <si>
    <t>cre-p</t>
    <phoneticPr fontId="3" type="noConversion"/>
  </si>
  <si>
    <t>数据集</t>
    <phoneticPr fontId="3" type="noConversion"/>
  </si>
  <si>
    <t>t1</t>
    <phoneticPr fontId="3" type="noConversion"/>
  </si>
  <si>
    <t>t2</t>
    <phoneticPr fontId="3" type="noConversion"/>
  </si>
  <si>
    <t>t3</t>
    <phoneticPr fontId="3" type="noConversion"/>
  </si>
  <si>
    <t>t4</t>
    <phoneticPr fontId="3" type="noConversion"/>
  </si>
  <si>
    <t>t5</t>
    <phoneticPr fontId="3" type="noConversion"/>
  </si>
  <si>
    <t>t6</t>
    <phoneticPr fontId="3" type="noConversion"/>
  </si>
  <si>
    <t>t7</t>
  </si>
  <si>
    <t>t8</t>
  </si>
  <si>
    <t>t9</t>
  </si>
  <si>
    <t>t10</t>
  </si>
  <si>
    <t>method</t>
    <phoneticPr fontId="7" type="noConversion"/>
  </si>
  <si>
    <t>Link reconstruction</t>
    <phoneticPr fontId="7" type="noConversion"/>
  </si>
  <si>
    <t>Link prediction</t>
    <phoneticPr fontId="7" type="noConversion"/>
  </si>
  <si>
    <t>Changed link reconstruction</t>
    <phoneticPr fontId="7" type="noConversion"/>
  </si>
  <si>
    <t>Changed link prediction</t>
    <phoneticPr fontId="7" type="noConversion"/>
  </si>
  <si>
    <t>f1</t>
    <phoneticPr fontId="7" type="noConversion"/>
  </si>
  <si>
    <t>prec.</t>
    <phoneticPr fontId="7" type="noConversion"/>
  </si>
  <si>
    <t>recall.</t>
    <phoneticPr fontId="7" type="noConversion"/>
  </si>
  <si>
    <t>fb-messages</t>
    <phoneticPr fontId="7" type="noConversion"/>
  </si>
  <si>
    <t>deepwalk</t>
  </si>
  <si>
    <t>line</t>
  </si>
  <si>
    <t>node2vec</t>
  </si>
  <si>
    <t>TNE</t>
  </si>
  <si>
    <t>DT</t>
    <phoneticPr fontId="7" type="noConversion"/>
  </si>
  <si>
    <t>相比DT提高</t>
    <phoneticPr fontId="7" type="noConversion"/>
  </si>
  <si>
    <t>ia-facebook</t>
  </si>
  <si>
    <t>ia-contacts</t>
  </si>
  <si>
    <t>ia-retweet</t>
  </si>
  <si>
    <t>Ours2021</t>
    <phoneticPr fontId="7" type="noConversion"/>
  </si>
  <si>
    <t>备注</t>
    <phoneticPr fontId="3" type="noConversion"/>
  </si>
  <si>
    <t>数据集分析结论：
0号数据集由于边的变化呈现明显的下降趋势，和三元闭包原理、网络宏观动态规律都不一致，因此在changed link prediction任务中得分最低。实验中，当beta1设置越小的时候，模型在各项任务中的得分越高，这说明网络宏观变化规律在这个数据集中不起作用，甚至是反作用。
2号数据集边的变化幅度比较小，近似于是三元闭包、网络宏观动态规律在变化率为1（即不变）的情况下的特例，和我们的三大理论比较匹配，因此这个数据集在changed link 任务上得分几乎是满分，但这样就没有实验的价值了。所以这个数据集也不好用。可以考虑不对changed link的两个任务做分析，或者不用这个数据集。
1号（facebook）数据集边的变化幅度先减小，然后增大，趋势明显，是典型的社交网络，比较贴合我们的理论框架。其实验结果在所有任务上成绩都很好，而且参数敏感不高。和对比方法相比，效果也是提升最大的。这个数据集是最完美的。
3号数据集比较中庸，在changed linke上表现不错，但是在prediction上比较差。可以将就用。</t>
    <phoneticPr fontId="3" type="noConversion"/>
  </si>
  <si>
    <t>Ours2022</t>
    <phoneticPr fontId="3" type="noConversion"/>
  </si>
  <si>
    <t>valid=reconstruction</t>
    <phoneticPr fontId="3" type="noConversion"/>
  </si>
  <si>
    <t>valid=prediction</t>
    <phoneticPr fontId="3" type="noConversion"/>
  </si>
  <si>
    <t>dataset name</t>
    <phoneticPr fontId="7" type="noConversion"/>
  </si>
  <si>
    <t>dataset No.</t>
    <phoneticPr fontId="7" type="noConversion"/>
  </si>
  <si>
    <t>beat2</t>
    <phoneticPr fontId="3" type="noConversion"/>
  </si>
  <si>
    <t>参数设置</t>
    <phoneticPr fontId="7" type="noConversion"/>
  </si>
  <si>
    <t>1.模型对beta1（即macro模块的权重）的参数敏感性：当beta2固定为0.1，beta1变化时测试模型效果</t>
    <phoneticPr fontId="3" type="noConversion"/>
  </si>
  <si>
    <t>2.模型对beta2（即三元闭包模块的权重）的参数敏感性：当beta1固定为0.01，beta2变化时测试模型效果</t>
    <phoneticPr fontId="3" type="noConversion"/>
  </si>
  <si>
    <t>各个时刻网络中边数量变化情况：</t>
    <phoneticPr fontId="3" type="noConversion"/>
  </si>
  <si>
    <t>No.</t>
    <phoneticPr fontId="3" type="noConversion"/>
  </si>
  <si>
    <t>Range</t>
    <phoneticPr fontId="3" type="noConversion"/>
  </si>
  <si>
    <t>fb-messages</t>
    <phoneticPr fontId="3" type="noConversion"/>
  </si>
  <si>
    <t>ia-facebook</t>
    <phoneticPr fontId="3" type="noConversion"/>
  </si>
  <si>
    <t>ia-contacts</t>
    <phoneticPr fontId="3" type="noConversion"/>
  </si>
  <si>
    <t>deepwalk</t>
    <phoneticPr fontId="3" type="noConversion"/>
  </si>
  <si>
    <t>Link reconstruction</t>
    <phoneticPr fontId="3" type="noConversion"/>
  </si>
  <si>
    <t>Link prediction</t>
    <phoneticPr fontId="3" type="noConversion"/>
  </si>
  <si>
    <t>C.Link prediction</t>
    <phoneticPr fontId="3" type="noConversion"/>
  </si>
  <si>
    <t>Methods</t>
    <phoneticPr fontId="3" type="noConversion"/>
  </si>
  <si>
    <t>C.Link reconstruction</t>
    <phoneticPr fontId="3" type="noConversion"/>
  </si>
  <si>
    <t>DynamicTriad</t>
    <phoneticPr fontId="7" type="noConversion"/>
  </si>
  <si>
    <t>DNETP</t>
    <phoneticPr fontId="3" type="noConversion"/>
  </si>
  <si>
    <t>Deepwalk</t>
    <phoneticPr fontId="3" type="noConversion"/>
  </si>
  <si>
    <t>LINE</t>
    <phoneticPr fontId="3" type="noConversion"/>
  </si>
  <si>
    <t>Node2vec</t>
    <phoneticPr fontId="3" type="noConversion"/>
  </si>
  <si>
    <t>ia-retweet-pol</t>
    <phoneticPr fontId="3" type="noConversion"/>
  </si>
  <si>
    <t>Reconstruction</t>
    <phoneticPr fontId="3" type="noConversion"/>
  </si>
  <si>
    <t>Prediction</t>
    <phoneticPr fontId="3" type="noConversion"/>
  </si>
  <si>
    <t>C.Reconstruction</t>
    <phoneticPr fontId="3" type="noConversion"/>
  </si>
  <si>
    <t>C.Prediction</t>
    <phoneticPr fontId="3" type="noConversion"/>
  </si>
  <si>
    <t>beta0</t>
    <phoneticPr fontId="3" type="noConversion"/>
  </si>
  <si>
    <t>dataset3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</si>
</sst>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%"/>
  </numFmts>
  <fonts count="15" x14ac:knownFonts="1">
    <font>
      <sz val="11"/>
      <color theme="1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88">
    <xf numFmtId="0" fontId="0" fillId="0" borderId="0" xfId="0">
      <alignment vertical="center"/>
    </xf>
    <xf numFmtId="0" fontId="6" fillId="3" borderId="1" xfId="3" applyBorder="1" applyAlignment="1">
      <alignment horizontal="center" vertical="center"/>
    </xf>
    <xf numFmtId="0" fontId="0" fillId="4" borderId="2" xfId="0" applyFill="1" applyBorder="1" applyAlignment="1"/>
    <xf numFmtId="0" fontId="0" fillId="4" borderId="3" xfId="0" applyFill="1" applyBorder="1" applyAlignment="1"/>
    <xf numFmtId="176" fontId="0" fillId="4" borderId="3" xfId="0" applyNumberFormat="1" applyFill="1" applyBorder="1" applyAlignment="1"/>
    <xf numFmtId="176" fontId="0" fillId="4" borderId="4" xfId="0" applyNumberFormat="1" applyFill="1" applyBorder="1" applyAlignment="1"/>
    <xf numFmtId="0" fontId="0" fillId="4" borderId="5" xfId="0" applyFill="1" applyBorder="1" applyAlignment="1"/>
    <xf numFmtId="0" fontId="0" fillId="4" borderId="0" xfId="0" applyFill="1" applyAlignment="1"/>
    <xf numFmtId="176" fontId="0" fillId="4" borderId="0" xfId="0" applyNumberFormat="1" applyFill="1" applyAlignment="1"/>
    <xf numFmtId="176" fontId="0" fillId="4" borderId="6" xfId="0" applyNumberFormat="1" applyFill="1" applyBorder="1" applyAlignment="1"/>
    <xf numFmtId="176" fontId="8" fillId="4" borderId="0" xfId="0" applyNumberFormat="1" applyFont="1" applyFill="1" applyAlignment="1"/>
    <xf numFmtId="0" fontId="0" fillId="4" borderId="0" xfId="0" quotePrefix="1" applyFill="1" applyAlignment="1"/>
    <xf numFmtId="176" fontId="8" fillId="4" borderId="6" xfId="0" applyNumberFormat="1" applyFont="1" applyFill="1" applyBorder="1" applyAlignment="1"/>
    <xf numFmtId="0" fontId="0" fillId="4" borderId="7" xfId="0" applyFill="1" applyBorder="1" applyAlignment="1"/>
    <xf numFmtId="0" fontId="0" fillId="4" borderId="8" xfId="0" quotePrefix="1" applyFill="1" applyBorder="1" applyAlignment="1"/>
    <xf numFmtId="177" fontId="0" fillId="4" borderId="8" xfId="2" applyNumberFormat="1" applyFont="1" applyFill="1" applyBorder="1" applyAlignment="1"/>
    <xf numFmtId="0" fontId="0" fillId="0" borderId="0" xfId="0" applyAlignment="1"/>
    <xf numFmtId="0" fontId="0" fillId="0" borderId="0" xfId="0" quotePrefix="1" applyAlignment="1"/>
    <xf numFmtId="176" fontId="0" fillId="0" borderId="0" xfId="0" applyNumberFormat="1" applyAlignment="1"/>
    <xf numFmtId="176" fontId="9" fillId="4" borderId="0" xfId="0" applyNumberFormat="1" applyFont="1" applyFill="1" applyAlignment="1"/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0" fontId="10" fillId="0" borderId="0" xfId="0" applyFont="1">
      <alignment vertical="center"/>
    </xf>
    <xf numFmtId="0" fontId="0" fillId="4" borderId="2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176" fontId="11" fillId="4" borderId="0" xfId="0" applyNumberFormat="1" applyFont="1" applyFill="1" applyAlignment="1"/>
    <xf numFmtId="177" fontId="2" fillId="4" borderId="8" xfId="2" applyNumberFormat="1" applyFont="1" applyFill="1" applyBorder="1" applyAlignment="1"/>
    <xf numFmtId="176" fontId="11" fillId="4" borderId="6" xfId="0" applyNumberFormat="1" applyFont="1" applyFill="1" applyBorder="1" applyAlignment="1"/>
    <xf numFmtId="177" fontId="2" fillId="4" borderId="9" xfId="2" applyNumberFormat="1" applyFont="1" applyFill="1" applyBorder="1" applyAlignment="1"/>
    <xf numFmtId="176" fontId="2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177" fontId="11" fillId="4" borderId="8" xfId="2" applyNumberFormat="1" applyFont="1" applyFill="1" applyBorder="1" applyAlignment="1"/>
    <xf numFmtId="177" fontId="11" fillId="4" borderId="9" xfId="2" applyNumberFormat="1" applyFont="1" applyFill="1" applyBorder="1" applyAlignment="1"/>
    <xf numFmtId="0" fontId="4" fillId="0" borderId="0" xfId="0" applyFont="1">
      <alignment vertical="center"/>
    </xf>
    <xf numFmtId="0" fontId="12" fillId="0" borderId="0" xfId="0" applyFont="1">
      <alignment vertical="center"/>
    </xf>
    <xf numFmtId="176" fontId="2" fillId="0" borderId="0" xfId="1" applyNumberFormat="1" applyFont="1" applyFill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6" fontId="2" fillId="0" borderId="6" xfId="0" applyNumberFormat="1" applyFont="1" applyBorder="1">
      <alignment vertical="center"/>
    </xf>
    <xf numFmtId="176" fontId="0" fillId="0" borderId="6" xfId="0" applyNumberFormat="1" applyBorder="1">
      <alignment vertical="center"/>
    </xf>
    <xf numFmtId="176" fontId="0" fillId="0" borderId="8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0" fillId="0" borderId="9" xfId="0" applyNumberForma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176" fontId="2" fillId="0" borderId="8" xfId="0" applyNumberFormat="1" applyFont="1" applyBorder="1">
      <alignment vertical="center"/>
    </xf>
    <xf numFmtId="176" fontId="2" fillId="0" borderId="9" xfId="0" applyNumberFormat="1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5" borderId="11" xfId="0" applyNumberFormat="1" applyFill="1" applyBorder="1">
      <alignment vertical="center"/>
    </xf>
    <xf numFmtId="176" fontId="0" fillId="0" borderId="11" xfId="0" applyNumberFormat="1" applyBorder="1">
      <alignment vertical="center"/>
    </xf>
    <xf numFmtId="0" fontId="4" fillId="0" borderId="3" xfId="0" applyFont="1" applyBorder="1">
      <alignment vertical="center"/>
    </xf>
    <xf numFmtId="0" fontId="12" fillId="0" borderId="8" xfId="0" applyFont="1" applyBorder="1">
      <alignment vertical="center"/>
    </xf>
    <xf numFmtId="176" fontId="0" fillId="4" borderId="1" xfId="0" applyNumberFormat="1" applyFill="1" applyBorder="1" applyAlignment="1">
      <alignment horizontal="center"/>
    </xf>
    <xf numFmtId="176" fontId="8" fillId="4" borderId="1" xfId="0" applyNumberFormat="1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176" fontId="9" fillId="4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0" fontId="14" fillId="0" borderId="0" xfId="0" applyFont="1" applyAlignment="1">
      <alignment horizontal="center" vertical="center"/>
    </xf>
    <xf numFmtId="176" fontId="0" fillId="4" borderId="0" xfId="0" applyNumberFormat="1" applyFill="1">
      <alignment vertical="center"/>
    </xf>
    <xf numFmtId="176" fontId="0" fillId="4" borderId="3" xfId="0" applyNumberFormat="1" applyFill="1" applyBorder="1">
      <alignment vertical="center"/>
    </xf>
    <xf numFmtId="176" fontId="2" fillId="4" borderId="8" xfId="0" applyNumberFormat="1" applyFont="1" applyFill="1" applyBorder="1">
      <alignment vertical="center"/>
    </xf>
    <xf numFmtId="176" fontId="0" fillId="4" borderId="11" xfId="0" applyNumberFormat="1" applyFill="1" applyBorder="1">
      <alignment vertical="center"/>
    </xf>
    <xf numFmtId="176" fontId="2" fillId="4" borderId="0" xfId="0" applyNumberFormat="1" applyFont="1" applyFill="1">
      <alignment vertical="center"/>
    </xf>
    <xf numFmtId="176" fontId="0" fillId="4" borderId="8" xfId="0" applyNumberFormat="1" applyFill="1" applyBorder="1">
      <alignment vertical="center"/>
    </xf>
    <xf numFmtId="0" fontId="2" fillId="0" borderId="0" xfId="0" applyFont="1" applyAlignment="1">
      <alignment horizontal="left" vertical="top" wrapText="1"/>
    </xf>
    <xf numFmtId="0" fontId="6" fillId="3" borderId="1" xfId="3" applyBorder="1" applyAlignment="1">
      <alignment horizontal="center" vertical="center"/>
    </xf>
  </cellXfs>
  <cellStyles count="4">
    <cellStyle name="百分比" xfId="2" builtinId="5"/>
    <cellStyle name="差" xfId="1" builtinId="27"/>
    <cellStyle name="常规" xfId="0" builtinId="0"/>
    <cellStyle name="适中" xfId="3" builtinId="28"/>
  </cellStyles>
  <dxfs count="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84962671633148"/>
          <c:y val="2.0333489262381387E-2"/>
          <c:w val="0.49111172159660693"/>
          <c:h val="0.78515990371733801"/>
        </c:manualLayout>
      </c:layout>
      <c:lineChart>
        <c:grouping val="standard"/>
        <c:varyColors val="0"/>
        <c:ser>
          <c:idx val="0"/>
          <c:order val="0"/>
          <c:tx>
            <c:strRef>
              <c:f>数据集分析!$A$3</c:f>
              <c:strCache>
                <c:ptCount val="1"/>
                <c:pt idx="0">
                  <c:v>fb-messages</c:v>
                </c:pt>
              </c:strCache>
            </c:strRef>
          </c:tx>
          <c:spPr>
            <a:ln w="28575" cap="rnd">
              <a:solidFill>
                <a:schemeClr val="accent5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accent5">
                    <a:lumMod val="40000"/>
                    <a:lumOff val="60000"/>
                  </a:schemeClr>
                </a:solidFill>
              </a:ln>
              <a:effectLst/>
            </c:spPr>
          </c:marker>
          <c:cat>
            <c:strRef>
              <c:f>数据集分析!$B$2:$K$2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数据集分析!$B$3:$K$3</c:f>
              <c:numCache>
                <c:formatCode>General</c:formatCode>
                <c:ptCount val="10"/>
                <c:pt idx="0">
                  <c:v>10281</c:v>
                </c:pt>
                <c:pt idx="1">
                  <c:v>10912</c:v>
                </c:pt>
                <c:pt idx="2">
                  <c:v>3281</c:v>
                </c:pt>
                <c:pt idx="3">
                  <c:v>1597</c:v>
                </c:pt>
                <c:pt idx="4">
                  <c:v>1076</c:v>
                </c:pt>
                <c:pt idx="5">
                  <c:v>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B-4F3A-815D-CDE586C4D4C8}"/>
            </c:ext>
          </c:extLst>
        </c:ser>
        <c:ser>
          <c:idx val="1"/>
          <c:order val="1"/>
          <c:tx>
            <c:strRef>
              <c:f>数据集分析!$A$4</c:f>
              <c:strCache>
                <c:ptCount val="1"/>
                <c:pt idx="0">
                  <c:v>ia-facebook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plus"/>
            <c:size val="8"/>
            <c:spPr>
              <a:noFill/>
              <a:ln w="47625">
                <a:solidFill>
                  <a:schemeClr val="accent2"/>
                </a:solidFill>
              </a:ln>
              <a:effectLst/>
            </c:spPr>
          </c:marker>
          <c:cat>
            <c:strRef>
              <c:f>数据集分析!$B$2:$K$2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数据集分析!$B$4:$K$4</c:f>
              <c:numCache>
                <c:formatCode>General</c:formatCode>
                <c:ptCount val="10"/>
                <c:pt idx="0">
                  <c:v>31934</c:v>
                </c:pt>
                <c:pt idx="1">
                  <c:v>39623</c:v>
                </c:pt>
                <c:pt idx="2">
                  <c:v>43310</c:v>
                </c:pt>
                <c:pt idx="3">
                  <c:v>43838</c:v>
                </c:pt>
                <c:pt idx="4">
                  <c:v>49014</c:v>
                </c:pt>
                <c:pt idx="5">
                  <c:v>64254</c:v>
                </c:pt>
                <c:pt idx="6">
                  <c:v>95611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B-4F3A-815D-CDE586C4D4C8}"/>
            </c:ext>
          </c:extLst>
        </c:ser>
        <c:ser>
          <c:idx val="2"/>
          <c:order val="2"/>
          <c:tx>
            <c:strRef>
              <c:f>数据集分析!$A$5</c:f>
              <c:strCache>
                <c:ptCount val="1"/>
                <c:pt idx="0">
                  <c:v>ia-contacts</c:v>
                </c:pt>
              </c:strCache>
            </c:strRef>
          </c:tx>
          <c:spPr>
            <a:ln w="190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6"/>
            <c:spPr>
              <a:solidFill>
                <a:srgbClr val="00B0F0"/>
              </a:solidFill>
              <a:ln w="22225">
                <a:solidFill>
                  <a:srgbClr val="00B0F0"/>
                </a:solidFill>
              </a:ln>
              <a:effectLst/>
            </c:spPr>
          </c:marker>
          <c:cat>
            <c:strRef>
              <c:f>数据集分析!$B$2:$K$2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数据集分析!$B$5:$K$5</c:f>
              <c:numCache>
                <c:formatCode>General</c:formatCode>
                <c:ptCount val="10"/>
                <c:pt idx="0">
                  <c:v>14358</c:v>
                </c:pt>
                <c:pt idx="1">
                  <c:v>12551</c:v>
                </c:pt>
                <c:pt idx="2">
                  <c:v>12289</c:v>
                </c:pt>
                <c:pt idx="3">
                  <c:v>9246</c:v>
                </c:pt>
                <c:pt idx="4">
                  <c:v>7651</c:v>
                </c:pt>
                <c:pt idx="5">
                  <c:v>7249</c:v>
                </c:pt>
                <c:pt idx="6">
                  <c:v>6449</c:v>
                </c:pt>
                <c:pt idx="7">
                  <c:v>7249</c:v>
                </c:pt>
                <c:pt idx="8">
                  <c:v>9077</c:v>
                </c:pt>
                <c:pt idx="9">
                  <c:v>14464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B-4F3A-815D-CDE586C4D4C8}"/>
            </c:ext>
          </c:extLst>
        </c:ser>
        <c:ser>
          <c:idx val="3"/>
          <c:order val="3"/>
          <c:tx>
            <c:strRef>
              <c:f>数据集分析!$A$6</c:f>
              <c:strCache>
                <c:ptCount val="1"/>
                <c:pt idx="0">
                  <c:v>ia-retweet-pol</c:v>
                </c:pt>
              </c:strCache>
            </c:strRef>
          </c:tx>
          <c:spPr>
            <a:ln w="19050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diamond"/>
            <c:size val="8"/>
            <c:spPr>
              <a:solidFill>
                <a:srgbClr val="92D050"/>
              </a:solidFill>
              <a:ln w="19050">
                <a:solidFill>
                  <a:srgbClr val="92D050"/>
                </a:solidFill>
              </a:ln>
              <a:effectLst/>
            </c:spPr>
          </c:marker>
          <c:cat>
            <c:strRef>
              <c:f>数据集分析!$B$2:$K$2</c:f>
              <c:strCache>
                <c:ptCount val="10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</c:strCache>
            </c:strRef>
          </c:cat>
          <c:val>
            <c:numRef>
              <c:f>数据集分析!$B$6:$K$6</c:f>
              <c:numCache>
                <c:formatCode>General</c:formatCode>
                <c:ptCount val="10"/>
                <c:pt idx="0">
                  <c:v>16330</c:v>
                </c:pt>
                <c:pt idx="1">
                  <c:v>22389</c:v>
                </c:pt>
                <c:pt idx="2">
                  <c:v>21828</c:v>
                </c:pt>
                <c:pt idx="3">
                  <c:v>21356</c:v>
                </c:pt>
                <c:pt idx="4">
                  <c:v>21216</c:v>
                </c:pt>
                <c:pt idx="5">
                  <c:v>20791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B-4F3A-815D-CDE586C4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201952"/>
        <c:axId val="475202280"/>
      </c:lineChart>
      <c:catAx>
        <c:axId val="47520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200" b="1"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Time step</a:t>
                </a:r>
                <a:endParaRPr lang="zh-CN" altLang="en-US" sz="1200" b="1"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5202280"/>
        <c:crosses val="autoZero"/>
        <c:auto val="1"/>
        <c:lblAlgn val="ctr"/>
        <c:lblOffset val="100"/>
        <c:tickMarkSkip val="2"/>
        <c:noMultiLvlLbl val="0"/>
      </c:catAx>
      <c:valAx>
        <c:axId val="475202280"/>
        <c:scaling>
          <c:orientation val="minMax"/>
          <c:max val="100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defRPr>
                </a:pPr>
                <a:r>
                  <a:rPr lang="en-US" altLang="zh-CN" sz="12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ea typeface="宋体" panose="02010600030101010101" pitchFamily="2" charset="-122"/>
                    <a:cs typeface="Times New Roman" panose="02020603050405020304" pitchFamily="18" charset="0"/>
                  </a:rPr>
                  <a:t>Number of edges</a:t>
                </a:r>
              </a:p>
            </c:rich>
          </c:tx>
          <c:layout>
            <c:manualLayout>
              <c:xMode val="edge"/>
              <c:yMode val="edge"/>
              <c:x val="5.8393542678055049E-2"/>
              <c:y val="0.276571077929864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2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Times New Roman" panose="02020603050405020304" pitchFamily="18" charset="0"/>
                  <a:ea typeface="宋体" panose="02010600030101010101" pitchFamily="2" charset="-122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  <a:tailEnd type="none"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475201952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806174608178958"/>
          <c:y val="4.8051603089399E-2"/>
          <c:w val="0.13269761544535488"/>
          <c:h val="0.21496099510192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Sheet3!$A$4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Sheet3!$B$4:$E$4</c:f>
              <c:numCache>
                <c:formatCode>0.000_);[Red]\(0.000\)</c:formatCode>
                <c:ptCount val="4"/>
                <c:pt idx="0">
                  <c:v>0.52951999999999999</c:v>
                </c:pt>
                <c:pt idx="1">
                  <c:v>0.54223999999999994</c:v>
                </c:pt>
                <c:pt idx="2">
                  <c:v>0.39490000000000008</c:v>
                </c:pt>
                <c:pt idx="3">
                  <c:v>0.30397999999999997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8-4F33-89B3-9FE7B9080DDB}"/>
            </c:ext>
          </c:extLst>
        </c:ser>
        <c:ser>
          <c:idx val="2"/>
          <c:order val="2"/>
          <c:tx>
            <c:strRef>
              <c:f>Sheet3!$A$5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Sheet3!$B$5:$E$5</c:f>
              <c:numCache>
                <c:formatCode>0.000_);[Red]\(0.000\)</c:formatCode>
                <c:ptCount val="4"/>
                <c:pt idx="0">
                  <c:v>0.49934000000000001</c:v>
                </c:pt>
                <c:pt idx="1">
                  <c:v>0.51118000000000008</c:v>
                </c:pt>
                <c:pt idx="2">
                  <c:v>0.41659999999999997</c:v>
                </c:pt>
                <c:pt idx="3">
                  <c:v>0.32256000000000001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8-4F33-89B3-9FE7B9080DDB}"/>
            </c:ext>
          </c:extLst>
        </c:ser>
        <c:ser>
          <c:idx val="3"/>
          <c:order val="3"/>
          <c:tx>
            <c:strRef>
              <c:f>Sheet3!$A$6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Sheet3!$B$6:$E$6</c:f>
              <c:numCache>
                <c:formatCode>0.000_);[Red]\(0.000\)</c:formatCode>
                <c:ptCount val="4"/>
                <c:pt idx="0">
                  <c:v>0.50727999999999995</c:v>
                </c:pt>
                <c:pt idx="1">
                  <c:v>0.52946000000000004</c:v>
                </c:pt>
                <c:pt idx="2">
                  <c:v>0.43297999999999998</c:v>
                </c:pt>
                <c:pt idx="3">
                  <c:v>0.31497999999999998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8-4F33-89B3-9FE7B9080DDB}"/>
            </c:ext>
          </c:extLst>
        </c:ser>
        <c:ser>
          <c:idx val="4"/>
          <c:order val="4"/>
          <c:tx>
            <c:strRef>
              <c:f>Sheet3!$A$7</c:f>
              <c:strCache>
                <c:ptCount val="1"/>
                <c:pt idx="0">
                  <c:v>TNE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Sheet3!$B$7:$E$7</c:f>
              <c:numCache>
                <c:formatCode>0.000_);[Red]\(0.000\)</c:formatCode>
                <c:ptCount val="4"/>
                <c:pt idx="0">
                  <c:v>0.54489090909090909</c:v>
                </c:pt>
                <c:pt idx="1">
                  <c:v>0.5375727272727272</c:v>
                </c:pt>
                <c:pt idx="2">
                  <c:v>0.41821818181818177</c:v>
                </c:pt>
                <c:pt idx="3">
                  <c:v>0.33155454545454544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58-4F33-89B3-9FE7B9080DDB}"/>
            </c:ext>
          </c:extLst>
        </c:ser>
        <c:ser>
          <c:idx val="5"/>
          <c:order val="5"/>
          <c:tx>
            <c:strRef>
              <c:f>Sheet3!$A$8</c:f>
              <c:strCache>
                <c:ptCount val="1"/>
                <c:pt idx="0">
                  <c:v>DynamicTriad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Sheet3!$B$8:$E$8</c:f>
              <c:numCache>
                <c:formatCode>0.000_);[Red]\(0.000\)</c:formatCode>
                <c:ptCount val="4"/>
                <c:pt idx="0">
                  <c:v>0.90421999999999991</c:v>
                </c:pt>
                <c:pt idx="1">
                  <c:v>0.87895999999999996</c:v>
                </c:pt>
                <c:pt idx="2">
                  <c:v>0.40048000000000006</c:v>
                </c:pt>
                <c:pt idx="3">
                  <c:v>0.29858000000000001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58-4F33-89B3-9FE7B9080DDB}"/>
            </c:ext>
          </c:extLst>
        </c:ser>
        <c:ser>
          <c:idx val="6"/>
          <c:order val="6"/>
          <c:tx>
            <c:strRef>
              <c:f>Sheet3!$A$9</c:f>
              <c:strCache>
                <c:ptCount val="1"/>
                <c:pt idx="0">
                  <c:v>DNETP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Sheet3!$B$9:$E$9</c:f>
              <c:numCache>
                <c:formatCode>0.000_);[Red]\(0.000\)</c:formatCode>
                <c:ptCount val="4"/>
                <c:pt idx="0">
                  <c:v>0.93</c:v>
                </c:pt>
                <c:pt idx="1">
                  <c:v>0.81599999999999995</c:v>
                </c:pt>
                <c:pt idx="2">
                  <c:v>0.91220000000000001</c:v>
                </c:pt>
                <c:pt idx="3">
                  <c:v>0.85640000000000005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58-4F33-89B3-9FE7B9080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306048"/>
        <c:axId val="13213056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Sheet3!$A$3</c15:sqref>
                        </c15:formulaRef>
                      </c:ext>
                    </c:extLst>
                    <c:strCache>
                      <c:ptCount val="1"/>
                      <c:pt idx="0">
                        <c:v>Methods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Sheet3!$B$2:$E$2</c15:sqref>
                        </c15:formulaRef>
                      </c:ext>
                    </c:extLst>
                    <c:strCache>
                      <c:ptCount val="4"/>
                      <c:pt idx="0">
                        <c:v>Link reconstruction</c:v>
                      </c:pt>
                      <c:pt idx="1">
                        <c:v>Link prediction</c:v>
                      </c:pt>
                      <c:pt idx="2">
                        <c:v>C.Link reconstruction</c:v>
                      </c:pt>
                      <c:pt idx="3">
                        <c:v>C.Link prediction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Sheet3!$B$3:$E$3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858-4F33-89B3-9FE7B9080DDB}"/>
                  </c:ext>
                </c:extLst>
              </c15:ser>
            </c15:filteredBarSeries>
          </c:ext>
        </c:extLst>
      </c:barChart>
      <c:catAx>
        <c:axId val="132130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305632"/>
        <c:crosses val="autoZero"/>
        <c:auto val="1"/>
        <c:lblAlgn val="ctr"/>
        <c:lblOffset val="100"/>
        <c:noMultiLvlLbl val="0"/>
      </c:catAx>
      <c:valAx>
        <c:axId val="132130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30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Reconstruction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Sheet1!$B$3:$B$8</c:f>
              <c:numCache>
                <c:formatCode>General</c:formatCode>
                <c:ptCount val="6"/>
                <c:pt idx="0">
                  <c:v>0.999</c:v>
                </c:pt>
                <c:pt idx="1">
                  <c:v>0.998</c:v>
                </c:pt>
                <c:pt idx="2">
                  <c:v>0.996</c:v>
                </c:pt>
                <c:pt idx="3">
                  <c:v>0.996</c:v>
                </c:pt>
                <c:pt idx="4">
                  <c:v>0.996</c:v>
                </c:pt>
                <c:pt idx="5">
                  <c:v>0.996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6-4241-9F4D-36DDF39B662D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Sheet1!$C$3:$C$8</c:f>
              <c:numCache>
                <c:formatCode>General</c:formatCode>
                <c:ptCount val="6"/>
                <c:pt idx="0">
                  <c:v>0.78100000000000003</c:v>
                </c:pt>
                <c:pt idx="1">
                  <c:v>0.78</c:v>
                </c:pt>
                <c:pt idx="2">
                  <c:v>0.77700000000000002</c:v>
                </c:pt>
                <c:pt idx="3">
                  <c:v>0.77800000000000002</c:v>
                </c:pt>
                <c:pt idx="4">
                  <c:v>0.77800000000000002</c:v>
                </c:pt>
                <c:pt idx="5">
                  <c:v>0.77800000000000002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6-4241-9F4D-36DDF39B662D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C.Reconstruction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Sheet1!$D$3:$D$8</c:f>
              <c:numCache>
                <c:formatCode>General</c:formatCode>
                <c:ptCount val="6"/>
                <c:pt idx="0">
                  <c:v>0.97299999999999998</c:v>
                </c:pt>
                <c:pt idx="1">
                  <c:v>0.97</c:v>
                </c:pt>
                <c:pt idx="2">
                  <c:v>0.96499999999999997</c:v>
                </c:pt>
                <c:pt idx="3">
                  <c:v>0.96599999999999997</c:v>
                </c:pt>
                <c:pt idx="4">
                  <c:v>0.96599999999999997</c:v>
                </c:pt>
                <c:pt idx="5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6-4241-9F4D-36DDF39B662D}"/>
            </c:ext>
          </c:extLst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C.Prediction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Sheet1!$A$3:$A$8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Sheet1!$E$3:$E$8</c:f>
              <c:numCache>
                <c:formatCode>General</c:formatCode>
                <c:ptCount val="6"/>
                <c:pt idx="0">
                  <c:v>0.97599999999999998</c:v>
                </c:pt>
                <c:pt idx="1">
                  <c:v>0.97299999999999998</c:v>
                </c:pt>
                <c:pt idx="2">
                  <c:v>0.96699999999999997</c:v>
                </c:pt>
                <c:pt idx="3">
                  <c:v>0.96899999999999997</c:v>
                </c:pt>
                <c:pt idx="4">
                  <c:v>0.96799999999999997</c:v>
                </c:pt>
                <c:pt idx="5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6-4241-9F4D-36DDF39B6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749360"/>
        <c:axId val="1422755184"/>
        <c:extLst>
          <c:ext xmlns:c15="http://schemas.microsoft.com/office/drawing/2012/chart" uri="{02D57815-91ED-43cb-92C2-25804820EDAC}">
            <c15:filteredLineSeries>
              <c15:ser>
                <c:idx val="0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strCache>
                      <c:ptCount val="7"/>
                      <c:pt idx="0">
                        <c:v>beta0</c:v>
                      </c:pt>
                      <c:pt idx="1">
                        <c:v>0.01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Sheet1!$A$3:$A$8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>
                  <c:ext xmlns:c16="http://schemas.microsoft.com/office/drawing/2014/chart" uri="{C3380CC4-5D6E-409C-BE32-E72D297353CC}">
                    <c16:uniqueId val="{00000007-9F96-4241-9F4D-36DDF39B662D}"/>
                  </c:ext>
                </c:extLst>
              </c15:ser>
            </c15:filteredLineSeries>
          </c:ext>
        </c:extLst>
      </c:lineChart>
      <c:catAx>
        <c:axId val="142274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755184"/>
        <c:crosses val="autoZero"/>
        <c:auto val="1"/>
        <c:lblAlgn val="ctr"/>
        <c:lblOffset val="100"/>
        <c:noMultiLvlLbl val="0"/>
      </c:catAx>
      <c:valAx>
        <c:axId val="1422755184"/>
        <c:scaling>
          <c:orientation val="minMax"/>
          <c:max val="1.05"/>
          <c:min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2749360"/>
        <c:crosses val="autoZero"/>
        <c:crossBetween val="between"/>
        <c:majorUnit val="5.000000000000001E-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Sheet5!$B$3</c:f>
              <c:strCache>
                <c:ptCount val="1"/>
                <c:pt idx="0">
                  <c:v>Reconstruction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Sheet5!$B$4:$B$9</c:f>
              <c:numCache>
                <c:formatCode>General</c:formatCode>
                <c:ptCount val="6"/>
                <c:pt idx="0">
                  <c:v>0.99199999999999999</c:v>
                </c:pt>
                <c:pt idx="1">
                  <c:v>0.95899999999999996</c:v>
                </c:pt>
                <c:pt idx="2">
                  <c:v>0.94</c:v>
                </c:pt>
                <c:pt idx="3">
                  <c:v>0.92330000000000001</c:v>
                </c:pt>
                <c:pt idx="4">
                  <c:v>0.91220000000000001</c:v>
                </c:pt>
                <c:pt idx="5">
                  <c:v>0.90390000000000004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55-4130-9769-40B49D327BBF}"/>
            </c:ext>
          </c:extLst>
        </c:ser>
        <c:ser>
          <c:idx val="2"/>
          <c:order val="2"/>
          <c:tx>
            <c:strRef>
              <c:f>Sheet5!$C$3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Sheet5!$A$4:$A$9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Sheet5!$C$4:$C$9</c:f>
              <c:numCache>
                <c:formatCode>General</c:formatCode>
                <c:ptCount val="6"/>
                <c:pt idx="0">
                  <c:v>0.85699999999999998</c:v>
                </c:pt>
                <c:pt idx="1">
                  <c:v>0.83199999999999996</c:v>
                </c:pt>
                <c:pt idx="2">
                  <c:v>0.82099999999999995</c:v>
                </c:pt>
                <c:pt idx="3">
                  <c:v>0.81330000000000002</c:v>
                </c:pt>
                <c:pt idx="4">
                  <c:v>0.80549999999999999</c:v>
                </c:pt>
                <c:pt idx="5">
                  <c:v>0.80010000000000003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55-4130-9769-40B49D327BBF}"/>
            </c:ext>
          </c:extLst>
        </c:ser>
        <c:ser>
          <c:idx val="3"/>
          <c:order val="3"/>
          <c:tx>
            <c:strRef>
              <c:f>Sheet5!$D$3</c:f>
              <c:strCache>
                <c:ptCount val="1"/>
                <c:pt idx="0">
                  <c:v>C.Reconstruction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Sheet5!$A$4:$A$9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Sheet5!$D$4:$D$9</c:f>
              <c:numCache>
                <c:formatCode>General</c:formatCode>
                <c:ptCount val="6"/>
                <c:pt idx="0">
                  <c:v>0.94099999999999995</c:v>
                </c:pt>
                <c:pt idx="1">
                  <c:v>0.96299999999999997</c:v>
                </c:pt>
                <c:pt idx="2">
                  <c:v>0.96499999999999997</c:v>
                </c:pt>
                <c:pt idx="3">
                  <c:v>0.96060000000000001</c:v>
                </c:pt>
                <c:pt idx="4">
                  <c:v>0.95709999999999995</c:v>
                </c:pt>
                <c:pt idx="5">
                  <c:v>0.9556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55-4130-9769-40B49D327BBF}"/>
            </c:ext>
          </c:extLst>
        </c:ser>
        <c:ser>
          <c:idx val="4"/>
          <c:order val="4"/>
          <c:tx>
            <c:strRef>
              <c:f>Sheet5!$E$3</c:f>
              <c:strCache>
                <c:ptCount val="1"/>
                <c:pt idx="0">
                  <c:v>C.Prediction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Sheet5!$A$4:$A$9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Sheet5!$E$4:$E$9</c:f>
              <c:numCache>
                <c:formatCode>General</c:formatCode>
                <c:ptCount val="6"/>
                <c:pt idx="0">
                  <c:v>0.92100000000000004</c:v>
                </c:pt>
                <c:pt idx="1">
                  <c:v>0.95099999999999996</c:v>
                </c:pt>
                <c:pt idx="2">
                  <c:v>0.95199999999999996</c:v>
                </c:pt>
                <c:pt idx="3">
                  <c:v>0.94879999999999998</c:v>
                </c:pt>
                <c:pt idx="4">
                  <c:v>0.9456</c:v>
                </c:pt>
                <c:pt idx="5">
                  <c:v>0.9415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55-4130-9769-40B49D327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872512"/>
        <c:axId val="151487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Sheet5!$A$3</c15:sqref>
                        </c15:formulaRef>
                      </c:ext>
                    </c:extLst>
                    <c:strCache>
                      <c:ptCount val="1"/>
                      <c:pt idx="0">
                        <c:v>beta0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Sheet5!$A$4:$A$9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Sheet5!$A$4:$A$9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455-4130-9769-40B49D327BBF}"/>
                  </c:ext>
                </c:extLst>
              </c15:ser>
            </c15:filteredLineSeries>
          </c:ext>
        </c:extLst>
      </c:lineChart>
      <c:catAx>
        <c:axId val="151487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875008"/>
        <c:crosses val="autoZero"/>
        <c:auto val="1"/>
        <c:lblAlgn val="ctr"/>
        <c:lblOffset val="100"/>
        <c:noMultiLvlLbl val="0"/>
      </c:catAx>
      <c:valAx>
        <c:axId val="15148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87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Sheet4!$B$3</c:f>
              <c:strCache>
                <c:ptCount val="1"/>
                <c:pt idx="0">
                  <c:v>Reconstruction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Sheet4!$A$4:$A$9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Sheet4!$B$4:$B$9</c:f>
              <c:numCache>
                <c:formatCode>General</c:formatCode>
                <c:ptCount val="6"/>
                <c:pt idx="0">
                  <c:v>0.998</c:v>
                </c:pt>
                <c:pt idx="1">
                  <c:v>0.997</c:v>
                </c:pt>
                <c:pt idx="2">
                  <c:v>0.99399999999999999</c:v>
                </c:pt>
                <c:pt idx="3">
                  <c:v>0.98770000000000002</c:v>
                </c:pt>
                <c:pt idx="4">
                  <c:v>0.97950000000000004</c:v>
                </c:pt>
                <c:pt idx="5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5C-4953-8F3E-99BA6D863414}"/>
            </c:ext>
          </c:extLst>
        </c:ser>
        <c:ser>
          <c:idx val="2"/>
          <c:order val="2"/>
          <c:tx>
            <c:strRef>
              <c:f>Sheet4!$C$3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Sheet4!$A$4:$A$9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Sheet4!$C$4:$C$9</c:f>
              <c:numCache>
                <c:formatCode>General</c:formatCode>
                <c:ptCount val="6"/>
                <c:pt idx="0">
                  <c:v>0.97299999999999998</c:v>
                </c:pt>
                <c:pt idx="1">
                  <c:v>0.97</c:v>
                </c:pt>
                <c:pt idx="2">
                  <c:v>0.76170000000000004</c:v>
                </c:pt>
                <c:pt idx="3">
                  <c:v>0.75590000000000002</c:v>
                </c:pt>
                <c:pt idx="4">
                  <c:v>0.75219999999999998</c:v>
                </c:pt>
                <c:pt idx="5">
                  <c:v>0.751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C-4953-8F3E-99BA6D863414}"/>
            </c:ext>
          </c:extLst>
        </c:ser>
        <c:ser>
          <c:idx val="3"/>
          <c:order val="3"/>
          <c:tx>
            <c:strRef>
              <c:f>Sheet4!$D$3</c:f>
              <c:strCache>
                <c:ptCount val="1"/>
                <c:pt idx="0">
                  <c:v>C.Reconstruction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Sheet4!$A$4:$A$9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Sheet4!$D$4:$D$9</c:f>
              <c:numCache>
                <c:formatCode>General</c:formatCode>
                <c:ptCount val="6"/>
                <c:pt idx="0">
                  <c:v>0.97</c:v>
                </c:pt>
                <c:pt idx="1">
                  <c:v>0.98399999999999999</c:v>
                </c:pt>
                <c:pt idx="2">
                  <c:v>0.9839</c:v>
                </c:pt>
                <c:pt idx="3">
                  <c:v>0.98370000000000002</c:v>
                </c:pt>
                <c:pt idx="4">
                  <c:v>0.98319999999999996</c:v>
                </c:pt>
                <c:pt idx="5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C-4953-8F3E-99BA6D863414}"/>
            </c:ext>
          </c:extLst>
        </c:ser>
        <c:ser>
          <c:idx val="4"/>
          <c:order val="4"/>
          <c:tx>
            <c:strRef>
              <c:f>Sheet4!$E$3</c:f>
              <c:strCache>
                <c:ptCount val="1"/>
                <c:pt idx="0">
                  <c:v>C.Prediction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Sheet4!$A$4:$A$9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Sheet4!$E$4:$E$9</c:f>
              <c:numCache>
                <c:formatCode>General</c:formatCode>
                <c:ptCount val="6"/>
                <c:pt idx="0">
                  <c:v>0.97299999999999998</c:v>
                </c:pt>
                <c:pt idx="1">
                  <c:v>0.98385</c:v>
                </c:pt>
                <c:pt idx="2">
                  <c:v>0.98460000000000003</c:v>
                </c:pt>
                <c:pt idx="3">
                  <c:v>0.9839</c:v>
                </c:pt>
                <c:pt idx="4">
                  <c:v>0.9839</c:v>
                </c:pt>
                <c:pt idx="5">
                  <c:v>0.98240000000000005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E5C-4953-8F3E-99BA6D863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6541808"/>
        <c:axId val="15065397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Sheet4!$A$3</c15:sqref>
                        </c15:formulaRef>
                      </c:ext>
                    </c:extLst>
                    <c:strCache>
                      <c:ptCount val="1"/>
                      <c:pt idx="0">
                        <c:v>beta1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Sheet4!$A$4:$A$9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Sheet4!$A$4:$A$9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E5C-4953-8F3E-99BA6D863414}"/>
                  </c:ext>
                </c:extLst>
              </c15:ser>
            </c15:filteredLineSeries>
          </c:ext>
        </c:extLst>
      </c:lineChart>
      <c:catAx>
        <c:axId val="150654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539728"/>
        <c:crosses val="autoZero"/>
        <c:auto val="1"/>
        <c:lblAlgn val="ctr"/>
        <c:lblOffset val="100"/>
        <c:noMultiLvlLbl val="0"/>
      </c:catAx>
      <c:valAx>
        <c:axId val="1506539728"/>
        <c:scaling>
          <c:orientation val="minMax"/>
          <c:max val="1.02"/>
          <c:min val="0.70000000000000007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654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Sheet2!$B$3</c:f>
              <c:strCache>
                <c:ptCount val="1"/>
                <c:pt idx="0">
                  <c:v>Reconstruction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Sheet2!$B$4:$B$9</c:f>
              <c:numCache>
                <c:formatCode>General</c:formatCode>
                <c:ptCount val="6"/>
                <c:pt idx="0">
                  <c:v>0.99299999999999999</c:v>
                </c:pt>
                <c:pt idx="1">
                  <c:v>0.99199999999999999</c:v>
                </c:pt>
                <c:pt idx="2">
                  <c:v>0.99199999999999999</c:v>
                </c:pt>
                <c:pt idx="3">
                  <c:v>0.99099999999999999</c:v>
                </c:pt>
                <c:pt idx="4">
                  <c:v>0.99299999999999999</c:v>
                </c:pt>
                <c:pt idx="5">
                  <c:v>0.99099999999999999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5E7-A203-6D88B0C9C7CC}"/>
            </c:ext>
          </c:extLst>
        </c:ser>
        <c:ser>
          <c:idx val="2"/>
          <c:order val="2"/>
          <c:tx>
            <c:strRef>
              <c:f>Sheet2!$C$3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Sheet2!$C$4:$C$9</c:f>
              <c:numCache>
                <c:formatCode>General</c:formatCode>
                <c:ptCount val="6"/>
                <c:pt idx="0">
                  <c:v>0.85699999999999998</c:v>
                </c:pt>
                <c:pt idx="1">
                  <c:v>0.85699999999999998</c:v>
                </c:pt>
                <c:pt idx="2">
                  <c:v>0.85599999999999998</c:v>
                </c:pt>
                <c:pt idx="3">
                  <c:v>0.85399999999999998</c:v>
                </c:pt>
                <c:pt idx="4">
                  <c:v>0.85699999999999998</c:v>
                </c:pt>
                <c:pt idx="5">
                  <c:v>0.85499999999999998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4-45E7-A203-6D88B0C9C7CC}"/>
            </c:ext>
          </c:extLst>
        </c:ser>
        <c:ser>
          <c:idx val="3"/>
          <c:order val="3"/>
          <c:tx>
            <c:strRef>
              <c:f>Sheet2!$D$3</c:f>
              <c:strCache>
                <c:ptCount val="1"/>
                <c:pt idx="0">
                  <c:v>C.Reconstruction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Sheet2!$D$4:$D$9</c:f>
              <c:numCache>
                <c:formatCode>General</c:formatCode>
                <c:ptCount val="6"/>
                <c:pt idx="0">
                  <c:v>0.94499999999999995</c:v>
                </c:pt>
                <c:pt idx="1">
                  <c:v>0.94099999999999995</c:v>
                </c:pt>
                <c:pt idx="2">
                  <c:v>0.96499999999999997</c:v>
                </c:pt>
                <c:pt idx="3">
                  <c:v>0.96599999999999997</c:v>
                </c:pt>
                <c:pt idx="4">
                  <c:v>0.96599999999999997</c:v>
                </c:pt>
                <c:pt idx="5">
                  <c:v>0.96799999999999997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4-45E7-A203-6D88B0C9C7CC}"/>
            </c:ext>
          </c:extLst>
        </c:ser>
        <c:ser>
          <c:idx val="4"/>
          <c:order val="4"/>
          <c:tx>
            <c:strRef>
              <c:f>Sheet2!$E$3</c:f>
              <c:strCache>
                <c:ptCount val="1"/>
                <c:pt idx="0">
                  <c:v>C.Prediction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Sheet2!$A$4:$A$9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</c:numCache>
            </c:numRef>
          </c:cat>
          <c:val>
            <c:numRef>
              <c:f>Sheet2!$E$4:$E$9</c:f>
              <c:numCache>
                <c:formatCode>General</c:formatCode>
                <c:ptCount val="6"/>
                <c:pt idx="0">
                  <c:v>0.97599999999999998</c:v>
                </c:pt>
                <c:pt idx="1">
                  <c:v>0.96699999999999997</c:v>
                </c:pt>
                <c:pt idx="2">
                  <c:v>0.96899999999999997</c:v>
                </c:pt>
                <c:pt idx="3">
                  <c:v>0.96799999999999997</c:v>
                </c:pt>
                <c:pt idx="4">
                  <c:v>0.96799999999999997</c:v>
                </c:pt>
                <c:pt idx="5">
                  <c:v>0.96899999999999997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4-45E7-A203-6D88B0C9C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4809664"/>
        <c:axId val="151480800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Sheet2!$A$3</c15:sqref>
                        </c15:formulaRef>
                      </c:ext>
                    </c:extLst>
                    <c:strCache>
                      <c:ptCount val="1"/>
                      <c:pt idx="0">
                        <c:v>beta0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2A4-45E7-A203-6D88B0C9C7CC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Sheet2!$A$3:$A$9</c15:sqref>
                        </c15:formulaRef>
                      </c:ext>
                    </c:extLst>
                    <c:strCache>
                      <c:ptCount val="7"/>
                      <c:pt idx="0">
                        <c:v>beta0</c:v>
                      </c:pt>
                      <c:pt idx="1">
                        <c:v>0.01</c:v>
                      </c:pt>
                      <c:pt idx="2">
                        <c:v>0.1</c:v>
                      </c:pt>
                      <c:pt idx="3">
                        <c:v>0.2</c:v>
                      </c:pt>
                      <c:pt idx="4">
                        <c:v>0.3</c:v>
                      </c:pt>
                      <c:pt idx="5">
                        <c:v>0.4</c:v>
                      </c:pt>
                      <c:pt idx="6">
                        <c:v>0.5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Sheet2!$A$4:$A$9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0.01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0.3</c:v>
                      </c:pt>
                      <c:pt idx="4">
                        <c:v>0.4</c:v>
                      </c:pt>
                      <c:pt idx="5">
                        <c:v>0.5</c:v>
                      </c:pt>
                    </c:numCache>
                  </c:numRef>
                </c:cat>
                <c: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2A4-45E7-A203-6D88B0C9C7CC}"/>
                  </c:ext>
                </c:extLst>
              </c15:ser>
            </c15:filteredLineSeries>
          </c:ext>
        </c:extLst>
      </c:lineChart>
      <c:catAx>
        <c:axId val="151480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808000"/>
        <c:crosses val="autoZero"/>
        <c:auto val="1"/>
        <c:lblAlgn val="ctr"/>
        <c:lblOffset val="100"/>
        <c:noMultiLvlLbl val="0"/>
      </c:catAx>
      <c:valAx>
        <c:axId val="1514808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1480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Sheet12!$A$3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Sheet12!$B$3:$E$3</c:f>
              <c:numCache>
                <c:formatCode>0.000_);[Red]\(0.000\)</c:formatCode>
                <c:ptCount val="4"/>
                <c:pt idx="0">
                  <c:v>0.53266666666666662</c:v>
                </c:pt>
                <c:pt idx="1">
                  <c:v>0.50460000000000005</c:v>
                </c:pt>
                <c:pt idx="2">
                  <c:v>0.59130000000000005</c:v>
                </c:pt>
                <c:pt idx="3">
                  <c:v>0.47433333333333333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1-4168-87B8-F56E2725EAFC}"/>
            </c:ext>
          </c:extLst>
        </c:ser>
        <c:ser>
          <c:idx val="1"/>
          <c:order val="1"/>
          <c:tx>
            <c:strRef>
              <c:f>Sheet12!$A$4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Sheet12!$B$4:$E$4</c:f>
              <c:numCache>
                <c:formatCode>0.000_);[Red]\(0.000\)</c:formatCode>
                <c:ptCount val="4"/>
                <c:pt idx="0">
                  <c:v>0.53853333333333331</c:v>
                </c:pt>
                <c:pt idx="1">
                  <c:v>0.53759999999999997</c:v>
                </c:pt>
                <c:pt idx="2">
                  <c:v>0.54143333333333332</c:v>
                </c:pt>
                <c:pt idx="3">
                  <c:v>0.46739999999999998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1-4168-87B8-F56E2725EAFC}"/>
            </c:ext>
          </c:extLst>
        </c:ser>
        <c:ser>
          <c:idx val="2"/>
          <c:order val="2"/>
          <c:tx>
            <c:strRef>
              <c:f>Sheet12!$A$5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Sheet12!$B$5:$E$5</c:f>
              <c:numCache>
                <c:formatCode>0.000_);[Red]\(0.000\)</c:formatCode>
                <c:ptCount val="4"/>
                <c:pt idx="0">
                  <c:v>0.53623333333333323</c:v>
                </c:pt>
                <c:pt idx="1">
                  <c:v>0.50763333333333327</c:v>
                </c:pt>
                <c:pt idx="2">
                  <c:v>0.59406666666666674</c:v>
                </c:pt>
                <c:pt idx="3">
                  <c:v>0.46293333333333336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168-87B8-F56E2725EAFC}"/>
            </c:ext>
          </c:extLst>
        </c:ser>
        <c:ser>
          <c:idx val="3"/>
          <c:order val="3"/>
          <c:tx>
            <c:strRef>
              <c:f>Sheet12!$A$6</c:f>
              <c:strCache>
                <c:ptCount val="1"/>
                <c:pt idx="0">
                  <c:v>TNE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Sheet12!$B$2:$E$2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Sheet12!$B$6:$E$6</c:f>
              <c:numCache>
                <c:formatCode>0.000_);[Red]\(0.000\)</c:formatCode>
                <c:ptCount val="4"/>
                <c:pt idx="0">
                  <c:v>0.52483000000000002</c:v>
                </c:pt>
                <c:pt idx="1">
                  <c:v>0.52976999999999996</c:v>
                </c:pt>
                <c:pt idx="2">
                  <c:v>0.57828999999999997</c:v>
                </c:pt>
                <c:pt idx="3">
                  <c:v>0.54627999999999999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168-87B8-F56E2725EAFC}"/>
            </c:ext>
          </c:extLst>
        </c:ser>
        <c:ser>
          <c:idx val="4"/>
          <c:order val="4"/>
          <c:tx>
            <c:strRef>
              <c:f>Sheet12!$A$7</c:f>
              <c:strCache>
                <c:ptCount val="1"/>
                <c:pt idx="0">
                  <c:v>DynamicTriad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Sheet12!$B$2:$E$2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Sheet12!$B$7:$E$7</c:f>
              <c:numCache>
                <c:formatCode>0.000_);[Red]\(0.000\)</c:formatCode>
                <c:ptCount val="4"/>
                <c:pt idx="0">
                  <c:v>0.98332000000000019</c:v>
                </c:pt>
                <c:pt idx="1">
                  <c:v>0.97398000000000007</c:v>
                </c:pt>
                <c:pt idx="2">
                  <c:v>0.61258000000000001</c:v>
                </c:pt>
                <c:pt idx="3">
                  <c:v>0.64682000000000006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81-4168-87B8-F56E2725EAFC}"/>
            </c:ext>
          </c:extLst>
        </c:ser>
        <c:ser>
          <c:idx val="5"/>
          <c:order val="5"/>
          <c:tx>
            <c:strRef>
              <c:f>Sheet12!$A$8</c:f>
              <c:strCache>
                <c:ptCount val="1"/>
                <c:pt idx="0">
                  <c:v>DNETP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Sheet12!$B$2:$E$2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Sheet12!$B$8:$E$8</c:f>
              <c:numCache>
                <c:formatCode>0.000_);[Red]\(0.000\)</c:formatCode>
                <c:ptCount val="4"/>
                <c:pt idx="0">
                  <c:v>0.99209999999999998</c:v>
                </c:pt>
                <c:pt idx="1">
                  <c:v>0.85670000000000002</c:v>
                </c:pt>
                <c:pt idx="2">
                  <c:v>0.94099999999999995</c:v>
                </c:pt>
                <c:pt idx="3">
                  <c:v>0.92100000000000004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D81-4168-87B8-F56E2725E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5206176"/>
        <c:axId val="1015205344"/>
      </c:barChart>
      <c:catAx>
        <c:axId val="101520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205344"/>
        <c:crosses val="autoZero"/>
        <c:auto val="1"/>
        <c:lblAlgn val="ctr"/>
        <c:lblOffset val="100"/>
        <c:noMultiLvlLbl val="0"/>
      </c:catAx>
      <c:valAx>
        <c:axId val="10152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520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Sheet11!$A$2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Sheet11!$B$2:$E$2</c:f>
              <c:numCache>
                <c:formatCode>0.000_);[Red]\(0.000\)</c:formatCode>
                <c:ptCount val="4"/>
                <c:pt idx="0">
                  <c:v>0.38356666666666667</c:v>
                </c:pt>
                <c:pt idx="1">
                  <c:v>0.3701666666666667</c:v>
                </c:pt>
                <c:pt idx="2">
                  <c:v>0.39326666666666671</c:v>
                </c:pt>
                <c:pt idx="3">
                  <c:v>0.54223333333333334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4-4AE3-811A-FB8A1BB9F2C2}"/>
            </c:ext>
          </c:extLst>
        </c:ser>
        <c:ser>
          <c:idx val="1"/>
          <c:order val="1"/>
          <c:tx>
            <c:strRef>
              <c:f>Sheet11!$A$3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Sheet11!$B$3:$E$3</c:f>
              <c:numCache>
                <c:formatCode>0.000_);[Red]\(0.000\)</c:formatCode>
                <c:ptCount val="4"/>
                <c:pt idx="0">
                  <c:v>0.46500000000000002</c:v>
                </c:pt>
                <c:pt idx="1">
                  <c:v>0.4501</c:v>
                </c:pt>
                <c:pt idx="2">
                  <c:v>0.41783333333333333</c:v>
                </c:pt>
                <c:pt idx="3">
                  <c:v>0.54783333333333328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4-4AE3-811A-FB8A1BB9F2C2}"/>
            </c:ext>
          </c:extLst>
        </c:ser>
        <c:ser>
          <c:idx val="2"/>
          <c:order val="2"/>
          <c:tx>
            <c:strRef>
              <c:f>Sheet11!$A$4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Sheet11!$B$4:$E$4</c:f>
              <c:numCache>
                <c:formatCode>0.000_);[Red]\(0.000\)</c:formatCode>
                <c:ptCount val="4"/>
                <c:pt idx="0">
                  <c:v>0.37093333333333334</c:v>
                </c:pt>
                <c:pt idx="1">
                  <c:v>0.33596666666666669</c:v>
                </c:pt>
                <c:pt idx="2">
                  <c:v>0.39640000000000003</c:v>
                </c:pt>
                <c:pt idx="3">
                  <c:v>0.45270000000000005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F4-4AE3-811A-FB8A1BB9F2C2}"/>
            </c:ext>
          </c:extLst>
        </c:ser>
        <c:ser>
          <c:idx val="3"/>
          <c:order val="3"/>
          <c:tx>
            <c:strRef>
              <c:f>Sheet11!$A$5</c:f>
              <c:strCache>
                <c:ptCount val="1"/>
                <c:pt idx="0">
                  <c:v>TNE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Sheet11!$B$5:$E$5</c:f>
              <c:numCache>
                <c:formatCode>0.000_);[Red]\(0.000\)</c:formatCode>
                <c:ptCount val="4"/>
                <c:pt idx="0">
                  <c:v>0.50168000000000001</c:v>
                </c:pt>
                <c:pt idx="1">
                  <c:v>0.50176999999999994</c:v>
                </c:pt>
                <c:pt idx="2">
                  <c:v>0.56371999999999989</c:v>
                </c:pt>
                <c:pt idx="3">
                  <c:v>0.57729999999999992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F4-4AE3-811A-FB8A1BB9F2C2}"/>
            </c:ext>
          </c:extLst>
        </c:ser>
        <c:ser>
          <c:idx val="4"/>
          <c:order val="4"/>
          <c:tx>
            <c:strRef>
              <c:f>Sheet11!$A$6</c:f>
              <c:strCache>
                <c:ptCount val="1"/>
                <c:pt idx="0">
                  <c:v>DynamicTriad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Sheet11!$B$1:$E$1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Sheet11!$B$6:$E$6</c:f>
              <c:numCache>
                <c:formatCode>0.000_);[Red]\(0.000\)</c:formatCode>
                <c:ptCount val="4"/>
                <c:pt idx="0">
                  <c:v>0.98672000000000004</c:v>
                </c:pt>
                <c:pt idx="1">
                  <c:v>0.98772000000000004</c:v>
                </c:pt>
                <c:pt idx="2">
                  <c:v>0.57819999999999994</c:v>
                </c:pt>
                <c:pt idx="3">
                  <c:v>0.64790000000000003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F4-4AE3-811A-FB8A1BB9F2C2}"/>
            </c:ext>
          </c:extLst>
        </c:ser>
        <c:ser>
          <c:idx val="5"/>
          <c:order val="5"/>
          <c:tx>
            <c:strRef>
              <c:f>Sheet11!$A$7</c:f>
              <c:strCache>
                <c:ptCount val="1"/>
                <c:pt idx="0">
                  <c:v>DNETP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Sheet11!$B$1:$E$1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Sheet11!$B$7:$E$7</c:f>
              <c:numCache>
                <c:formatCode>0.000_);[Red]\(0.000\)</c:formatCode>
                <c:ptCount val="4"/>
                <c:pt idx="0">
                  <c:v>0.99750000000000005</c:v>
                </c:pt>
                <c:pt idx="1">
                  <c:v>0.70799999999999996</c:v>
                </c:pt>
                <c:pt idx="2">
                  <c:v>0.99739999999999995</c:v>
                </c:pt>
                <c:pt idx="3">
                  <c:v>0.99819999999999998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4-4AE3-811A-FB8A1BB9F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436736"/>
        <c:axId val="760434656"/>
      </c:barChart>
      <c:catAx>
        <c:axId val="76043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34656"/>
        <c:crosses val="autoZero"/>
        <c:auto val="1"/>
        <c:lblAlgn val="ctr"/>
        <c:lblOffset val="100"/>
        <c:noMultiLvlLbl val="0"/>
      </c:catAx>
      <c:valAx>
        <c:axId val="76043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043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Sheet10!$A$2</c:f>
              <c:strCache>
                <c:ptCount val="1"/>
                <c:pt idx="0">
                  <c:v>Deepwalk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Sheet10!$B$1:$E$1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Sheet10!$B$2:$E$2</c:f>
              <c:numCache>
                <c:formatCode>0.000_);[Red]\(0.000\)</c:formatCode>
                <c:ptCount val="4"/>
                <c:pt idx="0">
                  <c:v>0.53563333333333329</c:v>
                </c:pt>
                <c:pt idx="1">
                  <c:v>0.5258666666666667</c:v>
                </c:pt>
                <c:pt idx="2">
                  <c:v>0.61010000000000009</c:v>
                </c:pt>
                <c:pt idx="3">
                  <c:v>0.61573333333333335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1F-46A2-8287-3D2A2C895587}"/>
            </c:ext>
          </c:extLst>
        </c:ser>
        <c:ser>
          <c:idx val="1"/>
          <c:order val="1"/>
          <c:tx>
            <c:strRef>
              <c:f>Sheet10!$A$3</c:f>
              <c:strCache>
                <c:ptCount val="1"/>
                <c:pt idx="0">
                  <c:v>LINE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Sheet10!$B$1:$E$1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Sheet10!$B$3:$E$3</c:f>
              <c:numCache>
                <c:formatCode>0.000_);[Red]\(0.000\)</c:formatCode>
                <c:ptCount val="4"/>
                <c:pt idx="0">
                  <c:v>0.52939999999999998</c:v>
                </c:pt>
                <c:pt idx="1">
                  <c:v>0.48896666666666661</c:v>
                </c:pt>
                <c:pt idx="2">
                  <c:v>0.54820000000000002</c:v>
                </c:pt>
                <c:pt idx="3">
                  <c:v>0.6091333333333333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1F-46A2-8287-3D2A2C895587}"/>
            </c:ext>
          </c:extLst>
        </c:ser>
        <c:ser>
          <c:idx val="2"/>
          <c:order val="2"/>
          <c:tx>
            <c:strRef>
              <c:f>Sheet10!$A$4</c:f>
              <c:strCache>
                <c:ptCount val="1"/>
                <c:pt idx="0">
                  <c:v>Node2vec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Sheet10!$B$1:$E$1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Sheet10!$B$4:$E$4</c:f>
              <c:numCache>
                <c:formatCode>0.000_);[Red]\(0.000\)</c:formatCode>
                <c:ptCount val="4"/>
                <c:pt idx="0">
                  <c:v>0.53156666666666663</c:v>
                </c:pt>
                <c:pt idx="1">
                  <c:v>0.48139999999999999</c:v>
                </c:pt>
                <c:pt idx="2">
                  <c:v>0.54566666666666663</c:v>
                </c:pt>
                <c:pt idx="3">
                  <c:v>0.60740000000000005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1F-46A2-8287-3D2A2C895587}"/>
            </c:ext>
          </c:extLst>
        </c:ser>
        <c:ser>
          <c:idx val="3"/>
          <c:order val="3"/>
          <c:tx>
            <c:strRef>
              <c:f>Sheet10!$A$5</c:f>
              <c:strCache>
                <c:ptCount val="1"/>
                <c:pt idx="0">
                  <c:v>TNE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Sheet10!$B$1:$E$1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Sheet10!$B$5:$E$5</c:f>
              <c:numCache>
                <c:formatCode>0.000_);[Red]\(0.000\)</c:formatCode>
                <c:ptCount val="4"/>
                <c:pt idx="0">
                  <c:v>0.52361000000000002</c:v>
                </c:pt>
                <c:pt idx="1">
                  <c:v>0.52832000000000012</c:v>
                </c:pt>
                <c:pt idx="2">
                  <c:v>0.57744000000000006</c:v>
                </c:pt>
                <c:pt idx="3">
                  <c:v>0.57250000000000001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1F-46A2-8287-3D2A2C895587}"/>
            </c:ext>
          </c:extLst>
        </c:ser>
        <c:ser>
          <c:idx val="4"/>
          <c:order val="4"/>
          <c:tx>
            <c:strRef>
              <c:f>Sheet10!$A$6</c:f>
              <c:strCache>
                <c:ptCount val="1"/>
                <c:pt idx="0">
                  <c:v>DynamicTriad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Sheet10!$B$1:$E$1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Sheet10!$B$6:$E$6</c:f>
              <c:numCache>
                <c:formatCode>0.000_);[Red]\(0.000\)</c:formatCode>
                <c:ptCount val="4"/>
                <c:pt idx="0">
                  <c:v>0.96936</c:v>
                </c:pt>
                <c:pt idx="1">
                  <c:v>0.95323999999999987</c:v>
                </c:pt>
                <c:pt idx="2">
                  <c:v>0.58195999999999992</c:v>
                </c:pt>
                <c:pt idx="3">
                  <c:v>0.73370000000000002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1F-46A2-8287-3D2A2C895587}"/>
            </c:ext>
          </c:extLst>
        </c:ser>
        <c:ser>
          <c:idx val="5"/>
          <c:order val="5"/>
          <c:tx>
            <c:strRef>
              <c:f>Sheet10!$A$7</c:f>
              <c:strCache>
                <c:ptCount val="1"/>
                <c:pt idx="0">
                  <c:v>DNETP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Sheet10!$B$1:$E$1</c:f>
              <c:strCache>
                <c:ptCount val="4"/>
                <c:pt idx="0">
                  <c:v>Link reconstruction</c:v>
                </c:pt>
                <c:pt idx="1">
                  <c:v>Link prediction</c:v>
                </c:pt>
                <c:pt idx="2">
                  <c:v>C.Link reconstruction</c:v>
                </c:pt>
                <c:pt idx="3">
                  <c:v>C.Link prediction</c:v>
                </c:pt>
              </c:strCache>
            </c:strRef>
          </c:cat>
          <c:val>
            <c:numRef>
              <c:f>Sheet10!$B$7:$E$7</c:f>
              <c:numCache>
                <c:formatCode>0.000_);[Red]\(0.000\)</c:formatCode>
                <c:ptCount val="4"/>
                <c:pt idx="0">
                  <c:v>0.998</c:v>
                </c:pt>
                <c:pt idx="1">
                  <c:v>0.78010000000000002</c:v>
                </c:pt>
                <c:pt idx="2">
                  <c:v>0.97030000000000005</c:v>
                </c:pt>
                <c:pt idx="3">
                  <c:v>0.97309999999999997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1F-46A2-8287-3D2A2C895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1310624"/>
        <c:axId val="1321311040"/>
      </c:barChart>
      <c:catAx>
        <c:axId val="13213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311040"/>
        <c:crosses val="autoZero"/>
        <c:auto val="1"/>
        <c:lblAlgn val="ctr"/>
        <c:lblOffset val="100"/>
        <c:noMultiLvlLbl val="0"/>
      </c:catAx>
      <c:valAx>
        <c:axId val="13213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);[Red]\(0.0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13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6</xdr:row>
      <xdr:rowOff>71438</xdr:rowOff>
    </xdr:from>
    <xdr:to>
      <xdr:col>17</xdr:col>
      <xdr:colOff>257179</xdr:colOff>
      <xdr:row>32</xdr:row>
      <xdr:rowOff>104776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69BA13A-FDBF-42C0-887F-30BEA1A47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138114</xdr:colOff>
      <xdr:row>0</xdr:row>
      <xdr:rowOff>109538</xdr:rowOff>
    </xdr:from>
    <xdr:to>
      <xdr:col>9</xdr:col>
      <xdr:colOff>500063</xdr:colOff>
      <xdr:row>12</xdr:row>
      <xdr:rowOff>152400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DCA7FBD-E9BB-4F3C-9E0F-200506031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</xdr:colOff>
      <xdr:row>9</xdr:row>
      <xdr:rowOff>100012</xdr:rowOff>
    </xdr:from>
    <xdr:to>
      <xdr:col>12</xdr:col>
      <xdr:colOff>64293</xdr:colOff>
      <xdr:row>25</xdr:row>
      <xdr:rowOff>23812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885996-5D5B-4D8E-9FEA-7D7ED4CB0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626268</xdr:colOff>
      <xdr:row>11</xdr:row>
      <xdr:rowOff>14287</xdr:rowOff>
    </xdr:from>
    <xdr:to>
      <xdr:col>10</xdr:col>
      <xdr:colOff>35718</xdr:colOff>
      <xdr:row>26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EFF319-78B5-4E49-9FC0-1BBA5D40E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10</xdr:row>
      <xdr:rowOff>14288</xdr:rowOff>
    </xdr:from>
    <xdr:to>
      <xdr:col>10</xdr:col>
      <xdr:colOff>211931</xdr:colOff>
      <xdr:row>25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22021DA-1D6A-4979-A462-E335AE457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521493</xdr:colOff>
      <xdr:row>7</xdr:row>
      <xdr:rowOff>109537</xdr:rowOff>
    </xdr:from>
    <xdr:to>
      <xdr:col>9</xdr:col>
      <xdr:colOff>326231</xdr:colOff>
      <xdr:row>23</xdr:row>
      <xdr:rowOff>33337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AB9CB84-11C9-4DC6-9AC9-85E37D953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83342</xdr:colOff>
      <xdr:row>7</xdr:row>
      <xdr:rowOff>114299</xdr:rowOff>
    </xdr:from>
    <xdr:to>
      <xdr:col>14</xdr:col>
      <xdr:colOff>323850</xdr:colOff>
      <xdr:row>25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0AF6758-6D96-4551-A9DB-B5F6DFA55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402431</xdr:colOff>
      <xdr:row>7</xdr:row>
      <xdr:rowOff>128587</xdr:rowOff>
    </xdr:from>
    <xdr:to>
      <xdr:col>11</xdr:col>
      <xdr:colOff>440531</xdr:colOff>
      <xdr:row>23</xdr:row>
      <xdr:rowOff>52387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DEC13558-42CA-40C3-BD89-B47B30E5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264319</xdr:colOff>
      <xdr:row>7</xdr:row>
      <xdr:rowOff>157162</xdr:rowOff>
    </xdr:from>
    <xdr:to>
      <xdr:col>12</xdr:col>
      <xdr:colOff>302419</xdr:colOff>
      <xdr:row>23</xdr:row>
      <xdr:rowOff>80962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65DB8E9-8B0B-4BE5-BC3F-AC43BBF857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AF58C-DDF1-4600-BAD5-036DAC8AF53A}">
  <sheetPr filterMode="1"/>
  <dimension ref="A1:Q104"/>
  <sheetViews>
    <sheetView workbookViewId="0">
      <selection activeCell="E2" sqref="E2"/>
    </sheetView>
  </sheetViews>
  <sheetFormatPr defaultRowHeight="14" x14ac:dyDescent="0.3"/>
  <cols>
    <col min="1" max="1" width="5.1640625" style="27" customWidth="1"/>
    <col min="2" max="2" width="8.83203125" style="27"/>
    <col min="3" max="4" width="8.83203125" style="57"/>
    <col min="5" max="16" width="8.83203125" style="21"/>
    <col min="17" max="17" width="22.33203125" customWidth="1"/>
  </cols>
  <sheetData>
    <row r="1" spans="1:17" x14ac:dyDescent="0.3">
      <c r="A1" s="27" t="s">
        <v>57</v>
      </c>
      <c r="B1" s="27" t="s">
        <v>0</v>
      </c>
      <c r="C1" s="57" t="s">
        <v>1</v>
      </c>
      <c r="D1" s="57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45</v>
      </c>
    </row>
    <row r="2" spans="1:17" x14ac:dyDescent="0.3">
      <c r="A2" s="27">
        <v>1</v>
      </c>
      <c r="B2" s="27">
        <v>0</v>
      </c>
      <c r="C2" s="58">
        <v>0.01</v>
      </c>
      <c r="D2" s="58">
        <v>0.1</v>
      </c>
      <c r="E2" s="43">
        <v>0.93</v>
      </c>
      <c r="F2" s="43">
        <v>0.90210000000000001</v>
      </c>
      <c r="G2" s="43">
        <v>0.9597</v>
      </c>
      <c r="H2" s="43">
        <v>0.81599999999999995</v>
      </c>
      <c r="I2" s="43">
        <v>0.77980000000000005</v>
      </c>
      <c r="J2" s="43">
        <v>0.85580000000000001</v>
      </c>
      <c r="K2" s="43">
        <v>0.91220000000000001</v>
      </c>
      <c r="L2" s="43">
        <v>0.84140000000000004</v>
      </c>
      <c r="M2" s="43">
        <v>0.99619999999999997</v>
      </c>
      <c r="N2" s="43">
        <v>0.85640000000000005</v>
      </c>
      <c r="O2" s="43">
        <v>0.81710000000000005</v>
      </c>
      <c r="P2" s="43">
        <v>0.89980000000000004</v>
      </c>
      <c r="Q2" t="s">
        <v>48</v>
      </c>
    </row>
    <row r="3" spans="1:17" hidden="1" x14ac:dyDescent="0.3">
      <c r="A3" s="27">
        <v>2</v>
      </c>
      <c r="B3" s="27">
        <v>2</v>
      </c>
      <c r="C3" s="58">
        <v>0.01</v>
      </c>
      <c r="D3" s="58">
        <v>0.1</v>
      </c>
      <c r="E3" s="32">
        <v>0.99750000000000005</v>
      </c>
      <c r="F3" s="32">
        <v>0.99550000000000005</v>
      </c>
      <c r="G3" s="32">
        <v>0.99939999999999996</v>
      </c>
      <c r="H3" s="32">
        <v>0.70799999999999996</v>
      </c>
      <c r="I3" s="32">
        <v>0.75919999999999999</v>
      </c>
      <c r="J3" s="32">
        <v>0.6633</v>
      </c>
      <c r="K3" s="32">
        <v>0.99739999999999995</v>
      </c>
      <c r="L3" s="32">
        <v>0.99890000000000001</v>
      </c>
      <c r="M3" s="32">
        <v>0.996</v>
      </c>
      <c r="N3" s="32">
        <v>0.99819999999999998</v>
      </c>
      <c r="O3" s="32">
        <v>0.99690000000000001</v>
      </c>
      <c r="P3" s="32">
        <v>0.99939999999999996</v>
      </c>
      <c r="Q3" t="s">
        <v>48</v>
      </c>
    </row>
    <row r="4" spans="1:17" hidden="1" x14ac:dyDescent="0.3">
      <c r="A4" s="27">
        <v>3</v>
      </c>
      <c r="B4" s="27">
        <v>3</v>
      </c>
      <c r="C4" s="58">
        <v>0.01</v>
      </c>
      <c r="D4" s="58">
        <v>0.1</v>
      </c>
      <c r="E4" s="32">
        <v>0.99209999999999998</v>
      </c>
      <c r="F4" s="32">
        <v>0.98599999999999999</v>
      </c>
      <c r="G4" s="32">
        <v>0.99809999999999999</v>
      </c>
      <c r="H4" s="32">
        <v>0.85670000000000002</v>
      </c>
      <c r="I4" s="32">
        <v>0.87619999999999998</v>
      </c>
      <c r="J4" s="32">
        <v>0.83809999999999996</v>
      </c>
      <c r="K4" s="32">
        <v>0.94099999999999995</v>
      </c>
      <c r="L4" s="32">
        <v>0.90969999999999995</v>
      </c>
      <c r="M4" s="32">
        <v>0.97470000000000001</v>
      </c>
      <c r="N4" s="32">
        <v>0.92100000000000004</v>
      </c>
      <c r="O4" s="32">
        <v>0.96779999999999999</v>
      </c>
      <c r="P4" s="32">
        <v>0.87849999999999995</v>
      </c>
      <c r="Q4" t="s">
        <v>48</v>
      </c>
    </row>
    <row r="5" spans="1:17" hidden="1" x14ac:dyDescent="0.3">
      <c r="A5" s="27">
        <v>4</v>
      </c>
      <c r="B5" s="27">
        <v>1</v>
      </c>
      <c r="C5" s="58">
        <v>0.01</v>
      </c>
      <c r="D5" s="58">
        <v>0.1</v>
      </c>
      <c r="E5" s="32">
        <v>0.998</v>
      </c>
      <c r="F5" s="32">
        <v>0.99639999999999995</v>
      </c>
      <c r="G5" s="32">
        <v>0.999</v>
      </c>
      <c r="H5" s="32">
        <v>0.78010000000000002</v>
      </c>
      <c r="I5" s="32">
        <v>0.81020000000000003</v>
      </c>
      <c r="J5" s="32">
        <v>0.75229999999999997</v>
      </c>
      <c r="K5" s="32">
        <v>0.97030000000000005</v>
      </c>
      <c r="L5" s="32">
        <v>0.95540000000000003</v>
      </c>
      <c r="M5" s="32">
        <v>0.98570000000000002</v>
      </c>
      <c r="N5" s="32">
        <v>0.97309999999999997</v>
      </c>
      <c r="O5" s="32">
        <v>0.99590000000000001</v>
      </c>
      <c r="P5" s="32">
        <v>0.95120000000000005</v>
      </c>
      <c r="Q5" t="s">
        <v>48</v>
      </c>
    </row>
    <row r="6" spans="1:17" x14ac:dyDescent="0.3">
      <c r="A6" s="27">
        <v>5</v>
      </c>
      <c r="B6" s="27">
        <v>0</v>
      </c>
      <c r="C6" s="57">
        <v>0.1</v>
      </c>
      <c r="D6" s="57">
        <v>0.1</v>
      </c>
      <c r="E6" s="22">
        <v>0.71989999999999998</v>
      </c>
      <c r="F6" s="22">
        <v>0.73080000000000001</v>
      </c>
      <c r="G6" s="22">
        <v>0.70930000000000004</v>
      </c>
      <c r="H6" s="22">
        <v>0.79759999999999998</v>
      </c>
      <c r="I6" s="22">
        <v>0.73939999999999995</v>
      </c>
      <c r="J6" s="22">
        <v>0.86570000000000003</v>
      </c>
      <c r="K6" s="22">
        <v>0.88129999999999997</v>
      </c>
      <c r="L6" s="22">
        <v>0.79379999999999995</v>
      </c>
      <c r="M6" s="22">
        <v>0.99050000000000005</v>
      </c>
      <c r="N6" s="22">
        <v>0.80530000000000002</v>
      </c>
      <c r="O6" s="22">
        <v>0.75249999999999995</v>
      </c>
      <c r="P6" s="22">
        <v>0.86639999999999995</v>
      </c>
      <c r="Q6" t="s">
        <v>48</v>
      </c>
    </row>
    <row r="7" spans="1:17" hidden="1" x14ac:dyDescent="0.3">
      <c r="A7" s="27">
        <v>6</v>
      </c>
      <c r="B7" s="27">
        <v>2</v>
      </c>
      <c r="C7" s="58">
        <v>0.1</v>
      </c>
      <c r="D7" s="58">
        <v>0.1</v>
      </c>
      <c r="E7" s="22">
        <v>0.96930000000000005</v>
      </c>
      <c r="F7" s="22">
        <v>0.96319999999999995</v>
      </c>
      <c r="G7" s="22">
        <v>0.97560000000000002</v>
      </c>
      <c r="H7" s="22">
        <v>0.70089999999999997</v>
      </c>
      <c r="I7" s="22">
        <v>0.74839999999999995</v>
      </c>
      <c r="J7" s="22">
        <v>0.65910000000000002</v>
      </c>
      <c r="K7" s="22">
        <v>1</v>
      </c>
      <c r="L7" s="22">
        <v>1</v>
      </c>
      <c r="M7" s="22">
        <v>1</v>
      </c>
      <c r="N7" s="22">
        <v>0.99990000000000001</v>
      </c>
      <c r="O7" s="22">
        <v>1</v>
      </c>
      <c r="P7" s="22">
        <v>0.99990000000000001</v>
      </c>
      <c r="Q7" t="s">
        <v>48</v>
      </c>
    </row>
    <row r="8" spans="1:17" hidden="1" x14ac:dyDescent="0.3">
      <c r="A8" s="27">
        <v>7</v>
      </c>
      <c r="B8" s="27">
        <v>3</v>
      </c>
      <c r="C8" s="58">
        <v>0.1</v>
      </c>
      <c r="D8" s="58">
        <v>0.1</v>
      </c>
      <c r="E8" s="21">
        <v>0.97040000000000004</v>
      </c>
      <c r="F8" s="21">
        <v>0.96640000000000004</v>
      </c>
      <c r="G8" s="21">
        <v>0.97440000000000004</v>
      </c>
      <c r="H8" s="21">
        <v>0.83509999999999995</v>
      </c>
      <c r="I8" s="21">
        <v>0.83430000000000004</v>
      </c>
      <c r="J8" s="21">
        <v>0.83599999999999997</v>
      </c>
      <c r="K8" s="21">
        <v>0.96679999999999999</v>
      </c>
      <c r="L8" s="21">
        <v>0.93930000000000002</v>
      </c>
      <c r="M8" s="21">
        <v>0.99590000000000001</v>
      </c>
      <c r="N8" s="21">
        <v>0.95650000000000002</v>
      </c>
      <c r="O8" s="21">
        <v>0.99509999999999998</v>
      </c>
      <c r="P8" s="21">
        <v>0.92079999999999995</v>
      </c>
      <c r="Q8" t="s">
        <v>48</v>
      </c>
    </row>
    <row r="9" spans="1:17" hidden="1" x14ac:dyDescent="0.3">
      <c r="A9" s="27">
        <v>8</v>
      </c>
      <c r="B9" s="57">
        <v>1</v>
      </c>
      <c r="C9" s="58">
        <v>0.1</v>
      </c>
      <c r="D9" s="58">
        <v>0.1</v>
      </c>
      <c r="E9" s="22">
        <v>0.997</v>
      </c>
      <c r="F9" s="22">
        <v>0.99470000000000003</v>
      </c>
      <c r="G9" s="22">
        <v>0.99939999999999996</v>
      </c>
      <c r="H9" s="22">
        <v>0.76690000000000003</v>
      </c>
      <c r="I9" s="22">
        <v>0.77039999999999997</v>
      </c>
      <c r="J9" s="22">
        <v>0.76359999999999995</v>
      </c>
      <c r="K9" s="22">
        <v>0.98299999999999998</v>
      </c>
      <c r="L9" s="22">
        <v>0.96989999999999998</v>
      </c>
      <c r="M9" s="22">
        <v>0.99650000000000005</v>
      </c>
      <c r="N9" s="22">
        <v>0.98370000000000002</v>
      </c>
      <c r="O9" s="22">
        <v>0.99939999999999996</v>
      </c>
      <c r="P9" s="22">
        <v>0.96850000000000003</v>
      </c>
      <c r="Q9" t="s">
        <v>48</v>
      </c>
    </row>
    <row r="10" spans="1:17" x14ac:dyDescent="0.3">
      <c r="A10" s="27">
        <v>9</v>
      </c>
      <c r="B10" s="27">
        <v>0</v>
      </c>
      <c r="C10" s="57">
        <v>1</v>
      </c>
      <c r="D10" s="57">
        <v>0.1</v>
      </c>
      <c r="E10" s="21">
        <v>0.65410000000000001</v>
      </c>
      <c r="F10" s="21">
        <v>0.66290000000000004</v>
      </c>
      <c r="G10" s="21">
        <v>0.64549999999999996</v>
      </c>
      <c r="H10" s="21">
        <v>0.75600000000000001</v>
      </c>
      <c r="I10" s="21">
        <v>0.68269999999999997</v>
      </c>
      <c r="J10" s="21">
        <v>0.84689999999999999</v>
      </c>
      <c r="K10" s="21">
        <v>0.81559999999999999</v>
      </c>
      <c r="L10" s="21">
        <v>0.70430000000000004</v>
      </c>
      <c r="M10" s="21">
        <v>0.96909999999999996</v>
      </c>
      <c r="N10" s="21">
        <v>0.72840000000000005</v>
      </c>
      <c r="O10" s="21">
        <v>0.64610000000000001</v>
      </c>
      <c r="P10" s="21">
        <v>0.83530000000000004</v>
      </c>
      <c r="Q10" t="s">
        <v>48</v>
      </c>
    </row>
    <row r="11" spans="1:17" hidden="1" x14ac:dyDescent="0.3">
      <c r="A11" s="27">
        <v>10</v>
      </c>
      <c r="B11" s="27">
        <v>2</v>
      </c>
      <c r="C11" s="58">
        <v>1</v>
      </c>
      <c r="D11" s="58">
        <v>0.1</v>
      </c>
      <c r="E11" s="22">
        <v>0.91769999999999996</v>
      </c>
      <c r="F11" s="22">
        <v>0.92390000000000005</v>
      </c>
      <c r="G11" s="22">
        <v>0.91149999999999998</v>
      </c>
      <c r="H11" s="22">
        <v>0.68159999999999998</v>
      </c>
      <c r="I11" s="22">
        <v>0.7056</v>
      </c>
      <c r="J11" s="22">
        <v>0.65920000000000001</v>
      </c>
      <c r="K11" s="22">
        <v>1</v>
      </c>
      <c r="L11" s="22">
        <v>0.99990000000000001</v>
      </c>
      <c r="M11" s="22">
        <v>1</v>
      </c>
      <c r="N11" s="22">
        <v>1</v>
      </c>
      <c r="O11" s="22">
        <v>1</v>
      </c>
      <c r="P11" s="22">
        <v>1</v>
      </c>
      <c r="Q11" t="s">
        <v>48</v>
      </c>
    </row>
    <row r="12" spans="1:17" hidden="1" x14ac:dyDescent="0.3">
      <c r="A12" s="27">
        <v>11</v>
      </c>
      <c r="B12" s="27">
        <v>3</v>
      </c>
      <c r="C12" s="57">
        <v>1</v>
      </c>
      <c r="D12" s="57">
        <v>0.1</v>
      </c>
      <c r="E12" s="22">
        <v>0.8851</v>
      </c>
      <c r="F12" s="22">
        <v>0.89880000000000004</v>
      </c>
      <c r="G12" s="22">
        <v>0.87190000000000001</v>
      </c>
      <c r="H12" s="22">
        <v>0.78580000000000005</v>
      </c>
      <c r="I12" s="22">
        <v>0.73219999999999996</v>
      </c>
      <c r="J12" s="22">
        <v>0.84789999999999999</v>
      </c>
      <c r="K12" s="22">
        <v>0.94310000000000005</v>
      </c>
      <c r="L12" s="22">
        <v>0.89639999999999997</v>
      </c>
      <c r="M12" s="22">
        <v>0.99490000000000001</v>
      </c>
      <c r="N12" s="22">
        <v>0.92279999999999995</v>
      </c>
      <c r="O12" s="22">
        <v>0.99180000000000001</v>
      </c>
      <c r="P12" s="22">
        <v>0.86280000000000001</v>
      </c>
      <c r="Q12" t="s">
        <v>48</v>
      </c>
    </row>
    <row r="13" spans="1:17" hidden="1" x14ac:dyDescent="0.3">
      <c r="A13" s="27">
        <v>12</v>
      </c>
      <c r="B13" s="27">
        <v>1</v>
      </c>
      <c r="C13" s="58">
        <v>1</v>
      </c>
      <c r="D13" s="58">
        <v>0.1</v>
      </c>
      <c r="E13" s="22">
        <v>0.93840000000000001</v>
      </c>
      <c r="F13" s="22">
        <v>0.94599999999999995</v>
      </c>
      <c r="G13" s="21">
        <v>0.93089999999999995</v>
      </c>
      <c r="H13" s="21">
        <v>0.74519999999999997</v>
      </c>
      <c r="I13" s="21">
        <v>0.70689999999999997</v>
      </c>
      <c r="J13" s="21">
        <v>0.78790000000000004</v>
      </c>
      <c r="K13" s="21">
        <v>0.97629999999999995</v>
      </c>
      <c r="L13" s="21">
        <v>0.95889999999999997</v>
      </c>
      <c r="M13" s="21">
        <v>0.99419999999999997</v>
      </c>
      <c r="N13" s="21">
        <v>0.97599999999999998</v>
      </c>
      <c r="O13" s="21">
        <v>0.99909999999999999</v>
      </c>
      <c r="P13" s="21">
        <v>0.95389999999999997</v>
      </c>
      <c r="Q13" t="s">
        <v>48</v>
      </c>
    </row>
    <row r="14" spans="1:17" x14ac:dyDescent="0.3">
      <c r="A14" s="27">
        <v>13</v>
      </c>
      <c r="B14" s="27">
        <v>0</v>
      </c>
      <c r="C14" s="57">
        <v>10</v>
      </c>
      <c r="D14" s="57">
        <v>0.1</v>
      </c>
      <c r="E14" s="21">
        <v>0.60970000000000002</v>
      </c>
      <c r="F14" s="21">
        <v>0.58350000000000002</v>
      </c>
      <c r="G14" s="21">
        <v>0.63829999999999998</v>
      </c>
      <c r="H14" s="21">
        <v>0.54669999999999996</v>
      </c>
      <c r="I14" s="21">
        <v>0.5645</v>
      </c>
      <c r="J14" s="21">
        <v>0.53010000000000002</v>
      </c>
      <c r="K14" s="21">
        <v>0.61809999999999998</v>
      </c>
      <c r="L14" s="21">
        <v>0.47760000000000002</v>
      </c>
      <c r="M14" s="21">
        <v>0.87590000000000001</v>
      </c>
      <c r="N14" s="21">
        <v>0.56010000000000004</v>
      </c>
      <c r="O14" s="21">
        <v>0.47820000000000001</v>
      </c>
      <c r="P14" s="21">
        <v>0.67669999999999997</v>
      </c>
      <c r="Q14" t="s">
        <v>48</v>
      </c>
    </row>
    <row r="15" spans="1:17" hidden="1" x14ac:dyDescent="0.3">
      <c r="A15" s="27">
        <v>14</v>
      </c>
      <c r="B15" s="27">
        <v>2</v>
      </c>
      <c r="C15" s="57">
        <v>10</v>
      </c>
      <c r="D15" s="57">
        <v>0.1</v>
      </c>
      <c r="E15" s="22">
        <v>0.87560000000000004</v>
      </c>
      <c r="F15" s="22">
        <v>0.82779999999999998</v>
      </c>
      <c r="G15" s="22">
        <v>0.92930000000000001</v>
      </c>
      <c r="H15" s="22">
        <v>0.66259999999999997</v>
      </c>
      <c r="I15" s="22">
        <v>0.68459999999999999</v>
      </c>
      <c r="J15" s="22">
        <v>0.6421</v>
      </c>
      <c r="K15" s="22">
        <v>0.99990000000000001</v>
      </c>
      <c r="L15" s="22">
        <v>0.99980000000000002</v>
      </c>
      <c r="M15" s="22">
        <v>1</v>
      </c>
      <c r="N15" s="22">
        <v>0.99990000000000001</v>
      </c>
      <c r="O15" s="22">
        <v>1</v>
      </c>
      <c r="P15" s="22">
        <v>0.99980000000000002</v>
      </c>
      <c r="Q15" t="s">
        <v>48</v>
      </c>
    </row>
    <row r="16" spans="1:17" x14ac:dyDescent="0.3">
      <c r="A16" s="27">
        <v>15</v>
      </c>
      <c r="B16" s="27">
        <v>0</v>
      </c>
      <c r="C16" s="58">
        <v>0.01</v>
      </c>
      <c r="D16" s="58">
        <v>0.5</v>
      </c>
      <c r="E16" s="22">
        <v>0.94620000000000004</v>
      </c>
      <c r="F16" s="22">
        <v>0.91849999999999998</v>
      </c>
      <c r="G16" s="21">
        <v>0.97560000000000002</v>
      </c>
      <c r="H16" s="21">
        <v>0.80810000000000004</v>
      </c>
      <c r="I16" s="21">
        <v>0.76370000000000005</v>
      </c>
      <c r="J16" s="21">
        <v>0.85809999999999997</v>
      </c>
      <c r="K16" s="21">
        <v>0.90539999999999998</v>
      </c>
      <c r="L16" s="21">
        <v>0.83350000000000002</v>
      </c>
      <c r="M16" s="21">
        <v>0.99109999999999998</v>
      </c>
      <c r="N16" s="21">
        <v>0.85650000000000004</v>
      </c>
      <c r="O16" s="21">
        <v>0.81479999999999997</v>
      </c>
      <c r="P16" s="21">
        <v>0.90259999999999996</v>
      </c>
      <c r="Q16" t="s">
        <v>48</v>
      </c>
    </row>
    <row r="17" spans="1:17" hidden="1" x14ac:dyDescent="0.3">
      <c r="A17" s="27">
        <v>16</v>
      </c>
      <c r="B17" s="27">
        <v>2</v>
      </c>
      <c r="C17" s="58">
        <v>0.01</v>
      </c>
      <c r="D17" s="58">
        <v>0.5</v>
      </c>
      <c r="E17" s="21">
        <v>0.99629999999999996</v>
      </c>
      <c r="F17" s="21">
        <v>0.99419999999999997</v>
      </c>
      <c r="G17" s="21">
        <v>0.99839999999999995</v>
      </c>
      <c r="H17" s="21">
        <v>0.71030000000000004</v>
      </c>
      <c r="I17" s="21">
        <v>0.755</v>
      </c>
      <c r="J17" s="21">
        <v>0.67059999999999997</v>
      </c>
      <c r="K17" s="21">
        <v>0.99960000000000004</v>
      </c>
      <c r="L17" s="21">
        <v>0.99970000000000003</v>
      </c>
      <c r="M17" s="21">
        <v>0.99939999999999996</v>
      </c>
      <c r="N17" s="21">
        <v>0.99970000000000003</v>
      </c>
      <c r="O17" s="21">
        <v>0.99950000000000006</v>
      </c>
      <c r="P17" s="21">
        <v>0.99980000000000002</v>
      </c>
      <c r="Q17" t="s">
        <v>48</v>
      </c>
    </row>
    <row r="18" spans="1:17" hidden="1" x14ac:dyDescent="0.3">
      <c r="A18" s="27">
        <v>17</v>
      </c>
      <c r="B18" s="27">
        <v>3</v>
      </c>
      <c r="C18" s="58">
        <v>0.01</v>
      </c>
      <c r="D18" s="58">
        <v>0.5</v>
      </c>
      <c r="E18" s="21">
        <v>0.99129999999999996</v>
      </c>
      <c r="F18" s="21">
        <v>0.98529999999999995</v>
      </c>
      <c r="G18" s="21">
        <v>0.99750000000000005</v>
      </c>
      <c r="H18" s="21">
        <v>0.85529999999999995</v>
      </c>
      <c r="I18" s="21">
        <v>0.87290000000000001</v>
      </c>
      <c r="J18" s="21">
        <v>0.83840000000000003</v>
      </c>
      <c r="K18" s="21">
        <v>0.93479999999999996</v>
      </c>
      <c r="L18" s="21">
        <v>0.90480000000000005</v>
      </c>
      <c r="M18" s="21">
        <v>0.96699999999999997</v>
      </c>
      <c r="N18" s="21">
        <v>0.91410000000000002</v>
      </c>
      <c r="O18" s="21">
        <v>0.95230000000000004</v>
      </c>
      <c r="P18" s="21">
        <v>0.87880000000000003</v>
      </c>
      <c r="Q18" t="s">
        <v>48</v>
      </c>
    </row>
    <row r="19" spans="1:17" hidden="1" x14ac:dyDescent="0.3">
      <c r="A19" s="27">
        <v>18</v>
      </c>
      <c r="B19" s="27">
        <v>1</v>
      </c>
      <c r="C19" s="58">
        <v>0.01</v>
      </c>
      <c r="D19" s="58">
        <v>0.5</v>
      </c>
      <c r="E19" s="21">
        <v>0.99550000000000005</v>
      </c>
      <c r="F19" s="21">
        <v>0.99260000000000004</v>
      </c>
      <c r="G19" s="21">
        <v>0.99850000000000005</v>
      </c>
      <c r="H19" s="21">
        <v>0.77810000000000001</v>
      </c>
      <c r="I19" s="21">
        <v>0.80620000000000003</v>
      </c>
      <c r="J19" s="21">
        <v>0.75180000000000002</v>
      </c>
      <c r="K19" s="21">
        <v>0.9677</v>
      </c>
      <c r="L19" s="21">
        <v>0.95189999999999997</v>
      </c>
      <c r="M19" s="21">
        <v>0.98409999999999997</v>
      </c>
      <c r="N19" s="21">
        <v>0.96889999999999998</v>
      </c>
      <c r="O19" s="21">
        <v>0.99360000000000004</v>
      </c>
      <c r="P19" s="21">
        <v>0.94540000000000002</v>
      </c>
      <c r="Q19" t="s">
        <v>48</v>
      </c>
    </row>
    <row r="20" spans="1:17" x14ac:dyDescent="0.3">
      <c r="A20" s="27">
        <v>19</v>
      </c>
      <c r="B20" s="27">
        <v>0</v>
      </c>
      <c r="C20" s="57">
        <v>0.1</v>
      </c>
      <c r="D20" s="57">
        <v>0.5</v>
      </c>
      <c r="E20" s="22">
        <v>0.75080000000000002</v>
      </c>
      <c r="F20" s="22">
        <v>0.75539999999999996</v>
      </c>
      <c r="G20" s="22">
        <v>0.74639999999999995</v>
      </c>
      <c r="H20" s="22">
        <v>0.79300000000000004</v>
      </c>
      <c r="I20" s="22">
        <v>0.73260000000000003</v>
      </c>
      <c r="J20" s="22">
        <v>0.86419999999999997</v>
      </c>
      <c r="K20" s="22">
        <v>0.88280000000000003</v>
      </c>
      <c r="L20" s="22">
        <v>0.79610000000000003</v>
      </c>
      <c r="M20" s="22">
        <v>0.99080000000000001</v>
      </c>
      <c r="N20" s="22">
        <v>0.83120000000000005</v>
      </c>
      <c r="O20" s="22">
        <v>0.7853</v>
      </c>
      <c r="P20" s="22">
        <v>0.8831</v>
      </c>
      <c r="Q20" t="s">
        <v>48</v>
      </c>
    </row>
    <row r="21" spans="1:17" hidden="1" x14ac:dyDescent="0.3">
      <c r="A21" s="27">
        <v>20</v>
      </c>
      <c r="B21" s="27">
        <v>2</v>
      </c>
      <c r="C21" s="58">
        <v>0.1</v>
      </c>
      <c r="D21" s="58">
        <v>0.5</v>
      </c>
      <c r="E21" s="21">
        <v>0.98980000000000001</v>
      </c>
      <c r="F21" s="21">
        <v>0.98409999999999997</v>
      </c>
      <c r="G21" s="21">
        <v>0.99550000000000005</v>
      </c>
      <c r="H21" s="21">
        <v>0.70369999999999999</v>
      </c>
      <c r="I21" s="21">
        <v>0.73199999999999998</v>
      </c>
      <c r="J21" s="21">
        <v>0.67759999999999998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t="s">
        <v>48</v>
      </c>
    </row>
    <row r="22" spans="1:17" hidden="1" x14ac:dyDescent="0.3">
      <c r="A22" s="27">
        <v>21</v>
      </c>
      <c r="B22" s="27">
        <v>3</v>
      </c>
      <c r="C22" s="58">
        <v>0.1</v>
      </c>
      <c r="D22" s="58">
        <v>0.5</v>
      </c>
      <c r="E22" s="21">
        <v>0.96419999999999995</v>
      </c>
      <c r="F22" s="21">
        <v>0.96299999999999997</v>
      </c>
      <c r="G22" s="21">
        <v>0.96540000000000004</v>
      </c>
      <c r="H22" s="21">
        <v>0.83309999999999995</v>
      </c>
      <c r="I22" s="21">
        <v>0.82899999999999996</v>
      </c>
      <c r="J22" s="21">
        <v>0.83730000000000004</v>
      </c>
      <c r="K22" s="21">
        <v>0.96099999999999997</v>
      </c>
      <c r="L22" s="21">
        <v>0.93079999999999996</v>
      </c>
      <c r="M22" s="21">
        <v>0.99329999999999996</v>
      </c>
      <c r="N22" s="21">
        <v>0.94950000000000001</v>
      </c>
      <c r="O22" s="21">
        <v>0.99099999999999999</v>
      </c>
      <c r="P22" s="21">
        <v>0.91139999999999999</v>
      </c>
      <c r="Q22" t="s">
        <v>48</v>
      </c>
    </row>
    <row r="23" spans="1:17" hidden="1" x14ac:dyDescent="0.3">
      <c r="A23" s="27">
        <v>22</v>
      </c>
      <c r="B23" s="27">
        <v>1</v>
      </c>
      <c r="C23" s="58">
        <v>0.1</v>
      </c>
      <c r="D23" s="58">
        <v>0.5</v>
      </c>
      <c r="E23" s="21">
        <v>0.99550000000000005</v>
      </c>
      <c r="F23" s="21">
        <v>0.99250000000000005</v>
      </c>
      <c r="G23" s="21">
        <v>0.99850000000000005</v>
      </c>
      <c r="H23" s="21">
        <v>0.7641</v>
      </c>
      <c r="I23" s="21">
        <v>0.7641</v>
      </c>
      <c r="J23" s="21">
        <v>0.7641</v>
      </c>
      <c r="K23" s="21">
        <v>0.97909999999999997</v>
      </c>
      <c r="L23" s="21">
        <v>0.96519999999999995</v>
      </c>
      <c r="M23" s="21">
        <v>0.99329999999999996</v>
      </c>
      <c r="N23" s="21">
        <v>0.97960000000000003</v>
      </c>
      <c r="O23" s="21">
        <v>0.99809999999999999</v>
      </c>
      <c r="P23" s="21">
        <v>0.9617</v>
      </c>
      <c r="Q23" t="s">
        <v>48</v>
      </c>
    </row>
    <row r="24" spans="1:17" x14ac:dyDescent="0.3">
      <c r="A24" s="27">
        <v>23</v>
      </c>
      <c r="B24" s="27">
        <v>0</v>
      </c>
      <c r="C24" s="57">
        <v>1</v>
      </c>
      <c r="D24" s="57">
        <v>0.5</v>
      </c>
      <c r="E24" s="21">
        <v>0.66249999999999998</v>
      </c>
      <c r="F24" s="21">
        <v>0.66979999999999995</v>
      </c>
      <c r="G24" s="21">
        <v>0.65529999999999999</v>
      </c>
      <c r="H24" s="21">
        <v>0.77070000000000005</v>
      </c>
      <c r="I24" s="21">
        <v>0.69279999999999997</v>
      </c>
      <c r="J24" s="21">
        <v>0.86850000000000005</v>
      </c>
      <c r="K24" s="21">
        <v>0.81289999999999996</v>
      </c>
      <c r="L24" s="21">
        <v>0.7026</v>
      </c>
      <c r="M24" s="21">
        <v>0.96450000000000002</v>
      </c>
      <c r="N24" s="21">
        <v>0.73409999999999997</v>
      </c>
      <c r="O24" s="21">
        <v>0.66069999999999995</v>
      </c>
      <c r="P24" s="21">
        <v>0.82640000000000002</v>
      </c>
      <c r="Q24" t="s">
        <v>48</v>
      </c>
    </row>
    <row r="25" spans="1:17" hidden="1" x14ac:dyDescent="0.3">
      <c r="A25" s="27">
        <v>24</v>
      </c>
      <c r="B25" s="27">
        <v>2</v>
      </c>
      <c r="C25" s="57">
        <v>1</v>
      </c>
      <c r="D25" s="57">
        <v>0.5</v>
      </c>
      <c r="E25" s="22">
        <v>0.90639999999999998</v>
      </c>
      <c r="F25" s="22">
        <v>0.90920000000000001</v>
      </c>
      <c r="G25" s="22">
        <v>0.90369999999999995</v>
      </c>
      <c r="H25" s="22">
        <v>0.68010000000000004</v>
      </c>
      <c r="I25" s="22">
        <v>0.70269999999999999</v>
      </c>
      <c r="J25" s="22">
        <v>0.65900000000000003</v>
      </c>
      <c r="K25" s="22">
        <v>0.99990000000000001</v>
      </c>
      <c r="L25" s="22">
        <v>0.99990000000000001</v>
      </c>
      <c r="M25" s="22">
        <v>0.99990000000000001</v>
      </c>
      <c r="N25" s="22">
        <v>0.99990000000000001</v>
      </c>
      <c r="O25" s="22">
        <v>1</v>
      </c>
      <c r="P25" s="22">
        <v>0.99980000000000002</v>
      </c>
      <c r="Q25" t="s">
        <v>48</v>
      </c>
    </row>
    <row r="26" spans="1:17" hidden="1" x14ac:dyDescent="0.3">
      <c r="A26" s="27">
        <v>25</v>
      </c>
      <c r="B26" s="27">
        <v>3</v>
      </c>
      <c r="C26" s="57">
        <v>1</v>
      </c>
      <c r="D26" s="57">
        <v>0.5</v>
      </c>
      <c r="E26" s="22">
        <v>0.88560000000000005</v>
      </c>
      <c r="F26" s="22">
        <v>0.89939999999999998</v>
      </c>
      <c r="G26" s="22">
        <v>0.87229999999999996</v>
      </c>
      <c r="H26" s="22">
        <v>0.78500000000000003</v>
      </c>
      <c r="I26" s="22">
        <v>0.73160000000000003</v>
      </c>
      <c r="J26" s="22">
        <v>0.8468</v>
      </c>
      <c r="K26" s="22">
        <v>0.94320000000000004</v>
      </c>
      <c r="L26" s="22">
        <v>0.8962</v>
      </c>
      <c r="M26" s="22">
        <v>0.99550000000000005</v>
      </c>
      <c r="N26" s="22">
        <v>0.92330000000000001</v>
      </c>
      <c r="O26" s="22">
        <v>0.99280000000000002</v>
      </c>
      <c r="P26" s="22">
        <v>0.8629</v>
      </c>
      <c r="Q26" t="s">
        <v>48</v>
      </c>
    </row>
    <row r="27" spans="1:17" x14ac:dyDescent="0.3">
      <c r="A27" s="27">
        <v>26</v>
      </c>
      <c r="B27" s="27">
        <v>0</v>
      </c>
      <c r="C27" s="57">
        <v>0.1</v>
      </c>
      <c r="D27" s="57">
        <v>0</v>
      </c>
      <c r="E27" s="21">
        <v>0.71719999999999995</v>
      </c>
      <c r="F27" s="21">
        <v>0.7298</v>
      </c>
      <c r="G27" s="21">
        <v>0.70509999999999995</v>
      </c>
      <c r="H27" s="21">
        <v>0.79269999999999996</v>
      </c>
      <c r="I27" s="21">
        <v>0.73299999999999998</v>
      </c>
      <c r="J27" s="21">
        <v>0.8629</v>
      </c>
      <c r="K27" s="21">
        <v>0.88009999999999999</v>
      </c>
      <c r="L27" s="21">
        <v>0.79220000000000002</v>
      </c>
      <c r="M27" s="21">
        <v>0.99</v>
      </c>
      <c r="N27" s="21">
        <v>0.81659999999999999</v>
      </c>
      <c r="O27" s="21">
        <v>0.76439999999999997</v>
      </c>
      <c r="P27" s="21">
        <v>0.877</v>
      </c>
      <c r="Q27" t="s">
        <v>48</v>
      </c>
    </row>
    <row r="28" spans="1:17" hidden="1" x14ac:dyDescent="0.3">
      <c r="A28" s="27">
        <v>27</v>
      </c>
      <c r="B28" s="27">
        <v>2</v>
      </c>
      <c r="C28" s="58">
        <v>0.1</v>
      </c>
      <c r="D28" s="58">
        <v>0</v>
      </c>
      <c r="E28" s="21">
        <v>0.98</v>
      </c>
      <c r="F28" s="21">
        <v>0.97109999999999996</v>
      </c>
      <c r="G28" s="21">
        <v>0.98899999999999999</v>
      </c>
      <c r="H28" s="21">
        <v>0.71199999999999997</v>
      </c>
      <c r="I28" s="21">
        <v>0.78090000000000004</v>
      </c>
      <c r="J28" s="21">
        <v>0.6542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t="s">
        <v>48</v>
      </c>
    </row>
    <row r="29" spans="1:17" hidden="1" x14ac:dyDescent="0.3">
      <c r="A29" s="27">
        <v>28</v>
      </c>
      <c r="B29" s="27">
        <v>3</v>
      </c>
      <c r="C29" s="58">
        <v>0.1</v>
      </c>
      <c r="D29" s="58">
        <v>0</v>
      </c>
      <c r="E29" s="21">
        <v>0.96430000000000005</v>
      </c>
      <c r="F29" s="21">
        <v>0.96260000000000001</v>
      </c>
      <c r="G29" s="21">
        <v>0.96599999999999997</v>
      </c>
      <c r="H29" s="21">
        <v>0.83289999999999997</v>
      </c>
      <c r="I29" s="21">
        <v>0.82869999999999999</v>
      </c>
      <c r="J29" s="21">
        <v>0.83709999999999996</v>
      </c>
      <c r="K29" s="21">
        <v>0.96560000000000001</v>
      </c>
      <c r="L29" s="21">
        <v>0.93700000000000006</v>
      </c>
      <c r="M29" s="21">
        <v>0.99609999999999999</v>
      </c>
      <c r="N29" s="21">
        <v>0.95669999999999999</v>
      </c>
      <c r="O29" s="21">
        <v>0.99529999999999996</v>
      </c>
      <c r="P29" s="21">
        <v>0.92100000000000004</v>
      </c>
      <c r="Q29" t="s">
        <v>48</v>
      </c>
    </row>
    <row r="30" spans="1:17" hidden="1" x14ac:dyDescent="0.3">
      <c r="A30" s="27">
        <v>29</v>
      </c>
      <c r="B30" s="27">
        <v>1</v>
      </c>
      <c r="C30" s="58">
        <v>0.1</v>
      </c>
      <c r="D30" s="58">
        <v>0</v>
      </c>
      <c r="E30" s="21">
        <v>0.99750000000000005</v>
      </c>
      <c r="F30" s="21">
        <v>0.99539999999999995</v>
      </c>
      <c r="G30" s="21">
        <v>0.999</v>
      </c>
      <c r="H30" s="21">
        <v>0.76729999999999998</v>
      </c>
      <c r="I30" s="21">
        <v>0.77200000000000002</v>
      </c>
      <c r="J30" s="21">
        <v>0.76259999999999994</v>
      </c>
      <c r="K30" s="21">
        <v>0.98319999999999996</v>
      </c>
      <c r="L30" s="21">
        <v>0.97030000000000005</v>
      </c>
      <c r="M30" s="21">
        <v>0.99639999999999995</v>
      </c>
      <c r="N30" s="21">
        <v>0.98429999999999995</v>
      </c>
      <c r="O30" s="21">
        <v>0.99939999999999996</v>
      </c>
      <c r="P30" s="21">
        <v>0.96970000000000001</v>
      </c>
      <c r="Q30" t="s">
        <v>48</v>
      </c>
    </row>
    <row r="31" spans="1:17" x14ac:dyDescent="0.3">
      <c r="A31" s="27">
        <v>30</v>
      </c>
      <c r="B31" s="27">
        <v>0</v>
      </c>
      <c r="C31" s="57">
        <v>0.1</v>
      </c>
      <c r="D31" s="57">
        <v>0.1</v>
      </c>
      <c r="E31" s="21">
        <v>0.7177</v>
      </c>
      <c r="F31" s="21">
        <v>0.72750000000000004</v>
      </c>
      <c r="G31" s="21">
        <v>0.70820000000000005</v>
      </c>
      <c r="H31" s="21">
        <v>0.7944</v>
      </c>
      <c r="I31" s="21">
        <v>0.73319999999999996</v>
      </c>
      <c r="J31" s="21">
        <v>0.86680000000000001</v>
      </c>
      <c r="K31" s="21">
        <v>0.87860000000000005</v>
      </c>
      <c r="L31" s="21">
        <v>0.79110000000000003</v>
      </c>
      <c r="M31" s="21">
        <v>0.98809999999999998</v>
      </c>
      <c r="N31" s="21">
        <v>0.80110000000000003</v>
      </c>
      <c r="O31" s="21">
        <v>0.7329</v>
      </c>
      <c r="P31" s="21">
        <v>0.88370000000000004</v>
      </c>
      <c r="Q31" t="s">
        <v>48</v>
      </c>
    </row>
    <row r="32" spans="1:17" x14ac:dyDescent="0.3">
      <c r="A32" s="27">
        <v>31</v>
      </c>
      <c r="B32" s="27">
        <v>0</v>
      </c>
      <c r="C32" s="57">
        <v>0.01</v>
      </c>
      <c r="D32" s="57">
        <v>1</v>
      </c>
      <c r="E32" s="22">
        <v>0.80379999999999996</v>
      </c>
      <c r="F32" s="22">
        <v>0.76919999999999999</v>
      </c>
      <c r="G32" s="22">
        <v>0.84160000000000001</v>
      </c>
      <c r="H32" s="22">
        <v>0.7349</v>
      </c>
      <c r="I32" s="22">
        <v>0.69910000000000005</v>
      </c>
      <c r="J32" s="22">
        <v>0.77449999999999997</v>
      </c>
      <c r="K32" s="22">
        <v>0.73399999999999999</v>
      </c>
      <c r="L32" s="22">
        <v>0.60389999999999999</v>
      </c>
      <c r="M32" s="22">
        <v>0.93579999999999997</v>
      </c>
      <c r="N32" s="22">
        <v>0.60029999999999994</v>
      </c>
      <c r="O32" s="22">
        <v>0.51090000000000002</v>
      </c>
      <c r="P32" s="22">
        <v>0.72960000000000003</v>
      </c>
      <c r="Q32" t="s">
        <v>48</v>
      </c>
    </row>
    <row r="33" spans="1:17" x14ac:dyDescent="0.3">
      <c r="A33" s="27">
        <v>32</v>
      </c>
      <c r="B33" s="27">
        <v>0</v>
      </c>
      <c r="C33" s="58">
        <v>0.01</v>
      </c>
      <c r="D33" s="58">
        <v>0.1</v>
      </c>
      <c r="E33" s="22">
        <v>0.92179999999999995</v>
      </c>
      <c r="F33" s="22">
        <v>0.89449999999999996</v>
      </c>
      <c r="G33" s="22">
        <v>0.95089999999999997</v>
      </c>
      <c r="H33" s="22">
        <v>0.81720000000000004</v>
      </c>
      <c r="I33" s="22">
        <v>0.78159999999999996</v>
      </c>
      <c r="J33" s="22">
        <v>0.85619999999999996</v>
      </c>
      <c r="K33" s="22">
        <v>0.90969999999999995</v>
      </c>
      <c r="L33" s="22">
        <v>0.8397</v>
      </c>
      <c r="M33" s="22">
        <v>0.99239999999999995</v>
      </c>
      <c r="N33" s="22">
        <v>0.85329999999999995</v>
      </c>
      <c r="O33" s="22">
        <v>0.80740000000000001</v>
      </c>
      <c r="P33" s="22">
        <v>0.90539999999999998</v>
      </c>
      <c r="Q33" t="s">
        <v>48</v>
      </c>
    </row>
    <row r="34" spans="1:17" x14ac:dyDescent="0.3">
      <c r="A34" s="27">
        <v>33</v>
      </c>
      <c r="B34" s="27">
        <v>0</v>
      </c>
      <c r="C34" s="58">
        <v>0</v>
      </c>
      <c r="D34" s="58">
        <v>0.1</v>
      </c>
      <c r="E34" s="21">
        <v>0.9587</v>
      </c>
      <c r="F34" s="21">
        <v>0.93979999999999997</v>
      </c>
      <c r="G34" s="21">
        <v>0.97840000000000005</v>
      </c>
      <c r="H34" s="21">
        <v>0.82989999999999997</v>
      </c>
      <c r="I34" s="21">
        <v>0.80830000000000002</v>
      </c>
      <c r="J34" s="21">
        <v>0.8528</v>
      </c>
      <c r="K34" s="21">
        <v>0.85389999999999999</v>
      </c>
      <c r="L34" s="21">
        <v>0.76429999999999998</v>
      </c>
      <c r="M34" s="21">
        <v>0.96719999999999995</v>
      </c>
      <c r="N34" s="21">
        <v>0.79730000000000001</v>
      </c>
      <c r="O34" s="21">
        <v>0.7268</v>
      </c>
      <c r="P34" s="21">
        <v>0.88429999999999997</v>
      </c>
      <c r="Q34" t="s">
        <v>48</v>
      </c>
    </row>
    <row r="35" spans="1:17" hidden="1" x14ac:dyDescent="0.3">
      <c r="A35" s="27">
        <v>34</v>
      </c>
      <c r="B35" s="27">
        <v>2</v>
      </c>
      <c r="C35" s="58">
        <v>0</v>
      </c>
      <c r="D35" s="58">
        <v>0.1</v>
      </c>
      <c r="E35" s="21">
        <v>0.98809999999999998</v>
      </c>
      <c r="F35" s="21">
        <v>0.98719999999999997</v>
      </c>
      <c r="G35" s="21">
        <v>0.9889</v>
      </c>
      <c r="H35" s="21">
        <v>0.71099999999999997</v>
      </c>
      <c r="I35" s="21">
        <v>0.76559999999999995</v>
      </c>
      <c r="J35" s="21">
        <v>0.66379999999999995</v>
      </c>
      <c r="K35" s="21">
        <v>0.99980000000000002</v>
      </c>
      <c r="L35" s="21">
        <v>0.99980000000000002</v>
      </c>
      <c r="M35" s="21">
        <v>0.99980000000000002</v>
      </c>
      <c r="N35" s="21">
        <v>0.99990000000000001</v>
      </c>
      <c r="O35" s="21">
        <v>0.99980000000000002</v>
      </c>
      <c r="P35" s="21">
        <v>1</v>
      </c>
      <c r="Q35" t="s">
        <v>48</v>
      </c>
    </row>
    <row r="36" spans="1:17" hidden="1" x14ac:dyDescent="0.3">
      <c r="A36" s="27">
        <v>35</v>
      </c>
      <c r="B36" s="27">
        <v>3</v>
      </c>
      <c r="C36" s="58">
        <v>0</v>
      </c>
      <c r="D36" s="58">
        <v>0.1</v>
      </c>
      <c r="E36" s="21">
        <v>0.98719999999999997</v>
      </c>
      <c r="F36" s="21">
        <v>0.98050000000000004</v>
      </c>
      <c r="G36" s="21">
        <v>0.99390000000000001</v>
      </c>
      <c r="H36" s="21">
        <v>0.8589</v>
      </c>
      <c r="I36" s="21">
        <v>0.88239999999999996</v>
      </c>
      <c r="J36" s="21">
        <v>0.8367</v>
      </c>
      <c r="K36" s="21">
        <v>0.91069999999999995</v>
      </c>
      <c r="L36" s="21">
        <v>0.879</v>
      </c>
      <c r="M36" s="21">
        <v>0.94479999999999997</v>
      </c>
      <c r="N36" s="21">
        <v>0.88470000000000004</v>
      </c>
      <c r="O36" s="21">
        <v>0.93</v>
      </c>
      <c r="P36" s="21">
        <v>0.84360000000000002</v>
      </c>
      <c r="Q36" t="s">
        <v>48</v>
      </c>
    </row>
    <row r="37" spans="1:17" x14ac:dyDescent="0.3">
      <c r="A37" s="27">
        <v>36</v>
      </c>
      <c r="B37" s="27">
        <v>0</v>
      </c>
      <c r="C37" s="57">
        <v>0.2</v>
      </c>
      <c r="D37" s="57">
        <v>0.1</v>
      </c>
      <c r="E37" s="21">
        <v>0.71050000000000002</v>
      </c>
      <c r="F37" s="21">
        <v>0.72270000000000001</v>
      </c>
      <c r="G37" s="21">
        <v>0.69869999999999999</v>
      </c>
      <c r="H37" s="21">
        <v>0.78790000000000004</v>
      </c>
      <c r="I37" s="21">
        <v>0.72350000000000003</v>
      </c>
      <c r="J37" s="21">
        <v>0.8649</v>
      </c>
      <c r="K37" s="21">
        <v>0.87560000000000004</v>
      </c>
      <c r="L37" s="21">
        <v>0.78569999999999995</v>
      </c>
      <c r="M37" s="21">
        <v>0.9889</v>
      </c>
      <c r="N37" s="21">
        <v>0.81389999999999996</v>
      </c>
      <c r="O37" s="21">
        <v>0.75729999999999997</v>
      </c>
      <c r="P37" s="21">
        <v>0.87980000000000003</v>
      </c>
      <c r="Q37" t="s">
        <v>48</v>
      </c>
    </row>
    <row r="38" spans="1:17" hidden="1" x14ac:dyDescent="0.3">
      <c r="A38" s="27">
        <v>37</v>
      </c>
      <c r="B38" s="27">
        <v>2</v>
      </c>
      <c r="C38" s="58">
        <v>0.2</v>
      </c>
      <c r="D38" s="58">
        <v>0.1</v>
      </c>
      <c r="E38" s="21">
        <v>0.97650000000000003</v>
      </c>
      <c r="F38" s="21">
        <v>0.96940000000000004</v>
      </c>
      <c r="G38" s="21">
        <v>0.98370000000000002</v>
      </c>
      <c r="H38" s="21">
        <v>0.6956</v>
      </c>
      <c r="I38" s="21">
        <v>0.73060000000000003</v>
      </c>
      <c r="J38" s="21">
        <v>0.66390000000000005</v>
      </c>
      <c r="K38" s="21">
        <v>1</v>
      </c>
      <c r="L38" s="21">
        <v>1</v>
      </c>
      <c r="M38" s="21">
        <v>1</v>
      </c>
      <c r="N38" s="21">
        <v>1</v>
      </c>
      <c r="O38" s="21">
        <v>1</v>
      </c>
      <c r="P38" s="21">
        <v>1</v>
      </c>
      <c r="Q38" t="s">
        <v>48</v>
      </c>
    </row>
    <row r="39" spans="1:17" hidden="1" x14ac:dyDescent="0.3">
      <c r="A39" s="27">
        <v>38</v>
      </c>
      <c r="B39" s="27">
        <v>3</v>
      </c>
      <c r="C39" s="57">
        <v>0.2</v>
      </c>
      <c r="D39" s="57">
        <v>0.1</v>
      </c>
      <c r="E39" s="21">
        <v>0.93969999999999998</v>
      </c>
      <c r="F39" s="21">
        <v>0.95109999999999995</v>
      </c>
      <c r="G39" s="21">
        <v>0.92849999999999999</v>
      </c>
      <c r="H39" s="21">
        <v>0.82069999999999999</v>
      </c>
      <c r="I39" s="21">
        <v>0.80210000000000004</v>
      </c>
      <c r="J39" s="21">
        <v>0.84019999999999995</v>
      </c>
      <c r="K39" s="21">
        <v>0.96499999999999997</v>
      </c>
      <c r="L39" s="21">
        <v>0.93430000000000002</v>
      </c>
      <c r="M39" s="21">
        <v>0.99770000000000003</v>
      </c>
      <c r="N39" s="21">
        <v>0.95189999999999997</v>
      </c>
      <c r="O39" s="21">
        <v>0.997</v>
      </c>
      <c r="P39" s="21">
        <v>0.91069999999999995</v>
      </c>
      <c r="Q39" t="s">
        <v>48</v>
      </c>
    </row>
    <row r="40" spans="1:17" x14ac:dyDescent="0.3">
      <c r="A40" s="27">
        <v>39</v>
      </c>
      <c r="B40" s="27">
        <v>0</v>
      </c>
      <c r="C40" s="57">
        <v>0.3</v>
      </c>
      <c r="D40" s="57">
        <v>0.1</v>
      </c>
      <c r="E40" s="21">
        <v>0.67400000000000004</v>
      </c>
      <c r="F40" s="21">
        <v>0.68689999999999996</v>
      </c>
      <c r="G40" s="21">
        <v>0.66159999999999997</v>
      </c>
      <c r="H40" s="21">
        <v>0.77780000000000005</v>
      </c>
      <c r="I40" s="21">
        <v>0.71009999999999995</v>
      </c>
      <c r="J40" s="21">
        <v>0.85980000000000001</v>
      </c>
      <c r="K40" s="21">
        <v>0.84099999999999997</v>
      </c>
      <c r="L40" s="21">
        <v>0.7379</v>
      </c>
      <c r="M40" s="21">
        <v>0.9778</v>
      </c>
      <c r="N40" s="21">
        <v>0.75780000000000003</v>
      </c>
      <c r="O40" s="21">
        <v>0.68200000000000005</v>
      </c>
      <c r="P40" s="21">
        <v>0.85309999999999997</v>
      </c>
      <c r="Q40" t="s">
        <v>48</v>
      </c>
    </row>
    <row r="41" spans="1:17" hidden="1" x14ac:dyDescent="0.3">
      <c r="A41" s="27">
        <v>40</v>
      </c>
      <c r="B41" s="27">
        <v>2</v>
      </c>
      <c r="C41" s="57">
        <v>0.3</v>
      </c>
      <c r="D41" s="57">
        <v>0.1</v>
      </c>
      <c r="E41" s="21">
        <v>0.94120000000000004</v>
      </c>
      <c r="F41" s="21">
        <v>0.94279999999999997</v>
      </c>
      <c r="G41" s="21">
        <v>0.93969999999999998</v>
      </c>
      <c r="H41" s="21">
        <v>0.68610000000000004</v>
      </c>
      <c r="I41" s="21">
        <v>0.71350000000000002</v>
      </c>
      <c r="J41" s="21">
        <v>0.66069999999999995</v>
      </c>
      <c r="K41" s="21">
        <v>1</v>
      </c>
      <c r="L41" s="21">
        <v>0.99990000000000001</v>
      </c>
      <c r="M41" s="21">
        <v>1</v>
      </c>
      <c r="N41" s="21">
        <v>1</v>
      </c>
      <c r="O41" s="21">
        <v>1</v>
      </c>
      <c r="P41" s="21">
        <v>0.99990000000000001</v>
      </c>
      <c r="Q41" t="s">
        <v>48</v>
      </c>
    </row>
    <row r="42" spans="1:17" hidden="1" x14ac:dyDescent="0.3">
      <c r="A42" s="27">
        <v>41</v>
      </c>
      <c r="B42" s="27">
        <v>3</v>
      </c>
      <c r="C42" s="57">
        <v>0.3</v>
      </c>
      <c r="D42" s="57">
        <v>0.1</v>
      </c>
      <c r="E42" s="21">
        <v>0.92330000000000001</v>
      </c>
      <c r="F42" s="21">
        <v>0.94220000000000004</v>
      </c>
      <c r="G42" s="21">
        <v>0.90529999999999999</v>
      </c>
      <c r="H42" s="21">
        <v>0.81330000000000002</v>
      </c>
      <c r="I42" s="21">
        <v>0.78510000000000002</v>
      </c>
      <c r="J42" s="21">
        <v>0.84370000000000001</v>
      </c>
      <c r="K42" s="21">
        <v>0.96060000000000001</v>
      </c>
      <c r="L42" s="21">
        <v>0.92610000000000003</v>
      </c>
      <c r="M42" s="21">
        <v>0.99760000000000004</v>
      </c>
      <c r="N42" s="21">
        <v>0.94879999999999998</v>
      </c>
      <c r="O42" s="21">
        <v>0.997</v>
      </c>
      <c r="P42" s="21">
        <v>0.9052</v>
      </c>
      <c r="Q42" t="s">
        <v>48</v>
      </c>
    </row>
    <row r="43" spans="1:17" x14ac:dyDescent="0.3">
      <c r="A43" s="27">
        <v>42</v>
      </c>
      <c r="B43" s="27">
        <v>0</v>
      </c>
      <c r="C43" s="57">
        <v>0.4</v>
      </c>
      <c r="D43" s="57">
        <v>0.1</v>
      </c>
      <c r="E43" s="21">
        <v>0.67390000000000005</v>
      </c>
      <c r="F43" s="21">
        <v>0.68589999999999995</v>
      </c>
      <c r="G43" s="21">
        <v>0.6623</v>
      </c>
      <c r="H43" s="21">
        <v>0.77580000000000005</v>
      </c>
      <c r="I43" s="21">
        <v>0.70389999999999997</v>
      </c>
      <c r="J43" s="21">
        <v>0.86409999999999998</v>
      </c>
      <c r="K43" s="21">
        <v>0.83299999999999996</v>
      </c>
      <c r="L43" s="21">
        <v>0.72740000000000005</v>
      </c>
      <c r="M43" s="21">
        <v>0.97450000000000003</v>
      </c>
      <c r="N43" s="21">
        <v>0.75990000000000002</v>
      </c>
      <c r="O43" s="21">
        <v>0.69040000000000001</v>
      </c>
      <c r="P43" s="21">
        <v>0.84530000000000005</v>
      </c>
      <c r="Q43" t="s">
        <v>48</v>
      </c>
    </row>
    <row r="44" spans="1:17" hidden="1" x14ac:dyDescent="0.3">
      <c r="A44" s="27">
        <v>43</v>
      </c>
      <c r="B44" s="27">
        <v>2</v>
      </c>
      <c r="C44" s="57">
        <v>0.4</v>
      </c>
      <c r="D44" s="57">
        <v>0.1</v>
      </c>
      <c r="E44" s="21">
        <v>0.92820000000000003</v>
      </c>
      <c r="F44" s="21">
        <v>0.93359999999999999</v>
      </c>
      <c r="G44" s="21">
        <v>0.92279999999999995</v>
      </c>
      <c r="H44" s="21">
        <v>0.68279999999999996</v>
      </c>
      <c r="I44" s="21">
        <v>0.70730000000000004</v>
      </c>
      <c r="J44" s="21">
        <v>0.66</v>
      </c>
      <c r="K44" s="21">
        <v>1</v>
      </c>
      <c r="L44" s="21">
        <v>0.99990000000000001</v>
      </c>
      <c r="M44" s="21">
        <v>1</v>
      </c>
      <c r="N44" s="21">
        <v>1</v>
      </c>
      <c r="O44" s="21">
        <v>1</v>
      </c>
      <c r="P44" s="21">
        <v>0.99990000000000001</v>
      </c>
      <c r="Q44" t="s">
        <v>48</v>
      </c>
    </row>
    <row r="45" spans="1:17" hidden="1" x14ac:dyDescent="0.3">
      <c r="A45" s="27">
        <v>44</v>
      </c>
      <c r="B45" s="27">
        <v>3</v>
      </c>
      <c r="C45" s="57">
        <v>0.4</v>
      </c>
      <c r="D45" s="57">
        <v>0.1</v>
      </c>
      <c r="E45" s="21">
        <v>0.91220000000000001</v>
      </c>
      <c r="F45" s="21">
        <v>0.93410000000000004</v>
      </c>
      <c r="G45" s="21">
        <v>0.89129999999999998</v>
      </c>
      <c r="H45" s="21">
        <v>0.80549999999999999</v>
      </c>
      <c r="I45" s="21">
        <v>0.77049999999999996</v>
      </c>
      <c r="J45" s="21">
        <v>0.84389999999999998</v>
      </c>
      <c r="K45" s="21">
        <v>0.95709999999999995</v>
      </c>
      <c r="L45" s="21">
        <v>0.92020000000000002</v>
      </c>
      <c r="M45" s="21">
        <v>0.997</v>
      </c>
      <c r="N45" s="21">
        <v>0.9456</v>
      </c>
      <c r="O45" s="21">
        <v>0.99750000000000005</v>
      </c>
      <c r="P45" s="21">
        <v>0.89880000000000004</v>
      </c>
      <c r="Q45" t="s">
        <v>48</v>
      </c>
    </row>
    <row r="46" spans="1:17" x14ac:dyDescent="0.3">
      <c r="A46" s="27">
        <v>45</v>
      </c>
      <c r="B46" s="27">
        <v>0</v>
      </c>
      <c r="C46" s="57">
        <v>0.5</v>
      </c>
      <c r="D46" s="57">
        <v>0.1</v>
      </c>
      <c r="E46" s="21">
        <v>0.66820000000000002</v>
      </c>
      <c r="F46" s="21">
        <v>0.67969999999999997</v>
      </c>
      <c r="G46" s="21">
        <v>0.65710000000000002</v>
      </c>
      <c r="H46" s="21">
        <v>0.77859999999999996</v>
      </c>
      <c r="I46" s="21">
        <v>0.70499999999999996</v>
      </c>
      <c r="J46" s="21">
        <v>0.86929999999999996</v>
      </c>
      <c r="K46" s="21">
        <v>0.8286</v>
      </c>
      <c r="L46" s="21">
        <v>0.71899999999999997</v>
      </c>
      <c r="M46" s="21">
        <v>0.9778</v>
      </c>
      <c r="N46" s="21">
        <v>0.75990000000000002</v>
      </c>
      <c r="O46" s="21">
        <v>0.68899999999999995</v>
      </c>
      <c r="P46" s="21">
        <v>0.84750000000000003</v>
      </c>
      <c r="Q46" t="s">
        <v>48</v>
      </c>
    </row>
    <row r="47" spans="1:17" hidden="1" x14ac:dyDescent="0.3">
      <c r="A47" s="27">
        <v>46</v>
      </c>
      <c r="B47" s="27">
        <v>2</v>
      </c>
      <c r="C47" s="57">
        <v>0.5</v>
      </c>
      <c r="D47" s="57">
        <v>0.1</v>
      </c>
      <c r="E47" s="21">
        <v>0.94689999999999996</v>
      </c>
      <c r="F47" s="21">
        <v>0.94650000000000001</v>
      </c>
      <c r="G47" s="21">
        <v>0.94730000000000003</v>
      </c>
      <c r="H47" s="21">
        <v>0.6865</v>
      </c>
      <c r="I47" s="21">
        <v>0.7147</v>
      </c>
      <c r="J47" s="21">
        <v>0.66059999999999997</v>
      </c>
      <c r="K47" s="21">
        <v>0.99990000000000001</v>
      </c>
      <c r="L47" s="21">
        <v>0.99980000000000002</v>
      </c>
      <c r="M47" s="21">
        <v>1</v>
      </c>
      <c r="N47" s="21">
        <v>1</v>
      </c>
      <c r="O47" s="21">
        <v>1</v>
      </c>
      <c r="P47" s="21">
        <v>0.99990000000000001</v>
      </c>
      <c r="Q47" t="s">
        <v>48</v>
      </c>
    </row>
    <row r="48" spans="1:17" hidden="1" x14ac:dyDescent="0.3">
      <c r="A48" s="27">
        <v>47</v>
      </c>
      <c r="B48" s="27">
        <v>3</v>
      </c>
      <c r="C48" s="57">
        <v>0.5</v>
      </c>
      <c r="D48" s="57">
        <v>0.1</v>
      </c>
      <c r="E48" s="21">
        <v>0.90390000000000004</v>
      </c>
      <c r="F48" s="21">
        <v>0.92610000000000003</v>
      </c>
      <c r="G48" s="21">
        <v>0.88280000000000003</v>
      </c>
      <c r="H48" s="21">
        <v>0.80010000000000003</v>
      </c>
      <c r="I48" s="21">
        <v>0.75929999999999997</v>
      </c>
      <c r="J48" s="21">
        <v>0.84560000000000002</v>
      </c>
      <c r="K48" s="21">
        <v>0.9556</v>
      </c>
      <c r="L48" s="21">
        <v>0.91749999999999998</v>
      </c>
      <c r="M48" s="21">
        <v>0.997</v>
      </c>
      <c r="N48" s="21">
        <v>0.9415</v>
      </c>
      <c r="O48" s="21">
        <v>0.996</v>
      </c>
      <c r="P48" s="21">
        <v>0.89259999999999995</v>
      </c>
      <c r="Q48" t="s">
        <v>48</v>
      </c>
    </row>
    <row r="49" spans="1:17" x14ac:dyDescent="0.3">
      <c r="A49" s="27">
        <v>48</v>
      </c>
      <c r="B49" s="27">
        <v>0</v>
      </c>
      <c r="C49" s="58">
        <v>0</v>
      </c>
      <c r="D49" s="58">
        <v>0</v>
      </c>
      <c r="E49" s="21">
        <v>0.95540000000000003</v>
      </c>
      <c r="F49" s="21">
        <v>0.93600000000000005</v>
      </c>
      <c r="G49" s="21">
        <v>0.97570000000000001</v>
      </c>
      <c r="H49" s="21">
        <v>0.82969999999999999</v>
      </c>
      <c r="I49" s="21">
        <v>0.80600000000000005</v>
      </c>
      <c r="J49" s="21">
        <v>0.8548</v>
      </c>
      <c r="K49" s="21">
        <v>0.82799999999999996</v>
      </c>
      <c r="L49" s="21">
        <v>0.73280000000000001</v>
      </c>
      <c r="M49" s="21">
        <v>0.95179999999999998</v>
      </c>
      <c r="N49" s="21">
        <v>0.75309999999999999</v>
      </c>
      <c r="O49" s="21">
        <v>0.6724</v>
      </c>
      <c r="P49" s="21">
        <v>0.85699999999999998</v>
      </c>
      <c r="Q49" t="s">
        <v>48</v>
      </c>
    </row>
    <row r="50" spans="1:17" hidden="1" x14ac:dyDescent="0.3">
      <c r="A50" s="27">
        <v>49</v>
      </c>
      <c r="B50" s="27">
        <v>2</v>
      </c>
      <c r="C50" s="58">
        <v>0</v>
      </c>
      <c r="D50" s="58">
        <v>0</v>
      </c>
      <c r="E50" s="21">
        <v>0.99529999999999996</v>
      </c>
      <c r="F50" s="21">
        <v>0.99419999999999997</v>
      </c>
      <c r="G50" s="21">
        <v>0.99650000000000005</v>
      </c>
      <c r="H50" s="21">
        <v>0.72099999999999997</v>
      </c>
      <c r="I50" s="21">
        <v>0.80479999999999996</v>
      </c>
      <c r="J50" s="21">
        <v>0.65300000000000002</v>
      </c>
      <c r="K50" s="21">
        <v>0.99970000000000003</v>
      </c>
      <c r="L50" s="21">
        <v>0.99939999999999996</v>
      </c>
      <c r="M50" s="21">
        <v>1</v>
      </c>
      <c r="N50" s="21">
        <v>0.99980000000000002</v>
      </c>
      <c r="O50" s="21">
        <v>1</v>
      </c>
      <c r="P50" s="21">
        <v>0.99970000000000003</v>
      </c>
      <c r="Q50" t="s">
        <v>48</v>
      </c>
    </row>
    <row r="51" spans="1:17" hidden="1" x14ac:dyDescent="0.3">
      <c r="A51" s="27">
        <v>50</v>
      </c>
      <c r="B51" s="27">
        <v>3</v>
      </c>
      <c r="C51" s="58">
        <v>0</v>
      </c>
      <c r="D51" s="58">
        <v>0</v>
      </c>
      <c r="E51" s="21">
        <v>0.99009999999999998</v>
      </c>
      <c r="F51" s="21">
        <v>0.98450000000000004</v>
      </c>
      <c r="G51" s="21">
        <v>0.99570000000000003</v>
      </c>
      <c r="H51" s="21">
        <v>0.86</v>
      </c>
      <c r="I51" s="21">
        <v>0.88580000000000003</v>
      </c>
      <c r="J51" s="21">
        <v>0.8357</v>
      </c>
      <c r="K51" s="21">
        <v>0.92110000000000003</v>
      </c>
      <c r="L51" s="21">
        <v>0.89170000000000005</v>
      </c>
      <c r="M51" s="21">
        <v>0.9526</v>
      </c>
      <c r="N51" s="21">
        <v>0.89980000000000004</v>
      </c>
      <c r="O51" s="21">
        <v>0.94189999999999996</v>
      </c>
      <c r="P51" s="21">
        <v>0.86140000000000005</v>
      </c>
      <c r="Q51" t="s">
        <v>48</v>
      </c>
    </row>
    <row r="52" spans="1:17" x14ac:dyDescent="0.3">
      <c r="A52" s="27">
        <v>51</v>
      </c>
      <c r="B52" s="27">
        <v>0</v>
      </c>
      <c r="C52" s="58">
        <v>0.01</v>
      </c>
      <c r="D52" s="58">
        <v>0</v>
      </c>
      <c r="E52" s="21">
        <v>0.93330000000000002</v>
      </c>
      <c r="F52" s="21">
        <v>0.90500000000000003</v>
      </c>
      <c r="G52" s="21">
        <v>0.96340000000000003</v>
      </c>
      <c r="H52" s="21">
        <v>0.81810000000000005</v>
      </c>
      <c r="I52" s="21">
        <v>0.78410000000000002</v>
      </c>
      <c r="J52" s="21">
        <v>0.85519999999999996</v>
      </c>
      <c r="K52" s="21">
        <v>0.91310000000000002</v>
      </c>
      <c r="L52" s="21">
        <v>0.84419999999999995</v>
      </c>
      <c r="M52" s="21">
        <v>0.99429999999999996</v>
      </c>
      <c r="N52" s="21">
        <v>0.86809999999999998</v>
      </c>
      <c r="O52" s="21">
        <v>0.83</v>
      </c>
      <c r="P52" s="21">
        <v>0.91039999999999999</v>
      </c>
      <c r="Q52" t="s">
        <v>48</v>
      </c>
    </row>
    <row r="53" spans="1:17" hidden="1" x14ac:dyDescent="0.3">
      <c r="A53" s="27">
        <v>52</v>
      </c>
      <c r="B53" s="27">
        <v>2</v>
      </c>
      <c r="C53" s="58">
        <v>0.01</v>
      </c>
      <c r="D53" s="58">
        <v>0</v>
      </c>
      <c r="E53" s="21">
        <v>0.99550000000000005</v>
      </c>
      <c r="F53" s="21">
        <v>0.99250000000000005</v>
      </c>
      <c r="G53" s="21">
        <v>0.99850000000000005</v>
      </c>
      <c r="H53" s="21">
        <v>0.71850000000000003</v>
      </c>
      <c r="I53" s="21">
        <v>0.79900000000000004</v>
      </c>
      <c r="J53" s="21">
        <v>0.65269999999999995</v>
      </c>
      <c r="K53" s="21">
        <v>0.99990000000000001</v>
      </c>
      <c r="L53" s="21">
        <v>0.99980000000000002</v>
      </c>
      <c r="M53" s="21">
        <v>0.99990000000000001</v>
      </c>
      <c r="N53" s="21">
        <v>0.99980000000000002</v>
      </c>
      <c r="O53" s="21">
        <v>1</v>
      </c>
      <c r="P53" s="21">
        <v>0.99960000000000004</v>
      </c>
      <c r="Q53" t="s">
        <v>48</v>
      </c>
    </row>
    <row r="54" spans="1:17" hidden="1" x14ac:dyDescent="0.3">
      <c r="A54" s="27">
        <v>53</v>
      </c>
      <c r="B54" s="27">
        <v>3</v>
      </c>
      <c r="C54" s="58">
        <v>0.01</v>
      </c>
      <c r="D54" s="58">
        <v>0</v>
      </c>
      <c r="E54" s="21">
        <v>0.99309999999999998</v>
      </c>
      <c r="F54" s="21">
        <v>0.98780000000000001</v>
      </c>
      <c r="G54" s="21">
        <v>0.99850000000000005</v>
      </c>
      <c r="H54" s="21">
        <v>0.85629999999999995</v>
      </c>
      <c r="I54" s="21">
        <v>0.876</v>
      </c>
      <c r="J54" s="21">
        <v>0.83750000000000002</v>
      </c>
      <c r="K54" s="21">
        <v>0.94350000000000001</v>
      </c>
      <c r="L54" s="21">
        <v>0.91400000000000003</v>
      </c>
      <c r="M54" s="21">
        <v>0.97499999999999998</v>
      </c>
      <c r="N54" s="21">
        <v>0.92469999999999997</v>
      </c>
      <c r="O54" s="21">
        <v>0.9708</v>
      </c>
      <c r="P54" s="21">
        <v>0.88280000000000003</v>
      </c>
      <c r="Q54" t="s">
        <v>48</v>
      </c>
    </row>
    <row r="55" spans="1:17" x14ac:dyDescent="0.3">
      <c r="A55" s="27">
        <v>54</v>
      </c>
      <c r="B55" s="27">
        <v>0</v>
      </c>
      <c r="C55" s="57">
        <v>0.1</v>
      </c>
      <c r="D55" s="57">
        <v>0</v>
      </c>
      <c r="E55" s="21">
        <v>0.72789999999999999</v>
      </c>
      <c r="F55" s="21">
        <v>0.73750000000000004</v>
      </c>
      <c r="G55" s="21">
        <v>0.71850000000000003</v>
      </c>
      <c r="H55" s="21">
        <v>0.79569999999999996</v>
      </c>
      <c r="I55" s="21">
        <v>0.73529999999999995</v>
      </c>
      <c r="J55" s="21">
        <v>0.86699999999999999</v>
      </c>
      <c r="K55" s="21">
        <v>0.88360000000000005</v>
      </c>
      <c r="L55" s="21">
        <v>0.79730000000000001</v>
      </c>
      <c r="M55" s="21">
        <v>0.99109999999999998</v>
      </c>
      <c r="N55" s="21">
        <v>0.81759999999999999</v>
      </c>
      <c r="O55" s="21">
        <v>0.76580000000000004</v>
      </c>
      <c r="P55" s="21">
        <v>0.87760000000000005</v>
      </c>
      <c r="Q55" t="s">
        <v>48</v>
      </c>
    </row>
    <row r="56" spans="1:17" hidden="1" x14ac:dyDescent="0.3">
      <c r="A56" s="27">
        <v>55</v>
      </c>
      <c r="B56" s="27">
        <v>2</v>
      </c>
      <c r="C56" s="58">
        <v>0.1</v>
      </c>
      <c r="D56" s="58">
        <v>0</v>
      </c>
      <c r="E56" s="21">
        <v>0.97829999999999995</v>
      </c>
      <c r="F56" s="21">
        <v>0.9698</v>
      </c>
      <c r="G56" s="21">
        <v>0.98699999999999999</v>
      </c>
      <c r="H56" s="21">
        <v>0.71179999999999999</v>
      </c>
      <c r="I56" s="21">
        <v>0.78010000000000002</v>
      </c>
      <c r="J56" s="21">
        <v>0.65449999999999997</v>
      </c>
      <c r="K56" s="21">
        <v>1</v>
      </c>
      <c r="L56" s="21">
        <v>1</v>
      </c>
      <c r="M56" s="21">
        <v>1</v>
      </c>
      <c r="N56" s="21">
        <v>1</v>
      </c>
      <c r="O56" s="21">
        <v>1</v>
      </c>
      <c r="P56" s="21">
        <v>1</v>
      </c>
      <c r="Q56" t="s">
        <v>48</v>
      </c>
    </row>
    <row r="57" spans="1:17" hidden="1" x14ac:dyDescent="0.3">
      <c r="A57" s="27">
        <v>56</v>
      </c>
      <c r="B57" s="27">
        <v>3</v>
      </c>
      <c r="C57" s="58">
        <v>0.1</v>
      </c>
      <c r="D57" s="58">
        <v>0</v>
      </c>
      <c r="E57" s="21">
        <v>0.96409999999999996</v>
      </c>
      <c r="F57" s="21">
        <v>0.9627</v>
      </c>
      <c r="G57" s="21">
        <v>0.96550000000000002</v>
      </c>
      <c r="H57" s="21">
        <v>0.83220000000000005</v>
      </c>
      <c r="I57" s="21">
        <v>0.82709999999999995</v>
      </c>
      <c r="J57" s="21">
        <v>0.83730000000000004</v>
      </c>
      <c r="K57" s="21">
        <v>0.96460000000000001</v>
      </c>
      <c r="L57" s="21">
        <v>0.93520000000000003</v>
      </c>
      <c r="M57" s="21">
        <v>0.99580000000000002</v>
      </c>
      <c r="N57" s="21">
        <v>0.95579999999999998</v>
      </c>
      <c r="O57" s="21">
        <v>0.99629999999999996</v>
      </c>
      <c r="P57" s="21">
        <v>0.91849999999999998</v>
      </c>
      <c r="Q57" t="s">
        <v>48</v>
      </c>
    </row>
    <row r="58" spans="1:17" hidden="1" x14ac:dyDescent="0.3">
      <c r="A58" s="27">
        <v>57</v>
      </c>
      <c r="B58" s="27">
        <v>1</v>
      </c>
      <c r="C58" s="58">
        <v>0.2</v>
      </c>
      <c r="D58" s="58">
        <v>0.1</v>
      </c>
      <c r="E58" s="21">
        <v>0.99390000000000001</v>
      </c>
      <c r="F58" s="21">
        <v>0.99050000000000005</v>
      </c>
      <c r="G58" s="21">
        <v>0.99729999999999996</v>
      </c>
      <c r="H58" s="21">
        <v>0.76170000000000004</v>
      </c>
      <c r="I58" s="21">
        <v>0.75419999999999998</v>
      </c>
      <c r="J58" s="21">
        <v>0.76939999999999997</v>
      </c>
      <c r="K58" s="21">
        <v>0.9839</v>
      </c>
      <c r="L58" s="21">
        <v>0.9708</v>
      </c>
      <c r="M58" s="21">
        <v>0.99729999999999996</v>
      </c>
      <c r="N58" s="21">
        <v>0.98460000000000003</v>
      </c>
      <c r="O58" s="21">
        <v>0.99960000000000004</v>
      </c>
      <c r="P58" s="21">
        <v>0.97009999999999996</v>
      </c>
      <c r="Q58" t="s">
        <v>48</v>
      </c>
    </row>
    <row r="59" spans="1:17" hidden="1" x14ac:dyDescent="0.3">
      <c r="A59" s="27">
        <v>58</v>
      </c>
      <c r="B59" s="27">
        <v>1</v>
      </c>
      <c r="C59" s="58">
        <v>0.3</v>
      </c>
      <c r="D59" s="58">
        <v>0.1</v>
      </c>
      <c r="E59" s="21">
        <v>0.98770000000000002</v>
      </c>
      <c r="F59" s="21">
        <v>0.98399999999999999</v>
      </c>
      <c r="G59" s="21">
        <v>0.99139999999999995</v>
      </c>
      <c r="H59" s="21">
        <v>0.75590000000000002</v>
      </c>
      <c r="I59" s="21">
        <v>0.73939999999999995</v>
      </c>
      <c r="J59" s="21">
        <v>0.77310000000000001</v>
      </c>
      <c r="K59" s="21">
        <v>0.98370000000000002</v>
      </c>
      <c r="L59" s="21">
        <v>0.97060000000000002</v>
      </c>
      <c r="M59" s="21">
        <v>0.99719999999999998</v>
      </c>
      <c r="N59" s="21">
        <v>0.9839</v>
      </c>
      <c r="O59" s="21">
        <v>0.99950000000000006</v>
      </c>
      <c r="P59" s="21">
        <v>0.96889999999999998</v>
      </c>
      <c r="Q59" t="s">
        <v>48</v>
      </c>
    </row>
    <row r="60" spans="1:17" hidden="1" x14ac:dyDescent="0.3">
      <c r="A60" s="27">
        <v>59</v>
      </c>
      <c r="B60" s="27">
        <v>1</v>
      </c>
      <c r="C60" s="57">
        <v>0.4</v>
      </c>
      <c r="D60" s="57">
        <v>0.1</v>
      </c>
      <c r="E60" s="21">
        <v>0.97950000000000004</v>
      </c>
      <c r="F60" s="21">
        <v>0.97719999999999996</v>
      </c>
      <c r="G60" s="21">
        <v>0.98180000000000001</v>
      </c>
      <c r="H60" s="21">
        <v>0.75219999999999998</v>
      </c>
      <c r="I60" s="21">
        <v>0.72929999999999995</v>
      </c>
      <c r="J60" s="21">
        <v>0.77669999999999995</v>
      </c>
      <c r="K60" s="21">
        <v>0.98319999999999996</v>
      </c>
      <c r="L60" s="21">
        <v>0.97</v>
      </c>
      <c r="M60" s="21">
        <v>0.99680000000000002</v>
      </c>
      <c r="N60" s="21">
        <v>0.9839</v>
      </c>
      <c r="O60" s="21">
        <v>0.99950000000000006</v>
      </c>
      <c r="P60" s="21">
        <v>0.96870000000000001</v>
      </c>
      <c r="Q60" t="s">
        <v>48</v>
      </c>
    </row>
    <row r="61" spans="1:17" hidden="1" x14ac:dyDescent="0.3">
      <c r="A61" s="27">
        <v>60</v>
      </c>
      <c r="B61" s="27">
        <v>1</v>
      </c>
      <c r="C61" s="57">
        <v>0.5</v>
      </c>
      <c r="D61" s="57">
        <v>0.1</v>
      </c>
      <c r="E61" s="21">
        <v>0.97170000000000001</v>
      </c>
      <c r="F61" s="21">
        <v>0.97189999999999999</v>
      </c>
      <c r="G61" s="21">
        <v>0.97160000000000002</v>
      </c>
      <c r="H61" s="21">
        <v>0.75090000000000001</v>
      </c>
      <c r="I61" s="21">
        <v>0.72370000000000001</v>
      </c>
      <c r="J61" s="21">
        <v>0.7802</v>
      </c>
      <c r="K61" s="21">
        <v>0.98209999999999997</v>
      </c>
      <c r="L61" s="21">
        <v>0.96789999999999998</v>
      </c>
      <c r="M61" s="21">
        <v>0.99670000000000003</v>
      </c>
      <c r="N61" s="21">
        <v>0.98240000000000005</v>
      </c>
      <c r="O61" s="21">
        <v>0.99939999999999996</v>
      </c>
      <c r="P61" s="21">
        <v>0.96599999999999997</v>
      </c>
      <c r="Q61" t="s">
        <v>48</v>
      </c>
    </row>
    <row r="62" spans="1:17" hidden="1" x14ac:dyDescent="0.3">
      <c r="A62" s="27">
        <v>61</v>
      </c>
      <c r="B62" s="27">
        <v>1</v>
      </c>
      <c r="C62" s="58">
        <v>0</v>
      </c>
      <c r="D62" s="58">
        <v>0</v>
      </c>
      <c r="E62" s="21">
        <v>0.98909999999999998</v>
      </c>
      <c r="F62" s="21">
        <v>0.98560000000000003</v>
      </c>
      <c r="G62" s="21">
        <v>0.99250000000000005</v>
      </c>
      <c r="H62" s="21">
        <v>0.78069999999999995</v>
      </c>
      <c r="I62" s="21">
        <v>0.81789999999999996</v>
      </c>
      <c r="J62" s="21">
        <v>0.74680000000000002</v>
      </c>
      <c r="K62" s="21">
        <v>0.90329999999999999</v>
      </c>
      <c r="L62" s="21">
        <v>0.90290000000000004</v>
      </c>
      <c r="M62" s="21">
        <v>0.90380000000000005</v>
      </c>
      <c r="N62" s="21">
        <v>0.94699999999999995</v>
      </c>
      <c r="O62" s="21">
        <v>0.98140000000000005</v>
      </c>
      <c r="P62" s="21">
        <v>0.91490000000000005</v>
      </c>
      <c r="Q62" t="s">
        <v>48</v>
      </c>
    </row>
    <row r="63" spans="1:17" hidden="1" x14ac:dyDescent="0.3">
      <c r="A63" s="27">
        <v>62</v>
      </c>
      <c r="B63" s="27">
        <v>1</v>
      </c>
      <c r="C63" s="58">
        <v>0</v>
      </c>
      <c r="D63" s="58">
        <v>0.1</v>
      </c>
      <c r="E63" s="21">
        <v>0.9889</v>
      </c>
      <c r="F63" s="21">
        <v>0.98509999999999998</v>
      </c>
      <c r="G63" s="21">
        <v>0.99270000000000003</v>
      </c>
      <c r="H63" s="21">
        <v>0.77939999999999998</v>
      </c>
      <c r="I63" s="21">
        <v>0.81499999999999995</v>
      </c>
      <c r="J63" s="21">
        <v>0.74690000000000001</v>
      </c>
      <c r="K63" s="21">
        <v>0.90580000000000005</v>
      </c>
      <c r="L63" s="21">
        <v>0.90300000000000002</v>
      </c>
      <c r="M63" s="21">
        <v>0.90859999999999996</v>
      </c>
      <c r="N63" s="21">
        <v>0.94340000000000002</v>
      </c>
      <c r="O63" s="21">
        <v>0.98040000000000005</v>
      </c>
      <c r="P63" s="21">
        <v>0.90920000000000001</v>
      </c>
      <c r="Q63" t="s">
        <v>48</v>
      </c>
    </row>
    <row r="64" spans="1:17" hidden="1" x14ac:dyDescent="0.3">
      <c r="A64" s="27">
        <v>63</v>
      </c>
      <c r="B64" s="27">
        <v>3</v>
      </c>
      <c r="C64" s="57">
        <v>0.1</v>
      </c>
      <c r="D64" s="57">
        <v>0</v>
      </c>
      <c r="E64" s="21">
        <v>0.9556</v>
      </c>
      <c r="F64" s="21">
        <v>0.95830000000000004</v>
      </c>
      <c r="G64" s="21">
        <v>0.95289999999999997</v>
      </c>
      <c r="H64" s="21">
        <v>0.82950000000000002</v>
      </c>
      <c r="I64" s="21">
        <v>0.82010000000000005</v>
      </c>
      <c r="J64" s="21">
        <v>0.83919999999999995</v>
      </c>
      <c r="K64" s="21">
        <v>0.96150000000000002</v>
      </c>
      <c r="L64" s="21">
        <v>0.93079999999999996</v>
      </c>
      <c r="M64" s="21">
        <v>0.99429999999999996</v>
      </c>
      <c r="N64" s="21">
        <v>0.9506</v>
      </c>
      <c r="O64" s="21">
        <v>0.99450000000000005</v>
      </c>
      <c r="P64" s="21">
        <v>0.91049999999999998</v>
      </c>
      <c r="Q64" t="s">
        <v>49</v>
      </c>
    </row>
    <row r="65" spans="1:17" hidden="1" x14ac:dyDescent="0.3">
      <c r="A65" s="27">
        <v>64</v>
      </c>
      <c r="B65" s="27">
        <v>3</v>
      </c>
      <c r="C65" s="57">
        <v>0</v>
      </c>
      <c r="D65" s="57">
        <v>0.1</v>
      </c>
      <c r="E65" s="21">
        <v>0.98609999999999998</v>
      </c>
      <c r="F65" s="21">
        <v>0.97929999999999995</v>
      </c>
      <c r="G65" s="21">
        <v>0.99299999999999999</v>
      </c>
      <c r="H65" s="21">
        <v>0.85870000000000002</v>
      </c>
      <c r="I65" s="21">
        <v>0.87960000000000005</v>
      </c>
      <c r="J65" s="21">
        <v>0.83879999999999999</v>
      </c>
      <c r="K65" s="21">
        <v>0.90449999999999997</v>
      </c>
      <c r="L65" s="21">
        <v>0.87170000000000003</v>
      </c>
      <c r="M65" s="21">
        <v>0.93979999999999997</v>
      </c>
      <c r="N65" s="21">
        <v>0.87839999999999996</v>
      </c>
      <c r="O65" s="21">
        <v>0.92530000000000001</v>
      </c>
      <c r="P65" s="21">
        <v>0.83599999999999997</v>
      </c>
      <c r="Q65" t="s">
        <v>49</v>
      </c>
    </row>
    <row r="66" spans="1:17" hidden="1" x14ac:dyDescent="0.3">
      <c r="A66" s="27">
        <v>65</v>
      </c>
      <c r="B66" s="27">
        <v>3</v>
      </c>
      <c r="C66" s="57">
        <v>0.1</v>
      </c>
      <c r="D66" s="57">
        <v>0.1</v>
      </c>
      <c r="E66" s="21">
        <v>0.95950000000000002</v>
      </c>
      <c r="F66" s="21">
        <v>0.95989999999999998</v>
      </c>
      <c r="G66" s="21">
        <v>0.95920000000000005</v>
      </c>
      <c r="H66" s="21">
        <v>0.83209999999999995</v>
      </c>
      <c r="I66" s="21">
        <v>0.82579999999999998</v>
      </c>
      <c r="J66" s="21">
        <v>0.83860000000000001</v>
      </c>
      <c r="K66" s="21">
        <v>0.96230000000000004</v>
      </c>
      <c r="L66" s="21">
        <v>0.93230000000000002</v>
      </c>
      <c r="M66" s="21">
        <v>0.99439999999999995</v>
      </c>
      <c r="N66" s="21">
        <v>0.95169999999999999</v>
      </c>
      <c r="O66" s="21">
        <v>0.99460000000000004</v>
      </c>
      <c r="P66" s="21">
        <v>0.9123</v>
      </c>
      <c r="Q66" t="s">
        <v>49</v>
      </c>
    </row>
    <row r="67" spans="1:17" hidden="1" x14ac:dyDescent="0.3">
      <c r="A67" s="27">
        <v>66</v>
      </c>
      <c r="B67" s="27">
        <v>3</v>
      </c>
      <c r="C67" s="57">
        <v>0</v>
      </c>
      <c r="D67" s="57">
        <v>0</v>
      </c>
      <c r="E67" s="21">
        <v>0.98460000000000003</v>
      </c>
      <c r="F67" s="21">
        <v>0.97740000000000005</v>
      </c>
      <c r="G67" s="21">
        <v>0.99180000000000001</v>
      </c>
      <c r="H67" s="21">
        <v>0.85760000000000003</v>
      </c>
      <c r="I67" s="21">
        <v>0.87680000000000002</v>
      </c>
      <c r="J67" s="21">
        <v>0.83919999999999995</v>
      </c>
      <c r="K67" s="21">
        <v>0.89700000000000002</v>
      </c>
      <c r="L67" s="21">
        <v>0.86339999999999995</v>
      </c>
      <c r="M67" s="21">
        <v>0.93320000000000003</v>
      </c>
      <c r="N67" s="21">
        <v>0.87039999999999995</v>
      </c>
      <c r="O67" s="21">
        <v>0.91990000000000005</v>
      </c>
      <c r="P67" s="21">
        <v>0.82589999999999997</v>
      </c>
      <c r="Q67" t="s">
        <v>49</v>
      </c>
    </row>
    <row r="68" spans="1:17" hidden="1" x14ac:dyDescent="0.3">
      <c r="A68" s="27">
        <v>67</v>
      </c>
      <c r="B68" s="27">
        <v>2</v>
      </c>
      <c r="C68" s="57">
        <v>0.1</v>
      </c>
      <c r="D68" s="57">
        <v>0</v>
      </c>
      <c r="E68" s="21">
        <v>0.96940000000000004</v>
      </c>
      <c r="F68" s="21">
        <v>0.96250000000000002</v>
      </c>
      <c r="G68" s="21">
        <v>0.97640000000000005</v>
      </c>
      <c r="H68" s="21">
        <v>0.70860000000000001</v>
      </c>
      <c r="I68" s="21">
        <v>0.7732</v>
      </c>
      <c r="J68" s="21">
        <v>0.65400000000000003</v>
      </c>
      <c r="K68" s="21">
        <v>1</v>
      </c>
      <c r="L68" s="21">
        <v>0.99990000000000001</v>
      </c>
      <c r="M68" s="21">
        <v>1</v>
      </c>
      <c r="N68" s="21">
        <v>1</v>
      </c>
      <c r="O68" s="21">
        <v>1</v>
      </c>
      <c r="P68" s="21">
        <v>0.99990000000000001</v>
      </c>
      <c r="Q68" t="s">
        <v>49</v>
      </c>
    </row>
    <row r="69" spans="1:17" hidden="1" x14ac:dyDescent="0.3">
      <c r="A69" s="27">
        <v>68</v>
      </c>
      <c r="B69" s="27">
        <v>2</v>
      </c>
      <c r="C69" s="57">
        <v>0</v>
      </c>
      <c r="D69" s="57">
        <v>0.1</v>
      </c>
      <c r="E69" s="21">
        <v>0.99350000000000005</v>
      </c>
      <c r="F69" s="21">
        <v>0.99170000000000003</v>
      </c>
      <c r="G69" s="21">
        <v>0.99529999999999996</v>
      </c>
      <c r="H69" s="21">
        <v>0.71599999999999997</v>
      </c>
      <c r="I69" s="21">
        <v>0.78400000000000003</v>
      </c>
      <c r="J69" s="21">
        <v>0.65890000000000004</v>
      </c>
      <c r="K69" s="21">
        <v>0.99970000000000003</v>
      </c>
      <c r="L69" s="21">
        <v>0.99980000000000002</v>
      </c>
      <c r="M69" s="21">
        <v>0.99960000000000004</v>
      </c>
      <c r="N69" s="21">
        <v>0.99980000000000002</v>
      </c>
      <c r="O69" s="21">
        <v>0.99970000000000003</v>
      </c>
      <c r="P69" s="21">
        <v>0.99990000000000001</v>
      </c>
      <c r="Q69" t="s">
        <v>49</v>
      </c>
    </row>
    <row r="70" spans="1:17" hidden="1" x14ac:dyDescent="0.3">
      <c r="A70" s="27">
        <v>69</v>
      </c>
      <c r="B70" s="27">
        <v>2</v>
      </c>
      <c r="C70" s="57">
        <v>0.1</v>
      </c>
      <c r="D70" s="57">
        <v>0.1</v>
      </c>
      <c r="E70" s="21">
        <v>0.97560000000000002</v>
      </c>
      <c r="F70" s="21">
        <v>0.96809999999999996</v>
      </c>
      <c r="G70" s="21">
        <v>0.98319999999999996</v>
      </c>
      <c r="H70" s="21">
        <v>0.70179999999999998</v>
      </c>
      <c r="I70" s="21">
        <v>0.74880000000000002</v>
      </c>
      <c r="J70" s="21">
        <v>0.6603</v>
      </c>
      <c r="K70" s="21">
        <v>0.99990000000000001</v>
      </c>
      <c r="L70" s="21">
        <v>1</v>
      </c>
      <c r="M70" s="21">
        <v>0.99990000000000001</v>
      </c>
      <c r="N70" s="21">
        <v>0.99990000000000001</v>
      </c>
      <c r="O70" s="21">
        <v>0.99990000000000001</v>
      </c>
      <c r="P70" s="21">
        <v>1</v>
      </c>
      <c r="Q70" t="s">
        <v>49</v>
      </c>
    </row>
    <row r="71" spans="1:17" hidden="1" x14ac:dyDescent="0.3">
      <c r="A71" s="27">
        <v>70</v>
      </c>
      <c r="B71" s="27">
        <v>2</v>
      </c>
      <c r="C71" s="57">
        <v>0</v>
      </c>
      <c r="D71" s="57">
        <v>0</v>
      </c>
      <c r="E71" s="21">
        <v>0.99539999999999995</v>
      </c>
      <c r="F71" s="21">
        <v>0.99419999999999997</v>
      </c>
      <c r="G71" s="21">
        <v>0.99660000000000004</v>
      </c>
      <c r="H71" s="21">
        <v>0.72089999999999999</v>
      </c>
      <c r="I71" s="21">
        <v>0.80459999999999998</v>
      </c>
      <c r="J71" s="21">
        <v>0.65300000000000002</v>
      </c>
      <c r="K71" s="21">
        <v>0.99960000000000004</v>
      </c>
      <c r="L71" s="21">
        <v>0.99919999999999998</v>
      </c>
      <c r="M71" s="21">
        <v>0.99990000000000001</v>
      </c>
      <c r="N71" s="21">
        <v>0.99980000000000002</v>
      </c>
      <c r="O71" s="21">
        <v>0.99990000000000001</v>
      </c>
      <c r="P71" s="21">
        <v>0.99960000000000004</v>
      </c>
      <c r="Q71" t="s">
        <v>49</v>
      </c>
    </row>
    <row r="72" spans="1:17" x14ac:dyDescent="0.3">
      <c r="A72" s="27">
        <v>71</v>
      </c>
      <c r="B72" s="27">
        <v>0</v>
      </c>
      <c r="C72" s="57">
        <v>0.1</v>
      </c>
      <c r="D72" s="57">
        <v>0</v>
      </c>
      <c r="E72" s="21">
        <v>0.72660000000000002</v>
      </c>
      <c r="F72" s="21">
        <v>0.73709999999999998</v>
      </c>
      <c r="G72" s="21">
        <v>0.71650000000000003</v>
      </c>
      <c r="H72" s="21">
        <v>0.79720000000000002</v>
      </c>
      <c r="I72" s="21">
        <v>0.73819999999999997</v>
      </c>
      <c r="J72" s="21">
        <v>0.86639999999999995</v>
      </c>
      <c r="K72" s="21">
        <v>0.87829999999999997</v>
      </c>
      <c r="L72" s="21">
        <v>0.78910000000000002</v>
      </c>
      <c r="M72" s="21">
        <v>0.99019999999999997</v>
      </c>
      <c r="N72" s="21">
        <v>0.80979999999999996</v>
      </c>
      <c r="O72" s="21">
        <v>0.75149999999999995</v>
      </c>
      <c r="P72" s="21">
        <v>0.87809999999999999</v>
      </c>
      <c r="Q72" t="s">
        <v>49</v>
      </c>
    </row>
    <row r="73" spans="1:17" x14ac:dyDescent="0.3">
      <c r="A73" s="27">
        <v>72</v>
      </c>
      <c r="B73" s="27">
        <v>0</v>
      </c>
      <c r="C73" s="57">
        <v>0</v>
      </c>
      <c r="D73" s="57">
        <v>0.1</v>
      </c>
      <c r="E73" s="21">
        <v>0.94569999999999999</v>
      </c>
      <c r="F73" s="21">
        <v>0.9244</v>
      </c>
      <c r="G73" s="21">
        <v>0.96809999999999996</v>
      </c>
      <c r="H73" s="21">
        <v>0.82289999999999996</v>
      </c>
      <c r="I73" s="21">
        <v>0.79559999999999997</v>
      </c>
      <c r="J73" s="21">
        <v>0.85219999999999996</v>
      </c>
      <c r="K73" s="21">
        <v>0.79969999999999997</v>
      </c>
      <c r="L73" s="21">
        <v>0.69710000000000005</v>
      </c>
      <c r="M73" s="21">
        <v>0.93789999999999996</v>
      </c>
      <c r="N73" s="21">
        <v>0.72550000000000003</v>
      </c>
      <c r="O73" s="21">
        <v>0.63229999999999997</v>
      </c>
      <c r="P73" s="21">
        <v>0.85140000000000005</v>
      </c>
      <c r="Q73" t="s">
        <v>49</v>
      </c>
    </row>
    <row r="74" spans="1:17" x14ac:dyDescent="0.3">
      <c r="A74" s="27">
        <v>73</v>
      </c>
      <c r="B74" s="27">
        <v>0</v>
      </c>
      <c r="C74" s="57">
        <v>0.1</v>
      </c>
      <c r="D74" s="57">
        <v>0.1</v>
      </c>
      <c r="E74" s="21">
        <v>0.75600000000000001</v>
      </c>
      <c r="F74" s="21">
        <v>0.76219999999999999</v>
      </c>
      <c r="G74" s="21">
        <v>0.75</v>
      </c>
      <c r="H74" s="21">
        <v>0.79949999999999999</v>
      </c>
      <c r="I74" s="21">
        <v>0.7419</v>
      </c>
      <c r="J74" s="21">
        <v>0.8669</v>
      </c>
      <c r="K74" s="21">
        <v>0.89019999999999999</v>
      </c>
      <c r="L74" s="21">
        <v>0.80759999999999998</v>
      </c>
      <c r="M74" s="21">
        <v>0.9919</v>
      </c>
      <c r="N74" s="21">
        <v>0.83240000000000003</v>
      </c>
      <c r="O74" s="21">
        <v>0.78520000000000001</v>
      </c>
      <c r="P74" s="21">
        <v>0.88590000000000002</v>
      </c>
      <c r="Q74" t="s">
        <v>49</v>
      </c>
    </row>
    <row r="75" spans="1:17" x14ac:dyDescent="0.3">
      <c r="A75" s="27">
        <v>74</v>
      </c>
      <c r="B75" s="27">
        <v>0</v>
      </c>
      <c r="C75" s="57">
        <v>0</v>
      </c>
      <c r="D75" s="57">
        <v>0</v>
      </c>
      <c r="E75" s="21">
        <v>0.93869999999999998</v>
      </c>
      <c r="F75" s="21">
        <v>0.91649999999999998</v>
      </c>
      <c r="G75" s="21">
        <v>0.96209999999999996</v>
      </c>
      <c r="H75" s="21">
        <v>0.82569999999999999</v>
      </c>
      <c r="I75" s="21">
        <v>0.79790000000000005</v>
      </c>
      <c r="J75" s="21">
        <v>0.85560000000000003</v>
      </c>
      <c r="K75" s="21">
        <v>0.7722</v>
      </c>
      <c r="L75" s="21">
        <v>0.66359999999999997</v>
      </c>
      <c r="M75" s="21">
        <v>0.92330000000000001</v>
      </c>
      <c r="N75" s="21">
        <v>0.68889999999999996</v>
      </c>
      <c r="O75" s="21">
        <v>0.5927</v>
      </c>
      <c r="P75" s="21">
        <v>0.82250000000000001</v>
      </c>
      <c r="Q75" t="s">
        <v>49</v>
      </c>
    </row>
    <row r="76" spans="1:17" hidden="1" x14ac:dyDescent="0.3">
      <c r="A76" s="27">
        <v>75</v>
      </c>
      <c r="B76" s="27">
        <v>1</v>
      </c>
      <c r="C76" s="57">
        <v>0.1</v>
      </c>
      <c r="D76" s="57">
        <v>0</v>
      </c>
      <c r="E76" s="21">
        <v>0.99790000000000001</v>
      </c>
      <c r="F76" s="21">
        <v>0.99609999999999999</v>
      </c>
      <c r="G76" s="21">
        <v>0.999</v>
      </c>
      <c r="H76" s="21">
        <v>0.76919999999999999</v>
      </c>
      <c r="I76" s="21">
        <v>0.77659999999999996</v>
      </c>
      <c r="J76" s="21">
        <v>0.76180000000000003</v>
      </c>
      <c r="K76" s="21">
        <v>0.98360000000000003</v>
      </c>
      <c r="L76" s="21">
        <v>0.97089999999999999</v>
      </c>
      <c r="M76" s="21">
        <v>0.99670000000000003</v>
      </c>
      <c r="N76" s="21">
        <v>0.98440000000000005</v>
      </c>
      <c r="O76" s="21">
        <v>0.99939999999999996</v>
      </c>
      <c r="P76" s="21">
        <v>0.96989999999999998</v>
      </c>
      <c r="Q76" t="s">
        <v>49</v>
      </c>
    </row>
    <row r="77" spans="1:17" hidden="1" x14ac:dyDescent="0.3">
      <c r="A77" s="27">
        <v>76</v>
      </c>
      <c r="B77" s="27">
        <v>3</v>
      </c>
      <c r="C77" s="57">
        <v>0.1</v>
      </c>
      <c r="D77" s="57">
        <v>0</v>
      </c>
      <c r="E77" s="21">
        <v>0.96279999999999999</v>
      </c>
      <c r="F77" s="21">
        <v>0.96199999999999997</v>
      </c>
      <c r="G77" s="21">
        <v>0.9637</v>
      </c>
      <c r="H77" s="21">
        <v>0.83250000000000002</v>
      </c>
      <c r="I77" s="21">
        <v>0.8266</v>
      </c>
      <c r="J77" s="21">
        <v>0.83840000000000003</v>
      </c>
      <c r="K77" s="21">
        <v>0.96489999999999998</v>
      </c>
      <c r="L77" s="21">
        <v>0.93600000000000005</v>
      </c>
      <c r="M77" s="21">
        <v>0.99550000000000005</v>
      </c>
      <c r="N77" s="21">
        <v>0.95399999999999996</v>
      </c>
      <c r="O77" s="21">
        <v>0.99460000000000004</v>
      </c>
      <c r="P77" s="21">
        <v>0.91669999999999996</v>
      </c>
      <c r="Q77" t="s">
        <v>49</v>
      </c>
    </row>
    <row r="78" spans="1:17" hidden="1" x14ac:dyDescent="0.3">
      <c r="A78" s="27">
        <v>77</v>
      </c>
      <c r="B78" s="27">
        <v>3</v>
      </c>
      <c r="C78" s="57">
        <v>0</v>
      </c>
      <c r="D78" s="57">
        <v>0.1</v>
      </c>
      <c r="E78" s="21">
        <v>0.98609999999999998</v>
      </c>
      <c r="F78" s="21">
        <v>0.97909999999999997</v>
      </c>
      <c r="G78" s="21">
        <v>0.99319999999999997</v>
      </c>
      <c r="H78" s="21">
        <v>0.85929999999999995</v>
      </c>
      <c r="I78" s="21">
        <v>0.88080000000000003</v>
      </c>
      <c r="J78" s="21">
        <v>0.83889999999999998</v>
      </c>
      <c r="K78" s="21">
        <v>0.90369999999999995</v>
      </c>
      <c r="L78" s="21">
        <v>0.87190000000000001</v>
      </c>
      <c r="M78" s="21">
        <v>0.93799999999999994</v>
      </c>
      <c r="N78" s="21">
        <v>0.878</v>
      </c>
      <c r="O78" s="21">
        <v>0.92530000000000001</v>
      </c>
      <c r="P78" s="21">
        <v>0.83530000000000004</v>
      </c>
      <c r="Q78" t="s">
        <v>49</v>
      </c>
    </row>
    <row r="79" spans="1:17" hidden="1" x14ac:dyDescent="0.3">
      <c r="A79" s="27">
        <v>78</v>
      </c>
      <c r="B79" s="27">
        <v>3</v>
      </c>
      <c r="C79" s="57">
        <v>0.1</v>
      </c>
      <c r="D79" s="57">
        <v>0.1</v>
      </c>
      <c r="E79" s="21">
        <v>0.94650000000000001</v>
      </c>
      <c r="F79" s="21">
        <v>0.95299999999999996</v>
      </c>
      <c r="G79" s="21">
        <v>0.94</v>
      </c>
      <c r="H79" s="21">
        <v>0.82830000000000004</v>
      </c>
      <c r="I79" s="21">
        <v>0.81669999999999998</v>
      </c>
      <c r="J79" s="21">
        <v>0.84019999999999995</v>
      </c>
      <c r="K79" s="21">
        <v>0.95860000000000001</v>
      </c>
      <c r="L79" s="21">
        <v>0.92579999999999996</v>
      </c>
      <c r="M79" s="21">
        <v>0.99390000000000001</v>
      </c>
      <c r="N79" s="21">
        <v>0.94530000000000003</v>
      </c>
      <c r="O79" s="21">
        <v>0.99199999999999999</v>
      </c>
      <c r="P79" s="21">
        <v>0.90290000000000004</v>
      </c>
      <c r="Q79" t="s">
        <v>49</v>
      </c>
    </row>
    <row r="80" spans="1:17" hidden="1" x14ac:dyDescent="0.3">
      <c r="A80" s="27">
        <v>79</v>
      </c>
      <c r="B80" s="27">
        <v>3</v>
      </c>
      <c r="C80" s="57">
        <v>0</v>
      </c>
      <c r="D80" s="57">
        <v>0</v>
      </c>
      <c r="E80" s="21">
        <v>0.98839999999999995</v>
      </c>
      <c r="F80" s="21">
        <v>0.98229999999999995</v>
      </c>
      <c r="G80" s="21">
        <v>0.99460000000000004</v>
      </c>
      <c r="H80" s="21">
        <v>0.85850000000000004</v>
      </c>
      <c r="I80" s="21">
        <v>0.88190000000000002</v>
      </c>
      <c r="J80" s="21">
        <v>0.83630000000000004</v>
      </c>
      <c r="K80" s="21">
        <v>0.91459999999999997</v>
      </c>
      <c r="L80" s="21">
        <v>0.88370000000000004</v>
      </c>
      <c r="M80" s="21">
        <v>0.94789999999999996</v>
      </c>
      <c r="N80" s="21">
        <v>0.88970000000000005</v>
      </c>
      <c r="O80" s="21">
        <v>0.93430000000000002</v>
      </c>
      <c r="P80" s="21">
        <v>0.84909999999999997</v>
      </c>
      <c r="Q80" t="s">
        <v>49</v>
      </c>
    </row>
    <row r="81" spans="1:17" hidden="1" x14ac:dyDescent="0.3">
      <c r="A81" s="27">
        <v>80</v>
      </c>
      <c r="B81" s="27">
        <v>2</v>
      </c>
      <c r="C81" s="57">
        <v>0.1</v>
      </c>
      <c r="D81" s="57">
        <v>0</v>
      </c>
      <c r="E81" s="21">
        <v>0.96970000000000001</v>
      </c>
      <c r="F81" s="21">
        <v>0.96279999999999999</v>
      </c>
      <c r="G81" s="21">
        <v>0.97670000000000001</v>
      </c>
      <c r="H81" s="21">
        <v>0.70979999999999999</v>
      </c>
      <c r="I81" s="21">
        <v>0.77500000000000002</v>
      </c>
      <c r="J81" s="21">
        <v>0.65469999999999995</v>
      </c>
      <c r="K81" s="21">
        <v>1</v>
      </c>
      <c r="L81" s="21">
        <v>1</v>
      </c>
      <c r="M81" s="21">
        <v>1</v>
      </c>
      <c r="N81" s="21">
        <v>1</v>
      </c>
      <c r="O81" s="21">
        <v>1</v>
      </c>
      <c r="P81" s="21">
        <v>1</v>
      </c>
      <c r="Q81" t="s">
        <v>49</v>
      </c>
    </row>
    <row r="82" spans="1:17" hidden="1" x14ac:dyDescent="0.3">
      <c r="A82" s="27">
        <v>81</v>
      </c>
      <c r="B82" s="27">
        <v>2</v>
      </c>
      <c r="C82" s="57">
        <v>0</v>
      </c>
      <c r="D82" s="57">
        <v>0.1</v>
      </c>
      <c r="E82" s="21">
        <v>0.99129999999999996</v>
      </c>
      <c r="F82" s="21">
        <v>0.99060000000000004</v>
      </c>
      <c r="G82" s="21">
        <v>0.99199999999999999</v>
      </c>
      <c r="H82" s="21">
        <v>0.71909999999999996</v>
      </c>
      <c r="I82" s="21">
        <v>0.7752</v>
      </c>
      <c r="J82" s="21">
        <v>0.67049999999999998</v>
      </c>
      <c r="K82" s="22">
        <v>0.99739999999999995</v>
      </c>
      <c r="L82" s="22">
        <v>0.99890000000000001</v>
      </c>
      <c r="M82" s="22">
        <v>0.996</v>
      </c>
      <c r="N82" s="22">
        <v>0.99819999999999998</v>
      </c>
      <c r="O82" s="22">
        <v>0.99690000000000001</v>
      </c>
      <c r="P82" s="22">
        <v>0.99939999999999996</v>
      </c>
      <c r="Q82" t="s">
        <v>49</v>
      </c>
    </row>
    <row r="83" spans="1:17" hidden="1" x14ac:dyDescent="0.3">
      <c r="A83" s="27">
        <v>82</v>
      </c>
      <c r="B83" s="27">
        <v>2</v>
      </c>
      <c r="C83" s="57">
        <v>0.1</v>
      </c>
      <c r="D83" s="57">
        <v>0.1</v>
      </c>
      <c r="E83" s="21">
        <v>0.97860000000000003</v>
      </c>
      <c r="F83" s="21">
        <v>0.97019999999999995</v>
      </c>
      <c r="G83" s="21">
        <v>0.98709999999999998</v>
      </c>
      <c r="H83" s="21">
        <v>0.69769999999999999</v>
      </c>
      <c r="I83" s="21">
        <v>0.74039999999999995</v>
      </c>
      <c r="J83" s="21">
        <v>0.65980000000000005</v>
      </c>
      <c r="K83" s="21">
        <v>1</v>
      </c>
      <c r="L83" s="21">
        <v>0.99990000000000001</v>
      </c>
      <c r="M83" s="21">
        <v>1</v>
      </c>
      <c r="N83" s="21">
        <v>1</v>
      </c>
      <c r="O83" s="21">
        <v>1</v>
      </c>
      <c r="P83" s="21">
        <v>1</v>
      </c>
      <c r="Q83" t="s">
        <v>49</v>
      </c>
    </row>
    <row r="84" spans="1:17" hidden="1" x14ac:dyDescent="0.3">
      <c r="A84" s="27">
        <v>83</v>
      </c>
      <c r="B84" s="27">
        <v>2</v>
      </c>
      <c r="C84" s="57">
        <v>0</v>
      </c>
      <c r="D84" s="57">
        <v>0</v>
      </c>
      <c r="E84" s="21">
        <v>0.99560000000000004</v>
      </c>
      <c r="F84" s="21">
        <v>0.99450000000000005</v>
      </c>
      <c r="G84" s="21">
        <v>0.99680000000000002</v>
      </c>
      <c r="H84" s="21">
        <v>0.72240000000000004</v>
      </c>
      <c r="I84" s="21">
        <v>0.8085</v>
      </c>
      <c r="J84" s="21">
        <v>0.65290000000000004</v>
      </c>
      <c r="K84" s="21">
        <v>0.99970000000000003</v>
      </c>
      <c r="L84" s="21">
        <v>0.99950000000000006</v>
      </c>
      <c r="M84" s="21">
        <v>1</v>
      </c>
      <c r="N84" s="21">
        <v>0.99980000000000002</v>
      </c>
      <c r="O84" s="21">
        <v>0.99990000000000001</v>
      </c>
      <c r="P84" s="21">
        <v>0.99960000000000004</v>
      </c>
      <c r="Q84" t="s">
        <v>49</v>
      </c>
    </row>
    <row r="85" spans="1:17" x14ac:dyDescent="0.3">
      <c r="A85" s="27">
        <v>84</v>
      </c>
      <c r="B85" s="27">
        <v>0</v>
      </c>
      <c r="C85" s="57">
        <v>0.1</v>
      </c>
      <c r="D85" s="57">
        <v>0</v>
      </c>
      <c r="E85" s="21">
        <v>0.74709999999999999</v>
      </c>
      <c r="F85" s="21">
        <v>0.75390000000000001</v>
      </c>
      <c r="G85" s="21">
        <v>0.74060000000000004</v>
      </c>
      <c r="H85" s="21">
        <v>0.79710000000000003</v>
      </c>
      <c r="I85" s="21">
        <v>0.7399</v>
      </c>
      <c r="J85" s="21">
        <v>0.86399999999999999</v>
      </c>
      <c r="K85" s="21">
        <v>0.89570000000000005</v>
      </c>
      <c r="L85" s="21">
        <v>0.81520000000000004</v>
      </c>
      <c r="M85" s="21">
        <v>0.99399999999999999</v>
      </c>
      <c r="N85" s="21">
        <v>0.81640000000000001</v>
      </c>
      <c r="O85" s="21">
        <v>0.75949999999999995</v>
      </c>
      <c r="P85" s="21">
        <v>0.88260000000000005</v>
      </c>
      <c r="Q85" t="s">
        <v>49</v>
      </c>
    </row>
    <row r="86" spans="1:17" x14ac:dyDescent="0.3">
      <c r="A86" s="27">
        <v>85</v>
      </c>
      <c r="B86" s="27">
        <v>0</v>
      </c>
      <c r="C86" s="57">
        <v>0</v>
      </c>
      <c r="D86" s="57">
        <v>0.1</v>
      </c>
      <c r="E86" s="21">
        <v>0.94589999999999996</v>
      </c>
      <c r="F86" s="21">
        <v>0.92510000000000003</v>
      </c>
      <c r="G86" s="21">
        <v>0.9677</v>
      </c>
      <c r="H86" s="21">
        <v>0.82250000000000001</v>
      </c>
      <c r="I86" s="21">
        <v>0.79349999999999998</v>
      </c>
      <c r="J86" s="21">
        <v>0.8538</v>
      </c>
      <c r="K86" s="21">
        <v>0.79710000000000003</v>
      </c>
      <c r="L86" s="21">
        <v>0.6925</v>
      </c>
      <c r="M86" s="21">
        <v>0.93930000000000002</v>
      </c>
      <c r="N86" s="21">
        <v>0.73960000000000004</v>
      </c>
      <c r="O86" s="21">
        <v>0.65480000000000005</v>
      </c>
      <c r="P86" s="21">
        <v>0.85029999999999994</v>
      </c>
      <c r="Q86" t="s">
        <v>49</v>
      </c>
    </row>
    <row r="87" spans="1:17" x14ac:dyDescent="0.3">
      <c r="A87" s="27">
        <v>86</v>
      </c>
      <c r="B87" s="27">
        <v>0</v>
      </c>
      <c r="C87" s="57">
        <v>0.1</v>
      </c>
      <c r="D87" s="57">
        <v>0.1</v>
      </c>
      <c r="E87" s="21">
        <v>0.72850000000000004</v>
      </c>
      <c r="F87" s="21">
        <v>0.73870000000000002</v>
      </c>
      <c r="G87" s="21">
        <v>0.71860000000000002</v>
      </c>
      <c r="H87" s="21">
        <v>0.79549999999999998</v>
      </c>
      <c r="I87" s="21">
        <v>0.73529999999999995</v>
      </c>
      <c r="J87" s="21">
        <v>0.86650000000000005</v>
      </c>
      <c r="K87" s="21">
        <v>0.88419999999999999</v>
      </c>
      <c r="L87" s="21">
        <v>0.79769999999999996</v>
      </c>
      <c r="M87" s="21">
        <v>0.9919</v>
      </c>
      <c r="N87" s="21">
        <v>0.80900000000000005</v>
      </c>
      <c r="O87" s="21">
        <v>0.75129999999999997</v>
      </c>
      <c r="P87" s="21">
        <v>0.87649999999999995</v>
      </c>
      <c r="Q87" t="s">
        <v>49</v>
      </c>
    </row>
    <row r="88" spans="1:17" x14ac:dyDescent="0.3">
      <c r="A88" s="27">
        <v>87</v>
      </c>
      <c r="B88" s="27">
        <v>0</v>
      </c>
      <c r="C88" s="57">
        <v>0</v>
      </c>
      <c r="D88" s="57">
        <v>0</v>
      </c>
      <c r="E88" s="21">
        <v>0.9486</v>
      </c>
      <c r="F88" s="21">
        <v>0.92830000000000001</v>
      </c>
      <c r="G88" s="21">
        <v>0.9698</v>
      </c>
      <c r="H88" s="21">
        <v>0.82789999999999997</v>
      </c>
      <c r="I88" s="21">
        <v>0.80289999999999995</v>
      </c>
      <c r="J88" s="21">
        <v>0.85460000000000003</v>
      </c>
      <c r="K88" s="21">
        <v>0.80220000000000002</v>
      </c>
      <c r="L88" s="21">
        <v>0.7026</v>
      </c>
      <c r="M88" s="21">
        <v>0.93500000000000005</v>
      </c>
      <c r="N88" s="21">
        <v>0.72970000000000002</v>
      </c>
      <c r="O88" s="21">
        <v>0.63790000000000002</v>
      </c>
      <c r="P88" s="21">
        <v>0.85419999999999996</v>
      </c>
      <c r="Q88" t="s">
        <v>49</v>
      </c>
    </row>
    <row r="89" spans="1:17" hidden="1" x14ac:dyDescent="0.3">
      <c r="A89" s="27">
        <v>88</v>
      </c>
      <c r="B89" s="27">
        <v>1</v>
      </c>
      <c r="C89" s="57">
        <v>0.1</v>
      </c>
      <c r="D89" s="57">
        <v>0</v>
      </c>
      <c r="E89" s="21">
        <v>0.998</v>
      </c>
      <c r="F89" s="21">
        <v>0.99619999999999997</v>
      </c>
      <c r="G89" s="21">
        <v>0.999</v>
      </c>
      <c r="H89" s="21">
        <v>0.76890000000000003</v>
      </c>
      <c r="I89" s="21">
        <v>0.77669999999999995</v>
      </c>
      <c r="J89" s="21">
        <v>0.76119999999999999</v>
      </c>
      <c r="K89" s="21">
        <v>0.98370000000000002</v>
      </c>
      <c r="L89" s="21">
        <v>0.9708</v>
      </c>
      <c r="M89" s="21">
        <v>0.99680000000000002</v>
      </c>
      <c r="N89" s="21">
        <v>0.98450000000000004</v>
      </c>
      <c r="O89" s="21">
        <v>0.99939999999999996</v>
      </c>
      <c r="P89" s="21">
        <v>0.97009999999999996</v>
      </c>
      <c r="Q89" t="s">
        <v>49</v>
      </c>
    </row>
    <row r="90" spans="1:17" hidden="1" x14ac:dyDescent="0.3">
      <c r="A90" s="27">
        <v>89</v>
      </c>
      <c r="B90" s="27">
        <v>1</v>
      </c>
      <c r="C90" s="57">
        <v>0</v>
      </c>
      <c r="D90" s="57">
        <v>0.1</v>
      </c>
      <c r="E90" s="21">
        <v>0.98960000000000004</v>
      </c>
      <c r="F90" s="21">
        <v>0.98609999999999998</v>
      </c>
      <c r="G90" s="21">
        <v>0.99319999999999997</v>
      </c>
      <c r="H90" s="21">
        <v>0.78080000000000005</v>
      </c>
      <c r="I90" s="21">
        <v>0.8175</v>
      </c>
      <c r="J90" s="21">
        <v>0.74729999999999996</v>
      </c>
      <c r="K90" s="21">
        <v>0.90669999999999995</v>
      </c>
      <c r="L90" s="21">
        <v>0.90390000000000004</v>
      </c>
      <c r="M90" s="21">
        <v>0.90949999999999998</v>
      </c>
      <c r="N90" s="21">
        <v>0.94389999999999996</v>
      </c>
      <c r="O90" s="21">
        <v>0.98060000000000003</v>
      </c>
      <c r="P90" s="21">
        <v>0.90990000000000004</v>
      </c>
      <c r="Q90" t="s">
        <v>49</v>
      </c>
    </row>
    <row r="91" spans="1:17" hidden="1" x14ac:dyDescent="0.3">
      <c r="A91" s="27">
        <v>90</v>
      </c>
      <c r="B91" s="27">
        <v>1</v>
      </c>
      <c r="C91" s="57">
        <v>0.1</v>
      </c>
      <c r="D91" s="57">
        <v>0.1</v>
      </c>
      <c r="E91" s="21">
        <v>0.99790000000000001</v>
      </c>
      <c r="F91" s="21">
        <v>0.99609999999999999</v>
      </c>
      <c r="G91" s="21">
        <v>0.999</v>
      </c>
      <c r="H91" s="21">
        <v>0.76900000000000002</v>
      </c>
      <c r="I91" s="21">
        <v>0.77600000000000002</v>
      </c>
      <c r="J91" s="21">
        <v>0.76200000000000001</v>
      </c>
      <c r="K91" s="21">
        <v>0.98399999999999999</v>
      </c>
      <c r="L91" s="21">
        <v>0.97130000000000005</v>
      </c>
      <c r="M91" s="21">
        <v>0.997</v>
      </c>
      <c r="N91" s="21">
        <v>0.98399999999999999</v>
      </c>
      <c r="O91" s="21">
        <v>0.99950000000000006</v>
      </c>
      <c r="P91" s="21">
        <v>0.96889999999999998</v>
      </c>
      <c r="Q91" t="s">
        <v>49</v>
      </c>
    </row>
    <row r="92" spans="1:17" x14ac:dyDescent="0.3">
      <c r="A92" s="27">
        <v>91</v>
      </c>
      <c r="B92" s="27">
        <v>0</v>
      </c>
      <c r="C92" s="57">
        <v>0.01</v>
      </c>
      <c r="D92" s="57">
        <v>0.2</v>
      </c>
      <c r="E92" s="21">
        <v>0.87139999999999995</v>
      </c>
      <c r="F92" s="21">
        <v>0.84799999999999998</v>
      </c>
      <c r="G92" s="21">
        <v>0.89629999999999999</v>
      </c>
      <c r="H92" s="21">
        <v>0.80379999999999996</v>
      </c>
      <c r="I92" s="21">
        <v>0.75680000000000003</v>
      </c>
      <c r="J92" s="21">
        <v>0.85709999999999997</v>
      </c>
      <c r="K92" s="21">
        <v>0.88380000000000003</v>
      </c>
      <c r="L92" s="21">
        <v>0.80100000000000005</v>
      </c>
      <c r="M92" s="21">
        <v>0.9859</v>
      </c>
      <c r="N92" s="21">
        <v>0.8085</v>
      </c>
      <c r="O92" s="21">
        <v>0.75670000000000004</v>
      </c>
      <c r="P92" s="21">
        <v>0.86809999999999998</v>
      </c>
      <c r="Q92" t="s">
        <v>48</v>
      </c>
    </row>
    <row r="93" spans="1:17" x14ac:dyDescent="0.3">
      <c r="A93" s="27">
        <v>92</v>
      </c>
      <c r="B93" s="27">
        <v>0</v>
      </c>
      <c r="C93" s="57">
        <v>0.01</v>
      </c>
      <c r="D93" s="57">
        <v>0.3</v>
      </c>
      <c r="E93" s="21">
        <v>0.93559999999999999</v>
      </c>
      <c r="F93" s="21">
        <v>0.90690000000000004</v>
      </c>
      <c r="G93" s="21">
        <v>0.96609999999999996</v>
      </c>
      <c r="H93" s="21">
        <v>0.80869999999999997</v>
      </c>
      <c r="I93" s="21">
        <v>0.7651</v>
      </c>
      <c r="J93" s="21">
        <v>0.85760000000000003</v>
      </c>
      <c r="K93" s="21">
        <v>0.90849999999999997</v>
      </c>
      <c r="L93" s="21">
        <v>0.83819999999999995</v>
      </c>
      <c r="M93" s="21">
        <v>0.9919</v>
      </c>
      <c r="N93" s="21">
        <v>0.8569</v>
      </c>
      <c r="O93" s="21">
        <v>0.8145</v>
      </c>
      <c r="P93" s="21">
        <v>0.90429999999999999</v>
      </c>
      <c r="Q93" t="s">
        <v>48</v>
      </c>
    </row>
    <row r="94" spans="1:17" x14ac:dyDescent="0.3">
      <c r="A94" s="27">
        <v>93</v>
      </c>
      <c r="B94" s="27">
        <v>0</v>
      </c>
      <c r="C94" s="57">
        <v>0.01</v>
      </c>
      <c r="D94" s="57">
        <v>0.4</v>
      </c>
      <c r="E94" s="21">
        <v>0.94269999999999998</v>
      </c>
      <c r="F94" s="21">
        <v>0.91439999999999999</v>
      </c>
      <c r="G94" s="21">
        <v>0.9728</v>
      </c>
      <c r="H94" s="21">
        <v>0.81269999999999998</v>
      </c>
      <c r="I94" s="21">
        <v>0.77249999999999996</v>
      </c>
      <c r="J94" s="21">
        <v>0.85740000000000005</v>
      </c>
      <c r="K94" s="21">
        <v>0.9083</v>
      </c>
      <c r="L94" s="21">
        <v>0.83609999999999995</v>
      </c>
      <c r="M94" s="21">
        <v>0.99429999999999996</v>
      </c>
      <c r="N94" s="21">
        <v>0.8518</v>
      </c>
      <c r="O94" s="21">
        <v>0.80710000000000004</v>
      </c>
      <c r="P94" s="21">
        <v>0.90210000000000001</v>
      </c>
      <c r="Q94" t="s">
        <v>48</v>
      </c>
    </row>
    <row r="95" spans="1:17" hidden="1" x14ac:dyDescent="0.3">
      <c r="A95" s="27">
        <v>94</v>
      </c>
      <c r="B95" s="27">
        <v>2</v>
      </c>
      <c r="C95" s="57">
        <v>0.01</v>
      </c>
      <c r="D95" s="57">
        <v>0.2</v>
      </c>
      <c r="E95" s="21">
        <v>0.98950000000000005</v>
      </c>
      <c r="F95" s="21">
        <v>0.98750000000000004</v>
      </c>
      <c r="G95" s="21">
        <v>0.99150000000000005</v>
      </c>
      <c r="H95" s="21">
        <v>0.70589999999999997</v>
      </c>
      <c r="I95" s="21">
        <v>0.74480000000000002</v>
      </c>
      <c r="J95" s="21">
        <v>0.67079999999999995</v>
      </c>
      <c r="K95" s="21">
        <v>0.99729999999999996</v>
      </c>
      <c r="L95" s="21">
        <v>0.99870000000000003</v>
      </c>
      <c r="M95" s="21">
        <v>0.99590000000000001</v>
      </c>
      <c r="N95" s="21">
        <v>0.99819999999999998</v>
      </c>
      <c r="O95" s="21">
        <v>0.99739999999999995</v>
      </c>
      <c r="P95" s="21">
        <v>0.99909999999999999</v>
      </c>
      <c r="Q95" t="s">
        <v>48</v>
      </c>
    </row>
    <row r="96" spans="1:17" hidden="1" x14ac:dyDescent="0.3">
      <c r="A96" s="27">
        <v>95</v>
      </c>
      <c r="B96" s="27">
        <v>1</v>
      </c>
      <c r="C96" s="57">
        <v>0.01</v>
      </c>
      <c r="D96" s="57">
        <v>0</v>
      </c>
      <c r="E96" s="21">
        <v>0.99860000000000004</v>
      </c>
      <c r="F96" s="21">
        <v>0.99739999999999995</v>
      </c>
      <c r="G96" s="21">
        <v>0.99990000000000001</v>
      </c>
      <c r="H96" s="21">
        <v>0.78120000000000001</v>
      </c>
      <c r="I96" s="21">
        <v>0.81459999999999999</v>
      </c>
      <c r="J96" s="21">
        <v>0.75039999999999996</v>
      </c>
      <c r="K96" s="21">
        <v>0.97399999999999998</v>
      </c>
      <c r="L96" s="21">
        <v>0.95979999999999999</v>
      </c>
      <c r="M96" s="21">
        <v>0.98870000000000002</v>
      </c>
      <c r="N96" s="21">
        <v>0.97719999999999996</v>
      </c>
      <c r="O96" s="21">
        <v>0.99690000000000001</v>
      </c>
      <c r="P96" s="21">
        <v>0.95820000000000005</v>
      </c>
      <c r="Q96" t="s">
        <v>48</v>
      </c>
    </row>
    <row r="97" spans="1:17" hidden="1" x14ac:dyDescent="0.3">
      <c r="A97" s="27">
        <v>96</v>
      </c>
      <c r="B97" s="27">
        <v>1</v>
      </c>
      <c r="C97" s="57">
        <v>0.01</v>
      </c>
      <c r="D97" s="57">
        <v>0.2</v>
      </c>
      <c r="E97" s="21">
        <v>0.99639999999999995</v>
      </c>
      <c r="F97" s="21">
        <v>0.99399999999999999</v>
      </c>
      <c r="G97" s="21">
        <v>0.99880000000000002</v>
      </c>
      <c r="H97" s="21">
        <v>0.77659999999999996</v>
      </c>
      <c r="I97" s="21">
        <v>0.80210000000000004</v>
      </c>
      <c r="J97" s="21">
        <v>0.75270000000000004</v>
      </c>
      <c r="K97" s="21">
        <v>0.96479999999999999</v>
      </c>
      <c r="L97" s="21">
        <v>0.94969999999999999</v>
      </c>
      <c r="M97" s="21">
        <v>0.98040000000000005</v>
      </c>
      <c r="N97" s="21">
        <v>0.96709999999999996</v>
      </c>
      <c r="O97" s="21">
        <v>0.99339999999999995</v>
      </c>
      <c r="P97" s="21">
        <v>0.94220000000000004</v>
      </c>
      <c r="Q97" t="s">
        <v>48</v>
      </c>
    </row>
    <row r="98" spans="1:17" hidden="1" x14ac:dyDescent="0.3">
      <c r="A98" s="27">
        <v>97</v>
      </c>
      <c r="B98" s="27">
        <v>1</v>
      </c>
      <c r="C98" s="57">
        <v>0.01</v>
      </c>
      <c r="D98" s="57">
        <v>0.3</v>
      </c>
      <c r="E98" s="21">
        <v>0.99619999999999997</v>
      </c>
      <c r="F98" s="21">
        <v>0.99360000000000004</v>
      </c>
      <c r="G98" s="21">
        <v>0.99890000000000001</v>
      </c>
      <c r="H98" s="21">
        <v>0.77800000000000002</v>
      </c>
      <c r="I98" s="21">
        <v>0.8044</v>
      </c>
      <c r="J98" s="21">
        <v>0.75319999999999998</v>
      </c>
      <c r="K98" s="21">
        <v>0.96599999999999997</v>
      </c>
      <c r="L98" s="21">
        <v>0.9506</v>
      </c>
      <c r="M98" s="21">
        <v>0.98199999999999998</v>
      </c>
      <c r="N98" s="21">
        <v>0.96870000000000001</v>
      </c>
      <c r="O98" s="21">
        <v>0.99399999999999999</v>
      </c>
      <c r="P98" s="21">
        <v>0.94469999999999998</v>
      </c>
      <c r="Q98" t="s">
        <v>48</v>
      </c>
    </row>
    <row r="99" spans="1:17" hidden="1" x14ac:dyDescent="0.3">
      <c r="A99" s="27">
        <v>98</v>
      </c>
      <c r="B99" s="27">
        <v>3</v>
      </c>
      <c r="C99" s="57">
        <v>0.01</v>
      </c>
      <c r="D99" s="57">
        <v>0.01</v>
      </c>
      <c r="E99" s="21">
        <v>0.99280000000000002</v>
      </c>
      <c r="F99" s="21">
        <v>0.98729999999999996</v>
      </c>
      <c r="G99" s="21">
        <v>0.99829999999999997</v>
      </c>
      <c r="H99" s="21">
        <v>0.85670000000000002</v>
      </c>
      <c r="I99" s="21">
        <v>0.87539999999999996</v>
      </c>
      <c r="J99" s="21">
        <v>0.8387</v>
      </c>
      <c r="K99" s="21">
        <v>0.94510000000000005</v>
      </c>
      <c r="L99" s="21">
        <v>0.91559999999999997</v>
      </c>
      <c r="M99" s="21">
        <v>0.97650000000000003</v>
      </c>
      <c r="N99" s="21">
        <v>0.9244</v>
      </c>
      <c r="O99" s="21">
        <v>0.96850000000000003</v>
      </c>
      <c r="P99" s="21">
        <v>0.88419999999999999</v>
      </c>
      <c r="Q99" t="s">
        <v>48</v>
      </c>
    </row>
    <row r="100" spans="1:17" hidden="1" x14ac:dyDescent="0.3">
      <c r="A100" s="27">
        <v>99</v>
      </c>
      <c r="B100" s="27">
        <v>3</v>
      </c>
      <c r="C100" s="57">
        <v>0.01</v>
      </c>
      <c r="D100" s="57">
        <v>0.2</v>
      </c>
      <c r="E100" s="21">
        <v>0.99229999999999996</v>
      </c>
      <c r="F100" s="21">
        <v>0.98670000000000002</v>
      </c>
      <c r="G100" s="21">
        <v>0.998</v>
      </c>
      <c r="H100" s="21">
        <v>0.85629999999999995</v>
      </c>
      <c r="I100" s="21">
        <v>0.87619999999999998</v>
      </c>
      <c r="J100" s="21">
        <v>0.83730000000000004</v>
      </c>
      <c r="K100" s="21">
        <v>0.94230000000000003</v>
      </c>
      <c r="L100" s="21">
        <v>0.91400000000000003</v>
      </c>
      <c r="M100" s="21">
        <v>0.97240000000000004</v>
      </c>
      <c r="N100" s="21">
        <v>0.92179999999999995</v>
      </c>
      <c r="O100" s="21">
        <v>0.96020000000000005</v>
      </c>
      <c r="P100" s="21">
        <v>0.88639999999999997</v>
      </c>
      <c r="Q100" t="s">
        <v>48</v>
      </c>
    </row>
    <row r="101" spans="1:17" hidden="1" x14ac:dyDescent="0.3">
      <c r="A101" s="27">
        <v>100</v>
      </c>
      <c r="B101" s="27">
        <v>3</v>
      </c>
      <c r="C101" s="57">
        <v>0.01</v>
      </c>
      <c r="D101" s="57">
        <v>0.3</v>
      </c>
      <c r="E101" s="21">
        <v>0.99119999999999997</v>
      </c>
      <c r="F101" s="21">
        <v>0.98509999999999998</v>
      </c>
      <c r="G101" s="21">
        <v>0.99750000000000005</v>
      </c>
      <c r="H101" s="21">
        <v>0.85440000000000005</v>
      </c>
      <c r="I101" s="21">
        <v>0.87129999999999996</v>
      </c>
      <c r="J101" s="21">
        <v>0.83809999999999996</v>
      </c>
      <c r="K101" s="21">
        <v>0.93540000000000001</v>
      </c>
      <c r="L101" s="21">
        <v>0.90500000000000003</v>
      </c>
      <c r="M101" s="21">
        <v>0.96789999999999998</v>
      </c>
      <c r="N101" s="21">
        <v>0.91320000000000001</v>
      </c>
      <c r="O101" s="21">
        <v>0.95299999999999996</v>
      </c>
      <c r="P101" s="21">
        <v>0.87670000000000003</v>
      </c>
      <c r="Q101" t="s">
        <v>48</v>
      </c>
    </row>
    <row r="102" spans="1:17" hidden="1" x14ac:dyDescent="0.3">
      <c r="A102" s="27">
        <v>101</v>
      </c>
      <c r="B102" s="27">
        <v>3</v>
      </c>
      <c r="C102" s="57">
        <v>0.01</v>
      </c>
      <c r="D102" s="57">
        <v>0.4</v>
      </c>
      <c r="E102" s="21">
        <v>0.99299999999999999</v>
      </c>
      <c r="F102" s="21">
        <v>0.98770000000000002</v>
      </c>
      <c r="G102" s="21">
        <v>0.99850000000000005</v>
      </c>
      <c r="H102" s="21">
        <v>0.85719999999999996</v>
      </c>
      <c r="I102" s="21">
        <v>0.87770000000000004</v>
      </c>
      <c r="J102" s="21">
        <v>0.8377</v>
      </c>
      <c r="K102" s="21">
        <v>0.94410000000000005</v>
      </c>
      <c r="L102" s="21">
        <v>0.91739999999999999</v>
      </c>
      <c r="M102" s="21">
        <v>0.97230000000000005</v>
      </c>
      <c r="N102" s="21">
        <v>0.92630000000000001</v>
      </c>
      <c r="O102" s="21">
        <v>0.96060000000000001</v>
      </c>
      <c r="P102" s="21">
        <v>0.89429999999999998</v>
      </c>
      <c r="Q102" t="s">
        <v>48</v>
      </c>
    </row>
    <row r="103" spans="1:17" hidden="1" x14ac:dyDescent="0.3">
      <c r="A103" s="27">
        <v>102</v>
      </c>
      <c r="B103" s="27">
        <v>1</v>
      </c>
      <c r="C103" s="57">
        <v>0.01</v>
      </c>
      <c r="D103" s="57">
        <v>0.4</v>
      </c>
      <c r="E103" s="21">
        <v>0.996</v>
      </c>
      <c r="F103" s="21">
        <v>0.99309999999999998</v>
      </c>
      <c r="G103" s="21">
        <v>0.99880000000000002</v>
      </c>
      <c r="H103" s="21">
        <v>0.77749999999999997</v>
      </c>
      <c r="I103" s="21">
        <v>0.80479999999999996</v>
      </c>
      <c r="J103" s="21">
        <v>0.752</v>
      </c>
      <c r="K103" s="21">
        <v>0.96560000000000001</v>
      </c>
      <c r="L103" s="21">
        <v>0.95009999999999994</v>
      </c>
      <c r="M103" s="21">
        <v>0.98160000000000003</v>
      </c>
      <c r="N103" s="21">
        <v>0.96779999999999999</v>
      </c>
      <c r="O103" s="21">
        <v>0.99350000000000005</v>
      </c>
      <c r="P103" s="21">
        <v>0.94330000000000003</v>
      </c>
      <c r="Q103" t="s">
        <v>48</v>
      </c>
    </row>
    <row r="104" spans="1:17" hidden="1" x14ac:dyDescent="0.3">
      <c r="A104" s="27">
        <v>103</v>
      </c>
      <c r="B104" s="27">
        <v>1</v>
      </c>
      <c r="C104" s="57">
        <v>0.01</v>
      </c>
      <c r="D104" s="57">
        <v>0.01</v>
      </c>
      <c r="E104" s="21">
        <v>0.99860000000000004</v>
      </c>
      <c r="F104" s="21">
        <v>0.99729999999999996</v>
      </c>
      <c r="G104" s="21">
        <v>0.99944999999999995</v>
      </c>
      <c r="H104" s="21">
        <v>0.78090000000000004</v>
      </c>
      <c r="I104" s="21">
        <v>0.81340000000000001</v>
      </c>
      <c r="J104" s="21">
        <v>0.75090000000000001</v>
      </c>
      <c r="K104" s="21">
        <v>0.97309999999999997</v>
      </c>
      <c r="L104" s="21">
        <v>0.95930000000000004</v>
      </c>
      <c r="M104" s="21">
        <v>0.98729999999999996</v>
      </c>
      <c r="N104" s="21">
        <v>0.97589999999999999</v>
      </c>
      <c r="O104" s="21">
        <v>0.99629999999999996</v>
      </c>
      <c r="P104" s="21">
        <v>0.95630000000000004</v>
      </c>
      <c r="Q104" t="s">
        <v>48</v>
      </c>
    </row>
  </sheetData>
  <autoFilter ref="A1:Q104" xr:uid="{D6AAF58C-DDF1-4600-BAD5-036DAC8AF53A}">
    <filterColumn colId="1">
      <filters>
        <filter val="0"/>
      </filters>
    </filterColumn>
  </autoFilter>
  <phoneticPr fontId="3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A1078-8BE6-4D65-8BA4-F68F7764E82B}">
  <dimension ref="A3:E9"/>
  <sheetViews>
    <sheetView workbookViewId="0">
      <selection activeCell="A3" sqref="A3:E9"/>
    </sheetView>
  </sheetViews>
  <sheetFormatPr defaultRowHeight="14" x14ac:dyDescent="0.3"/>
  <cols>
    <col min="2" max="2" width="12.33203125" customWidth="1"/>
    <col min="3" max="3" width="13.1640625" customWidth="1"/>
    <col min="4" max="4" width="15.1640625" customWidth="1"/>
    <col min="5" max="5" width="15.33203125" customWidth="1"/>
  </cols>
  <sheetData>
    <row r="3" spans="1:5" x14ac:dyDescent="0.3">
      <c r="A3" s="60" t="s">
        <v>78</v>
      </c>
      <c r="B3" s="27" t="s">
        <v>74</v>
      </c>
      <c r="C3" s="27" t="s">
        <v>75</v>
      </c>
      <c r="D3" s="27" t="s">
        <v>76</v>
      </c>
      <c r="E3" s="27" t="s">
        <v>77</v>
      </c>
    </row>
    <row r="4" spans="1:5" x14ac:dyDescent="0.3">
      <c r="A4" s="61">
        <v>0.01</v>
      </c>
      <c r="B4" s="27">
        <v>0.99299999999999999</v>
      </c>
      <c r="C4" s="27">
        <v>0.85699999999999998</v>
      </c>
      <c r="D4" s="27">
        <v>0.94499999999999995</v>
      </c>
      <c r="E4" s="27">
        <v>0.97599999999999998</v>
      </c>
    </row>
    <row r="5" spans="1:5" ht="15.5" x14ac:dyDescent="0.3">
      <c r="A5" s="79">
        <v>0.1</v>
      </c>
      <c r="B5" s="27">
        <v>0.99199999999999999</v>
      </c>
      <c r="C5" s="27">
        <v>0.85699999999999998</v>
      </c>
      <c r="D5" s="27">
        <v>0.94099999999999995</v>
      </c>
      <c r="E5" s="27">
        <v>0.96699999999999997</v>
      </c>
    </row>
    <row r="6" spans="1:5" x14ac:dyDescent="0.3">
      <c r="A6" s="27">
        <v>0.2</v>
      </c>
      <c r="B6" s="27">
        <v>0.99199999999999999</v>
      </c>
      <c r="C6" s="27">
        <v>0.85599999999999998</v>
      </c>
      <c r="D6" s="27">
        <v>0.96499999999999997</v>
      </c>
      <c r="E6" s="27">
        <v>0.96899999999999997</v>
      </c>
    </row>
    <row r="7" spans="1:5" x14ac:dyDescent="0.3">
      <c r="A7" s="27">
        <v>0.3</v>
      </c>
      <c r="B7" s="27">
        <v>0.99099999999999999</v>
      </c>
      <c r="C7" s="27">
        <v>0.85399999999999998</v>
      </c>
      <c r="D7" s="27">
        <v>0.96599999999999997</v>
      </c>
      <c r="E7" s="27">
        <v>0.96799999999999997</v>
      </c>
    </row>
    <row r="8" spans="1:5" x14ac:dyDescent="0.3">
      <c r="A8" s="27">
        <v>0.4</v>
      </c>
      <c r="B8" s="27">
        <v>0.99299999999999999</v>
      </c>
      <c r="C8" s="27">
        <v>0.85699999999999998</v>
      </c>
      <c r="D8" s="27">
        <v>0.96599999999999997</v>
      </c>
      <c r="E8" s="27">
        <v>0.96799999999999997</v>
      </c>
    </row>
    <row r="9" spans="1:5" x14ac:dyDescent="0.3">
      <c r="A9" s="27">
        <v>0.5</v>
      </c>
      <c r="B9" s="27">
        <v>0.99099999999999999</v>
      </c>
      <c r="C9" s="27">
        <v>0.85499999999999998</v>
      </c>
      <c r="D9" s="27">
        <v>0.96799999999999997</v>
      </c>
      <c r="E9" s="27">
        <v>0.96899999999999997</v>
      </c>
    </row>
  </sheetData>
  <phoneticPr fontId="3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31F9-F7EC-4846-9DD9-C8770572CEEF}">
  <dimension ref="A2:E8"/>
  <sheetViews>
    <sheetView workbookViewId="0">
      <selection activeCell="E19" sqref="E19"/>
    </sheetView>
  </sheetViews>
  <sheetFormatPr defaultRowHeight="14" x14ac:dyDescent="0.3"/>
  <sheetData>
    <row r="2" spans="1:5" x14ac:dyDescent="0.3">
      <c r="B2" s="76" t="s">
        <v>63</v>
      </c>
      <c r="C2" s="76" t="s">
        <v>64</v>
      </c>
      <c r="D2" s="76" t="s">
        <v>67</v>
      </c>
      <c r="E2" s="76" t="s">
        <v>65</v>
      </c>
    </row>
    <row r="3" spans="1:5" x14ac:dyDescent="0.3">
      <c r="A3" s="3" t="s">
        <v>70</v>
      </c>
      <c r="B3" s="4">
        <v>0.53266666666666662</v>
      </c>
      <c r="C3" s="4">
        <v>0.50460000000000005</v>
      </c>
      <c r="D3" s="4">
        <v>0.59130000000000005</v>
      </c>
      <c r="E3" s="4">
        <v>0.47433333333333333</v>
      </c>
    </row>
    <row r="4" spans="1:5" x14ac:dyDescent="0.3">
      <c r="A4" s="7" t="s">
        <v>71</v>
      </c>
      <c r="B4" s="8">
        <v>0.53853333333333331</v>
      </c>
      <c r="C4" s="8">
        <v>0.53759999999999997</v>
      </c>
      <c r="D4" s="8">
        <v>0.54143333333333332</v>
      </c>
      <c r="E4" s="8">
        <v>0.46739999999999998</v>
      </c>
    </row>
    <row r="5" spans="1:5" x14ac:dyDescent="0.3">
      <c r="A5" s="7" t="s">
        <v>72</v>
      </c>
      <c r="B5" s="8">
        <v>0.53623333333333323</v>
      </c>
      <c r="C5" s="8">
        <v>0.50763333333333327</v>
      </c>
      <c r="D5" s="8">
        <v>0.59406666666666674</v>
      </c>
      <c r="E5" s="8">
        <v>0.46293333333333336</v>
      </c>
    </row>
    <row r="6" spans="1:5" x14ac:dyDescent="0.3">
      <c r="A6" s="7" t="s">
        <v>38</v>
      </c>
      <c r="B6" s="8">
        <v>0.52483000000000002</v>
      </c>
      <c r="C6" s="8">
        <v>0.52976999999999996</v>
      </c>
      <c r="D6" s="8">
        <v>0.57828999999999997</v>
      </c>
      <c r="E6" s="8">
        <v>0.54627999999999999</v>
      </c>
    </row>
    <row r="7" spans="1:5" x14ac:dyDescent="0.3">
      <c r="A7" s="7" t="s">
        <v>68</v>
      </c>
      <c r="B7" s="8">
        <v>0.98332000000000019</v>
      </c>
      <c r="C7" s="10">
        <v>0.97398000000000007</v>
      </c>
      <c r="D7" s="8">
        <v>0.61258000000000001</v>
      </c>
      <c r="E7" s="8">
        <v>0.64682000000000006</v>
      </c>
    </row>
    <row r="8" spans="1:5" x14ac:dyDescent="0.3">
      <c r="A8" s="11" t="s">
        <v>69</v>
      </c>
      <c r="B8" s="28">
        <v>0.99209999999999998</v>
      </c>
      <c r="C8" s="19">
        <v>0.85670000000000002</v>
      </c>
      <c r="D8" s="28">
        <v>0.94099999999999995</v>
      </c>
      <c r="E8" s="28">
        <v>0.92100000000000004</v>
      </c>
    </row>
  </sheetData>
  <phoneticPr fontId="3" type="noConversion"/>
  <conditionalFormatting sqref="B3:E8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25784-C790-4CB6-8998-0C383D8DCA18}">
  <dimension ref="A1:E7"/>
  <sheetViews>
    <sheetView workbookViewId="0">
      <selection activeCell="M25" sqref="M25"/>
    </sheetView>
  </sheetViews>
  <sheetFormatPr defaultRowHeight="14" x14ac:dyDescent="0.3"/>
  <sheetData>
    <row r="1" spans="1:5" x14ac:dyDescent="0.3">
      <c r="B1" s="76" t="s">
        <v>63</v>
      </c>
      <c r="C1" s="76" t="s">
        <v>64</v>
      </c>
      <c r="D1" s="76" t="s">
        <v>67</v>
      </c>
      <c r="E1" s="76" t="s">
        <v>65</v>
      </c>
    </row>
    <row r="2" spans="1:5" x14ac:dyDescent="0.3">
      <c r="A2" s="3" t="s">
        <v>70</v>
      </c>
      <c r="B2" s="4">
        <v>0.38356666666666667</v>
      </c>
      <c r="C2" s="4">
        <v>0.3701666666666667</v>
      </c>
      <c r="D2" s="4">
        <v>0.39326666666666671</v>
      </c>
      <c r="E2" s="4">
        <v>0.54223333333333334</v>
      </c>
    </row>
    <row r="3" spans="1:5" x14ac:dyDescent="0.3">
      <c r="A3" s="7" t="s">
        <v>71</v>
      </c>
      <c r="B3" s="8">
        <v>0.46500000000000002</v>
      </c>
      <c r="C3" s="8">
        <v>0.4501</v>
      </c>
      <c r="D3" s="8">
        <v>0.41783333333333333</v>
      </c>
      <c r="E3" s="8">
        <v>0.54783333333333328</v>
      </c>
    </row>
    <row r="4" spans="1:5" x14ac:dyDescent="0.3">
      <c r="A4" s="7" t="s">
        <v>72</v>
      </c>
      <c r="B4" s="8">
        <v>0.37093333333333334</v>
      </c>
      <c r="C4" s="8">
        <v>0.33596666666666669</v>
      </c>
      <c r="D4" s="8">
        <v>0.39640000000000003</v>
      </c>
      <c r="E4" s="8">
        <v>0.45270000000000005</v>
      </c>
    </row>
    <row r="5" spans="1:5" x14ac:dyDescent="0.3">
      <c r="A5" s="7" t="s">
        <v>38</v>
      </c>
      <c r="B5" s="8">
        <v>0.50168000000000001</v>
      </c>
      <c r="C5" s="8">
        <v>0.50176999999999994</v>
      </c>
      <c r="D5" s="8">
        <v>0.56371999999999989</v>
      </c>
      <c r="E5" s="8">
        <v>0.57729999999999992</v>
      </c>
    </row>
    <row r="6" spans="1:5" x14ac:dyDescent="0.3">
      <c r="A6" s="7" t="s">
        <v>68</v>
      </c>
      <c r="B6" s="8">
        <v>0.98672000000000004</v>
      </c>
      <c r="C6" s="10">
        <v>0.98772000000000004</v>
      </c>
      <c r="D6" s="8">
        <v>0.57819999999999994</v>
      </c>
      <c r="E6" s="8">
        <v>0.64790000000000003</v>
      </c>
    </row>
    <row r="7" spans="1:5" x14ac:dyDescent="0.3">
      <c r="A7" s="11" t="s">
        <v>69</v>
      </c>
      <c r="B7" s="28">
        <v>0.99750000000000005</v>
      </c>
      <c r="C7" s="19">
        <v>0.70799999999999996</v>
      </c>
      <c r="D7" s="28">
        <v>0.99739999999999995</v>
      </c>
      <c r="E7" s="28">
        <v>0.99819999999999998</v>
      </c>
    </row>
  </sheetData>
  <phoneticPr fontId="3" type="noConversion"/>
  <conditionalFormatting sqref="B2:E7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3191-E9F7-4D1A-898F-A33D336FA996}">
  <dimension ref="A1:E7"/>
  <sheetViews>
    <sheetView workbookViewId="0">
      <selection activeCell="A2" sqref="A2:A7"/>
    </sheetView>
  </sheetViews>
  <sheetFormatPr defaultRowHeight="14" x14ac:dyDescent="0.3"/>
  <sheetData>
    <row r="1" spans="1:5" x14ac:dyDescent="0.3">
      <c r="B1" s="76" t="s">
        <v>63</v>
      </c>
      <c r="C1" s="76" t="s">
        <v>64</v>
      </c>
      <c r="D1" s="76" t="s">
        <v>67</v>
      </c>
      <c r="E1" s="76" t="s">
        <v>65</v>
      </c>
    </row>
    <row r="2" spans="1:5" x14ac:dyDescent="0.3">
      <c r="A2" s="3" t="s">
        <v>70</v>
      </c>
      <c r="B2" s="4">
        <v>0.53563333333333329</v>
      </c>
      <c r="C2" s="4">
        <v>0.5258666666666667</v>
      </c>
      <c r="D2" s="4">
        <v>0.61010000000000009</v>
      </c>
      <c r="E2" s="4">
        <v>0.61573333333333335</v>
      </c>
    </row>
    <row r="3" spans="1:5" x14ac:dyDescent="0.3">
      <c r="A3" s="7" t="s">
        <v>71</v>
      </c>
      <c r="B3" s="8">
        <v>0.52939999999999998</v>
      </c>
      <c r="C3" s="8">
        <v>0.48896666666666661</v>
      </c>
      <c r="D3" s="8">
        <v>0.54820000000000002</v>
      </c>
      <c r="E3" s="8">
        <v>0.6091333333333333</v>
      </c>
    </row>
    <row r="4" spans="1:5" x14ac:dyDescent="0.3">
      <c r="A4" s="7" t="s">
        <v>72</v>
      </c>
      <c r="B4" s="8">
        <v>0.53156666666666663</v>
      </c>
      <c r="C4" s="8">
        <v>0.48139999999999999</v>
      </c>
      <c r="D4" s="8">
        <v>0.54566666666666663</v>
      </c>
      <c r="E4" s="8">
        <v>0.60740000000000005</v>
      </c>
    </row>
    <row r="5" spans="1:5" x14ac:dyDescent="0.3">
      <c r="A5" s="7" t="s">
        <v>38</v>
      </c>
      <c r="B5" s="8">
        <v>0.52361000000000002</v>
      </c>
      <c r="C5" s="8">
        <v>0.52832000000000012</v>
      </c>
      <c r="D5" s="8">
        <v>0.57744000000000006</v>
      </c>
      <c r="E5" s="8">
        <v>0.57250000000000001</v>
      </c>
    </row>
    <row r="6" spans="1:5" x14ac:dyDescent="0.3">
      <c r="A6" s="7" t="s">
        <v>68</v>
      </c>
      <c r="B6" s="8">
        <v>0.96936</v>
      </c>
      <c r="C6" s="8">
        <v>0.95323999999999987</v>
      </c>
      <c r="D6" s="8">
        <v>0.58195999999999992</v>
      </c>
      <c r="E6" s="8">
        <v>0.73370000000000002</v>
      </c>
    </row>
    <row r="7" spans="1:5" x14ac:dyDescent="0.3">
      <c r="A7" s="11" t="s">
        <v>69</v>
      </c>
      <c r="B7" s="28">
        <v>0.998</v>
      </c>
      <c r="C7" s="19">
        <v>0.78010000000000002</v>
      </c>
      <c r="D7" s="28">
        <v>0.97030000000000005</v>
      </c>
      <c r="E7" s="28">
        <v>0.97309999999999997</v>
      </c>
    </row>
  </sheetData>
  <phoneticPr fontId="3" type="noConversion"/>
  <conditionalFormatting sqref="B2:E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EEC38-6A80-4AE1-A6FC-9223A6EAC228}">
  <dimension ref="A1:Q46"/>
  <sheetViews>
    <sheetView topLeftCell="A78" workbookViewId="0">
      <selection activeCell="C111" sqref="C111"/>
    </sheetView>
  </sheetViews>
  <sheetFormatPr defaultRowHeight="14" x14ac:dyDescent="0.3"/>
  <cols>
    <col min="1" max="1" width="11.33203125" style="27" customWidth="1"/>
    <col min="2" max="2" width="12.83203125" customWidth="1"/>
    <col min="3" max="3" width="16" customWidth="1"/>
    <col min="16" max="17" width="6.83203125" customWidth="1"/>
  </cols>
  <sheetData>
    <row r="1" spans="1:17" x14ac:dyDescent="0.3">
      <c r="A1" s="87" t="s">
        <v>51</v>
      </c>
      <c r="B1" s="87" t="s">
        <v>50</v>
      </c>
      <c r="C1" s="87" t="s">
        <v>26</v>
      </c>
      <c r="D1" s="87" t="s">
        <v>27</v>
      </c>
      <c r="E1" s="87"/>
      <c r="F1" s="87"/>
      <c r="G1" s="87" t="s">
        <v>28</v>
      </c>
      <c r="H1" s="87"/>
      <c r="I1" s="87"/>
      <c r="J1" s="87" t="s">
        <v>29</v>
      </c>
      <c r="K1" s="87"/>
      <c r="L1" s="87"/>
      <c r="M1" s="87" t="s">
        <v>30</v>
      </c>
      <c r="N1" s="87"/>
      <c r="O1" s="87"/>
      <c r="P1" s="87" t="s">
        <v>53</v>
      </c>
      <c r="Q1" s="87"/>
    </row>
    <row r="2" spans="1:17" x14ac:dyDescent="0.3">
      <c r="A2" s="87"/>
      <c r="B2" s="87"/>
      <c r="C2" s="87"/>
      <c r="D2" s="1" t="s">
        <v>31</v>
      </c>
      <c r="E2" s="1" t="s">
        <v>32</v>
      </c>
      <c r="F2" s="1" t="s">
        <v>33</v>
      </c>
      <c r="G2" s="1" t="s">
        <v>31</v>
      </c>
      <c r="H2" s="1" t="s">
        <v>32</v>
      </c>
      <c r="I2" s="1" t="s">
        <v>33</v>
      </c>
      <c r="J2" s="1" t="s">
        <v>31</v>
      </c>
      <c r="K2" s="1" t="s">
        <v>32</v>
      </c>
      <c r="L2" s="1" t="s">
        <v>33</v>
      </c>
      <c r="M2" s="1" t="s">
        <v>31</v>
      </c>
      <c r="N2" s="1" t="s">
        <v>32</v>
      </c>
      <c r="O2" s="1" t="s">
        <v>33</v>
      </c>
      <c r="P2" s="1" t="s">
        <v>1</v>
      </c>
      <c r="Q2" s="1" t="s">
        <v>52</v>
      </c>
    </row>
    <row r="3" spans="1:17" x14ac:dyDescent="0.3">
      <c r="A3" s="24">
        <v>0</v>
      </c>
      <c r="B3" s="2" t="s">
        <v>34</v>
      </c>
      <c r="C3" s="3" t="s">
        <v>62</v>
      </c>
      <c r="D3" s="4">
        <v>0.52951999999999999</v>
      </c>
      <c r="E3" s="4">
        <v>0.51944000000000001</v>
      </c>
      <c r="F3" s="4">
        <v>0.54137999999999997</v>
      </c>
      <c r="G3" s="4">
        <v>0.54223999999999994</v>
      </c>
      <c r="H3" s="4">
        <v>0.52117999999999998</v>
      </c>
      <c r="I3" s="4">
        <v>0.56503999999999999</v>
      </c>
      <c r="J3" s="4">
        <v>0.39490000000000008</v>
      </c>
      <c r="K3" s="4">
        <v>0.32170000000000004</v>
      </c>
      <c r="L3" s="4">
        <v>0.51158000000000003</v>
      </c>
      <c r="M3" s="4">
        <v>0.30397999999999997</v>
      </c>
      <c r="N3" s="4">
        <v>0.19925999999999999</v>
      </c>
      <c r="O3" s="5">
        <v>0.64084000000000008</v>
      </c>
      <c r="P3" s="33"/>
      <c r="Q3" s="34"/>
    </row>
    <row r="4" spans="1:17" x14ac:dyDescent="0.3">
      <c r="A4" s="25">
        <v>0</v>
      </c>
      <c r="B4" s="6" t="s">
        <v>34</v>
      </c>
      <c r="C4" s="7" t="s">
        <v>36</v>
      </c>
      <c r="D4" s="8">
        <v>0.49934000000000001</v>
      </c>
      <c r="E4" s="8">
        <v>0.52071999999999996</v>
      </c>
      <c r="F4" s="8">
        <v>0.47968</v>
      </c>
      <c r="G4" s="8">
        <v>0.51118000000000008</v>
      </c>
      <c r="H4" s="8">
        <v>0.52044000000000001</v>
      </c>
      <c r="I4" s="8">
        <v>0.50275999999999998</v>
      </c>
      <c r="J4" s="8">
        <v>0.41659999999999997</v>
      </c>
      <c r="K4" s="8">
        <v>0.33592</v>
      </c>
      <c r="L4" s="8">
        <v>0.54871999999999999</v>
      </c>
      <c r="M4" s="8">
        <v>0.32256000000000001</v>
      </c>
      <c r="N4" s="8">
        <v>0.21522000000000002</v>
      </c>
      <c r="O4" s="9">
        <v>0.64372000000000007</v>
      </c>
      <c r="P4" s="35"/>
      <c r="Q4" s="36"/>
    </row>
    <row r="5" spans="1:17" x14ac:dyDescent="0.3">
      <c r="A5" s="25">
        <v>0</v>
      </c>
      <c r="B5" s="6" t="s">
        <v>34</v>
      </c>
      <c r="C5" s="7" t="s">
        <v>37</v>
      </c>
      <c r="D5" s="8">
        <v>0.50727999999999995</v>
      </c>
      <c r="E5" s="8">
        <v>0.51839999999999997</v>
      </c>
      <c r="F5" s="8">
        <v>0.49783999999999995</v>
      </c>
      <c r="G5" s="8">
        <v>0.52946000000000004</v>
      </c>
      <c r="H5" s="8">
        <v>0.51959999999999995</v>
      </c>
      <c r="I5" s="8">
        <v>0.54117999999999999</v>
      </c>
      <c r="J5" s="8">
        <v>0.43297999999999998</v>
      </c>
      <c r="K5" s="8">
        <v>0.35983999999999999</v>
      </c>
      <c r="L5" s="8">
        <v>0.54379999999999995</v>
      </c>
      <c r="M5" s="8">
        <v>0.31497999999999998</v>
      </c>
      <c r="N5" s="8">
        <v>0.20835999999999996</v>
      </c>
      <c r="O5" s="9">
        <v>0.64553999999999989</v>
      </c>
      <c r="P5" s="35"/>
      <c r="Q5" s="36"/>
    </row>
    <row r="6" spans="1:17" x14ac:dyDescent="0.3">
      <c r="A6" s="25">
        <v>0</v>
      </c>
      <c r="B6" s="6" t="s">
        <v>34</v>
      </c>
      <c r="C6" s="7" t="s">
        <v>38</v>
      </c>
      <c r="D6" s="8">
        <v>0.54489090909090909</v>
      </c>
      <c r="E6" s="8">
        <v>0.54280909090909091</v>
      </c>
      <c r="F6" s="8">
        <v>0.5470454545454545</v>
      </c>
      <c r="G6" s="8">
        <v>0.5375727272727272</v>
      </c>
      <c r="H6" s="8">
        <v>0.54088181818181813</v>
      </c>
      <c r="I6" s="8">
        <v>0.53437272727272722</v>
      </c>
      <c r="J6" s="8">
        <v>0.41821818181818177</v>
      </c>
      <c r="K6" s="8">
        <v>0.32559999999999995</v>
      </c>
      <c r="L6" s="8">
        <v>0.58480909090909095</v>
      </c>
      <c r="M6" s="8">
        <v>0.33155454545454544</v>
      </c>
      <c r="N6" s="8">
        <v>0.22844545454545456</v>
      </c>
      <c r="O6" s="9">
        <v>0.60459090909090907</v>
      </c>
      <c r="P6" s="35"/>
      <c r="Q6" s="36"/>
    </row>
    <row r="7" spans="1:17" x14ac:dyDescent="0.3">
      <c r="A7" s="25">
        <v>0</v>
      </c>
      <c r="B7" s="6" t="s">
        <v>34</v>
      </c>
      <c r="C7" s="7" t="s">
        <v>39</v>
      </c>
      <c r="D7" s="8">
        <v>0.90421999999999991</v>
      </c>
      <c r="E7" s="8">
        <v>0.88645999999999991</v>
      </c>
      <c r="F7" s="8">
        <v>0.92268000000000006</v>
      </c>
      <c r="G7" s="10">
        <v>0.87895999999999996</v>
      </c>
      <c r="H7" s="10">
        <v>0.86341999999999997</v>
      </c>
      <c r="I7" s="10">
        <v>0.89512000000000003</v>
      </c>
      <c r="J7" s="8">
        <v>0.40048000000000006</v>
      </c>
      <c r="K7" s="8">
        <v>0.30334</v>
      </c>
      <c r="L7" s="8">
        <v>0.58938000000000001</v>
      </c>
      <c r="M7" s="8">
        <v>0.29858000000000001</v>
      </c>
      <c r="N7" s="8">
        <v>0.1986</v>
      </c>
      <c r="O7" s="9">
        <v>0.60177999999999998</v>
      </c>
      <c r="P7" s="35"/>
      <c r="Q7" s="36"/>
    </row>
    <row r="8" spans="1:17" x14ac:dyDescent="0.3">
      <c r="A8" s="25">
        <v>0</v>
      </c>
      <c r="B8" s="6" t="s">
        <v>34</v>
      </c>
      <c r="C8" s="11" t="s">
        <v>44</v>
      </c>
      <c r="D8" s="10">
        <v>0.93699999999999994</v>
      </c>
      <c r="E8" s="10">
        <v>0.91214999999999991</v>
      </c>
      <c r="F8" s="10">
        <v>0.96328333333333338</v>
      </c>
      <c r="G8" s="8">
        <v>0.87798333333333323</v>
      </c>
      <c r="H8" s="8">
        <v>0.86218333333333341</v>
      </c>
      <c r="I8" s="8">
        <v>0.89436666666666653</v>
      </c>
      <c r="J8" s="10">
        <v>0.52871666666666661</v>
      </c>
      <c r="K8" s="10">
        <v>0.42648333333333333</v>
      </c>
      <c r="L8" s="10">
        <v>0.69556666666666667</v>
      </c>
      <c r="M8" s="10">
        <v>0.37888333333333329</v>
      </c>
      <c r="N8" s="10">
        <v>0.26396666666666668</v>
      </c>
      <c r="O8" s="12">
        <v>0.67156666666666665</v>
      </c>
      <c r="P8" s="35"/>
      <c r="Q8" s="36"/>
    </row>
    <row r="9" spans="1:17" x14ac:dyDescent="0.3">
      <c r="A9" s="25">
        <v>0</v>
      </c>
      <c r="B9" s="6" t="s">
        <v>34</v>
      </c>
      <c r="C9" s="11" t="s">
        <v>47</v>
      </c>
      <c r="D9" s="28">
        <v>0.93</v>
      </c>
      <c r="E9" s="28">
        <v>0.90210000000000001</v>
      </c>
      <c r="F9" s="28">
        <v>0.9597</v>
      </c>
      <c r="G9" s="19">
        <v>0.81599999999999995</v>
      </c>
      <c r="H9" s="19">
        <v>0.77980000000000005</v>
      </c>
      <c r="I9" s="19">
        <v>0.85580000000000001</v>
      </c>
      <c r="J9" s="28">
        <v>0.91220000000000001</v>
      </c>
      <c r="K9" s="28">
        <v>0.84140000000000004</v>
      </c>
      <c r="L9" s="28">
        <v>0.99619999999999997</v>
      </c>
      <c r="M9" s="28">
        <v>0.85640000000000005</v>
      </c>
      <c r="N9" s="28">
        <v>0.81710000000000005</v>
      </c>
      <c r="O9" s="30">
        <v>0.89980000000000004</v>
      </c>
      <c r="P9" s="35">
        <v>0.01</v>
      </c>
      <c r="Q9" s="36">
        <v>0.1</v>
      </c>
    </row>
    <row r="10" spans="1:17" x14ac:dyDescent="0.3">
      <c r="A10" s="26"/>
      <c r="B10" s="13"/>
      <c r="C10" s="14" t="s">
        <v>40</v>
      </c>
      <c r="D10" s="39">
        <f>D9-D7</f>
        <v>2.5780000000000136E-2</v>
      </c>
      <c r="E10" s="39">
        <f t="shared" ref="E10:O10" si="0">E9-E7</f>
        <v>1.5640000000000098E-2</v>
      </c>
      <c r="F10" s="39">
        <f t="shared" si="0"/>
        <v>3.7019999999999942E-2</v>
      </c>
      <c r="G10" s="39">
        <f t="shared" si="0"/>
        <v>-6.2960000000000016E-2</v>
      </c>
      <c r="H10" s="39">
        <f t="shared" si="0"/>
        <v>-8.3619999999999917E-2</v>
      </c>
      <c r="I10" s="39">
        <f t="shared" si="0"/>
        <v>-3.9320000000000022E-2</v>
      </c>
      <c r="J10" s="39">
        <f t="shared" si="0"/>
        <v>0.51171999999999995</v>
      </c>
      <c r="K10" s="39">
        <f t="shared" si="0"/>
        <v>0.53805999999999998</v>
      </c>
      <c r="L10" s="39">
        <f t="shared" si="0"/>
        <v>0.40681999999999996</v>
      </c>
      <c r="M10" s="39">
        <f t="shared" si="0"/>
        <v>0.55781999999999998</v>
      </c>
      <c r="N10" s="39">
        <f t="shared" si="0"/>
        <v>0.61850000000000005</v>
      </c>
      <c r="O10" s="39">
        <f t="shared" si="0"/>
        <v>0.29802000000000006</v>
      </c>
      <c r="P10" s="37"/>
      <c r="Q10" s="38"/>
    </row>
    <row r="11" spans="1:17" x14ac:dyDescent="0.3">
      <c r="B11" s="16"/>
      <c r="C11" s="17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1:17" x14ac:dyDescent="0.3">
      <c r="A12" s="24">
        <v>1</v>
      </c>
      <c r="B12" s="2" t="s">
        <v>41</v>
      </c>
      <c r="C12" s="3" t="s">
        <v>35</v>
      </c>
      <c r="D12" s="4">
        <v>0.53563333333333329</v>
      </c>
      <c r="E12" s="4">
        <v>0.52596666666666669</v>
      </c>
      <c r="F12" s="4">
        <v>0.54559999999999997</v>
      </c>
      <c r="G12" s="4">
        <v>0.5258666666666667</v>
      </c>
      <c r="H12" s="4">
        <v>0.52363333333333328</v>
      </c>
      <c r="I12" s="4">
        <v>0.52816666666666678</v>
      </c>
      <c r="J12" s="4">
        <v>0.61010000000000009</v>
      </c>
      <c r="K12" s="4">
        <v>0.66733333333333344</v>
      </c>
      <c r="L12" s="4">
        <v>0.56190000000000007</v>
      </c>
      <c r="M12" s="4">
        <v>0.61573333333333335</v>
      </c>
      <c r="N12" s="4">
        <v>0.69673333333333343</v>
      </c>
      <c r="O12" s="5">
        <v>0.55169999999999997</v>
      </c>
      <c r="P12" s="33"/>
      <c r="Q12" s="34"/>
    </row>
    <row r="13" spans="1:17" x14ac:dyDescent="0.3">
      <c r="A13" s="25">
        <v>1</v>
      </c>
      <c r="B13" s="6" t="s">
        <v>41</v>
      </c>
      <c r="C13" s="7" t="s">
        <v>36</v>
      </c>
      <c r="D13" s="8">
        <v>0.52939999999999998</v>
      </c>
      <c r="E13" s="8">
        <v>0.53430000000000011</v>
      </c>
      <c r="F13" s="8">
        <v>0.52459999999999996</v>
      </c>
      <c r="G13" s="8">
        <v>0.48896666666666661</v>
      </c>
      <c r="H13" s="8">
        <v>0.53333333333333333</v>
      </c>
      <c r="I13" s="8">
        <v>0.4514333333333333</v>
      </c>
      <c r="J13" s="8">
        <v>0.54820000000000002</v>
      </c>
      <c r="K13" s="8">
        <v>0.67853333333333332</v>
      </c>
      <c r="L13" s="8">
        <v>0.45993333333333331</v>
      </c>
      <c r="M13" s="8">
        <v>0.6091333333333333</v>
      </c>
      <c r="N13" s="8">
        <v>0.70656666666666668</v>
      </c>
      <c r="O13" s="9">
        <v>0.53533333333333333</v>
      </c>
      <c r="P13" s="35"/>
      <c r="Q13" s="36"/>
    </row>
    <row r="14" spans="1:17" x14ac:dyDescent="0.3">
      <c r="A14" s="25">
        <v>1</v>
      </c>
      <c r="B14" s="6" t="s">
        <v>41</v>
      </c>
      <c r="C14" s="7" t="s">
        <v>37</v>
      </c>
      <c r="D14" s="8">
        <v>0.53156666666666663</v>
      </c>
      <c r="E14" s="8">
        <v>0.53300000000000003</v>
      </c>
      <c r="F14" s="8">
        <v>0.53016666666666667</v>
      </c>
      <c r="G14" s="8">
        <v>0.48139999999999999</v>
      </c>
      <c r="H14" s="8">
        <v>0.53413333333333335</v>
      </c>
      <c r="I14" s="8">
        <v>0.43819999999999998</v>
      </c>
      <c r="J14" s="8">
        <v>0.54566666666666663</v>
      </c>
      <c r="K14" s="8">
        <v>0.68669999999999998</v>
      </c>
      <c r="L14" s="8">
        <v>0.45273333333333338</v>
      </c>
      <c r="M14" s="8">
        <v>0.60740000000000005</v>
      </c>
      <c r="N14" s="8">
        <v>0.7268</v>
      </c>
      <c r="O14" s="9">
        <v>0.52166666666666661</v>
      </c>
      <c r="P14" s="35"/>
      <c r="Q14" s="36"/>
    </row>
    <row r="15" spans="1:17" x14ac:dyDescent="0.3">
      <c r="A15" s="25">
        <v>1</v>
      </c>
      <c r="B15" s="6" t="s">
        <v>41</v>
      </c>
      <c r="C15" s="7" t="s">
        <v>38</v>
      </c>
      <c r="D15" s="8">
        <v>0.52361000000000002</v>
      </c>
      <c r="E15" s="8">
        <v>0.51601999999999992</v>
      </c>
      <c r="F15" s="8">
        <v>0.53142</v>
      </c>
      <c r="G15" s="8">
        <v>0.52832000000000012</v>
      </c>
      <c r="H15" s="8">
        <v>0.51634999999999998</v>
      </c>
      <c r="I15" s="8">
        <v>0.54086000000000001</v>
      </c>
      <c r="J15" s="8">
        <v>0.57744000000000006</v>
      </c>
      <c r="K15" s="8">
        <v>0.65542999999999996</v>
      </c>
      <c r="L15" s="8">
        <v>0.51600999999999986</v>
      </c>
      <c r="M15" s="8">
        <v>0.57250000000000001</v>
      </c>
      <c r="N15" s="8">
        <v>0.64854000000000001</v>
      </c>
      <c r="O15" s="9">
        <v>0.51242999999999994</v>
      </c>
      <c r="P15" s="35"/>
      <c r="Q15" s="36"/>
    </row>
    <row r="16" spans="1:17" x14ac:dyDescent="0.3">
      <c r="A16" s="25">
        <v>1</v>
      </c>
      <c r="B16" s="6" t="s">
        <v>41</v>
      </c>
      <c r="C16" s="7" t="s">
        <v>39</v>
      </c>
      <c r="D16" s="8">
        <v>0.96936</v>
      </c>
      <c r="E16" s="8">
        <v>0.9638199999999999</v>
      </c>
      <c r="F16" s="8">
        <v>0.97498000000000007</v>
      </c>
      <c r="G16" s="8">
        <v>0.95323999999999987</v>
      </c>
      <c r="H16" s="8">
        <v>0.94868000000000008</v>
      </c>
      <c r="I16" s="8">
        <v>0.95777999999999996</v>
      </c>
      <c r="J16" s="8">
        <v>0.58195999999999992</v>
      </c>
      <c r="K16" s="8">
        <v>0.65886</v>
      </c>
      <c r="L16" s="8">
        <v>0.5210999999999999</v>
      </c>
      <c r="M16" s="8">
        <v>0.73370000000000002</v>
      </c>
      <c r="N16" s="8">
        <v>0.79127999999999998</v>
      </c>
      <c r="O16" s="9">
        <v>0.68385999999999991</v>
      </c>
      <c r="P16" s="35"/>
      <c r="Q16" s="36"/>
    </row>
    <row r="17" spans="1:17" x14ac:dyDescent="0.3">
      <c r="A17" s="25">
        <v>1</v>
      </c>
      <c r="B17" s="6" t="s">
        <v>41</v>
      </c>
      <c r="C17" s="11" t="s">
        <v>44</v>
      </c>
      <c r="D17" s="10">
        <v>0.99268000000000001</v>
      </c>
      <c r="E17" s="10">
        <v>0.98868000000000011</v>
      </c>
      <c r="F17" s="10">
        <v>0.99678</v>
      </c>
      <c r="G17" s="10">
        <v>0.97119999999999995</v>
      </c>
      <c r="H17" s="10">
        <v>0.96954000000000007</v>
      </c>
      <c r="I17" s="10">
        <v>0.97281999999999991</v>
      </c>
      <c r="J17" s="10">
        <v>0.70035999999999998</v>
      </c>
      <c r="K17" s="10">
        <v>0.75591999999999993</v>
      </c>
      <c r="L17" s="10">
        <v>0.65240000000000009</v>
      </c>
      <c r="M17" s="10">
        <v>0.82365999999999995</v>
      </c>
      <c r="N17" s="10">
        <v>0.88650000000000007</v>
      </c>
      <c r="O17" s="12">
        <v>0.76913999999999993</v>
      </c>
      <c r="P17" s="35"/>
      <c r="Q17" s="36"/>
    </row>
    <row r="18" spans="1:17" x14ac:dyDescent="0.3">
      <c r="A18" s="25">
        <v>1</v>
      </c>
      <c r="B18" s="6" t="s">
        <v>41</v>
      </c>
      <c r="C18" s="11" t="s">
        <v>47</v>
      </c>
      <c r="D18" s="28">
        <v>0.998</v>
      </c>
      <c r="E18" s="28">
        <v>0.99639999999999995</v>
      </c>
      <c r="F18" s="28">
        <v>0.999</v>
      </c>
      <c r="G18" s="19">
        <v>0.78010000000000002</v>
      </c>
      <c r="H18" s="19">
        <v>0.81020000000000003</v>
      </c>
      <c r="I18" s="19">
        <v>0.75229999999999997</v>
      </c>
      <c r="J18" s="28">
        <v>0.97030000000000005</v>
      </c>
      <c r="K18" s="28">
        <v>0.95540000000000003</v>
      </c>
      <c r="L18" s="28">
        <v>0.98570000000000002</v>
      </c>
      <c r="M18" s="28">
        <v>0.97309999999999997</v>
      </c>
      <c r="N18" s="28">
        <v>0.99590000000000001</v>
      </c>
      <c r="O18" s="30">
        <v>0.95120000000000005</v>
      </c>
      <c r="P18" s="35">
        <v>0.01</v>
      </c>
      <c r="Q18" s="36">
        <v>0.1</v>
      </c>
    </row>
    <row r="19" spans="1:17" x14ac:dyDescent="0.3">
      <c r="A19" s="26"/>
      <c r="B19" s="13"/>
      <c r="C19" s="14" t="s">
        <v>40</v>
      </c>
      <c r="D19" s="29">
        <f t="shared" ref="D19:O19" si="1">D18-D16</f>
        <v>2.8639999999999999E-2</v>
      </c>
      <c r="E19" s="29">
        <f t="shared" si="1"/>
        <v>3.2580000000000053E-2</v>
      </c>
      <c r="F19" s="29">
        <f t="shared" si="1"/>
        <v>2.401999999999993E-2</v>
      </c>
      <c r="G19" s="15">
        <f t="shared" si="1"/>
        <v>-0.17313999999999985</v>
      </c>
      <c r="H19" s="15">
        <f t="shared" si="1"/>
        <v>-0.13848000000000005</v>
      </c>
      <c r="I19" s="15">
        <f t="shared" si="1"/>
        <v>-0.20548</v>
      </c>
      <c r="J19" s="29">
        <f t="shared" si="1"/>
        <v>0.38834000000000013</v>
      </c>
      <c r="K19" s="29">
        <f t="shared" si="1"/>
        <v>0.29654000000000003</v>
      </c>
      <c r="L19" s="29">
        <f t="shared" si="1"/>
        <v>0.46460000000000012</v>
      </c>
      <c r="M19" s="29">
        <f t="shared" si="1"/>
        <v>0.23939999999999995</v>
      </c>
      <c r="N19" s="29">
        <f t="shared" si="1"/>
        <v>0.20462000000000002</v>
      </c>
      <c r="O19" s="31">
        <f t="shared" si="1"/>
        <v>0.26734000000000013</v>
      </c>
      <c r="P19" s="37"/>
      <c r="Q19" s="38"/>
    </row>
    <row r="20" spans="1:17" x14ac:dyDescent="0.3">
      <c r="B20" s="16"/>
      <c r="C20" s="16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</row>
    <row r="21" spans="1:17" x14ac:dyDescent="0.3">
      <c r="A21" s="24">
        <v>2</v>
      </c>
      <c r="B21" s="2" t="s">
        <v>42</v>
      </c>
      <c r="C21" s="3" t="s">
        <v>35</v>
      </c>
      <c r="D21" s="4">
        <v>0.38356666666666667</v>
      </c>
      <c r="E21" s="4">
        <v>0.50516666666666665</v>
      </c>
      <c r="F21" s="4">
        <v>0.33576666666666671</v>
      </c>
      <c r="G21" s="4">
        <v>0.3701666666666667</v>
      </c>
      <c r="H21" s="4">
        <v>0.50490000000000002</v>
      </c>
      <c r="I21" s="4">
        <v>0.32300000000000001</v>
      </c>
      <c r="J21" s="4">
        <v>0.39326666666666671</v>
      </c>
      <c r="K21" s="4">
        <v>0.61470000000000002</v>
      </c>
      <c r="L21" s="4">
        <v>0.28909999999999997</v>
      </c>
      <c r="M21" s="4">
        <v>0.54223333333333334</v>
      </c>
      <c r="N21" s="4">
        <v>0.5658333333333333</v>
      </c>
      <c r="O21" s="5">
        <v>0.55696666666666661</v>
      </c>
      <c r="P21" s="33"/>
      <c r="Q21" s="34"/>
    </row>
    <row r="22" spans="1:17" x14ac:dyDescent="0.3">
      <c r="A22" s="25">
        <v>2</v>
      </c>
      <c r="B22" s="6" t="s">
        <v>42</v>
      </c>
      <c r="C22" s="7" t="s">
        <v>36</v>
      </c>
      <c r="D22" s="8">
        <v>0.46500000000000002</v>
      </c>
      <c r="E22" s="8">
        <v>0.50129999999999997</v>
      </c>
      <c r="F22" s="8">
        <v>0.43740000000000001</v>
      </c>
      <c r="G22" s="8">
        <v>0.4501</v>
      </c>
      <c r="H22" s="8">
        <v>0.50366666666666671</v>
      </c>
      <c r="I22" s="8">
        <v>0.40806666666666663</v>
      </c>
      <c r="J22" s="8">
        <v>0.41783333333333333</v>
      </c>
      <c r="K22" s="8">
        <v>0.57773333333333332</v>
      </c>
      <c r="L22" s="8">
        <v>0.3274333333333333</v>
      </c>
      <c r="M22" s="8">
        <v>0.54783333333333328</v>
      </c>
      <c r="N22" s="8">
        <v>0.55199999999999994</v>
      </c>
      <c r="O22" s="9">
        <v>0.54409999999999992</v>
      </c>
      <c r="P22" s="35"/>
      <c r="Q22" s="36"/>
    </row>
    <row r="23" spans="1:17" x14ac:dyDescent="0.3">
      <c r="A23" s="25">
        <v>2</v>
      </c>
      <c r="B23" s="6" t="s">
        <v>42</v>
      </c>
      <c r="C23" s="7" t="s">
        <v>37</v>
      </c>
      <c r="D23" s="8">
        <v>0.37093333333333334</v>
      </c>
      <c r="E23" s="8">
        <v>0.50819999999999999</v>
      </c>
      <c r="F23" s="8">
        <v>0.31176666666666669</v>
      </c>
      <c r="G23" s="8">
        <v>0.33596666666666669</v>
      </c>
      <c r="H23" s="8">
        <v>0.50793333333333335</v>
      </c>
      <c r="I23" s="8">
        <v>0.26519999999999999</v>
      </c>
      <c r="J23" s="8">
        <v>0.39640000000000003</v>
      </c>
      <c r="K23" s="8">
        <v>0.64896666666666658</v>
      </c>
      <c r="L23" s="8">
        <v>0.28536666666666671</v>
      </c>
      <c r="M23" s="8">
        <v>0.45270000000000005</v>
      </c>
      <c r="N23" s="8">
        <v>0.60233333333333328</v>
      </c>
      <c r="O23" s="9">
        <v>0.37566666666666665</v>
      </c>
      <c r="P23" s="35"/>
      <c r="Q23" s="36"/>
    </row>
    <row r="24" spans="1:17" x14ac:dyDescent="0.3">
      <c r="A24" s="25">
        <v>2</v>
      </c>
      <c r="B24" s="6" t="s">
        <v>42</v>
      </c>
      <c r="C24" s="7" t="s">
        <v>38</v>
      </c>
      <c r="D24" s="8">
        <v>0.50168000000000001</v>
      </c>
      <c r="E24" s="8">
        <v>0.5097600000000001</v>
      </c>
      <c r="F24" s="8">
        <v>0.49392999999999992</v>
      </c>
      <c r="G24" s="8">
        <v>0.50176999999999994</v>
      </c>
      <c r="H24" s="8">
        <v>0.50909999999999989</v>
      </c>
      <c r="I24" s="8">
        <v>0.49472000000000005</v>
      </c>
      <c r="J24" s="8">
        <v>0.56371999999999989</v>
      </c>
      <c r="K24" s="8">
        <v>0.54144999999999999</v>
      </c>
      <c r="L24" s="8">
        <v>0.58796000000000004</v>
      </c>
      <c r="M24" s="8">
        <v>0.57729999999999992</v>
      </c>
      <c r="N24" s="8">
        <v>0.56611999999999996</v>
      </c>
      <c r="O24" s="9">
        <v>0.58895999999999993</v>
      </c>
      <c r="P24" s="35"/>
      <c r="Q24" s="36"/>
    </row>
    <row r="25" spans="1:17" x14ac:dyDescent="0.3">
      <c r="A25" s="25">
        <v>2</v>
      </c>
      <c r="B25" s="6" t="s">
        <v>42</v>
      </c>
      <c r="C25" s="7" t="s">
        <v>39</v>
      </c>
      <c r="D25" s="8">
        <v>0.98672000000000004</v>
      </c>
      <c r="E25" s="8">
        <v>0.98642000000000007</v>
      </c>
      <c r="F25" s="8">
        <v>0.9870000000000001</v>
      </c>
      <c r="G25" s="10">
        <v>0.98772000000000004</v>
      </c>
      <c r="H25" s="10">
        <v>0.98616000000000015</v>
      </c>
      <c r="I25" s="10">
        <v>0.98927999999999994</v>
      </c>
      <c r="J25" s="8">
        <v>0.57819999999999994</v>
      </c>
      <c r="K25" s="8">
        <v>0.58330000000000004</v>
      </c>
      <c r="L25" s="8">
        <v>0.57323999999999997</v>
      </c>
      <c r="M25" s="8">
        <v>0.64790000000000003</v>
      </c>
      <c r="N25" s="8">
        <v>0.64206000000000008</v>
      </c>
      <c r="O25" s="9">
        <v>0.65395999999999999</v>
      </c>
      <c r="P25" s="35"/>
      <c r="Q25" s="36"/>
    </row>
    <row r="26" spans="1:17" x14ac:dyDescent="0.3">
      <c r="A26" s="25">
        <v>2</v>
      </c>
      <c r="B26" s="6" t="s">
        <v>42</v>
      </c>
      <c r="C26" s="11" t="s">
        <v>44</v>
      </c>
      <c r="D26" s="10">
        <v>0.99678333333333347</v>
      </c>
      <c r="E26" s="10">
        <v>0.99575000000000002</v>
      </c>
      <c r="F26" s="10">
        <v>0.99781666666666657</v>
      </c>
      <c r="G26" s="8">
        <v>0.98276666666666657</v>
      </c>
      <c r="H26" s="8">
        <v>0.98446666666666671</v>
      </c>
      <c r="I26" s="8">
        <v>0.98109999999999997</v>
      </c>
      <c r="J26" s="10">
        <v>0.85329999999999995</v>
      </c>
      <c r="K26" s="10">
        <v>0.85178333333333323</v>
      </c>
      <c r="L26" s="10">
        <v>0.85483333333333344</v>
      </c>
      <c r="M26" s="10">
        <v>0.94291666666666674</v>
      </c>
      <c r="N26" s="10">
        <v>0.94198333333333339</v>
      </c>
      <c r="O26" s="12">
        <v>0.94383333333333341</v>
      </c>
      <c r="P26" s="35"/>
      <c r="Q26" s="36"/>
    </row>
    <row r="27" spans="1:17" x14ac:dyDescent="0.3">
      <c r="A27" s="25">
        <v>2</v>
      </c>
      <c r="B27" s="6" t="s">
        <v>42</v>
      </c>
      <c r="C27" s="11" t="s">
        <v>47</v>
      </c>
      <c r="D27" s="28">
        <v>0.99750000000000005</v>
      </c>
      <c r="E27" s="28">
        <v>0.99550000000000005</v>
      </c>
      <c r="F27" s="28">
        <v>0.99939999999999996</v>
      </c>
      <c r="G27" s="19">
        <v>0.70799999999999996</v>
      </c>
      <c r="H27" s="19">
        <v>0.75919999999999999</v>
      </c>
      <c r="I27" s="19">
        <v>0.6633</v>
      </c>
      <c r="J27" s="28">
        <v>0.99739999999999995</v>
      </c>
      <c r="K27" s="28">
        <v>0.99890000000000001</v>
      </c>
      <c r="L27" s="28">
        <v>0.996</v>
      </c>
      <c r="M27" s="28">
        <v>0.99819999999999998</v>
      </c>
      <c r="N27" s="28">
        <v>0.99690000000000001</v>
      </c>
      <c r="O27" s="30">
        <v>0.99939999999999996</v>
      </c>
      <c r="P27" s="35">
        <v>0.01</v>
      </c>
      <c r="Q27" s="36">
        <v>0.1</v>
      </c>
    </row>
    <row r="28" spans="1:17" x14ac:dyDescent="0.3">
      <c r="A28" s="26"/>
      <c r="B28" s="13"/>
      <c r="C28" s="14" t="s">
        <v>40</v>
      </c>
      <c r="D28" s="39">
        <f t="shared" ref="D28:O28" si="2">D27-D25</f>
        <v>1.0780000000000012E-2</v>
      </c>
      <c r="E28" s="39">
        <f t="shared" si="2"/>
        <v>9.079999999999977E-3</v>
      </c>
      <c r="F28" s="39">
        <f t="shared" si="2"/>
        <v>1.2399999999999856E-2</v>
      </c>
      <c r="G28" s="15">
        <f t="shared" si="2"/>
        <v>-0.27972000000000008</v>
      </c>
      <c r="H28" s="15">
        <f t="shared" si="2"/>
        <v>-0.22696000000000016</v>
      </c>
      <c r="I28" s="15">
        <f t="shared" si="2"/>
        <v>-0.32597999999999994</v>
      </c>
      <c r="J28" s="29">
        <f t="shared" si="2"/>
        <v>0.41920000000000002</v>
      </c>
      <c r="K28" s="29">
        <f t="shared" si="2"/>
        <v>0.41559999999999997</v>
      </c>
      <c r="L28" s="29">
        <f t="shared" si="2"/>
        <v>0.42276000000000002</v>
      </c>
      <c r="M28" s="29">
        <f t="shared" si="2"/>
        <v>0.35029999999999994</v>
      </c>
      <c r="N28" s="29">
        <f t="shared" si="2"/>
        <v>0.35483999999999993</v>
      </c>
      <c r="O28" s="31">
        <f t="shared" si="2"/>
        <v>0.34543999999999997</v>
      </c>
      <c r="P28" s="37"/>
      <c r="Q28" s="38"/>
    </row>
    <row r="29" spans="1:17" x14ac:dyDescent="0.3">
      <c r="B29" s="16"/>
      <c r="C29" s="16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</row>
    <row r="30" spans="1:17" x14ac:dyDescent="0.3">
      <c r="A30" s="24">
        <v>3</v>
      </c>
      <c r="B30" s="2" t="s">
        <v>43</v>
      </c>
      <c r="C30" s="3" t="s">
        <v>35</v>
      </c>
      <c r="D30" s="4">
        <v>0.53266666666666662</v>
      </c>
      <c r="E30" s="4">
        <v>0.50680000000000003</v>
      </c>
      <c r="F30" s="4">
        <v>0.56619999999999993</v>
      </c>
      <c r="G30" s="4">
        <v>0.50460000000000005</v>
      </c>
      <c r="H30" s="4">
        <v>0.50886666666666669</v>
      </c>
      <c r="I30" s="4">
        <v>0.50729999999999997</v>
      </c>
      <c r="J30" s="4">
        <v>0.59130000000000005</v>
      </c>
      <c r="K30" s="4">
        <v>0.56310000000000004</v>
      </c>
      <c r="L30" s="4">
        <v>0.62250000000000005</v>
      </c>
      <c r="M30" s="4">
        <v>0.47433333333333333</v>
      </c>
      <c r="N30" s="4">
        <v>0.50253333333333339</v>
      </c>
      <c r="O30" s="5">
        <v>0.45233333333333342</v>
      </c>
      <c r="P30" s="33"/>
      <c r="Q30" s="34"/>
    </row>
    <row r="31" spans="1:17" x14ac:dyDescent="0.3">
      <c r="A31" s="25">
        <v>3</v>
      </c>
      <c r="B31" s="6" t="s">
        <v>43</v>
      </c>
      <c r="C31" s="7" t="s">
        <v>36</v>
      </c>
      <c r="D31" s="8">
        <v>0.53853333333333331</v>
      </c>
      <c r="E31" s="8">
        <v>0.50363333333333327</v>
      </c>
      <c r="F31" s="8">
        <v>0.57869999999999988</v>
      </c>
      <c r="G31" s="8">
        <v>0.53759999999999997</v>
      </c>
      <c r="H31" s="8">
        <v>0.50496666666666667</v>
      </c>
      <c r="I31" s="8">
        <v>0.57476666666666665</v>
      </c>
      <c r="J31" s="8">
        <v>0.54143333333333332</v>
      </c>
      <c r="K31" s="8">
        <v>0.55906666666666671</v>
      </c>
      <c r="L31" s="8">
        <v>0.5252</v>
      </c>
      <c r="M31" s="8">
        <v>0.46739999999999998</v>
      </c>
      <c r="N31" s="8">
        <v>0.49643333333333334</v>
      </c>
      <c r="O31" s="9">
        <v>0.44166666666666665</v>
      </c>
      <c r="P31" s="35"/>
      <c r="Q31" s="36"/>
    </row>
    <row r="32" spans="1:17" x14ac:dyDescent="0.3">
      <c r="A32" s="25">
        <v>3</v>
      </c>
      <c r="B32" s="6" t="s">
        <v>43</v>
      </c>
      <c r="C32" s="7" t="s">
        <v>37</v>
      </c>
      <c r="D32" s="8">
        <v>0.53623333333333323</v>
      </c>
      <c r="E32" s="8">
        <v>0.50609999999999999</v>
      </c>
      <c r="F32" s="8">
        <v>0.57403333333333328</v>
      </c>
      <c r="G32" s="8">
        <v>0.50763333333333327</v>
      </c>
      <c r="H32" s="8">
        <v>0.50686666666666669</v>
      </c>
      <c r="I32" s="8">
        <v>0.51569999999999994</v>
      </c>
      <c r="J32" s="8">
        <v>0.59406666666666674</v>
      </c>
      <c r="K32" s="8">
        <v>0.57456666666666667</v>
      </c>
      <c r="L32" s="8">
        <v>0.61506666666666665</v>
      </c>
      <c r="M32" s="8">
        <v>0.46293333333333336</v>
      </c>
      <c r="N32" s="8">
        <v>0.50260000000000005</v>
      </c>
      <c r="O32" s="9">
        <v>0.42913333333333331</v>
      </c>
      <c r="P32" s="35"/>
      <c r="Q32" s="36"/>
    </row>
    <row r="33" spans="1:17" x14ac:dyDescent="0.3">
      <c r="A33" s="25">
        <v>3</v>
      </c>
      <c r="B33" s="6" t="s">
        <v>43</v>
      </c>
      <c r="C33" s="7" t="s">
        <v>38</v>
      </c>
      <c r="D33" s="8">
        <v>0.52483000000000002</v>
      </c>
      <c r="E33" s="8">
        <v>0.53002000000000005</v>
      </c>
      <c r="F33" s="8">
        <v>0.51981999999999995</v>
      </c>
      <c r="G33" s="8">
        <v>0.52976999999999996</v>
      </c>
      <c r="H33" s="8">
        <v>0.52956999999999999</v>
      </c>
      <c r="I33" s="8">
        <v>0.53002000000000016</v>
      </c>
      <c r="J33" s="8">
        <v>0.57828999999999997</v>
      </c>
      <c r="K33" s="8">
        <v>0.57040000000000002</v>
      </c>
      <c r="L33" s="8">
        <v>0.58645000000000003</v>
      </c>
      <c r="M33" s="8">
        <v>0.54627999999999999</v>
      </c>
      <c r="N33" s="8">
        <v>0.51341999999999999</v>
      </c>
      <c r="O33" s="9">
        <v>0.58374999999999999</v>
      </c>
      <c r="P33" s="35"/>
      <c r="Q33" s="36"/>
    </row>
    <row r="34" spans="1:17" x14ac:dyDescent="0.3">
      <c r="A34" s="25">
        <v>3</v>
      </c>
      <c r="B34" s="6" t="s">
        <v>43</v>
      </c>
      <c r="C34" s="7" t="s">
        <v>39</v>
      </c>
      <c r="D34" s="8">
        <v>0.98332000000000019</v>
      </c>
      <c r="E34" s="8">
        <v>0.97581999999999991</v>
      </c>
      <c r="F34" s="8">
        <v>0.99092000000000002</v>
      </c>
      <c r="G34" s="10">
        <v>0.97398000000000007</v>
      </c>
      <c r="H34" s="10">
        <v>0.96775999999999995</v>
      </c>
      <c r="I34" s="10">
        <v>0.98033999999999999</v>
      </c>
      <c r="J34" s="8">
        <v>0.61258000000000001</v>
      </c>
      <c r="K34" s="8">
        <v>0.6351</v>
      </c>
      <c r="L34" s="8">
        <v>0.59165999999999996</v>
      </c>
      <c r="M34" s="8">
        <v>0.64682000000000006</v>
      </c>
      <c r="N34" s="8">
        <v>0.64081999999999995</v>
      </c>
      <c r="O34" s="9">
        <v>0.65303999999999995</v>
      </c>
      <c r="P34" s="35"/>
      <c r="Q34" s="36"/>
    </row>
    <row r="35" spans="1:17" x14ac:dyDescent="0.3">
      <c r="A35" s="25">
        <v>3</v>
      </c>
      <c r="B35" s="6" t="s">
        <v>43</v>
      </c>
      <c r="C35" s="11" t="s">
        <v>44</v>
      </c>
      <c r="D35" s="10">
        <v>0.98790000000000011</v>
      </c>
      <c r="E35" s="10">
        <v>0.97885</v>
      </c>
      <c r="F35" s="10">
        <v>0.99713333333333332</v>
      </c>
      <c r="G35" s="8">
        <v>0.94989999999999997</v>
      </c>
      <c r="H35" s="8">
        <v>0.95145000000000002</v>
      </c>
      <c r="I35" s="8">
        <v>0.94833333333333336</v>
      </c>
      <c r="J35" s="10">
        <v>0.79671666666666674</v>
      </c>
      <c r="K35" s="10">
        <v>0.77671666666666672</v>
      </c>
      <c r="L35" s="10">
        <v>0.81779999999999997</v>
      </c>
      <c r="M35" s="10">
        <v>0.78759999999999997</v>
      </c>
      <c r="N35" s="10">
        <v>0.82948333333333346</v>
      </c>
      <c r="O35" s="12">
        <v>0.74978333333333336</v>
      </c>
      <c r="P35" s="35"/>
      <c r="Q35" s="36"/>
    </row>
    <row r="36" spans="1:17" x14ac:dyDescent="0.3">
      <c r="A36" s="25">
        <v>3</v>
      </c>
      <c r="B36" s="6" t="s">
        <v>43</v>
      </c>
      <c r="C36" s="11" t="s">
        <v>47</v>
      </c>
      <c r="D36" s="28">
        <v>0.99209999999999998</v>
      </c>
      <c r="E36" s="28">
        <v>0.98599999999999999</v>
      </c>
      <c r="F36" s="28">
        <v>0.99809999999999999</v>
      </c>
      <c r="G36" s="19">
        <v>0.85670000000000002</v>
      </c>
      <c r="H36" s="19">
        <v>0.87619999999999998</v>
      </c>
      <c r="I36" s="19">
        <v>0.83809999999999996</v>
      </c>
      <c r="J36" s="28">
        <v>0.94099999999999995</v>
      </c>
      <c r="K36" s="28">
        <v>0.90969999999999995</v>
      </c>
      <c r="L36" s="28">
        <v>0.97470000000000001</v>
      </c>
      <c r="M36" s="28">
        <v>0.92100000000000004</v>
      </c>
      <c r="N36" s="28">
        <v>0.96779999999999999</v>
      </c>
      <c r="O36" s="30">
        <v>0.87849999999999995</v>
      </c>
      <c r="P36" s="35">
        <v>0.01</v>
      </c>
      <c r="Q36" s="36">
        <v>0.1</v>
      </c>
    </row>
    <row r="37" spans="1:17" x14ac:dyDescent="0.3">
      <c r="A37" s="26"/>
      <c r="B37" s="13"/>
      <c r="C37" s="14" t="s">
        <v>40</v>
      </c>
      <c r="D37" s="39">
        <f t="shared" ref="D37:O37" si="3">D36-D34</f>
        <v>8.779999999999788E-3</v>
      </c>
      <c r="E37" s="39">
        <f t="shared" si="3"/>
        <v>1.0180000000000078E-2</v>
      </c>
      <c r="F37" s="39">
        <f t="shared" si="3"/>
        <v>7.1799999999999642E-3</v>
      </c>
      <c r="G37" s="15">
        <f t="shared" si="3"/>
        <v>-0.11728000000000005</v>
      </c>
      <c r="H37" s="15">
        <f t="shared" si="3"/>
        <v>-9.1559999999999975E-2</v>
      </c>
      <c r="I37" s="15">
        <f t="shared" si="3"/>
        <v>-0.14224000000000003</v>
      </c>
      <c r="J37" s="39">
        <f t="shared" si="3"/>
        <v>0.32841999999999993</v>
      </c>
      <c r="K37" s="39">
        <f t="shared" si="3"/>
        <v>0.27459999999999996</v>
      </c>
      <c r="L37" s="39">
        <f t="shared" si="3"/>
        <v>0.38304000000000005</v>
      </c>
      <c r="M37" s="39">
        <f t="shared" si="3"/>
        <v>0.27417999999999998</v>
      </c>
      <c r="N37" s="39">
        <f t="shared" si="3"/>
        <v>0.32698000000000005</v>
      </c>
      <c r="O37" s="40">
        <f t="shared" si="3"/>
        <v>0.22545999999999999</v>
      </c>
      <c r="P37" s="37"/>
      <c r="Q37" s="38"/>
    </row>
    <row r="39" spans="1:17" x14ac:dyDescent="0.3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6"/>
      <c r="Q39" s="86"/>
    </row>
    <row r="40" spans="1:17" x14ac:dyDescent="0.3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</row>
    <row r="41" spans="1:17" x14ac:dyDescent="0.3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6"/>
      <c r="Q41" s="86"/>
    </row>
    <row r="42" spans="1:17" x14ac:dyDescent="0.3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6"/>
      <c r="Q42" s="86"/>
    </row>
    <row r="43" spans="1:17" x14ac:dyDescent="0.3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6"/>
      <c r="Q43" s="86"/>
    </row>
    <row r="44" spans="1:17" x14ac:dyDescent="0.3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6"/>
      <c r="Q44" s="86"/>
    </row>
    <row r="45" spans="1:17" x14ac:dyDescent="0.3">
      <c r="A45" s="86"/>
      <c r="B45" s="86"/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</row>
    <row r="46" spans="1:17" x14ac:dyDescent="0.3">
      <c r="A46" s="86"/>
      <c r="B46" s="86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</row>
  </sheetData>
  <mergeCells count="9">
    <mergeCell ref="A39:Q46"/>
    <mergeCell ref="A1:A2"/>
    <mergeCell ref="P1:Q1"/>
    <mergeCell ref="M1:O1"/>
    <mergeCell ref="B1:B2"/>
    <mergeCell ref="C1:C2"/>
    <mergeCell ref="D1:F1"/>
    <mergeCell ref="G1:I1"/>
    <mergeCell ref="J1:L1"/>
  </mergeCells>
  <phoneticPr fontId="3" type="noConversion"/>
  <conditionalFormatting sqref="D3:O37">
    <cfRule type="cellIs" dxfId="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73619-FFB5-4F8C-89E7-107E435D4C51}">
  <dimension ref="A1:O22"/>
  <sheetViews>
    <sheetView workbookViewId="0">
      <selection activeCell="E30" sqref="E30"/>
    </sheetView>
  </sheetViews>
  <sheetFormatPr defaultColWidth="8.83203125" defaultRowHeight="14" x14ac:dyDescent="0.3"/>
  <cols>
    <col min="1" max="1" width="7.6640625" customWidth="1"/>
    <col min="4" max="4" width="9.1640625" bestFit="1" customWidth="1"/>
  </cols>
  <sheetData>
    <row r="1" spans="1:15" x14ac:dyDescent="0.3">
      <c r="B1" s="23"/>
    </row>
    <row r="2" spans="1:15" x14ac:dyDescent="0.3">
      <c r="A2" t="s">
        <v>0</v>
      </c>
      <c r="B2" s="41" t="s">
        <v>1</v>
      </c>
      <c r="C2" s="4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21" t="s">
        <v>14</v>
      </c>
    </row>
    <row r="3" spans="1:15" x14ac:dyDescent="0.3">
      <c r="A3">
        <v>1</v>
      </c>
      <c r="B3" s="41">
        <v>0.01</v>
      </c>
      <c r="C3" s="41">
        <v>0</v>
      </c>
      <c r="D3" s="21">
        <v>0.99860000000000004</v>
      </c>
      <c r="E3" s="21">
        <v>0.99739999999999995</v>
      </c>
      <c r="F3" s="21">
        <v>0.99990000000000001</v>
      </c>
      <c r="G3" s="21">
        <v>0.78120000000000001</v>
      </c>
      <c r="H3" s="21">
        <v>0.81459999999999999</v>
      </c>
      <c r="I3" s="21">
        <v>0.75039999999999996</v>
      </c>
      <c r="J3" s="21">
        <v>0.97399999999999998</v>
      </c>
      <c r="K3" s="21">
        <v>0.95979999999999999</v>
      </c>
      <c r="L3" s="21">
        <v>0.98870000000000002</v>
      </c>
      <c r="M3" s="21">
        <v>0.97719999999999996</v>
      </c>
      <c r="N3" s="21">
        <v>0.99690000000000001</v>
      </c>
      <c r="O3" s="21">
        <v>0.95820000000000005</v>
      </c>
    </row>
    <row r="4" spans="1:15" x14ac:dyDescent="0.3">
      <c r="A4">
        <v>1</v>
      </c>
      <c r="B4" s="42">
        <v>0.01</v>
      </c>
      <c r="C4" s="42">
        <v>0.1</v>
      </c>
      <c r="D4" s="32">
        <v>0.998</v>
      </c>
      <c r="E4" s="32">
        <v>0.99639999999999995</v>
      </c>
      <c r="F4" s="32">
        <v>0.999</v>
      </c>
      <c r="G4" s="32">
        <v>0.78010000000000002</v>
      </c>
      <c r="H4" s="32">
        <v>0.81020000000000003</v>
      </c>
      <c r="I4" s="32">
        <v>0.75229999999999997</v>
      </c>
      <c r="J4" s="32">
        <v>0.97030000000000005</v>
      </c>
      <c r="K4" s="32">
        <v>0.95540000000000003</v>
      </c>
      <c r="L4" s="32">
        <v>0.98570000000000002</v>
      </c>
      <c r="M4" s="32">
        <v>0.97309999999999997</v>
      </c>
      <c r="N4" s="32">
        <v>0.99590000000000001</v>
      </c>
      <c r="O4" s="32">
        <v>0.95120000000000005</v>
      </c>
    </row>
    <row r="5" spans="1:15" x14ac:dyDescent="0.3">
      <c r="A5">
        <v>3</v>
      </c>
      <c r="B5" s="42">
        <v>0.01</v>
      </c>
      <c r="C5" s="42">
        <v>0</v>
      </c>
      <c r="D5" s="21">
        <v>0.99309999999999998</v>
      </c>
      <c r="E5" s="21">
        <v>0.98780000000000001</v>
      </c>
      <c r="F5" s="21">
        <v>0.99850000000000005</v>
      </c>
      <c r="G5" s="21">
        <v>0.85629999999999995</v>
      </c>
      <c r="H5" s="21">
        <v>0.876</v>
      </c>
      <c r="I5" s="21">
        <v>0.83750000000000002</v>
      </c>
      <c r="J5" s="21">
        <v>0.94350000000000001</v>
      </c>
      <c r="K5" s="21">
        <v>0.91400000000000003</v>
      </c>
      <c r="L5" s="21">
        <v>0.97499999999999998</v>
      </c>
      <c r="M5" s="21">
        <v>0.92469999999999997</v>
      </c>
      <c r="N5" s="21">
        <v>0.9708</v>
      </c>
      <c r="O5" s="21">
        <v>0.88280000000000003</v>
      </c>
    </row>
    <row r="6" spans="1:15" x14ac:dyDescent="0.3">
      <c r="A6">
        <v>3</v>
      </c>
      <c r="B6" s="42">
        <v>0.01</v>
      </c>
      <c r="C6" s="42">
        <v>0.1</v>
      </c>
      <c r="D6" s="32">
        <v>0.99209999999999998</v>
      </c>
      <c r="E6" s="32">
        <v>0.98599999999999999</v>
      </c>
      <c r="F6" s="32">
        <v>0.99809999999999999</v>
      </c>
      <c r="G6" s="32">
        <v>0.85670000000000002</v>
      </c>
      <c r="H6" s="32">
        <v>0.87619999999999998</v>
      </c>
      <c r="I6" s="32">
        <v>0.83809999999999996</v>
      </c>
      <c r="J6" s="32">
        <v>0.94099999999999995</v>
      </c>
      <c r="K6" s="32">
        <v>0.90969999999999995</v>
      </c>
      <c r="L6" s="32">
        <v>0.97470000000000001</v>
      </c>
      <c r="M6" s="32">
        <v>0.92100000000000004</v>
      </c>
      <c r="N6" s="32">
        <v>0.96779999999999999</v>
      </c>
      <c r="O6" s="32">
        <v>0.87849999999999995</v>
      </c>
    </row>
    <row r="7" spans="1:15" x14ac:dyDescent="0.3">
      <c r="A7">
        <v>1</v>
      </c>
      <c r="B7" s="41">
        <v>0</v>
      </c>
      <c r="C7" s="41">
        <v>0.1</v>
      </c>
      <c r="D7" s="21">
        <v>0.98924999999999996</v>
      </c>
      <c r="E7" s="21">
        <v>0.98560000000000003</v>
      </c>
      <c r="F7" s="21">
        <v>0.99295</v>
      </c>
      <c r="G7" s="21">
        <v>0.78010000000000002</v>
      </c>
      <c r="H7" s="21">
        <v>0.81624999999999992</v>
      </c>
      <c r="I7" s="21">
        <v>0.74709999999999999</v>
      </c>
      <c r="J7" s="21">
        <v>0.90625</v>
      </c>
      <c r="K7" s="21">
        <v>0.90345000000000009</v>
      </c>
      <c r="L7" s="21">
        <v>0.90904999999999991</v>
      </c>
      <c r="M7" s="21">
        <v>0.94364999999999999</v>
      </c>
      <c r="N7" s="21">
        <v>0.98050000000000004</v>
      </c>
      <c r="O7" s="21">
        <v>0.90955000000000008</v>
      </c>
    </row>
    <row r="8" spans="1:15" x14ac:dyDescent="0.3">
      <c r="A8">
        <v>1</v>
      </c>
      <c r="B8" s="42">
        <v>0</v>
      </c>
      <c r="C8" s="42">
        <v>0</v>
      </c>
      <c r="D8" s="21">
        <v>0.98909999999999998</v>
      </c>
      <c r="E8" s="21">
        <v>0.98560000000000003</v>
      </c>
      <c r="F8" s="21">
        <v>0.99250000000000005</v>
      </c>
      <c r="G8" s="21">
        <v>0.78069999999999995</v>
      </c>
      <c r="H8" s="21">
        <v>0.81789999999999996</v>
      </c>
      <c r="I8" s="21">
        <v>0.74680000000000002</v>
      </c>
      <c r="J8" s="21">
        <v>0.90329999999999999</v>
      </c>
      <c r="K8" s="21">
        <v>0.90290000000000004</v>
      </c>
      <c r="L8" s="21">
        <v>0.90380000000000005</v>
      </c>
      <c r="M8" s="21">
        <v>0.94699999999999995</v>
      </c>
      <c r="N8" s="21">
        <v>0.98140000000000005</v>
      </c>
      <c r="O8" s="21">
        <v>0.91490000000000005</v>
      </c>
    </row>
    <row r="9" spans="1:15" x14ac:dyDescent="0.3">
      <c r="A9">
        <v>3</v>
      </c>
      <c r="B9" s="42">
        <v>0</v>
      </c>
      <c r="C9" s="42">
        <v>0</v>
      </c>
      <c r="D9" s="21">
        <v>0.98769999999999991</v>
      </c>
      <c r="E9" s="21">
        <v>0.98140000000000016</v>
      </c>
      <c r="F9" s="21">
        <v>0.99403333333333332</v>
      </c>
      <c r="G9" s="21">
        <v>0.85870000000000013</v>
      </c>
      <c r="H9" s="21">
        <v>0.88149999999999995</v>
      </c>
      <c r="I9" s="21">
        <v>0.83706666666666674</v>
      </c>
      <c r="J9" s="21">
        <v>0.91090000000000015</v>
      </c>
      <c r="K9" s="21">
        <v>0.87959999999999994</v>
      </c>
      <c r="L9" s="21">
        <v>0.94456666666666678</v>
      </c>
      <c r="M9" s="21">
        <v>0.88663333333333327</v>
      </c>
      <c r="N9" s="21">
        <v>0.93203333333333338</v>
      </c>
      <c r="O9" s="21">
        <v>0.8454666666666667</v>
      </c>
    </row>
    <row r="10" spans="1:15" x14ac:dyDescent="0.3">
      <c r="A10">
        <v>3</v>
      </c>
      <c r="B10" s="42">
        <v>0</v>
      </c>
      <c r="C10" s="42">
        <v>0.1</v>
      </c>
      <c r="D10" s="21">
        <v>0.98646666666666671</v>
      </c>
      <c r="E10" s="21">
        <v>0.97963333333333324</v>
      </c>
      <c r="F10" s="21">
        <v>0.99336666666666662</v>
      </c>
      <c r="G10" s="21">
        <v>0.85896666666666677</v>
      </c>
      <c r="H10" s="21">
        <v>0.88093333333333323</v>
      </c>
      <c r="I10" s="21">
        <v>0.8381333333333334</v>
      </c>
      <c r="J10" s="21">
        <v>0.90629999999999999</v>
      </c>
      <c r="K10" s="21">
        <v>0.87420000000000009</v>
      </c>
      <c r="L10" s="21">
        <v>0.94086666666666663</v>
      </c>
      <c r="M10" s="21">
        <v>0.88036666666666674</v>
      </c>
      <c r="N10" s="21">
        <v>0.92686666666666673</v>
      </c>
      <c r="O10" s="21">
        <v>0.83829999999999993</v>
      </c>
    </row>
    <row r="11" spans="1:15" x14ac:dyDescent="0.3">
      <c r="B11" s="42"/>
      <c r="C11" s="42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5" x14ac:dyDescent="0.3">
      <c r="A12" s="20"/>
    </row>
    <row r="14" spans="1:15" x14ac:dyDescent="0.3">
      <c r="A14" s="33" t="s">
        <v>0</v>
      </c>
      <c r="B14" s="71" t="s">
        <v>1</v>
      </c>
      <c r="C14" s="71" t="s">
        <v>2</v>
      </c>
      <c r="D14" s="44" t="s">
        <v>3</v>
      </c>
      <c r="E14" s="44" t="s">
        <v>4</v>
      </c>
      <c r="F14" s="44" t="s">
        <v>5</v>
      </c>
      <c r="G14" s="44" t="s">
        <v>6</v>
      </c>
      <c r="H14" s="44" t="s">
        <v>7</v>
      </c>
      <c r="I14" s="44" t="s">
        <v>8</v>
      </c>
      <c r="J14" s="44" t="s">
        <v>9</v>
      </c>
      <c r="K14" s="44" t="s">
        <v>10</v>
      </c>
      <c r="L14" s="44" t="s">
        <v>11</v>
      </c>
      <c r="M14" s="44" t="s">
        <v>12</v>
      </c>
      <c r="N14" s="44" t="s">
        <v>13</v>
      </c>
      <c r="O14" s="45" t="s">
        <v>14</v>
      </c>
    </row>
    <row r="15" spans="1:15" x14ac:dyDescent="0.3">
      <c r="A15" s="35">
        <v>1</v>
      </c>
      <c r="B15" s="42">
        <v>0.01</v>
      </c>
      <c r="C15" s="42">
        <v>0.1</v>
      </c>
      <c r="D15" s="32">
        <v>0.998</v>
      </c>
      <c r="E15" s="32">
        <v>0.99639999999999995</v>
      </c>
      <c r="F15" s="32">
        <v>0.999</v>
      </c>
      <c r="G15" s="32">
        <v>0.78010000000000002</v>
      </c>
      <c r="H15" s="32">
        <v>0.81020000000000003</v>
      </c>
      <c r="I15" s="32">
        <v>0.75229999999999997</v>
      </c>
      <c r="J15" s="32">
        <v>0.97030000000000005</v>
      </c>
      <c r="K15" s="32">
        <v>0.95540000000000003</v>
      </c>
      <c r="L15" s="32">
        <v>0.98570000000000002</v>
      </c>
      <c r="M15" s="32">
        <v>0.97309999999999997</v>
      </c>
      <c r="N15" s="32">
        <v>0.99590000000000001</v>
      </c>
      <c r="O15" s="46">
        <v>0.95120000000000005</v>
      </c>
    </row>
    <row r="16" spans="1:15" x14ac:dyDescent="0.3">
      <c r="A16" s="35">
        <v>1</v>
      </c>
      <c r="B16" s="41">
        <v>0.01</v>
      </c>
      <c r="C16" s="41">
        <v>0</v>
      </c>
      <c r="D16" s="21">
        <v>0.98860000000000003</v>
      </c>
      <c r="E16" s="21">
        <v>0.98739999999999994</v>
      </c>
      <c r="F16" s="21">
        <v>0.9899</v>
      </c>
      <c r="G16" s="21">
        <v>0.7712</v>
      </c>
      <c r="H16" s="21">
        <v>0.80459999999999998</v>
      </c>
      <c r="I16" s="21">
        <v>0.74039999999999995</v>
      </c>
      <c r="J16" s="21">
        <v>0.96399999999999997</v>
      </c>
      <c r="K16" s="21">
        <v>0.94979999999999998</v>
      </c>
      <c r="L16" s="21">
        <v>0.97870000000000001</v>
      </c>
      <c r="M16" s="21">
        <v>0.96719999999999995</v>
      </c>
      <c r="N16" s="21">
        <v>0.9869</v>
      </c>
      <c r="O16" s="47">
        <v>0.94820000000000004</v>
      </c>
    </row>
    <row r="17" spans="1:15" x14ac:dyDescent="0.3">
      <c r="A17" s="35">
        <v>1</v>
      </c>
      <c r="B17" s="42">
        <v>0</v>
      </c>
      <c r="C17" s="42">
        <v>0</v>
      </c>
      <c r="D17" s="21">
        <v>0.97909999999999997</v>
      </c>
      <c r="E17" s="21">
        <v>0.97560000000000002</v>
      </c>
      <c r="F17" s="21">
        <v>0.98250000000000004</v>
      </c>
      <c r="G17" s="21">
        <v>0.77069999999999994</v>
      </c>
      <c r="H17" s="21">
        <v>0.80789999999999995</v>
      </c>
      <c r="I17" s="21">
        <v>0.73680000000000001</v>
      </c>
      <c r="J17" s="21">
        <v>0.89329999999999998</v>
      </c>
      <c r="K17" s="21">
        <v>0.89290000000000003</v>
      </c>
      <c r="L17" s="21">
        <v>0.89380000000000004</v>
      </c>
      <c r="M17" s="21">
        <v>0.93699999999999994</v>
      </c>
      <c r="N17" s="21">
        <v>0.97140000000000004</v>
      </c>
      <c r="O17" s="47">
        <v>0.90490000000000004</v>
      </c>
    </row>
    <row r="18" spans="1:15" x14ac:dyDescent="0.3">
      <c r="A18" s="35">
        <v>1</v>
      </c>
      <c r="B18" s="41">
        <v>0</v>
      </c>
      <c r="C18" s="41">
        <v>0.1</v>
      </c>
      <c r="D18" s="21">
        <v>0.97924999999999995</v>
      </c>
      <c r="E18" s="21">
        <v>0.97560000000000002</v>
      </c>
      <c r="F18" s="21">
        <v>0.98294999999999999</v>
      </c>
      <c r="G18" s="21">
        <v>0.77010000000000001</v>
      </c>
      <c r="H18" s="21">
        <v>0.80624999999999991</v>
      </c>
      <c r="I18" s="21">
        <v>0.73709999999999998</v>
      </c>
      <c r="J18" s="21">
        <v>0.89624999999999999</v>
      </c>
      <c r="K18" s="21">
        <v>0.89345000000000008</v>
      </c>
      <c r="L18" s="21">
        <v>0.8990499999999999</v>
      </c>
      <c r="M18" s="21">
        <v>0.93364999999999998</v>
      </c>
      <c r="N18" s="21">
        <v>0.97050000000000003</v>
      </c>
      <c r="O18" s="47">
        <v>0.89955000000000007</v>
      </c>
    </row>
    <row r="19" spans="1:15" x14ac:dyDescent="0.3">
      <c r="A19" s="35">
        <v>3</v>
      </c>
      <c r="B19" s="42">
        <v>0.01</v>
      </c>
      <c r="C19" s="42">
        <v>0.1</v>
      </c>
      <c r="D19" s="32">
        <v>0.99209999999999998</v>
      </c>
      <c r="E19" s="32">
        <v>0.98599999999999999</v>
      </c>
      <c r="F19" s="32">
        <v>0.99809999999999999</v>
      </c>
      <c r="G19" s="32">
        <v>0.85670000000000002</v>
      </c>
      <c r="H19" s="32">
        <v>0.87619999999999998</v>
      </c>
      <c r="I19" s="32">
        <v>0.83809999999999996</v>
      </c>
      <c r="J19" s="32">
        <v>0.94099999999999995</v>
      </c>
      <c r="K19" s="32">
        <v>0.90969999999999995</v>
      </c>
      <c r="L19" s="32">
        <v>0.97470000000000001</v>
      </c>
      <c r="M19" s="32">
        <v>0.92100000000000004</v>
      </c>
      <c r="N19" s="32">
        <v>0.96779999999999999</v>
      </c>
      <c r="O19" s="46">
        <v>0.87849999999999995</v>
      </c>
    </row>
    <row r="20" spans="1:15" x14ac:dyDescent="0.3">
      <c r="A20" s="35">
        <v>3</v>
      </c>
      <c r="B20" s="42">
        <v>0.01</v>
      </c>
      <c r="C20" s="42">
        <v>0</v>
      </c>
      <c r="D20" s="21">
        <v>0.98309999999999997</v>
      </c>
      <c r="E20" s="21">
        <v>0.9778</v>
      </c>
      <c r="F20" s="21">
        <v>0.98850000000000005</v>
      </c>
      <c r="G20" s="21">
        <v>0.84629999999999994</v>
      </c>
      <c r="H20" s="21">
        <v>0.86599999999999999</v>
      </c>
      <c r="I20" s="21">
        <v>0.82750000000000001</v>
      </c>
      <c r="J20" s="21">
        <v>0.9335</v>
      </c>
      <c r="K20" s="21">
        <v>0.90400000000000003</v>
      </c>
      <c r="L20" s="21">
        <v>0.96499999999999997</v>
      </c>
      <c r="M20" s="21">
        <v>0.91469999999999996</v>
      </c>
      <c r="N20" s="21">
        <v>0.96079999999999999</v>
      </c>
      <c r="O20" s="47">
        <v>0.87280000000000002</v>
      </c>
    </row>
    <row r="21" spans="1:15" x14ac:dyDescent="0.3">
      <c r="A21" s="35">
        <v>3</v>
      </c>
      <c r="B21" s="42">
        <v>0</v>
      </c>
      <c r="C21" s="42">
        <v>0</v>
      </c>
      <c r="D21" s="21">
        <v>0.9776999999999999</v>
      </c>
      <c r="E21" s="21">
        <v>0.97140000000000015</v>
      </c>
      <c r="F21" s="21">
        <v>0.98403333333333332</v>
      </c>
      <c r="G21" s="21">
        <v>0.84870000000000012</v>
      </c>
      <c r="H21" s="21">
        <v>0.87149999999999994</v>
      </c>
      <c r="I21" s="21">
        <v>0.82706666666666673</v>
      </c>
      <c r="J21" s="21">
        <v>0.90090000000000015</v>
      </c>
      <c r="K21" s="21">
        <v>0.86959999999999993</v>
      </c>
      <c r="L21" s="21">
        <v>0.93456666666666677</v>
      </c>
      <c r="M21" s="21">
        <v>0.87663333333333326</v>
      </c>
      <c r="N21" s="21">
        <v>0.92203333333333337</v>
      </c>
      <c r="O21" s="47">
        <v>0.83546666666666669</v>
      </c>
    </row>
    <row r="22" spans="1:15" x14ac:dyDescent="0.3">
      <c r="A22" s="37">
        <v>3</v>
      </c>
      <c r="B22" s="72">
        <v>0</v>
      </c>
      <c r="C22" s="72">
        <v>0.1</v>
      </c>
      <c r="D22" s="48">
        <v>0.9764666666666667</v>
      </c>
      <c r="E22" s="48">
        <v>0.96963333333333324</v>
      </c>
      <c r="F22" s="48">
        <v>0.98336666666666661</v>
      </c>
      <c r="G22" s="48">
        <v>0.84896666666666676</v>
      </c>
      <c r="H22" s="48">
        <v>0.87093333333333323</v>
      </c>
      <c r="I22" s="48">
        <v>0.82813333333333339</v>
      </c>
      <c r="J22" s="48">
        <v>0.89629999999999999</v>
      </c>
      <c r="K22" s="48">
        <v>0.86420000000000008</v>
      </c>
      <c r="L22" s="48">
        <v>0.93086666666666662</v>
      </c>
      <c r="M22" s="48">
        <v>0.87036666666666673</v>
      </c>
      <c r="N22" s="48">
        <v>0.91686666666666672</v>
      </c>
      <c r="O22" s="59">
        <v>0.82829999999999993</v>
      </c>
    </row>
  </sheetData>
  <autoFilter ref="A14:O22" xr:uid="{8F773619-FFB5-4F8C-89E7-107E435D4C51}">
    <sortState xmlns:xlrd2="http://schemas.microsoft.com/office/spreadsheetml/2017/richdata2" ref="A15:O22">
      <sortCondition ref="A14:A22"/>
    </sortState>
  </autoFilter>
  <phoneticPr fontId="3" type="noConversion"/>
  <conditionalFormatting sqref="G3">
    <cfRule type="duplicateValues" dxfId="4" priority="2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2FD4-5D9F-4C89-A04F-0B9565350EED}">
  <dimension ref="A1:O44"/>
  <sheetViews>
    <sheetView zoomScaleNormal="100" workbookViewId="0">
      <selection activeCell="M5" sqref="M5"/>
    </sheetView>
  </sheetViews>
  <sheetFormatPr defaultRowHeight="14" x14ac:dyDescent="0.3"/>
  <cols>
    <col min="1" max="1" width="17.4140625" customWidth="1"/>
  </cols>
  <sheetData>
    <row r="1" spans="1:11" x14ac:dyDescent="0.3">
      <c r="A1" s="23" t="s">
        <v>56</v>
      </c>
    </row>
    <row r="2" spans="1:11" x14ac:dyDescent="0.3">
      <c r="A2" s="49" t="s">
        <v>15</v>
      </c>
      <c r="B2" s="50" t="s">
        <v>16</v>
      </c>
      <c r="C2" s="50" t="s">
        <v>17</v>
      </c>
      <c r="D2" s="50" t="s">
        <v>18</v>
      </c>
      <c r="E2" s="50" t="s">
        <v>19</v>
      </c>
      <c r="F2" s="50" t="s">
        <v>20</v>
      </c>
      <c r="G2" s="50" t="s">
        <v>21</v>
      </c>
      <c r="H2" s="50" t="s">
        <v>22</v>
      </c>
      <c r="I2" s="50" t="s">
        <v>23</v>
      </c>
      <c r="J2" s="50" t="s">
        <v>24</v>
      </c>
      <c r="K2" s="51" t="s">
        <v>25</v>
      </c>
    </row>
    <row r="3" spans="1:11" x14ac:dyDescent="0.3">
      <c r="A3" s="52" t="s">
        <v>59</v>
      </c>
      <c r="B3" s="27">
        <v>10281</v>
      </c>
      <c r="C3" s="27">
        <v>10912</v>
      </c>
      <c r="D3" s="27">
        <v>3281</v>
      </c>
      <c r="E3" s="27">
        <v>1597</v>
      </c>
      <c r="F3" s="27">
        <v>1076</v>
      </c>
      <c r="G3" s="27">
        <v>729</v>
      </c>
      <c r="H3" s="27"/>
      <c r="I3" s="27"/>
      <c r="J3" s="27"/>
      <c r="K3" s="53"/>
    </row>
    <row r="4" spans="1:11" x14ac:dyDescent="0.3">
      <c r="A4" s="52" t="s">
        <v>60</v>
      </c>
      <c r="B4" s="27">
        <v>31934</v>
      </c>
      <c r="C4" s="27">
        <v>39623</v>
      </c>
      <c r="D4" s="27">
        <v>43310</v>
      </c>
      <c r="E4" s="27">
        <v>43838</v>
      </c>
      <c r="F4" s="27">
        <v>49014</v>
      </c>
      <c r="G4" s="27">
        <v>64254</v>
      </c>
      <c r="H4" s="27">
        <v>95611</v>
      </c>
      <c r="I4" s="27"/>
      <c r="J4" s="27"/>
      <c r="K4" s="53"/>
    </row>
    <row r="5" spans="1:11" x14ac:dyDescent="0.3">
      <c r="A5" s="52" t="s">
        <v>61</v>
      </c>
      <c r="B5" s="27">
        <v>14358</v>
      </c>
      <c r="C5" s="27">
        <v>12551</v>
      </c>
      <c r="D5" s="27">
        <v>12289</v>
      </c>
      <c r="E5" s="27">
        <v>9246</v>
      </c>
      <c r="F5" s="27">
        <v>7651</v>
      </c>
      <c r="G5" s="27">
        <v>7249</v>
      </c>
      <c r="H5" s="27">
        <v>6449</v>
      </c>
      <c r="I5" s="27">
        <v>7249</v>
      </c>
      <c r="J5" s="27">
        <v>9077</v>
      </c>
      <c r="K5" s="53">
        <v>14464</v>
      </c>
    </row>
    <row r="6" spans="1:11" x14ac:dyDescent="0.3">
      <c r="A6" s="54" t="s">
        <v>73</v>
      </c>
      <c r="B6" s="55">
        <v>16330</v>
      </c>
      <c r="C6" s="55">
        <v>22389</v>
      </c>
      <c r="D6" s="55">
        <v>21828</v>
      </c>
      <c r="E6" s="55">
        <v>21356</v>
      </c>
      <c r="F6" s="55">
        <v>21216</v>
      </c>
      <c r="G6" s="55">
        <v>20791</v>
      </c>
      <c r="H6" s="55"/>
      <c r="I6" s="55"/>
      <c r="J6" s="55"/>
      <c r="K6" s="56"/>
    </row>
    <row r="7" spans="1:11" x14ac:dyDescent="0.3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</row>
    <row r="8" spans="1:1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</row>
    <row r="9" spans="1:11" x14ac:dyDescent="0.3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37" spans="1:15" x14ac:dyDescent="0.3">
      <c r="A37" s="86" t="s">
        <v>46</v>
      </c>
      <c r="B37" s="86"/>
      <c r="C37" s="86"/>
      <c r="D37" s="86"/>
      <c r="E37" s="86"/>
      <c r="F37" s="86"/>
      <c r="G37" s="86"/>
      <c r="H37" s="86"/>
      <c r="I37" s="86"/>
      <c r="J37" s="86"/>
      <c r="K37" s="86"/>
      <c r="L37" s="86"/>
      <c r="M37" s="86"/>
      <c r="N37" s="86"/>
      <c r="O37" s="86"/>
    </row>
    <row r="38" spans="1:15" x14ac:dyDescent="0.3">
      <c r="A38" s="86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</row>
    <row r="39" spans="1:15" x14ac:dyDescent="0.3">
      <c r="A39" s="86"/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</row>
    <row r="40" spans="1:15" x14ac:dyDescent="0.3">
      <c r="A40" s="86"/>
      <c r="B40" s="86"/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</row>
    <row r="41" spans="1:15" x14ac:dyDescent="0.3">
      <c r="A41" s="86"/>
      <c r="B41" s="86"/>
      <c r="C41" s="86"/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</row>
    <row r="42" spans="1:15" x14ac:dyDescent="0.3">
      <c r="A42" s="86"/>
      <c r="B42" s="86"/>
      <c r="C42" s="86"/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</row>
    <row r="43" spans="1:15" x14ac:dyDescent="0.3">
      <c r="A43" s="86"/>
      <c r="B43" s="86"/>
      <c r="C43" s="86"/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</row>
    <row r="44" spans="1:15" ht="93.25" customHeight="1" x14ac:dyDescent="0.3">
      <c r="A44" s="86"/>
      <c r="B44" s="86"/>
      <c r="C44" s="86"/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</row>
  </sheetData>
  <autoFilter ref="A2:K2" xr:uid="{89EA2FD4-5D9F-4C89-A04F-0B9565350EED}">
    <sortState xmlns:xlrd2="http://schemas.microsoft.com/office/spreadsheetml/2017/richdata2" ref="A3:K6">
      <sortCondition ref="A2"/>
    </sortState>
  </autoFilter>
  <mergeCells count="1">
    <mergeCell ref="A37:O44"/>
  </mergeCells>
  <phoneticPr fontId="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A2B8-E08D-4877-B0FD-427B6BD6B929}">
  <dimension ref="A1:O39"/>
  <sheetViews>
    <sheetView topLeftCell="A20" workbookViewId="0">
      <selection activeCell="C22" sqref="C22"/>
    </sheetView>
  </sheetViews>
  <sheetFormatPr defaultRowHeight="14" x14ac:dyDescent="0.3"/>
  <cols>
    <col min="1" max="1" width="7.1640625" style="27" customWidth="1"/>
    <col min="2" max="3" width="10.1640625" style="27" bestFit="1" customWidth="1"/>
    <col min="4" max="4" width="6.5" style="21" bestFit="1" customWidth="1"/>
    <col min="5" max="6" width="0" style="21" hidden="1" customWidth="1"/>
    <col min="7" max="7" width="7" style="80" bestFit="1" customWidth="1"/>
    <col min="8" max="8" width="7.1640625" style="21" bestFit="1" customWidth="1"/>
    <col min="9" max="9" width="7.08203125" style="21" bestFit="1" customWidth="1"/>
    <col min="10" max="10" width="7.4140625" style="80" bestFit="1" customWidth="1"/>
    <col min="11" max="11" width="7.58203125" style="21" bestFit="1" customWidth="1"/>
    <col min="12" max="12" width="7.5" style="21" bestFit="1" customWidth="1"/>
    <col min="13" max="13" width="7.83203125" style="80" bestFit="1" customWidth="1"/>
    <col min="14" max="14" width="8.08203125" style="21" bestFit="1" customWidth="1"/>
    <col min="15" max="15" width="7.9140625" style="21" bestFit="1" customWidth="1"/>
  </cols>
  <sheetData>
    <row r="1" spans="1:15" ht="22.5" customHeight="1" x14ac:dyDescent="0.3">
      <c r="A1" s="63" t="s">
        <v>54</v>
      </c>
    </row>
    <row r="2" spans="1:15" x14ac:dyDescent="0.3">
      <c r="A2" s="49" t="s">
        <v>0</v>
      </c>
      <c r="B2" s="60" t="s">
        <v>1</v>
      </c>
      <c r="C2" s="60" t="s">
        <v>2</v>
      </c>
      <c r="D2" s="44" t="s">
        <v>3</v>
      </c>
      <c r="E2" s="44" t="s">
        <v>4</v>
      </c>
      <c r="F2" s="44" t="s">
        <v>5</v>
      </c>
      <c r="G2" s="81" t="s">
        <v>6</v>
      </c>
      <c r="H2" s="44" t="s">
        <v>7</v>
      </c>
      <c r="I2" s="44" t="s">
        <v>8</v>
      </c>
      <c r="J2" s="81" t="s">
        <v>9</v>
      </c>
      <c r="K2" s="44" t="s">
        <v>10</v>
      </c>
      <c r="L2" s="44" t="s">
        <v>11</v>
      </c>
      <c r="M2" s="81" t="s">
        <v>12</v>
      </c>
      <c r="N2" s="44" t="s">
        <v>13</v>
      </c>
      <c r="O2" s="45" t="s">
        <v>14</v>
      </c>
    </row>
    <row r="3" spans="1:15" x14ac:dyDescent="0.3">
      <c r="A3" s="52">
        <v>3</v>
      </c>
      <c r="B3" s="57">
        <v>0.2</v>
      </c>
      <c r="C3" s="57">
        <v>0.1</v>
      </c>
      <c r="D3" s="21">
        <v>0.93969999999999998</v>
      </c>
      <c r="E3" s="21">
        <v>0.95109999999999995</v>
      </c>
      <c r="F3" s="21">
        <v>0.92849999999999999</v>
      </c>
      <c r="G3" s="80">
        <v>0.82069999999999999</v>
      </c>
      <c r="H3" s="21">
        <v>0.80210000000000004</v>
      </c>
      <c r="I3" s="21">
        <v>0.84019999999999995</v>
      </c>
      <c r="J3" s="80">
        <v>0.96499999999999997</v>
      </c>
      <c r="K3" s="21">
        <v>0.93430000000000002</v>
      </c>
      <c r="L3" s="21">
        <v>0.99770000000000003</v>
      </c>
      <c r="M3" s="80">
        <v>0.95189999999999997</v>
      </c>
      <c r="N3" s="21">
        <v>0.997</v>
      </c>
      <c r="O3" s="47">
        <v>0.91069999999999995</v>
      </c>
    </row>
    <row r="4" spans="1:15" x14ac:dyDescent="0.3">
      <c r="A4" s="52">
        <v>3</v>
      </c>
      <c r="B4" s="58">
        <v>0.1</v>
      </c>
      <c r="C4" s="58">
        <v>0.1</v>
      </c>
      <c r="D4" s="21">
        <v>0.95879999999999999</v>
      </c>
      <c r="E4" s="21">
        <v>0.95976666666666655</v>
      </c>
      <c r="F4" s="21">
        <v>0.95786666666666676</v>
      </c>
      <c r="G4" s="80">
        <v>0.83183333333333331</v>
      </c>
      <c r="H4" s="21">
        <v>0.8256</v>
      </c>
      <c r="I4" s="21">
        <v>0.8382666666666666</v>
      </c>
      <c r="J4" s="80">
        <v>0.96256666666666668</v>
      </c>
      <c r="K4" s="21">
        <v>0.93246666666666655</v>
      </c>
      <c r="L4" s="21">
        <v>0.99473333333333336</v>
      </c>
      <c r="M4" s="80">
        <v>0.9511666666666666</v>
      </c>
      <c r="N4" s="21">
        <v>0.99390000000000001</v>
      </c>
      <c r="O4" s="47">
        <v>0.91199999999999992</v>
      </c>
    </row>
    <row r="5" spans="1:15" x14ac:dyDescent="0.3">
      <c r="A5" s="52">
        <v>3</v>
      </c>
      <c r="B5" s="57">
        <v>0.3</v>
      </c>
      <c r="C5" s="57">
        <v>0.1</v>
      </c>
      <c r="D5" s="21">
        <v>0.92330000000000001</v>
      </c>
      <c r="E5" s="21">
        <v>0.94220000000000004</v>
      </c>
      <c r="F5" s="21">
        <v>0.90529999999999999</v>
      </c>
      <c r="G5" s="80">
        <v>0.81330000000000002</v>
      </c>
      <c r="H5" s="21">
        <v>0.78510000000000002</v>
      </c>
      <c r="I5" s="21">
        <v>0.84370000000000001</v>
      </c>
      <c r="J5" s="80">
        <v>0.96060000000000001</v>
      </c>
      <c r="K5" s="21">
        <v>0.92610000000000003</v>
      </c>
      <c r="L5" s="21">
        <v>0.99760000000000004</v>
      </c>
      <c r="M5" s="80">
        <v>0.94879999999999998</v>
      </c>
      <c r="N5" s="21">
        <v>0.997</v>
      </c>
      <c r="O5" s="47">
        <v>0.9052</v>
      </c>
    </row>
    <row r="6" spans="1:15" x14ac:dyDescent="0.3">
      <c r="A6" s="52">
        <v>3</v>
      </c>
      <c r="B6" s="57">
        <v>0.4</v>
      </c>
      <c r="C6" s="57">
        <v>0.1</v>
      </c>
      <c r="D6" s="21">
        <v>0.91220000000000001</v>
      </c>
      <c r="E6" s="21">
        <v>0.93410000000000004</v>
      </c>
      <c r="F6" s="21">
        <v>0.89129999999999998</v>
      </c>
      <c r="G6" s="80">
        <v>0.80549999999999999</v>
      </c>
      <c r="H6" s="21">
        <v>0.77049999999999996</v>
      </c>
      <c r="I6" s="21">
        <v>0.84389999999999998</v>
      </c>
      <c r="J6" s="80">
        <v>0.95709999999999995</v>
      </c>
      <c r="K6" s="21">
        <v>0.92020000000000002</v>
      </c>
      <c r="L6" s="21">
        <v>0.997</v>
      </c>
      <c r="M6" s="80">
        <v>0.9456</v>
      </c>
      <c r="N6" s="21">
        <v>0.99750000000000005</v>
      </c>
      <c r="O6" s="47">
        <v>0.89880000000000004</v>
      </c>
    </row>
    <row r="7" spans="1:15" x14ac:dyDescent="0.3">
      <c r="A7" s="52">
        <v>3</v>
      </c>
      <c r="B7" s="57">
        <v>0.5</v>
      </c>
      <c r="C7" s="57">
        <v>0.1</v>
      </c>
      <c r="D7" s="21">
        <v>0.90390000000000004</v>
      </c>
      <c r="E7" s="21">
        <v>0.92610000000000003</v>
      </c>
      <c r="F7" s="21">
        <v>0.88280000000000003</v>
      </c>
      <c r="G7" s="80">
        <v>0.80010000000000003</v>
      </c>
      <c r="H7" s="21">
        <v>0.75929999999999997</v>
      </c>
      <c r="I7" s="21">
        <v>0.84560000000000002</v>
      </c>
      <c r="J7" s="80">
        <v>0.9556</v>
      </c>
      <c r="K7" s="21">
        <v>0.91749999999999998</v>
      </c>
      <c r="L7" s="21">
        <v>0.997</v>
      </c>
      <c r="M7" s="80">
        <v>0.9415</v>
      </c>
      <c r="N7" s="21">
        <v>0.996</v>
      </c>
      <c r="O7" s="47">
        <v>0.89259999999999995</v>
      </c>
    </row>
    <row r="8" spans="1:15" x14ac:dyDescent="0.3">
      <c r="A8" s="54">
        <v>3</v>
      </c>
      <c r="B8" s="61">
        <v>0.01</v>
      </c>
      <c r="C8" s="61">
        <v>0.1</v>
      </c>
      <c r="D8" s="65">
        <v>0.99209999999999998</v>
      </c>
      <c r="E8" s="65">
        <v>0.98599999999999999</v>
      </c>
      <c r="F8" s="65">
        <v>0.99809999999999999</v>
      </c>
      <c r="G8" s="82">
        <v>0.85670000000000002</v>
      </c>
      <c r="H8" s="65">
        <v>0.87619999999999998</v>
      </c>
      <c r="I8" s="65">
        <v>0.83809999999999996</v>
      </c>
      <c r="J8" s="82">
        <v>0.94099999999999995</v>
      </c>
      <c r="K8" s="65">
        <v>0.90969999999999995</v>
      </c>
      <c r="L8" s="65">
        <v>0.97470000000000001</v>
      </c>
      <c r="M8" s="82">
        <v>0.92100000000000004</v>
      </c>
      <c r="N8" s="65">
        <v>0.96779999999999999</v>
      </c>
      <c r="O8" s="66">
        <v>0.87849999999999995</v>
      </c>
    </row>
    <row r="9" spans="1:15" x14ac:dyDescent="0.3">
      <c r="A9" s="67" t="s">
        <v>58</v>
      </c>
      <c r="B9" s="68"/>
      <c r="C9" s="68"/>
      <c r="D9" s="69">
        <f>MAX(D3:D8)-MIN(D3:D8)</f>
        <v>8.8199999999999945E-2</v>
      </c>
      <c r="E9" s="69">
        <f t="shared" ref="E9" si="0">MAX(E3:E8)-MIN(E3:E8)</f>
        <v>5.9899999999999953E-2</v>
      </c>
      <c r="F9" s="70">
        <f t="shared" ref="F9" si="1">MAX(F3:F8)-MIN(F3:F8)</f>
        <v>0.11529999999999996</v>
      </c>
      <c r="G9" s="83">
        <f t="shared" ref="G9" si="2">MAX(G3:G8)-MIN(G3:G8)</f>
        <v>5.6599999999999984E-2</v>
      </c>
      <c r="H9" s="70">
        <f t="shared" ref="H9" si="3">MAX(H3:H8)-MIN(H3:H8)</f>
        <v>0.1169</v>
      </c>
      <c r="I9" s="70">
        <f t="shared" ref="I9" si="4">MAX(I3:I8)-MIN(I3:I8)</f>
        <v>7.5000000000000622E-3</v>
      </c>
      <c r="J9" s="83">
        <f t="shared" ref="J9" si="5">MAX(J3:J8)-MIN(J3:J8)</f>
        <v>2.4000000000000021E-2</v>
      </c>
      <c r="K9" s="70">
        <f t="shared" ref="K9" si="6">MAX(K3:K8)-MIN(K3:K8)</f>
        <v>2.4600000000000066E-2</v>
      </c>
      <c r="L9" s="70">
        <f t="shared" ref="L9" si="7">MAX(L3:L8)-MIN(L3:L8)</f>
        <v>2.300000000000002E-2</v>
      </c>
      <c r="M9" s="83">
        <f t="shared" ref="M9" si="8">MAX(M3:M8)-MIN(M3:M8)</f>
        <v>3.0899999999999928E-2</v>
      </c>
      <c r="N9" s="70">
        <f t="shared" ref="N9" si="9">MAX(N3:N8)-MIN(N3:N8)</f>
        <v>2.970000000000006E-2</v>
      </c>
      <c r="O9" s="70">
        <f t="shared" ref="O9" si="10">MAX(O3:O8)-MIN(O3:O8)</f>
        <v>3.3499999999999974E-2</v>
      </c>
    </row>
    <row r="10" spans="1:15" x14ac:dyDescent="0.3">
      <c r="A10" s="52"/>
      <c r="B10" s="58"/>
      <c r="C10" s="58"/>
      <c r="D10" s="32"/>
      <c r="E10" s="32"/>
      <c r="F10" s="32"/>
      <c r="G10" s="84"/>
      <c r="H10" s="32"/>
      <c r="I10" s="32"/>
      <c r="J10" s="84"/>
      <c r="K10" s="32"/>
      <c r="L10" s="32"/>
      <c r="M10" s="84"/>
      <c r="N10" s="32"/>
      <c r="O10" s="46"/>
    </row>
    <row r="11" spans="1:15" x14ac:dyDescent="0.3">
      <c r="A11" s="49" t="s">
        <v>0</v>
      </c>
      <c r="B11" s="60" t="s">
        <v>1</v>
      </c>
      <c r="C11" s="60" t="s">
        <v>2</v>
      </c>
      <c r="D11" s="44" t="s">
        <v>3</v>
      </c>
      <c r="E11" s="44" t="s">
        <v>4</v>
      </c>
      <c r="F11" s="44" t="s">
        <v>5</v>
      </c>
      <c r="G11" s="81" t="s">
        <v>6</v>
      </c>
      <c r="H11" s="44" t="s">
        <v>7</v>
      </c>
      <c r="I11" s="44" t="s">
        <v>8</v>
      </c>
      <c r="J11" s="81" t="s">
        <v>9</v>
      </c>
      <c r="K11" s="44" t="s">
        <v>10</v>
      </c>
      <c r="L11" s="44" t="s">
        <v>11</v>
      </c>
      <c r="M11" s="81" t="s">
        <v>12</v>
      </c>
      <c r="N11" s="44" t="s">
        <v>13</v>
      </c>
      <c r="O11" s="45" t="s">
        <v>14</v>
      </c>
    </row>
    <row r="12" spans="1:15" x14ac:dyDescent="0.3">
      <c r="A12" s="52">
        <v>1</v>
      </c>
      <c r="B12" s="58">
        <v>0.2</v>
      </c>
      <c r="C12" s="58">
        <v>0.1</v>
      </c>
      <c r="D12" s="21">
        <v>0.99390000000000001</v>
      </c>
      <c r="E12" s="21">
        <v>0.99050000000000005</v>
      </c>
      <c r="F12" s="21">
        <v>0.99729999999999996</v>
      </c>
      <c r="G12" s="80">
        <v>0.76170000000000004</v>
      </c>
      <c r="H12" s="21">
        <v>0.75419999999999998</v>
      </c>
      <c r="I12" s="21">
        <v>0.76939999999999997</v>
      </c>
      <c r="J12" s="80">
        <v>0.9839</v>
      </c>
      <c r="K12" s="21">
        <v>0.9708</v>
      </c>
      <c r="L12" s="21">
        <v>0.99729999999999996</v>
      </c>
      <c r="M12" s="80">
        <v>0.98460000000000003</v>
      </c>
      <c r="N12" s="22">
        <v>0.99912000000000001</v>
      </c>
      <c r="O12" s="47">
        <v>0.97009999999999996</v>
      </c>
    </row>
    <row r="13" spans="1:15" x14ac:dyDescent="0.3">
      <c r="A13" s="52">
        <v>1</v>
      </c>
      <c r="B13" s="58">
        <v>0.3</v>
      </c>
      <c r="C13" s="58">
        <v>0.1</v>
      </c>
      <c r="D13" s="21">
        <v>0.98770000000000002</v>
      </c>
      <c r="E13" s="21">
        <v>0.98399999999999999</v>
      </c>
      <c r="F13" s="21">
        <v>0.99139999999999995</v>
      </c>
      <c r="G13" s="80">
        <v>0.75590000000000002</v>
      </c>
      <c r="H13" s="21">
        <v>0.73939999999999995</v>
      </c>
      <c r="I13" s="21">
        <v>0.77310000000000001</v>
      </c>
      <c r="J13" s="80">
        <v>0.98370000000000002</v>
      </c>
      <c r="K13" s="21">
        <v>0.97060000000000002</v>
      </c>
      <c r="L13" s="21">
        <v>0.99719999999999998</v>
      </c>
      <c r="M13" s="80">
        <v>0.9839</v>
      </c>
      <c r="N13" s="22">
        <v>0.99933000000000005</v>
      </c>
      <c r="O13" s="47">
        <v>0.96889999999999998</v>
      </c>
    </row>
    <row r="14" spans="1:15" x14ac:dyDescent="0.3">
      <c r="A14" s="52">
        <v>1</v>
      </c>
      <c r="B14" s="57">
        <v>0.4</v>
      </c>
      <c r="C14" s="57">
        <v>0.1</v>
      </c>
      <c r="D14" s="21">
        <v>0.97950000000000004</v>
      </c>
      <c r="E14" s="21">
        <v>0.97719999999999996</v>
      </c>
      <c r="F14" s="21">
        <v>0.98180000000000001</v>
      </c>
      <c r="G14" s="80">
        <v>0.75219999999999998</v>
      </c>
      <c r="H14" s="21">
        <v>0.72929999999999995</v>
      </c>
      <c r="I14" s="21">
        <v>0.77669999999999995</v>
      </c>
      <c r="J14" s="80">
        <v>0.98319999999999996</v>
      </c>
      <c r="K14" s="21">
        <v>0.97</v>
      </c>
      <c r="L14" s="21">
        <v>0.99680000000000002</v>
      </c>
      <c r="M14" s="80">
        <v>0.9839</v>
      </c>
      <c r="N14" s="22">
        <v>0.99944999999999995</v>
      </c>
      <c r="O14" s="47">
        <v>0.96870000000000001</v>
      </c>
    </row>
    <row r="15" spans="1:15" x14ac:dyDescent="0.3">
      <c r="A15" s="52">
        <v>1</v>
      </c>
      <c r="B15" s="57">
        <v>0.1</v>
      </c>
      <c r="C15" s="57">
        <v>0.1</v>
      </c>
      <c r="D15" s="21">
        <v>0.99744999999999995</v>
      </c>
      <c r="E15" s="21">
        <v>0.99540000000000006</v>
      </c>
      <c r="F15" s="21">
        <v>0.999</v>
      </c>
      <c r="G15" s="80">
        <v>0.76795000000000002</v>
      </c>
      <c r="H15" s="21">
        <v>0.7732</v>
      </c>
      <c r="I15" s="21">
        <v>0.76279999999999992</v>
      </c>
      <c r="J15" s="80">
        <v>0.98350000000000004</v>
      </c>
      <c r="K15" s="21">
        <v>0.97060000000000002</v>
      </c>
      <c r="L15" s="21">
        <v>0.99675000000000002</v>
      </c>
      <c r="M15" s="80">
        <v>0.98385</v>
      </c>
      <c r="N15" s="21">
        <v>0.99944999999999995</v>
      </c>
      <c r="O15" s="47">
        <v>0.96870000000000001</v>
      </c>
    </row>
    <row r="16" spans="1:15" x14ac:dyDescent="0.3">
      <c r="A16" s="52">
        <v>1</v>
      </c>
      <c r="B16" s="57">
        <v>0.5</v>
      </c>
      <c r="C16" s="57">
        <v>0.1</v>
      </c>
      <c r="D16" s="21">
        <v>0.97170000000000001</v>
      </c>
      <c r="E16" s="21">
        <v>0.97189999999999999</v>
      </c>
      <c r="F16" s="21">
        <v>0.97160000000000002</v>
      </c>
      <c r="G16" s="80">
        <v>0.75090000000000001</v>
      </c>
      <c r="H16" s="21">
        <v>0.72370000000000001</v>
      </c>
      <c r="I16" s="21">
        <v>0.7802</v>
      </c>
      <c r="J16" s="80">
        <v>0.98209999999999997</v>
      </c>
      <c r="K16" s="21">
        <v>0.96789999999999998</v>
      </c>
      <c r="L16" s="21">
        <v>0.99670000000000003</v>
      </c>
      <c r="M16" s="80">
        <v>0.98240000000000005</v>
      </c>
      <c r="N16" s="21">
        <v>0.99939999999999996</v>
      </c>
      <c r="O16" s="47">
        <v>0.96599999999999997</v>
      </c>
    </row>
    <row r="17" spans="1:15" x14ac:dyDescent="0.3">
      <c r="A17" s="54">
        <v>1</v>
      </c>
      <c r="B17" s="61">
        <v>0.01</v>
      </c>
      <c r="C17" s="61">
        <v>0.1</v>
      </c>
      <c r="D17" s="65">
        <v>0.998</v>
      </c>
      <c r="E17" s="65">
        <v>0.99639999999999995</v>
      </c>
      <c r="F17" s="65">
        <v>0.999</v>
      </c>
      <c r="G17" s="82">
        <v>0.78010000000000002</v>
      </c>
      <c r="H17" s="65">
        <v>0.81020000000000003</v>
      </c>
      <c r="I17" s="65">
        <v>0.75229999999999997</v>
      </c>
      <c r="J17" s="82">
        <v>0.97030000000000005</v>
      </c>
      <c r="K17" s="65">
        <v>0.95540000000000003</v>
      </c>
      <c r="L17" s="65">
        <v>0.98570000000000002</v>
      </c>
      <c r="M17" s="82">
        <v>0.97309999999999997</v>
      </c>
      <c r="N17" s="65">
        <v>0.99590000000000001</v>
      </c>
      <c r="O17" s="66">
        <v>0.95120000000000005</v>
      </c>
    </row>
    <row r="18" spans="1:15" x14ac:dyDescent="0.3">
      <c r="A18" s="67" t="s">
        <v>58</v>
      </c>
      <c r="B18" s="68"/>
      <c r="C18" s="68"/>
      <c r="D18" s="70">
        <f>MAX(D12:D17)-MIN(D12:D17)</f>
        <v>2.629999999999999E-2</v>
      </c>
      <c r="E18" s="70">
        <f t="shared" ref="E18" si="11">MAX(E12:E17)-MIN(E12:E17)</f>
        <v>2.4499999999999966E-2</v>
      </c>
      <c r="F18" s="70">
        <f t="shared" ref="F18" si="12">MAX(F12:F17)-MIN(F12:F17)</f>
        <v>2.739999999999998E-2</v>
      </c>
      <c r="G18" s="83">
        <f t="shared" ref="G18" si="13">MAX(G12:G17)-MIN(G12:G17)</f>
        <v>2.9200000000000004E-2</v>
      </c>
      <c r="H18" s="69">
        <f t="shared" ref="H18" si="14">MAX(H12:H17)-MIN(H12:H17)</f>
        <v>8.6500000000000021E-2</v>
      </c>
      <c r="I18" s="70">
        <f t="shared" ref="I18" si="15">MAX(I12:I17)-MIN(I12:I17)</f>
        <v>2.7900000000000036E-2</v>
      </c>
      <c r="J18" s="83">
        <f t="shared" ref="J18" si="16">MAX(J12:J17)-MIN(J12:J17)</f>
        <v>1.3599999999999945E-2</v>
      </c>
      <c r="K18" s="70">
        <f t="shared" ref="K18" si="17">MAX(K12:K17)-MIN(K12:K17)</f>
        <v>1.5399999999999969E-2</v>
      </c>
      <c r="L18" s="70">
        <f t="shared" ref="L18" si="18">MAX(L12:L17)-MIN(L12:L17)</f>
        <v>1.1599999999999944E-2</v>
      </c>
      <c r="M18" s="83">
        <f t="shared" ref="M18" si="19">MAX(M12:M17)-MIN(M12:M17)</f>
        <v>1.1500000000000066E-2</v>
      </c>
      <c r="N18" s="70">
        <f t="shared" ref="N18" si="20">MAX(N12:N17)-MIN(N12:N17)</f>
        <v>3.5499999999999421E-3</v>
      </c>
      <c r="O18" s="70">
        <f t="shared" ref="O18" si="21">MAX(O12:O17)-MIN(O12:O17)</f>
        <v>1.8899999999999917E-2</v>
      </c>
    </row>
    <row r="20" spans="1:15" x14ac:dyDescent="0.3">
      <c r="A20" s="64"/>
    </row>
    <row r="21" spans="1:15" x14ac:dyDescent="0.3">
      <c r="A21" s="62"/>
    </row>
    <row r="22" spans="1:15" x14ac:dyDescent="0.3">
      <c r="A22" s="63" t="s">
        <v>55</v>
      </c>
    </row>
    <row r="23" spans="1:15" x14ac:dyDescent="0.3">
      <c r="A23" s="49" t="s">
        <v>0</v>
      </c>
      <c r="B23" s="60" t="s">
        <v>1</v>
      </c>
      <c r="C23" s="60" t="s">
        <v>2</v>
      </c>
      <c r="D23" s="44" t="s">
        <v>3</v>
      </c>
      <c r="E23" s="44" t="s">
        <v>4</v>
      </c>
      <c r="F23" s="44" t="s">
        <v>5</v>
      </c>
      <c r="G23" s="81" t="s">
        <v>6</v>
      </c>
      <c r="H23" s="44" t="s">
        <v>7</v>
      </c>
      <c r="I23" s="44" t="s">
        <v>8</v>
      </c>
      <c r="J23" s="81" t="s">
        <v>9</v>
      </c>
      <c r="K23" s="44" t="s">
        <v>10</v>
      </c>
      <c r="L23" s="44" t="s">
        <v>11</v>
      </c>
      <c r="M23" s="81" t="s">
        <v>12</v>
      </c>
      <c r="N23" s="44" t="s">
        <v>13</v>
      </c>
      <c r="O23" s="45" t="s">
        <v>14</v>
      </c>
    </row>
    <row r="24" spans="1:15" x14ac:dyDescent="0.3">
      <c r="A24" s="52">
        <v>3</v>
      </c>
      <c r="B24" s="58">
        <v>0.01</v>
      </c>
      <c r="C24" s="57">
        <v>0.3</v>
      </c>
      <c r="D24" s="21">
        <v>0.99119999999999997</v>
      </c>
      <c r="E24" s="21">
        <v>0.98509999999999998</v>
      </c>
      <c r="F24" s="21">
        <v>0.99750000000000005</v>
      </c>
      <c r="G24" s="80">
        <v>0.85440000000000005</v>
      </c>
      <c r="H24" s="21">
        <v>0.87129999999999996</v>
      </c>
      <c r="I24" s="21">
        <v>0.83809999999999996</v>
      </c>
      <c r="J24" s="80">
        <v>0.93540000000000001</v>
      </c>
      <c r="K24" s="21">
        <v>0.90500000000000003</v>
      </c>
      <c r="L24" s="21">
        <v>0.96789999999999998</v>
      </c>
      <c r="M24" s="80">
        <v>0.91320000000000001</v>
      </c>
      <c r="N24" s="21">
        <v>0.95299999999999996</v>
      </c>
      <c r="O24" s="47">
        <v>0.87670000000000003</v>
      </c>
    </row>
    <row r="25" spans="1:15" x14ac:dyDescent="0.3">
      <c r="A25" s="52">
        <v>3</v>
      </c>
      <c r="B25" s="58">
        <v>0.01</v>
      </c>
      <c r="C25" s="58">
        <v>0.5</v>
      </c>
      <c r="D25" s="21">
        <v>0.99129999999999996</v>
      </c>
      <c r="E25" s="21">
        <v>0.98529999999999995</v>
      </c>
      <c r="F25" s="21">
        <v>0.99750000000000005</v>
      </c>
      <c r="G25" s="80">
        <v>0.85529999999999995</v>
      </c>
      <c r="H25" s="21">
        <v>0.87290000000000001</v>
      </c>
      <c r="I25" s="21">
        <v>0.83840000000000003</v>
      </c>
      <c r="J25" s="80">
        <v>0.93479999999999996</v>
      </c>
      <c r="K25" s="21">
        <v>0.90480000000000005</v>
      </c>
      <c r="L25" s="21">
        <v>0.96699999999999997</v>
      </c>
      <c r="M25" s="80">
        <v>0.91410000000000002</v>
      </c>
      <c r="N25" s="21">
        <v>0.95230000000000004</v>
      </c>
      <c r="O25" s="47">
        <v>0.87880000000000003</v>
      </c>
    </row>
    <row r="26" spans="1:15" x14ac:dyDescent="0.3">
      <c r="A26" s="52">
        <v>3</v>
      </c>
      <c r="B26" s="58">
        <v>0.01</v>
      </c>
      <c r="C26" s="57">
        <v>0.2</v>
      </c>
      <c r="D26" s="21">
        <v>0.99229999999999996</v>
      </c>
      <c r="E26" s="21">
        <v>0.98670000000000002</v>
      </c>
      <c r="F26" s="21">
        <v>0.998</v>
      </c>
      <c r="G26" s="80">
        <v>0.85629999999999995</v>
      </c>
      <c r="H26" s="21">
        <v>0.87619999999999998</v>
      </c>
      <c r="I26" s="21">
        <v>0.83730000000000004</v>
      </c>
      <c r="J26" s="80">
        <v>0.94230000000000003</v>
      </c>
      <c r="K26" s="21">
        <v>0.91400000000000003</v>
      </c>
      <c r="L26" s="21">
        <v>0.97240000000000004</v>
      </c>
      <c r="M26" s="80">
        <v>0.92179999999999995</v>
      </c>
      <c r="N26" s="21">
        <v>0.96020000000000005</v>
      </c>
      <c r="O26" s="47">
        <v>0.88639999999999997</v>
      </c>
    </row>
    <row r="27" spans="1:15" x14ac:dyDescent="0.3">
      <c r="A27" s="52">
        <v>3</v>
      </c>
      <c r="B27" s="58">
        <v>0.01</v>
      </c>
      <c r="C27" s="58">
        <v>0.1</v>
      </c>
      <c r="D27" s="32">
        <v>0.99209999999999998</v>
      </c>
      <c r="E27" s="32">
        <v>0.98599999999999999</v>
      </c>
      <c r="F27" s="32">
        <v>0.99809999999999999</v>
      </c>
      <c r="G27" s="84">
        <v>0.85670000000000002</v>
      </c>
      <c r="H27" s="32">
        <v>0.87619999999999998</v>
      </c>
      <c r="I27" s="32">
        <v>0.83809999999999996</v>
      </c>
      <c r="J27" s="84">
        <v>0.94099999999999995</v>
      </c>
      <c r="K27" s="32">
        <v>0.90969999999999995</v>
      </c>
      <c r="L27" s="32">
        <v>0.97470000000000001</v>
      </c>
      <c r="M27" s="84">
        <v>0.92100000000000004</v>
      </c>
      <c r="N27" s="32">
        <v>0.96779999999999999</v>
      </c>
      <c r="O27" s="46">
        <v>0.87849999999999995</v>
      </c>
    </row>
    <row r="28" spans="1:15" x14ac:dyDescent="0.3">
      <c r="A28" s="52">
        <v>3</v>
      </c>
      <c r="B28" s="58">
        <v>0.01</v>
      </c>
      <c r="C28" s="57">
        <v>0.4</v>
      </c>
      <c r="D28" s="21">
        <v>0.99299999999999999</v>
      </c>
      <c r="E28" s="21">
        <v>0.98770000000000002</v>
      </c>
      <c r="F28" s="21">
        <v>0.99850000000000005</v>
      </c>
      <c r="G28" s="80">
        <v>0.85719999999999996</v>
      </c>
      <c r="H28" s="21">
        <v>0.87770000000000004</v>
      </c>
      <c r="I28" s="21">
        <v>0.8377</v>
      </c>
      <c r="J28" s="80">
        <v>0.94410000000000005</v>
      </c>
      <c r="K28" s="21">
        <v>0.91739999999999999</v>
      </c>
      <c r="L28" s="21">
        <v>0.97230000000000005</v>
      </c>
      <c r="M28" s="80">
        <v>0.92630000000000001</v>
      </c>
      <c r="N28" s="21">
        <v>0.96060000000000001</v>
      </c>
      <c r="O28" s="47">
        <v>0.89429999999999998</v>
      </c>
    </row>
    <row r="29" spans="1:15" x14ac:dyDescent="0.3">
      <c r="A29" s="54">
        <v>3</v>
      </c>
      <c r="B29" s="55">
        <v>0.01</v>
      </c>
      <c r="C29" s="55">
        <v>0.01</v>
      </c>
      <c r="D29" s="48">
        <v>0.99280000000000002</v>
      </c>
      <c r="E29" s="48">
        <v>0.98729999999999996</v>
      </c>
      <c r="F29" s="48">
        <v>0.99829999999999997</v>
      </c>
      <c r="G29" s="85">
        <v>0.85670000000000002</v>
      </c>
      <c r="H29" s="48">
        <v>0.87539999999999996</v>
      </c>
      <c r="I29" s="48">
        <v>0.8387</v>
      </c>
      <c r="J29" s="85">
        <v>0.94510000000000005</v>
      </c>
      <c r="K29" s="48">
        <v>0.91559999999999997</v>
      </c>
      <c r="L29" s="48">
        <v>0.97650000000000003</v>
      </c>
      <c r="M29" s="85">
        <v>0.9244</v>
      </c>
      <c r="N29" s="48">
        <v>0.96850000000000003</v>
      </c>
      <c r="O29" s="59">
        <v>0.88419999999999999</v>
      </c>
    </row>
    <row r="30" spans="1:15" x14ac:dyDescent="0.3">
      <c r="A30" s="54" t="s">
        <v>58</v>
      </c>
      <c r="B30" s="55"/>
      <c r="C30" s="55"/>
      <c r="D30" s="48">
        <f t="shared" ref="D30:O30" si="22">MAX(D24:D29)-MIN(D24:D29)</f>
        <v>1.8000000000000238E-3</v>
      </c>
      <c r="E30" s="48">
        <f t="shared" si="22"/>
        <v>2.6000000000000467E-3</v>
      </c>
      <c r="F30" s="48">
        <f t="shared" si="22"/>
        <v>1.0000000000000009E-3</v>
      </c>
      <c r="G30" s="85">
        <f t="shared" si="22"/>
        <v>2.7999999999999137E-3</v>
      </c>
      <c r="H30" s="48">
        <f t="shared" si="22"/>
        <v>6.4000000000000723E-3</v>
      </c>
      <c r="I30" s="48">
        <f t="shared" si="22"/>
        <v>1.3999999999999568E-3</v>
      </c>
      <c r="J30" s="85">
        <f t="shared" si="22"/>
        <v>1.0300000000000087E-2</v>
      </c>
      <c r="K30" s="48">
        <f t="shared" si="22"/>
        <v>1.2599999999999945E-2</v>
      </c>
      <c r="L30" s="48">
        <f t="shared" si="22"/>
        <v>9.5000000000000639E-3</v>
      </c>
      <c r="M30" s="85">
        <f t="shared" si="22"/>
        <v>1.3100000000000001E-2</v>
      </c>
      <c r="N30" s="48">
        <f t="shared" si="22"/>
        <v>1.6199999999999992E-2</v>
      </c>
      <c r="O30" s="59">
        <f t="shared" si="22"/>
        <v>1.7599999999999949E-2</v>
      </c>
    </row>
    <row r="31" spans="1:15" x14ac:dyDescent="0.3">
      <c r="A31" s="52"/>
    </row>
    <row r="32" spans="1:15" x14ac:dyDescent="0.3">
      <c r="A32" s="49" t="s">
        <v>0</v>
      </c>
      <c r="B32" s="60" t="s">
        <v>1</v>
      </c>
      <c r="C32" s="60" t="s">
        <v>2</v>
      </c>
      <c r="D32" s="44" t="s">
        <v>3</v>
      </c>
      <c r="E32" s="44" t="s">
        <v>4</v>
      </c>
      <c r="F32" s="44" t="s">
        <v>5</v>
      </c>
      <c r="G32" s="81" t="s">
        <v>6</v>
      </c>
      <c r="H32" s="44" t="s">
        <v>7</v>
      </c>
      <c r="I32" s="44" t="s">
        <v>8</v>
      </c>
      <c r="J32" s="81" t="s">
        <v>9</v>
      </c>
      <c r="K32" s="44" t="s">
        <v>10</v>
      </c>
      <c r="L32" s="44" t="s">
        <v>11</v>
      </c>
      <c r="M32" s="81" t="s">
        <v>12</v>
      </c>
      <c r="N32" s="44" t="s">
        <v>13</v>
      </c>
      <c r="O32" s="45" t="s">
        <v>14</v>
      </c>
    </row>
    <row r="33" spans="1:15" x14ac:dyDescent="0.3">
      <c r="A33" s="52">
        <v>1</v>
      </c>
      <c r="B33" s="58">
        <v>0.01</v>
      </c>
      <c r="C33" s="58">
        <v>0.5</v>
      </c>
      <c r="D33" s="21">
        <v>0.99550000000000005</v>
      </c>
      <c r="E33" s="21">
        <v>0.99260000000000004</v>
      </c>
      <c r="F33" s="21">
        <v>0.99850000000000005</v>
      </c>
      <c r="G33" s="80">
        <v>0.77810000000000001</v>
      </c>
      <c r="H33" s="21">
        <v>0.80620000000000003</v>
      </c>
      <c r="I33" s="21">
        <v>0.75180000000000002</v>
      </c>
      <c r="J33" s="80">
        <v>0.9677</v>
      </c>
      <c r="K33" s="21">
        <v>0.95189999999999997</v>
      </c>
      <c r="L33" s="21">
        <v>0.98409999999999997</v>
      </c>
      <c r="M33" s="80">
        <v>0.96889999999999998</v>
      </c>
      <c r="N33" s="21">
        <v>0.99360000000000004</v>
      </c>
      <c r="O33" s="47">
        <v>0.94540000000000002</v>
      </c>
    </row>
    <row r="34" spans="1:15" x14ac:dyDescent="0.3">
      <c r="A34" s="52">
        <v>1</v>
      </c>
      <c r="B34" s="27">
        <v>0.01</v>
      </c>
      <c r="C34" s="27">
        <v>0.2</v>
      </c>
      <c r="D34" s="21">
        <v>0.99639999999999995</v>
      </c>
      <c r="E34" s="21">
        <v>0.99399999999999999</v>
      </c>
      <c r="F34" s="21">
        <v>0.99880000000000002</v>
      </c>
      <c r="G34" s="80">
        <v>0.77659999999999996</v>
      </c>
      <c r="H34" s="21">
        <v>0.80210000000000004</v>
      </c>
      <c r="I34" s="21">
        <v>0.75270000000000004</v>
      </c>
      <c r="J34" s="80">
        <v>0.96479999999999999</v>
      </c>
      <c r="K34" s="21">
        <v>0.94969999999999999</v>
      </c>
      <c r="L34" s="21">
        <v>0.98040000000000005</v>
      </c>
      <c r="M34" s="80">
        <v>0.96709999999999996</v>
      </c>
      <c r="N34" s="21">
        <v>0.99339999999999995</v>
      </c>
      <c r="O34" s="47">
        <v>0.94220000000000004</v>
      </c>
    </row>
    <row r="35" spans="1:15" x14ac:dyDescent="0.3">
      <c r="A35" s="52">
        <v>1</v>
      </c>
      <c r="B35" s="58">
        <v>0.01</v>
      </c>
      <c r="C35" s="57">
        <v>0.4</v>
      </c>
      <c r="D35" s="21">
        <v>0.996</v>
      </c>
      <c r="E35" s="21">
        <v>0.99309999999999998</v>
      </c>
      <c r="F35" s="21">
        <v>0.99880000000000002</v>
      </c>
      <c r="G35" s="80">
        <v>0.77749999999999997</v>
      </c>
      <c r="H35" s="21">
        <v>0.80479999999999996</v>
      </c>
      <c r="I35" s="21">
        <v>0.752</v>
      </c>
      <c r="J35" s="80">
        <v>0.96560000000000001</v>
      </c>
      <c r="K35" s="21">
        <v>0.95009999999999994</v>
      </c>
      <c r="L35" s="21">
        <v>0.98160000000000003</v>
      </c>
      <c r="M35" s="80">
        <v>0.96779999999999999</v>
      </c>
      <c r="N35" s="21">
        <v>0.99350000000000005</v>
      </c>
      <c r="O35" s="47">
        <v>0.94330000000000003</v>
      </c>
    </row>
    <row r="36" spans="1:15" x14ac:dyDescent="0.3">
      <c r="A36" s="52">
        <v>1</v>
      </c>
      <c r="B36" s="27">
        <v>0.01</v>
      </c>
      <c r="C36" s="27">
        <v>0.3</v>
      </c>
      <c r="D36" s="21">
        <v>0.99619999999999997</v>
      </c>
      <c r="E36" s="21">
        <v>0.99360000000000004</v>
      </c>
      <c r="F36" s="21">
        <v>0.99890000000000001</v>
      </c>
      <c r="G36" s="80">
        <v>0.77800000000000002</v>
      </c>
      <c r="H36" s="21">
        <v>0.8044</v>
      </c>
      <c r="I36" s="21">
        <v>0.75319999999999998</v>
      </c>
      <c r="J36" s="80">
        <v>0.96599999999999997</v>
      </c>
      <c r="K36" s="21">
        <v>0.9506</v>
      </c>
      <c r="L36" s="21">
        <v>0.98199999999999998</v>
      </c>
      <c r="M36" s="80">
        <v>0.96870000000000001</v>
      </c>
      <c r="N36" s="21">
        <v>0.99399999999999999</v>
      </c>
      <c r="O36" s="47">
        <v>0.94469999999999998</v>
      </c>
    </row>
    <row r="37" spans="1:15" x14ac:dyDescent="0.3">
      <c r="A37" s="52">
        <v>1</v>
      </c>
      <c r="B37" s="58">
        <v>0.01</v>
      </c>
      <c r="C37" s="58">
        <v>0.1</v>
      </c>
      <c r="D37" s="32">
        <v>0.998</v>
      </c>
      <c r="E37" s="32">
        <v>0.99639999999999995</v>
      </c>
      <c r="F37" s="32">
        <v>0.999</v>
      </c>
      <c r="G37" s="84">
        <v>0.78010000000000002</v>
      </c>
      <c r="H37" s="32">
        <v>0.81020000000000003</v>
      </c>
      <c r="I37" s="32">
        <v>0.75229999999999997</v>
      </c>
      <c r="J37" s="84">
        <v>0.97030000000000005</v>
      </c>
      <c r="K37" s="32">
        <v>0.95540000000000003</v>
      </c>
      <c r="L37" s="32">
        <v>0.98570000000000002</v>
      </c>
      <c r="M37" s="84">
        <v>0.97309999999999997</v>
      </c>
      <c r="N37" s="32">
        <v>0.99590000000000001</v>
      </c>
      <c r="O37" s="46">
        <v>0.95120000000000005</v>
      </c>
    </row>
    <row r="38" spans="1:15" x14ac:dyDescent="0.3">
      <c r="A38" s="54">
        <v>1</v>
      </c>
      <c r="B38" s="61">
        <v>0.01</v>
      </c>
      <c r="C38" s="61">
        <v>0.01</v>
      </c>
      <c r="D38" s="48">
        <v>0.99860000000000004</v>
      </c>
      <c r="E38" s="48">
        <v>0.99729999999999996</v>
      </c>
      <c r="F38" s="48">
        <v>0.99944999999999995</v>
      </c>
      <c r="G38" s="85">
        <v>0.78090000000000004</v>
      </c>
      <c r="H38" s="48">
        <v>0.81340000000000001</v>
      </c>
      <c r="I38" s="48">
        <v>0.75090000000000001</v>
      </c>
      <c r="J38" s="85">
        <v>0.97309999999999997</v>
      </c>
      <c r="K38" s="48">
        <v>0.95930000000000004</v>
      </c>
      <c r="L38" s="48">
        <v>0.98729999999999996</v>
      </c>
      <c r="M38" s="85">
        <v>0.97589999999999999</v>
      </c>
      <c r="N38" s="48">
        <v>0.99629999999999996</v>
      </c>
      <c r="O38" s="59">
        <v>0.95630000000000004</v>
      </c>
    </row>
    <row r="39" spans="1:15" x14ac:dyDescent="0.3">
      <c r="A39" s="54" t="s">
        <v>58</v>
      </c>
      <c r="B39" s="55"/>
      <c r="C39" s="55"/>
      <c r="D39" s="48">
        <f t="shared" ref="D39:O39" si="23">MAX(D34:D38)-MIN(D34:D38)</f>
        <v>2.6000000000000467E-3</v>
      </c>
      <c r="E39" s="48">
        <f t="shared" si="23"/>
        <v>4.1999999999999815E-3</v>
      </c>
      <c r="F39" s="48">
        <f t="shared" si="23"/>
        <v>6.4999999999992841E-4</v>
      </c>
      <c r="G39" s="85">
        <f t="shared" si="23"/>
        <v>4.3000000000000815E-3</v>
      </c>
      <c r="H39" s="48">
        <f t="shared" si="23"/>
        <v>1.1299999999999977E-2</v>
      </c>
      <c r="I39" s="48">
        <f t="shared" si="23"/>
        <v>2.2999999999999687E-3</v>
      </c>
      <c r="J39" s="85">
        <f t="shared" si="23"/>
        <v>8.2999999999999741E-3</v>
      </c>
      <c r="K39" s="48">
        <f t="shared" si="23"/>
        <v>9.6000000000000529E-3</v>
      </c>
      <c r="L39" s="48">
        <f t="shared" si="23"/>
        <v>6.8999999999999062E-3</v>
      </c>
      <c r="M39" s="85">
        <f t="shared" si="23"/>
        <v>8.80000000000003E-3</v>
      </c>
      <c r="N39" s="48">
        <f t="shared" si="23"/>
        <v>2.9000000000000137E-3</v>
      </c>
      <c r="O39" s="59">
        <f t="shared" si="23"/>
        <v>1.4100000000000001E-2</v>
      </c>
    </row>
  </sheetData>
  <autoFilter ref="A23:O38" xr:uid="{894BA2B8-E08D-4877-B0FD-427B6BD6B929}">
    <sortState xmlns:xlrd2="http://schemas.microsoft.com/office/spreadsheetml/2017/richdata2" ref="A24:O38">
      <sortCondition ref="F23:F38"/>
    </sortState>
  </autoFilter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86FB-57A7-4BB0-A849-D67043916CA6}">
  <dimension ref="A2:E9"/>
  <sheetViews>
    <sheetView topLeftCell="A7" zoomScaleNormal="100" workbookViewId="0">
      <selection activeCell="A25" sqref="A25:E32"/>
    </sheetView>
  </sheetViews>
  <sheetFormatPr defaultRowHeight="14" x14ac:dyDescent="0.3"/>
  <cols>
    <col min="1" max="1" width="25.83203125" bestFit="1" customWidth="1"/>
    <col min="2" max="2" width="9.75" bestFit="1" customWidth="1"/>
    <col min="3" max="3" width="8.9140625" bestFit="1" customWidth="1"/>
    <col min="4" max="4" width="13.5" bestFit="1" customWidth="1"/>
    <col min="5" max="5" width="8.9140625" bestFit="1" customWidth="1"/>
    <col min="6" max="6" width="6.75" bestFit="1" customWidth="1"/>
    <col min="7" max="7" width="8.9140625" bestFit="1" customWidth="1"/>
    <col min="8" max="8" width="13.5" bestFit="1" customWidth="1"/>
    <col min="9" max="28" width="29.1640625" bestFit="1" customWidth="1"/>
    <col min="29" max="29" width="31.5" bestFit="1" customWidth="1"/>
    <col min="30" max="30" width="27.5" bestFit="1" customWidth="1"/>
    <col min="31" max="31" width="33.33203125" bestFit="1" customWidth="1"/>
    <col min="32" max="32" width="29.1640625" bestFit="1" customWidth="1"/>
  </cols>
  <sheetData>
    <row r="2" spans="1:5" x14ac:dyDescent="0.3">
      <c r="A2" s="78"/>
      <c r="B2" s="76" t="s">
        <v>63</v>
      </c>
      <c r="C2" s="76" t="s">
        <v>64</v>
      </c>
      <c r="D2" s="76" t="s">
        <v>67</v>
      </c>
      <c r="E2" s="76" t="s">
        <v>65</v>
      </c>
    </row>
    <row r="3" spans="1:5" x14ac:dyDescent="0.3">
      <c r="A3" s="76" t="s">
        <v>66</v>
      </c>
      <c r="B3" s="76" t="s">
        <v>63</v>
      </c>
      <c r="C3" s="76" t="s">
        <v>64</v>
      </c>
      <c r="D3" s="76" t="s">
        <v>67</v>
      </c>
      <c r="E3" s="76" t="s">
        <v>65</v>
      </c>
    </row>
    <row r="4" spans="1:5" x14ac:dyDescent="0.3">
      <c r="A4" s="3" t="s">
        <v>70</v>
      </c>
      <c r="B4" s="73">
        <v>0.52951999999999999</v>
      </c>
      <c r="C4" s="73">
        <v>0.54223999999999994</v>
      </c>
      <c r="D4" s="73">
        <v>0.39490000000000008</v>
      </c>
      <c r="E4" s="73">
        <v>0.30397999999999997</v>
      </c>
    </row>
    <row r="5" spans="1:5" x14ac:dyDescent="0.3">
      <c r="A5" s="7" t="s">
        <v>71</v>
      </c>
      <c r="B5" s="73">
        <v>0.49934000000000001</v>
      </c>
      <c r="C5" s="73">
        <v>0.51118000000000008</v>
      </c>
      <c r="D5" s="73">
        <v>0.41659999999999997</v>
      </c>
      <c r="E5" s="73">
        <v>0.32256000000000001</v>
      </c>
    </row>
    <row r="6" spans="1:5" x14ac:dyDescent="0.3">
      <c r="A6" s="7" t="s">
        <v>72</v>
      </c>
      <c r="B6" s="73">
        <v>0.50727999999999995</v>
      </c>
      <c r="C6" s="73">
        <v>0.52946000000000004</v>
      </c>
      <c r="D6" s="73">
        <v>0.43297999999999998</v>
      </c>
      <c r="E6" s="73">
        <v>0.31497999999999998</v>
      </c>
    </row>
    <row r="7" spans="1:5" x14ac:dyDescent="0.3">
      <c r="A7" s="7" t="s">
        <v>38</v>
      </c>
      <c r="B7" s="73">
        <v>0.54489090909090909</v>
      </c>
      <c r="C7" s="73">
        <v>0.5375727272727272</v>
      </c>
      <c r="D7" s="73">
        <v>0.41821818181818177</v>
      </c>
      <c r="E7" s="73">
        <v>0.33155454545454544</v>
      </c>
    </row>
    <row r="8" spans="1:5" x14ac:dyDescent="0.3">
      <c r="A8" s="7" t="s">
        <v>68</v>
      </c>
      <c r="B8" s="73">
        <v>0.90421999999999991</v>
      </c>
      <c r="C8" s="74">
        <v>0.87895999999999996</v>
      </c>
      <c r="D8" s="73">
        <v>0.40048000000000006</v>
      </c>
      <c r="E8" s="73">
        <v>0.29858000000000001</v>
      </c>
    </row>
    <row r="9" spans="1:5" x14ac:dyDescent="0.3">
      <c r="A9" s="11" t="s">
        <v>69</v>
      </c>
      <c r="B9" s="75">
        <v>0.93</v>
      </c>
      <c r="C9" s="77">
        <v>0.81599999999999995</v>
      </c>
      <c r="D9" s="75">
        <v>0.91220000000000001</v>
      </c>
      <c r="E9" s="75">
        <v>0.85640000000000005</v>
      </c>
    </row>
  </sheetData>
  <phoneticPr fontId="3" type="noConversion"/>
  <conditionalFormatting sqref="B4:E9">
    <cfRule type="cellIs" dxfId="3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D3CE2-DD82-4712-BEF0-F37155F68068}">
  <dimension ref="A1:E8"/>
  <sheetViews>
    <sheetView zoomScaleNormal="100" workbookViewId="0">
      <selection activeCell="A2" sqref="A2:E8"/>
    </sheetView>
  </sheetViews>
  <sheetFormatPr defaultRowHeight="14" x14ac:dyDescent="0.3"/>
  <cols>
    <col min="1" max="1" width="16.33203125" customWidth="1"/>
    <col min="2" max="2" width="15.75" customWidth="1"/>
    <col min="4" max="4" width="16.75" customWidth="1"/>
    <col min="5" max="5" width="14.1640625" customWidth="1"/>
  </cols>
  <sheetData>
    <row r="1" spans="1:5" x14ac:dyDescent="0.3">
      <c r="A1" s="27"/>
      <c r="B1" s="27"/>
      <c r="C1" s="27"/>
      <c r="D1" s="27"/>
      <c r="E1" s="27"/>
    </row>
    <row r="2" spans="1:5" x14ac:dyDescent="0.3">
      <c r="A2" s="60" t="s">
        <v>78</v>
      </c>
      <c r="B2" s="27" t="s">
        <v>74</v>
      </c>
      <c r="C2" s="27" t="s">
        <v>75</v>
      </c>
      <c r="D2" s="27" t="s">
        <v>76</v>
      </c>
      <c r="E2" s="27" t="s">
        <v>77</v>
      </c>
    </row>
    <row r="3" spans="1:5" x14ac:dyDescent="0.3">
      <c r="A3" s="61">
        <v>0.01</v>
      </c>
      <c r="B3" s="27">
        <v>0.999</v>
      </c>
      <c r="C3" s="27">
        <v>0.78100000000000003</v>
      </c>
      <c r="D3" s="27">
        <v>0.97299999999999998</v>
      </c>
      <c r="E3" s="27">
        <v>0.97599999999999998</v>
      </c>
    </row>
    <row r="4" spans="1:5" ht="15.5" x14ac:dyDescent="0.3">
      <c r="A4" s="79">
        <v>0.1</v>
      </c>
      <c r="B4" s="27">
        <v>0.998</v>
      </c>
      <c r="C4" s="27">
        <v>0.78</v>
      </c>
      <c r="D4" s="27">
        <v>0.97</v>
      </c>
      <c r="E4" s="27">
        <v>0.97299999999999998</v>
      </c>
    </row>
    <row r="5" spans="1:5" x14ac:dyDescent="0.3">
      <c r="A5" s="27">
        <v>0.2</v>
      </c>
      <c r="B5" s="27">
        <v>0.996</v>
      </c>
      <c r="C5" s="27">
        <v>0.77700000000000002</v>
      </c>
      <c r="D5" s="27">
        <v>0.96499999999999997</v>
      </c>
      <c r="E5" s="27">
        <v>0.96699999999999997</v>
      </c>
    </row>
    <row r="6" spans="1:5" x14ac:dyDescent="0.3">
      <c r="A6" s="27">
        <v>0.3</v>
      </c>
      <c r="B6" s="27">
        <v>0.996</v>
      </c>
      <c r="C6" s="27">
        <v>0.77800000000000002</v>
      </c>
      <c r="D6" s="27">
        <v>0.96599999999999997</v>
      </c>
      <c r="E6" s="27">
        <v>0.96899999999999997</v>
      </c>
    </row>
    <row r="7" spans="1:5" x14ac:dyDescent="0.3">
      <c r="A7" s="27">
        <v>0.4</v>
      </c>
      <c r="B7" s="27">
        <v>0.996</v>
      </c>
      <c r="C7" s="27">
        <v>0.77800000000000002</v>
      </c>
      <c r="D7" s="27">
        <v>0.96599999999999997</v>
      </c>
      <c r="E7" s="27">
        <v>0.96799999999999997</v>
      </c>
    </row>
    <row r="8" spans="1:5" x14ac:dyDescent="0.3">
      <c r="A8" s="27">
        <v>0.5</v>
      </c>
      <c r="B8" s="27">
        <v>0.996</v>
      </c>
      <c r="C8" s="27">
        <v>0.77800000000000002</v>
      </c>
      <c r="D8" s="27">
        <v>0.96799999999999997</v>
      </c>
      <c r="E8" s="27">
        <v>0.96899999999999997</v>
      </c>
    </row>
  </sheetData>
  <phoneticPr fontId="3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77EB-8558-43E2-8126-EF94FBE63C03}">
  <dimension ref="A2:E9"/>
  <sheetViews>
    <sheetView tabSelected="1" workbookViewId="0">
      <selection activeCell="L18" sqref="L18"/>
    </sheetView>
  </sheetViews>
  <sheetFormatPr defaultRowHeight="14" x14ac:dyDescent="0.3"/>
  <cols>
    <col min="2" max="2" width="12.83203125" customWidth="1"/>
    <col min="3" max="3" width="14" customWidth="1"/>
    <col min="4" max="4" width="13.83203125" customWidth="1"/>
    <col min="5" max="5" width="13.08203125" customWidth="1"/>
  </cols>
  <sheetData>
    <row r="2" spans="1:5" x14ac:dyDescent="0.3">
      <c r="A2" t="s">
        <v>79</v>
      </c>
    </row>
    <row r="3" spans="1:5" x14ac:dyDescent="0.3">
      <c r="A3" s="27" t="s">
        <v>78</v>
      </c>
      <c r="B3" s="27" t="s">
        <v>74</v>
      </c>
      <c r="C3" s="27" t="s">
        <v>75</v>
      </c>
      <c r="D3" s="27" t="s">
        <v>76</v>
      </c>
      <c r="E3" s="27" t="s">
        <v>77</v>
      </c>
    </row>
    <row r="4" spans="1:5" x14ac:dyDescent="0.3">
      <c r="A4" s="27">
        <v>0.01</v>
      </c>
      <c r="B4" s="27">
        <v>0.99199999999999999</v>
      </c>
      <c r="C4" s="27">
        <v>0.85699999999999998</v>
      </c>
      <c r="D4" s="27">
        <v>0.94099999999999995</v>
      </c>
      <c r="E4" s="27">
        <v>0.92100000000000004</v>
      </c>
    </row>
    <row r="5" spans="1:5" x14ac:dyDescent="0.3">
      <c r="A5" s="27">
        <v>0.1</v>
      </c>
      <c r="B5" s="27">
        <v>0.95899999999999996</v>
      </c>
      <c r="C5" s="27">
        <v>0.83199999999999996</v>
      </c>
      <c r="D5" s="27">
        <v>0.96299999999999997</v>
      </c>
      <c r="E5" s="27">
        <v>0.95099999999999996</v>
      </c>
    </row>
    <row r="6" spans="1:5" x14ac:dyDescent="0.3">
      <c r="A6" s="27">
        <v>0.2</v>
      </c>
      <c r="B6" s="27">
        <v>0.94</v>
      </c>
      <c r="C6" s="27">
        <v>0.82099999999999995</v>
      </c>
      <c r="D6" s="27">
        <v>0.96499999999999997</v>
      </c>
      <c r="E6" s="27">
        <v>0.95199999999999996</v>
      </c>
    </row>
    <row r="7" spans="1:5" x14ac:dyDescent="0.3">
      <c r="A7" s="27">
        <v>0.3</v>
      </c>
      <c r="B7" s="27">
        <v>0.92330000000000001</v>
      </c>
      <c r="C7" s="27">
        <v>0.81330000000000002</v>
      </c>
      <c r="D7" s="27">
        <v>0.96060000000000001</v>
      </c>
      <c r="E7" s="27">
        <v>0.94879999999999998</v>
      </c>
    </row>
    <row r="8" spans="1:5" x14ac:dyDescent="0.3">
      <c r="A8" s="27">
        <v>0.4</v>
      </c>
      <c r="B8" s="27">
        <v>0.91220000000000001</v>
      </c>
      <c r="C8" s="27">
        <v>0.80549999999999999</v>
      </c>
      <c r="D8" s="27">
        <v>0.95709999999999995</v>
      </c>
      <c r="E8" s="27">
        <v>0.9456</v>
      </c>
    </row>
    <row r="9" spans="1:5" x14ac:dyDescent="0.3">
      <c r="A9" s="27">
        <v>0.5</v>
      </c>
      <c r="B9" s="27">
        <v>0.90390000000000004</v>
      </c>
      <c r="C9" s="27">
        <v>0.80010000000000003</v>
      </c>
      <c r="D9" s="27">
        <v>0.9556</v>
      </c>
      <c r="E9" s="27">
        <v>0.9415</v>
      </c>
    </row>
  </sheetData>
  <phoneticPr fontId="3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819A-D8FC-45C2-874E-20AE26A430A2}">
  <dimension ref="A3:E9"/>
  <sheetViews>
    <sheetView topLeftCell="A4" workbookViewId="0">
      <selection activeCell="M25" sqref="M25"/>
    </sheetView>
  </sheetViews>
  <sheetFormatPr defaultRowHeight="14" x14ac:dyDescent="0.3"/>
  <cols>
    <col min="2" max="2" width="13" customWidth="1"/>
    <col min="3" max="3" width="13.75" customWidth="1"/>
    <col min="4" max="4" width="14" customWidth="1"/>
    <col min="5" max="5" width="13.9140625" customWidth="1"/>
  </cols>
  <sheetData>
    <row r="3" spans="1:5" x14ac:dyDescent="0.3">
      <c r="A3" s="27" t="s">
        <v>1</v>
      </c>
      <c r="B3" s="27" t="s">
        <v>74</v>
      </c>
      <c r="C3" s="27" t="s">
        <v>75</v>
      </c>
      <c r="D3" s="27" t="s">
        <v>76</v>
      </c>
      <c r="E3" s="27" t="s">
        <v>77</v>
      </c>
    </row>
    <row r="4" spans="1:5" x14ac:dyDescent="0.3">
      <c r="A4" s="27">
        <v>0.01</v>
      </c>
      <c r="B4" s="27">
        <v>0.998</v>
      </c>
      <c r="C4" s="27">
        <v>0.97299999999999998</v>
      </c>
      <c r="D4" s="27">
        <v>0.97</v>
      </c>
      <c r="E4" s="27">
        <v>0.97299999999999998</v>
      </c>
    </row>
    <row r="5" spans="1:5" x14ac:dyDescent="0.3">
      <c r="A5" s="27">
        <v>0.1</v>
      </c>
      <c r="B5" s="27">
        <v>0.997</v>
      </c>
      <c r="C5" s="27">
        <v>0.97</v>
      </c>
      <c r="D5" s="27">
        <v>0.98399999999999999</v>
      </c>
      <c r="E5" s="27">
        <v>0.98385</v>
      </c>
    </row>
    <row r="6" spans="1:5" x14ac:dyDescent="0.3">
      <c r="A6" s="27">
        <v>0.2</v>
      </c>
      <c r="B6" s="27">
        <v>0.99399999999999999</v>
      </c>
      <c r="C6" s="27">
        <v>0.76170000000000004</v>
      </c>
      <c r="D6" s="27">
        <v>0.9839</v>
      </c>
      <c r="E6" s="27">
        <v>0.98460000000000003</v>
      </c>
    </row>
    <row r="7" spans="1:5" x14ac:dyDescent="0.3">
      <c r="A7" s="27">
        <v>0.3</v>
      </c>
      <c r="B7" s="27">
        <v>0.98770000000000002</v>
      </c>
      <c r="C7" s="27">
        <v>0.75590000000000002</v>
      </c>
      <c r="D7" s="27">
        <v>0.98370000000000002</v>
      </c>
      <c r="E7" s="27">
        <v>0.9839</v>
      </c>
    </row>
    <row r="8" spans="1:5" x14ac:dyDescent="0.3">
      <c r="A8" s="27">
        <v>0.4</v>
      </c>
      <c r="B8" s="27">
        <v>0.97950000000000004</v>
      </c>
      <c r="C8" s="27">
        <v>0.75219999999999998</v>
      </c>
      <c r="D8" s="27">
        <v>0.98319999999999996</v>
      </c>
      <c r="E8" s="27">
        <v>0.9839</v>
      </c>
    </row>
    <row r="9" spans="1:5" x14ac:dyDescent="0.3">
      <c r="A9" s="27">
        <v>0.5</v>
      </c>
      <c r="B9" s="27">
        <v>0.97199999999999998</v>
      </c>
      <c r="C9" s="27">
        <v>0.751</v>
      </c>
      <c r="D9" s="27">
        <v>0.98199999999999998</v>
      </c>
      <c r="E9" s="27">
        <v>0.98240000000000005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实验记录</vt:lpstr>
      <vt:lpstr>对比实验</vt:lpstr>
      <vt:lpstr>消融实验</vt:lpstr>
      <vt:lpstr>数据集分析</vt:lpstr>
      <vt:lpstr>参数敏感实验</vt:lpstr>
      <vt:lpstr>Sheet3</vt:lpstr>
      <vt:lpstr>Sheet1</vt:lpstr>
      <vt:lpstr>Sheet5</vt:lpstr>
      <vt:lpstr>Sheet4</vt:lpstr>
      <vt:lpstr>Sheet2</vt:lpstr>
      <vt:lpstr>Sheet12</vt:lpstr>
      <vt:lpstr>Sheet11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ChenBaiyang</dc:creator>
  <cp:lastModifiedBy>徐 古</cp:lastModifiedBy>
  <dcterms:created xsi:type="dcterms:W3CDTF">2022-03-15T12:03:25Z</dcterms:created>
  <dcterms:modified xsi:type="dcterms:W3CDTF">2023-11-28T05:42:38Z</dcterms:modified>
</cp:coreProperties>
</file>