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td1_2019_and_hg\Table\"/>
    </mc:Choice>
  </mc:AlternateContent>
  <xr:revisionPtr revIDLastSave="0" documentId="13_ncr:1_{63795792-025D-4BBE-8DF8-15A1A5BE606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설정" sheetId="1" r:id="rId2"/>
  </sheets>
  <calcPr calcId="181029"/>
</workbook>
</file>

<file path=xl/calcChain.xml><?xml version="1.0" encoding="utf-8"?>
<calcChain xmlns="http://schemas.openxmlformats.org/spreadsheetml/2006/main">
  <c r="O32" i="1" l="1"/>
  <c r="O31" i="1"/>
  <c r="O30" i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<sst xmlns="http://schemas.openxmlformats.org/spreadsheetml/2006/main" count="764" uniqueCount="730">
  <si>
    <t>ID</t>
    <phoneticPr fontId="1" type="noConversion"/>
  </si>
  <si>
    <t>보상</t>
    <phoneticPr fontId="1" type="noConversion"/>
  </si>
  <si>
    <t>35359,1,1</t>
  </si>
  <si>
    <t>30304,1,1</t>
  </si>
  <si>
    <t>63008,1,1</t>
  </si>
  <si>
    <t>30335,1,1</t>
  </si>
  <si>
    <t>30334,1,1</t>
  </si>
  <si>
    <t>30332,2,1</t>
  </si>
  <si>
    <t>30331,8,1</t>
  </si>
  <si>
    <t>3,100,1</t>
  </si>
  <si>
    <t>1,1800000,1</t>
  </si>
  <si>
    <t>30402,8,1</t>
  </si>
  <si>
    <t>30001,4,1</t>
  </si>
  <si>
    <t>3015000,1,1</t>
    <phoneticPr fontId="1" type="noConversion"/>
  </si>
  <si>
    <t>3016000,1,1</t>
    <phoneticPr fontId="1" type="noConversion"/>
  </si>
  <si>
    <t>3017000,1,1</t>
    <phoneticPr fontId="1" type="noConversion"/>
  </si>
  <si>
    <t>3031100,1,1</t>
    <phoneticPr fontId="1" type="noConversion"/>
  </si>
  <si>
    <t>3031200,1,1</t>
    <phoneticPr fontId="1" type="noConversion"/>
  </si>
  <si>
    <t>3031300,1,1</t>
    <phoneticPr fontId="1" type="noConversion"/>
  </si>
  <si>
    <t>3040300,1,1</t>
    <phoneticPr fontId="1" type="noConversion"/>
  </si>
  <si>
    <t>3040200,1,1</t>
    <phoneticPr fontId="1" type="noConversion"/>
  </si>
  <si>
    <t>3040100,1,1</t>
    <phoneticPr fontId="1" type="noConversion"/>
  </si>
  <si>
    <t>3050100,1,1</t>
    <phoneticPr fontId="1" type="noConversion"/>
  </si>
  <si>
    <t>3050200,1,1</t>
    <phoneticPr fontId="1" type="noConversion"/>
  </si>
  <si>
    <t>4000100,1,1</t>
    <phoneticPr fontId="1" type="noConversion"/>
  </si>
  <si>
    <t>4000200,1,1</t>
    <phoneticPr fontId="1" type="noConversion"/>
  </si>
  <si>
    <t>4000300,1,1</t>
    <phoneticPr fontId="1" type="noConversion"/>
  </si>
  <si>
    <t>4000400,1,1</t>
    <phoneticPr fontId="1" type="noConversion"/>
  </si>
  <si>
    <t>4000500,1,1</t>
    <phoneticPr fontId="1" type="noConversion"/>
  </si>
  <si>
    <t>4000600,1,1</t>
    <phoneticPr fontId="1" type="noConversion"/>
  </si>
  <si>
    <t>3060100,1,1</t>
    <phoneticPr fontId="1" type="noConversion"/>
  </si>
  <si>
    <t>3060200,1,1</t>
    <phoneticPr fontId="1" type="noConversion"/>
  </si>
  <si>
    <t>3060300,1,1</t>
    <phoneticPr fontId="1" type="noConversion"/>
  </si>
  <si>
    <t>3060400,1,1</t>
    <phoneticPr fontId="1" type="noConversion"/>
  </si>
  <si>
    <t>3060500,1,1</t>
    <phoneticPr fontId="1" type="noConversion"/>
  </si>
  <si>
    <t>3060600,1,1</t>
    <phoneticPr fontId="1" type="noConversion"/>
  </si>
  <si>
    <t>탈것&amp;프로필 테두리</t>
    <phoneticPr fontId="1" type="noConversion"/>
  </si>
  <si>
    <t>동료&amp;코스튬</t>
    <phoneticPr fontId="1" type="noConversion"/>
  </si>
  <si>
    <t>신병&amp;프로필 테두리</t>
    <phoneticPr fontId="1" type="noConversion"/>
  </si>
  <si>
    <t>날개&amp;코스튬</t>
    <phoneticPr fontId="1" type="noConversion"/>
  </si>
  <si>
    <t>;</t>
    <phoneticPr fontId="1" type="noConversion"/>
  </si>
  <si>
    <t>환희 보상</t>
    <phoneticPr fontId="1" type="noConversion"/>
  </si>
  <si>
    <t>특급 보상</t>
    <phoneticPr fontId="1" type="noConversion"/>
  </si>
  <si>
    <t>부호 상금</t>
    <phoneticPr fontId="1" type="noConversion"/>
  </si>
  <si>
    <t>30369,1,1</t>
  </si>
  <si>
    <t>30369,1,1</t>
    <phoneticPr fontId="1" type="noConversion"/>
  </si>
  <si>
    <t>30012,1,1</t>
  </si>
  <si>
    <t>30002,1,1</t>
  </si>
  <si>
    <t>6100001,10,1</t>
  </si>
  <si>
    <t>35270,1,1</t>
  </si>
  <si>
    <t>64011,1,1</t>
  </si>
  <si>
    <t>30364,1,1</t>
  </si>
  <si>
    <t>30014,1,1</t>
  </si>
  <si>
    <t>30004,1,1</t>
  </si>
  <si>
    <t>6100002,20,1</t>
  </si>
  <si>
    <t>3031200,1,1</t>
  </si>
  <si>
    <t>30366,1,1</t>
  </si>
  <si>
    <t>30015,1,1</t>
  </si>
  <si>
    <t>30005,1,1</t>
  </si>
  <si>
    <t>6100005,3,1</t>
  </si>
  <si>
    <t>30369,1,1;35270,1,1;30012,1,1;30002,1,1;6100001,10,1</t>
  </si>
  <si>
    <t>64011,1,1;35270,1,1;30364,1,1;30014,1,1;30004,1,1;6100002,20,1</t>
  </si>
  <si>
    <t>3031200,1,1;30366,1,1;35270,1,1;30015,1,1;30005,1,1;6100005,3,1</t>
  </si>
  <si>
    <t>첫 번째 세트</t>
    <phoneticPr fontId="1" type="noConversion"/>
  </si>
  <si>
    <r>
      <rPr>
        <sz val="11"/>
        <color theme="1"/>
        <rFont val="等线"/>
        <family val="3"/>
        <charset val="134"/>
        <scheme val="minor"/>
      </rPr>
      <t>아이템명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</si>
  <si>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동료 축복카드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</si>
  <si>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2레벨 생명 보석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</si>
  <si>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2레벨 공격 보석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</si>
  <si>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뇌겁전망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</si>
  <si>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상자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</si>
  <si>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아이템명</t>
    </r>
  </si>
  <si>
    <r>
      <rPr>
        <sz val="9"/>
        <color indexed="8"/>
        <rFont val="微软雅黑"/>
        <family val="2"/>
        <charset val="134"/>
      </rPr>
      <t>혈련단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</si>
  <si>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동료 잠재단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</si>
  <si>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4레벨 생명 보석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</si>
  <si>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4레벨 공격 보석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</si>
  <si>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뇌정결정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</si>
  <si>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인어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</si>
  <si>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동료 비승단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</si>
  <si>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5레벨 생명 보석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</si>
  <si>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5레벨 공격 보석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</si>
  <si>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양염화성</t>
    </r>
    <phoneticPr fontId="1" type="noConversion"/>
  </si>
  <si>
    <t>두 번째 세트</t>
    <phoneticPr fontId="1" type="noConversion"/>
  </si>
  <si>
    <t>세 번째 세트</t>
    <phoneticPr fontId="1" type="noConversion"/>
  </si>
  <si>
    <t>네 번째 세트</t>
    <phoneticPr fontId="1" type="noConversion"/>
  </si>
  <si>
    <t>묵령</t>
  </si>
  <si>
    <r>
      <rPr>
        <sz val="11"/>
        <color theme="1"/>
        <rFont val="等线"/>
        <family val="3"/>
        <charset val="134"/>
        <scheme val="minor"/>
      </rPr>
      <t>스킬서 선택 패키지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</si>
  <si>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3배 경험치 물약</t>
    </r>
    <phoneticPr fontId="1" type="noConversion"/>
  </si>
  <si>
    <t>2280원보에 오픈되는 보물상자</t>
    <phoneticPr fontId="1" type="noConversion"/>
  </si>
  <si>
    <t>환희 보상</t>
    <phoneticPr fontId="1" type="noConversion"/>
  </si>
  <si>
    <t>특급 보상</t>
    <phoneticPr fontId="1" type="noConversion"/>
  </si>
  <si>
    <t>부호 상금</t>
    <phoneticPr fontId="1" type="noConversion"/>
  </si>
  <si>
    <t>환희 보상</t>
    <phoneticPr fontId="1" type="noConversion"/>
  </si>
  <si>
    <t>특급 보상</t>
    <phoneticPr fontId="1" type="noConversion"/>
  </si>
  <si>
    <t>부호 상금</t>
    <phoneticPr fontId="1" type="noConversion"/>
  </si>
  <si>
    <t>환희 보상</t>
    <phoneticPr fontId="1" type="noConversion"/>
  </si>
  <si>
    <t>특급 보상</t>
    <phoneticPr fontId="1" type="noConversion"/>
  </si>
  <si>
    <t>부호 상금</t>
    <phoneticPr fontId="1" type="noConversion"/>
  </si>
  <si>
    <t>ID</t>
    <phoneticPr fontId="1" type="noConversion"/>
  </si>
  <si>
    <r>
      <rPr>
        <sz val="11"/>
        <color theme="1"/>
        <rFont val="等线"/>
        <family val="3"/>
        <charset val="134"/>
        <scheme val="minor"/>
      </rPr>
      <t>세트 번호</t>
    </r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</si>
  <si>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</si>
  <si>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</si>
  <si>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</si>
  <si>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</si>
  <si>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</si>
  <si>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</si>
  <si>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</si>
  <si>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</si>
  <si>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</si>
  <si>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</si>
  <si>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;</t>
    <phoneticPr fontId="1" type="noConversion"/>
  </si>
  <si>
    <t>탈것&amp;프로필 테두리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</si>
  <si>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</si>
  <si>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</si>
  <si>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</si>
  <si>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</si>
  <si>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</si>
  <si>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</si>
  <si>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</si>
  <si>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</si>
  <si>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</si>
  <si>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</si>
  <si>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</si>
  <si>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</si>
  <si>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</si>
  <si>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</si>
  <si>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</si>
  <si>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</si>
  <si>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</si>
  <si>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</si>
  <si>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</si>
  <si>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</si>
  <si>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</si>
  <si>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</si>
  <si>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</si>
  <si>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탈것&amp;프로필 테두리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</si>
  <si>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</si>
  <si>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</si>
  <si>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</si>
  <si>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</si>
  <si>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</si>
  <si>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</si>
  <si>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</si>
  <si>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</si>
  <si>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</si>
  <si>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</si>
  <si>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</si>
  <si>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</si>
  <si>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</si>
  <si>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</si>
  <si>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</si>
  <si>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</si>
  <si>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</si>
  <si>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</si>
  <si>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</si>
  <si>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</si>
  <si>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</si>
  <si>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</si>
  <si>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</si>
  <si>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</si>
  <si>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</si>
  <si>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</si>
  <si>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</si>
  <si>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</si>
  <si>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</si>
  <si>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</si>
  <si>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</si>
  <si>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</si>
  <si>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</si>
  <si>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</si>
  <si>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</si>
  <si>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</si>
  <si>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</si>
  <si>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</si>
  <si>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</si>
  <si>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</si>
  <si>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</si>
  <si>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</si>
  <si>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</si>
  <si>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</si>
  <si>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</si>
  <si>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</si>
  <si>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동료&amp;코스튬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</si>
  <si>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</si>
  <si>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</si>
  <si>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</si>
  <si>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</si>
  <si>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</si>
  <si>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</si>
  <si>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</si>
  <si>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</si>
  <si>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</si>
  <si>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</si>
  <si>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</si>
  <si>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</si>
  <si>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</si>
  <si>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</si>
  <si>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</si>
  <si>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</si>
  <si>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</si>
  <si>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</si>
  <si>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</si>
  <si>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</si>
  <si>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</si>
  <si>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</si>
  <si>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</si>
  <si>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동료&amp;코스튬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</si>
  <si>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</si>
  <si>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</si>
  <si>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</si>
  <si>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</si>
  <si>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</si>
  <si>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</si>
  <si>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</si>
  <si>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</si>
  <si>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</si>
  <si>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</si>
  <si>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</si>
  <si>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</si>
  <si>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</si>
  <si>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</si>
  <si>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</si>
  <si>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</si>
  <si>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</si>
  <si>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</si>
  <si>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</si>
  <si>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</si>
  <si>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</si>
  <si>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</si>
  <si>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</si>
  <si>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</si>
  <si>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</si>
  <si>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</si>
  <si>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</si>
  <si>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</si>
  <si>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</si>
  <si>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</si>
  <si>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</si>
  <si>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</si>
  <si>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</si>
  <si>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</si>
  <si>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</si>
  <si>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</si>
  <si>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</si>
  <si>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</si>
  <si>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</si>
  <si>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</si>
  <si>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</si>
  <si>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</si>
  <si>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</si>
  <si>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</si>
  <si>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</si>
  <si>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</si>
  <si>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신병&amp;프로필 테두리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</si>
  <si>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</si>
  <si>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</si>
  <si>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</si>
  <si>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</si>
  <si>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</si>
  <si>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</si>
  <si>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</si>
  <si>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</si>
  <si>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</si>
  <si>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</si>
  <si>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</si>
  <si>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</si>
  <si>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</si>
  <si>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</si>
  <si>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</si>
  <si>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</si>
  <si>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</si>
  <si>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</si>
  <si>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</si>
  <si>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</si>
  <si>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</si>
  <si>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</si>
  <si>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</si>
  <si>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신병&amp;프로필 테두리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</si>
  <si>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</si>
  <si>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</si>
  <si>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</si>
  <si>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</si>
  <si>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</si>
  <si>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</si>
  <si>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</si>
  <si>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</si>
  <si>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</si>
  <si>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</si>
  <si>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</si>
  <si>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</si>
  <si>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</si>
  <si>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</si>
  <si>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</si>
  <si>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</si>
  <si>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</si>
  <si>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</si>
  <si>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</si>
  <si>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</si>
  <si>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</si>
  <si>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</si>
  <si>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</si>
  <si>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</si>
  <si>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</si>
  <si>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</si>
  <si>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</si>
  <si>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</si>
  <si>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</si>
  <si>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</si>
  <si>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</si>
  <si>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</si>
  <si>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</si>
  <si>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</si>
  <si>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</si>
  <si>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</si>
  <si>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</si>
  <si>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</si>
  <si>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</si>
  <si>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</si>
  <si>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</si>
  <si>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</si>
  <si>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</si>
  <si>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</si>
  <si>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</si>
  <si>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</si>
  <si>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날개&amp;코스튬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</si>
  <si>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</si>
  <si>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</si>
  <si>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</si>
  <si>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</si>
  <si>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</si>
  <si>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</si>
  <si>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</si>
  <si>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</si>
  <si>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</si>
  <si>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</si>
  <si>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</si>
  <si>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</si>
  <si>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</si>
  <si>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</si>
  <si>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</si>
  <si>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</si>
  <si>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</si>
  <si>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</si>
  <si>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</si>
  <si>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</si>
  <si>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</si>
  <si>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</si>
  <si>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</si>
  <si>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날개&amp;코스튬</t>
    <phoneticPr fontId="1" type="noConversion"/>
  </si>
  <si>
    <t>3050100,1,1</t>
    <phoneticPr fontId="1" type="noConversion"/>
  </si>
  <si>
    <t>;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</si>
  <si>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</si>
  <si>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</si>
  <si>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</si>
  <si>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</si>
  <si>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</si>
  <si>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</si>
  <si>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</si>
  <si>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</si>
  <si>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</si>
  <si>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</si>
  <si>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</si>
  <si>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</si>
  <si>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</si>
  <si>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</si>
  <si>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</si>
  <si>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</si>
  <si>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</si>
  <si>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</si>
  <si>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</si>
  <si>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</si>
  <si>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</si>
  <si>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</si>
  <si>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;</t>
    <phoneticPr fontId="1" type="noConversion"/>
  </si>
  <si>
    <t>4000100,1,1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</si>
  <si>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</si>
  <si>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</si>
  <si>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</si>
  <si>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</si>
  <si>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</si>
  <si>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</si>
  <si>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</si>
  <si>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</si>
  <si>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</si>
  <si>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</si>
  <si>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</si>
  <si>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</si>
  <si>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</si>
  <si>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</si>
  <si>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</si>
  <si>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</si>
  <si>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</si>
  <si>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</si>
  <si>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</si>
  <si>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</si>
  <si>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</si>
  <si>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</si>
  <si>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3016000,1,1</t>
    <phoneticPr fontId="1" type="noConversion"/>
  </si>
  <si>
    <t>;</t>
    <phoneticPr fontId="1" type="noConversion"/>
  </si>
  <si>
    <t>4000200,1,1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</si>
  <si>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</si>
  <si>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</si>
  <si>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</si>
  <si>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</si>
  <si>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</si>
  <si>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</si>
  <si>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</si>
  <si>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</si>
  <si>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</si>
  <si>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</si>
  <si>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</si>
  <si>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</si>
  <si>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</si>
  <si>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</si>
  <si>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</si>
  <si>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</si>
  <si>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</si>
  <si>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</si>
  <si>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</si>
  <si>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</si>
  <si>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</si>
  <si>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</si>
  <si>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3017000,1,1</t>
    <phoneticPr fontId="1" type="noConversion"/>
  </si>
  <si>
    <t>;</t>
    <phoneticPr fontId="1" type="noConversion"/>
  </si>
  <si>
    <t>4000300,1,1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</si>
  <si>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</si>
  <si>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</si>
  <si>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</si>
  <si>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</si>
  <si>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</si>
  <si>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</si>
  <si>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</si>
  <si>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</si>
  <si>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</si>
  <si>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</si>
  <si>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</si>
  <si>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</si>
  <si>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</si>
  <si>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</si>
  <si>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</si>
  <si>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</si>
  <si>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</si>
  <si>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</si>
  <si>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</si>
  <si>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</si>
  <si>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</si>
  <si>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</si>
  <si>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3031100,1,1</t>
    <phoneticPr fontId="1" type="noConversion"/>
  </si>
  <si>
    <t>;</t>
    <phoneticPr fontId="1" type="noConversion"/>
  </si>
  <si>
    <t>3060100,1,1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</si>
  <si>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</si>
  <si>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</si>
  <si>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</si>
  <si>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</si>
  <si>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</si>
  <si>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</si>
  <si>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</si>
  <si>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</si>
  <si>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</si>
  <si>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</si>
  <si>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</si>
  <si>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</si>
  <si>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</si>
  <si>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</si>
  <si>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</si>
  <si>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</si>
  <si>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</si>
  <si>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</si>
  <si>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</si>
  <si>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</si>
  <si>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</si>
  <si>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</si>
  <si>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3031200,1,1</t>
    <phoneticPr fontId="1" type="noConversion"/>
  </si>
  <si>
    <t>;</t>
    <phoneticPr fontId="1" type="noConversion"/>
  </si>
  <si>
    <t>3060200,1,1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</si>
  <si>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</si>
  <si>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</si>
  <si>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</si>
  <si>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</si>
  <si>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</si>
  <si>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</si>
  <si>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</si>
  <si>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</si>
  <si>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</si>
  <si>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</si>
  <si>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</si>
  <si>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</si>
  <si>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</si>
  <si>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</si>
  <si>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</si>
  <si>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</si>
  <si>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</si>
  <si>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</si>
  <si>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</si>
  <si>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</si>
  <si>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</si>
  <si>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</si>
  <si>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3031300,1,1</t>
    <phoneticPr fontId="1" type="noConversion"/>
  </si>
  <si>
    <t>;</t>
    <phoneticPr fontId="1" type="noConversion"/>
  </si>
  <si>
    <t>3060300,1,1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</si>
  <si>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</si>
  <si>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</si>
  <si>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</si>
  <si>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</si>
  <si>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</si>
  <si>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</si>
  <si>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</si>
  <si>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</si>
  <si>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</si>
  <si>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</si>
  <si>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</si>
  <si>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</si>
  <si>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</si>
  <si>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</si>
  <si>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</si>
  <si>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</si>
  <si>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</si>
  <si>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</si>
  <si>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</si>
  <si>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</si>
  <si>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</si>
  <si>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</si>
  <si>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3040300,1,1</t>
    <phoneticPr fontId="1" type="noConversion"/>
  </si>
  <si>
    <t>;</t>
    <phoneticPr fontId="1" type="noConversion"/>
  </si>
  <si>
    <t>4000400,1,1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</si>
  <si>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</si>
  <si>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</si>
  <si>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</si>
  <si>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</si>
  <si>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</si>
  <si>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</si>
  <si>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</si>
  <si>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</si>
  <si>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</si>
  <si>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</si>
  <si>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</si>
  <si>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</si>
  <si>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</si>
  <si>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</si>
  <si>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</si>
  <si>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</si>
  <si>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</si>
  <si>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</si>
  <si>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</si>
  <si>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</si>
  <si>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</si>
  <si>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</si>
  <si>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3040200,1,1</t>
    <phoneticPr fontId="1" type="noConversion"/>
  </si>
  <si>
    <t>;</t>
    <phoneticPr fontId="1" type="noConversion"/>
  </si>
  <si>
    <t>4000500,1,1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</si>
  <si>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</si>
  <si>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</si>
  <si>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</si>
  <si>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</si>
  <si>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</si>
  <si>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</si>
  <si>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</si>
  <si>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</si>
  <si>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</si>
  <si>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</si>
  <si>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</si>
  <si>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</si>
  <si>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</si>
  <si>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</si>
  <si>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</si>
  <si>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</si>
  <si>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</si>
  <si>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</si>
  <si>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</si>
  <si>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</si>
  <si>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</si>
  <si>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</si>
  <si>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3040100,1,1</t>
    <phoneticPr fontId="1" type="noConversion"/>
  </si>
  <si>
    <t>;</t>
    <phoneticPr fontId="1" type="noConversion"/>
  </si>
  <si>
    <t>4000600,1,1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</si>
  <si>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</si>
  <si>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</si>
  <si>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</si>
  <si>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</si>
  <si>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</si>
  <si>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</si>
  <si>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</si>
  <si>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</si>
  <si>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</si>
  <si>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</si>
  <si>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</si>
  <si>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</si>
  <si>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</si>
  <si>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</si>
  <si>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</si>
  <si>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</si>
  <si>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</si>
  <si>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</si>
  <si>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</si>
  <si>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</si>
  <si>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</si>
  <si>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</si>
  <si>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3050100,1,1</t>
    <phoneticPr fontId="1" type="noConversion"/>
  </si>
  <si>
    <t>;</t>
    <phoneticPr fontId="1" type="noConversion"/>
  </si>
  <si>
    <t>3060400,1,1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</si>
  <si>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</si>
  <si>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</si>
  <si>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</si>
  <si>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</si>
  <si>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</si>
  <si>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</si>
  <si>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</si>
  <si>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</si>
  <si>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</si>
  <si>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</si>
  <si>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</si>
  <si>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</si>
  <si>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</si>
  <si>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</si>
  <si>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</si>
  <si>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</si>
  <si>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</si>
  <si>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</si>
  <si>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</si>
  <si>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</si>
  <si>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</si>
  <si>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</si>
  <si>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3050200,1,1</t>
    <phoneticPr fontId="1" type="noConversion"/>
  </si>
  <si>
    <t>;</t>
    <phoneticPr fontId="1" type="noConversion"/>
  </si>
  <si>
    <t>3060500,1,1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</si>
  <si>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</si>
  <si>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</si>
  <si>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</si>
  <si>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</si>
  <si>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</si>
  <si>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</si>
  <si>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</si>
  <si>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</si>
  <si>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</si>
  <si>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</si>
  <si>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</si>
  <si>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</si>
  <si>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</si>
  <si>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</si>
  <si>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</si>
  <si>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</si>
  <si>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</si>
  <si>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</si>
  <si>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</si>
  <si>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</si>
  <si>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</si>
  <si>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</si>
  <si>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3050100,1,1</t>
    <phoneticPr fontId="1" type="noConversion"/>
  </si>
  <si>
    <t>;</t>
    <phoneticPr fontId="1" type="noConversion"/>
  </si>
  <si>
    <t>3060600,1,1</t>
    <phoneticPr fontId="1" type="noConversion"/>
  </si>
  <si>
    <t>;</t>
    <phoneticPr fontId="1" type="noConversion"/>
  </si>
  <si>
    <t>35359,1,1</t>
  </si>
  <si>
    <t>;</t>
    <phoneticPr fontId="1" type="noConversion"/>
  </si>
  <si>
    <t>30304,1,1</t>
  </si>
  <si>
    <t>;</t>
    <phoneticPr fontId="1" type="noConversion"/>
  </si>
  <si>
    <t>63008,1,1</t>
  </si>
  <si>
    <t>;</t>
    <phoneticPr fontId="1" type="noConversion"/>
  </si>
  <si>
    <t>30335,1,1</t>
  </si>
  <si>
    <t>;</t>
    <phoneticPr fontId="1" type="noConversion"/>
  </si>
  <si>
    <t>30334,1,1</t>
  </si>
  <si>
    <t>;</t>
    <phoneticPr fontId="1" type="noConversion"/>
  </si>
  <si>
    <t>30332,2,1</t>
  </si>
  <si>
    <t>;</t>
    <phoneticPr fontId="1" type="noConversion"/>
  </si>
  <si>
    <t>30331,8,1</t>
  </si>
  <si>
    <t>;</t>
    <phoneticPr fontId="1" type="noConversion"/>
  </si>
  <si>
    <t>3,100,1</t>
  </si>
  <si>
    <t>;</t>
    <phoneticPr fontId="1" type="noConversion"/>
  </si>
  <si>
    <t>1,1800000,1</t>
  </si>
  <si>
    <t>;</t>
    <phoneticPr fontId="1" type="noConversion"/>
  </si>
  <si>
    <t>30402,8,1</t>
  </si>
  <si>
    <t>;</t>
    <phoneticPr fontId="1" type="noConversion"/>
  </si>
  <si>
    <t>30001,4,1</t>
  </si>
  <si>
    <t>35270,1,1</t>
  </si>
  <si>
    <t>35270,1,1</t>
  </si>
  <si>
    <t>환희 보상</t>
    <phoneticPr fontId="1" type="noConversion"/>
  </si>
  <si>
    <t>동료&amp;코스튬</t>
    <phoneticPr fontId="1" type="noConversion"/>
  </si>
  <si>
    <t>동료&amp;코스튬</t>
    <phoneticPr fontId="1" type="noConversion"/>
  </si>
  <si>
    <t>동료&amp;코스튬</t>
    <phoneticPr fontId="1" type="noConversion"/>
  </si>
  <si>
    <t>신병&amp;프로필 테두리</t>
    <phoneticPr fontId="1" type="noConversion"/>
  </si>
  <si>
    <t>신병&amp;프로필 테두리</t>
    <phoneticPr fontId="1" type="noConversion"/>
  </si>
  <si>
    <t>신병&amp;프로필 테두리</t>
    <phoneticPr fontId="1" type="noConversion"/>
  </si>
  <si>
    <t>날개&amp;코스튬</t>
    <phoneticPr fontId="1" type="noConversion"/>
  </si>
  <si>
    <t>날개&amp;코스튬</t>
    <phoneticPr fontId="1" type="noConversion"/>
  </si>
  <si>
    <t>날개&amp;코스튬</t>
    <phoneticPr fontId="1" type="noConversion"/>
  </si>
  <si>
    <t>특급 보상</t>
    <phoneticPr fontId="1" type="noConversion"/>
  </si>
  <si>
    <r>
      <rPr>
        <sz val="11"/>
        <color theme="1"/>
        <rFont val="等线"/>
        <family val="3"/>
        <charset val="134"/>
        <scheme val="minor"/>
      </rPr>
      <t>아이템명</t>
    </r>
  </si>
  <si>
    <r>
      <rPr>
        <sz val="11"/>
        <color theme="1"/>
        <rFont val="等线"/>
        <family val="3"/>
        <charset val="134"/>
        <scheme val="minor"/>
      </rPr>
      <t>수량</t>
    </r>
  </si>
  <si>
    <r>
      <rPr>
        <sz val="11"/>
        <color theme="1"/>
        <rFont val="等线"/>
        <family val="3"/>
        <charset val="134"/>
        <scheme val="minor"/>
      </rPr>
      <t>상자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</si>
  <si>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부호 상금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</si>
  <si>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아이템명</t>
    </r>
  </si>
  <si>
    <r>
      <rPr>
        <sz val="11"/>
        <color theme="1"/>
        <rFont val="等线"/>
        <family val="3"/>
        <charset val="134"/>
        <scheme val="minor"/>
      </rPr>
      <t>양염화성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</si>
  <si>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상자</t>
    </r>
    <phoneticPr fontId="1" type="noConversion"/>
  </si>
  <si>
    <t>奖励名称</t>
    <phoneticPr fontId="1" type="noConversion"/>
  </si>
  <si>
    <t>欢乐大奖</t>
    <phoneticPr fontId="1" type="noConversion"/>
  </si>
  <si>
    <t>特级大奖</t>
    <phoneticPr fontId="1" type="noConversion"/>
  </si>
  <si>
    <t>土豪巨奖</t>
    <phoneticPr fontId="1" type="noConversion"/>
  </si>
  <si>
    <t>套序号</t>
    <phoneticPr fontId="1" type="noConversion"/>
  </si>
  <si>
    <t>充值条件</t>
    <phoneticPr fontId="1" type="noConversion"/>
  </si>
  <si>
    <t>奖励配置</t>
    <phoneticPr fontId="1" type="noConversion"/>
  </si>
  <si>
    <t>奖励</t>
    <phoneticPr fontId="1" type="noConversion"/>
  </si>
  <si>
    <t>第一套</t>
    <phoneticPr fontId="1" type="noConversion"/>
  </si>
  <si>
    <t>道具名称</t>
    <phoneticPr fontId="1" type="noConversion"/>
  </si>
  <si>
    <t>伙伴祝福卡</t>
    <phoneticPr fontId="1" type="noConversion"/>
  </si>
  <si>
    <t>2级生命宝石</t>
    <phoneticPr fontId="1" type="noConversion"/>
  </si>
  <si>
    <t>2级攻击宝石</t>
    <phoneticPr fontId="1" type="noConversion"/>
  </si>
  <si>
    <t>雷劫电芒</t>
    <phoneticPr fontId="1" type="noConversion"/>
  </si>
  <si>
    <t>箱子</t>
    <phoneticPr fontId="1" type="noConversion"/>
  </si>
  <si>
    <t>道具名称</t>
  </si>
  <si>
    <t>血莲丹</t>
    <phoneticPr fontId="1" type="noConversion"/>
  </si>
  <si>
    <t>伙伴潜能丹</t>
    <phoneticPr fontId="1" type="noConversion"/>
  </si>
  <si>
    <t>4级生命宝石</t>
    <phoneticPr fontId="1" type="noConversion"/>
  </si>
  <si>
    <t>4级攻击宝石</t>
    <phoneticPr fontId="1" type="noConversion"/>
  </si>
  <si>
    <t>雷霆结晶</t>
    <phoneticPr fontId="1" type="noConversion"/>
  </si>
  <si>
    <t>美人鱼</t>
    <phoneticPr fontId="1" type="noConversion"/>
  </si>
  <si>
    <t>伙伴飞升丹</t>
    <phoneticPr fontId="1" type="noConversion"/>
  </si>
  <si>
    <t>5级生命宝石</t>
    <phoneticPr fontId="1" type="noConversion"/>
  </si>
  <si>
    <t>5级攻击宝石</t>
    <phoneticPr fontId="1" type="noConversion"/>
  </si>
  <si>
    <t>阳炎火星</t>
    <phoneticPr fontId="1" type="noConversion"/>
  </si>
  <si>
    <t>数量</t>
    <phoneticPr fontId="1" type="noConversion"/>
  </si>
  <si>
    <t>数量</t>
  </si>
  <si>
    <t>坐骑&amp;头像框</t>
    <phoneticPr fontId="1" type="noConversion"/>
  </si>
  <si>
    <t>伙伴&amp;时装</t>
    <phoneticPr fontId="1" type="noConversion"/>
  </si>
  <si>
    <t>神兵&amp;头像框</t>
    <phoneticPr fontId="1" type="noConversion"/>
  </si>
  <si>
    <t>翅膀&amp;时装</t>
    <phoneticPr fontId="1" type="noConversion"/>
  </si>
  <si>
    <t>第二套</t>
    <phoneticPr fontId="1" type="noConversion"/>
  </si>
  <si>
    <t>第三套</t>
    <phoneticPr fontId="1" type="noConversion"/>
  </si>
  <si>
    <t>第四套</t>
    <phoneticPr fontId="1" type="noConversion"/>
  </si>
  <si>
    <t>2280元宝开启的宝箱</t>
    <phoneticPr fontId="1" type="noConversion"/>
  </si>
  <si>
    <t>墨翎</t>
  </si>
  <si>
    <t>技能书选择礼包</t>
    <phoneticPr fontId="1" type="noConversion"/>
  </si>
  <si>
    <t>3倍经验药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</si>
</sst>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3" sqref="E13"/>
    </sheetView>
  </sheetViews>
  <sheetFormatPr defaultRowHeight="14.25" x14ac:dyDescent="0.2"/>
  <cols>
    <col min="1" max="1" width="11.625" bestFit="1" customWidth="1"/>
    <col min="2" max="2" width="11.625" customWidth="1"/>
    <col min="3" max="4" width="11.5" customWidth="1"/>
    <col min="5" max="5" width="121.75" bestFit="1" customWidth="1"/>
  </cols>
  <sheetData>
    <row r="1" spans="1:5" x14ac:dyDescent="0.2">
      <c r="A1" s="1" t="s">
        <v>0</v>
      </c>
      <c r="B1" t="s">
        <v>691</v>
      </c>
      <c r="C1" t="s">
        <v>695</v>
      </c>
      <c r="D1" t="s">
        <v>696</v>
      </c>
      <c r="E1" t="s">
        <v>697</v>
      </c>
    </row>
    <row r="2" spans="1:5" x14ac:dyDescent="0.2">
      <c r="A2">
        <v>2008010101</v>
      </c>
      <c r="B2" s="9" t="s">
        <v>41</v>
      </c>
      <c r="C2">
        <v>20080101</v>
      </c>
      <c r="D2">
        <v>0</v>
      </c>
      <c r="E2" s="4" t="s">
        <v>60</v>
      </c>
    </row>
    <row r="3" spans="1:5" x14ac:dyDescent="0.2">
      <c r="A3">
        <v>2008010102</v>
      </c>
      <c r="B3" s="9" t="s">
        <v>42</v>
      </c>
      <c r="C3">
        <v>20080101</v>
      </c>
      <c r="D3">
        <v>980</v>
      </c>
      <c r="E3" s="4" t="s">
        <v>61</v>
      </c>
    </row>
    <row r="4" spans="1:5" x14ac:dyDescent="0.2">
      <c r="A4">
        <v>2008010103</v>
      </c>
      <c r="B4" s="9" t="s">
        <v>43</v>
      </c>
      <c r="C4">
        <v>20080101</v>
      </c>
      <c r="D4">
        <v>3280</v>
      </c>
      <c r="E4" s="4" t="s">
        <v>62</v>
      </c>
    </row>
    <row r="5" spans="1:5" x14ac:dyDescent="0.2">
      <c r="A5">
        <v>2008020101</v>
      </c>
      <c r="B5" s="9" t="s">
        <v>88</v>
      </c>
      <c r="C5">
        <v>20080201</v>
      </c>
      <c r="D5">
        <v>0</v>
      </c>
      <c r="E5" s="4" t="s">
        <v>60</v>
      </c>
    </row>
    <row r="6" spans="1:5" x14ac:dyDescent="0.2">
      <c r="A6">
        <v>2008020102</v>
      </c>
      <c r="B6" s="9" t="s">
        <v>89</v>
      </c>
      <c r="C6">
        <v>20080201</v>
      </c>
      <c r="D6">
        <v>980</v>
      </c>
      <c r="E6" s="4" t="s">
        <v>61</v>
      </c>
    </row>
    <row r="7" spans="1:5" x14ac:dyDescent="0.2">
      <c r="A7">
        <v>2008020103</v>
      </c>
      <c r="B7" s="9" t="s">
        <v>90</v>
      </c>
      <c r="C7">
        <v>20080201</v>
      </c>
      <c r="D7">
        <v>3280</v>
      </c>
      <c r="E7" s="4" t="s">
        <v>62</v>
      </c>
    </row>
    <row r="8" spans="1:5" x14ac:dyDescent="0.2">
      <c r="A8">
        <v>2008010201</v>
      </c>
      <c r="B8" s="9" t="s">
        <v>91</v>
      </c>
      <c r="C8">
        <v>20080102</v>
      </c>
      <c r="D8">
        <v>0</v>
      </c>
      <c r="E8" s="4" t="s">
        <v>60</v>
      </c>
    </row>
    <row r="9" spans="1:5" x14ac:dyDescent="0.2">
      <c r="A9">
        <v>2008010202</v>
      </c>
      <c r="B9" s="9" t="s">
        <v>92</v>
      </c>
      <c r="C9">
        <v>20080102</v>
      </c>
      <c r="D9">
        <v>980</v>
      </c>
      <c r="E9" s="4" t="s">
        <v>61</v>
      </c>
    </row>
    <row r="10" spans="1:5" x14ac:dyDescent="0.2">
      <c r="A10">
        <v>2008010203</v>
      </c>
      <c r="B10" s="9" t="s">
        <v>93</v>
      </c>
      <c r="C10">
        <v>20080102</v>
      </c>
      <c r="D10">
        <v>3280</v>
      </c>
      <c r="E10" s="4" t="s">
        <v>62</v>
      </c>
    </row>
    <row r="11" spans="1:5" x14ac:dyDescent="0.2">
      <c r="A11">
        <v>2008020201</v>
      </c>
      <c r="B11" s="9" t="s">
        <v>94</v>
      </c>
      <c r="C11">
        <v>20080202</v>
      </c>
      <c r="D11">
        <v>0</v>
      </c>
      <c r="E11" s="4" t="s">
        <v>60</v>
      </c>
    </row>
    <row r="12" spans="1:5" x14ac:dyDescent="0.2">
      <c r="A12">
        <v>2008020202</v>
      </c>
      <c r="B12" s="9" t="s">
        <v>95</v>
      </c>
      <c r="C12">
        <v>20080202</v>
      </c>
      <c r="D12">
        <v>980</v>
      </c>
      <c r="E12" s="4" t="s">
        <v>61</v>
      </c>
    </row>
    <row r="13" spans="1:5" x14ac:dyDescent="0.2">
      <c r="A13">
        <v>2008020203</v>
      </c>
      <c r="B13" s="9" t="s">
        <v>96</v>
      </c>
      <c r="C13">
        <v>20080202</v>
      </c>
      <c r="D13">
        <v>3280</v>
      </c>
      <c r="E13" s="4" t="s">
        <v>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9"/>
  <sheetViews>
    <sheetView workbookViewId="0"/>
  </sheetViews>
  <sheetFormatPr defaultRowHeight="14.25" x14ac:dyDescent="0.2"/>
  <cols>
    <col min="2" max="3" width="13.125" bestFit="1" customWidth="1"/>
    <col min="11" max="11" width="11.625" bestFit="1" customWidth="1"/>
    <col min="12" max="13" width="19.25" customWidth="1"/>
    <col min="14" max="15" width="57.5" style="4" customWidth="1"/>
    <col min="16" max="17" width="11.375" bestFit="1" customWidth="1"/>
    <col min="19" max="19" width="11.375" bestFit="1" customWidth="1"/>
    <col min="36" max="36" width="7.75" customWidth="1"/>
    <col min="37" max="37" width="11.375" bestFit="1" customWidth="1"/>
  </cols>
  <sheetData>
    <row r="1" spans="1:41" s="1" customFormat="1" x14ac:dyDescent="0.2">
      <c r="A1" s="1" t="s">
        <v>97</v>
      </c>
      <c r="B1" s="1" t="s">
        <v>698</v>
      </c>
      <c r="C1" s="1" t="s">
        <v>1</v>
      </c>
      <c r="D1" t="s">
        <v>695</v>
      </c>
      <c r="E1" t="s">
        <v>98</v>
      </c>
      <c r="N1" s="4"/>
      <c r="O1" s="4"/>
    </row>
    <row r="2" spans="1:41" s="2" customFormat="1" x14ac:dyDescent="0.2">
      <c r="B2" s="3"/>
      <c r="C2" s="3"/>
      <c r="D2"/>
      <c r="E2"/>
      <c r="I2" s="2" t="s">
        <v>719</v>
      </c>
      <c r="J2" s="2" t="s">
        <v>36</v>
      </c>
      <c r="K2">
        <v>2008010101</v>
      </c>
      <c r="L2"/>
      <c r="M2">
        <v>20080101</v>
      </c>
      <c r="N2" s="4"/>
      <c r="O2" s="4" t="str">
        <f>CONCATENATE(Q2,R2,S2,T2,U2,V2,W2,X2,Y2,Z2,AA2,AB2,AC2,AD2,AE2,AF2,AG2,AH2,AI2,AJ2,AK2,AL2,AM2,AN2,AO2)</f>
        <v>3015000,1,1;4000100,1,1;35359,1,1;30304,1,1;63008,1,1;30335,1,1;30334,1,1;30332,2,1;30331,8,1;3,100,1;1,1800000,1;30402,8,1;30001,4,1</v>
      </c>
      <c r="Q2" s="2" t="s">
        <v>13</v>
      </c>
      <c r="R2" s="2" t="s">
        <v>40</v>
      </c>
      <c r="S2" s="2" t="s">
        <v>24</v>
      </c>
      <c r="T2" s="2" t="s">
        <v>99</v>
      </c>
      <c r="U2" s="2" t="s">
        <v>2</v>
      </c>
      <c r="V2" s="2" t="s">
        <v>100</v>
      </c>
      <c r="W2" s="2" t="s">
        <v>3</v>
      </c>
      <c r="X2" s="2" t="s">
        <v>101</v>
      </c>
      <c r="Y2" s="2" t="s">
        <v>4</v>
      </c>
      <c r="Z2" s="2" t="s">
        <v>102</v>
      </c>
      <c r="AA2" s="2" t="s">
        <v>5</v>
      </c>
      <c r="AB2" s="2" t="s">
        <v>103</v>
      </c>
      <c r="AC2" s="2" t="s">
        <v>6</v>
      </c>
      <c r="AD2" s="2" t="s">
        <v>104</v>
      </c>
      <c r="AE2" s="2" t="s">
        <v>7</v>
      </c>
      <c r="AF2" s="2" t="s">
        <v>105</v>
      </c>
      <c r="AG2" s="2" t="s">
        <v>8</v>
      </c>
      <c r="AH2" s="2" t="s">
        <v>106</v>
      </c>
      <c r="AI2" s="2" t="s">
        <v>9</v>
      </c>
      <c r="AJ2" s="2" t="s">
        <v>107</v>
      </c>
      <c r="AK2" s="2" t="s">
        <v>10</v>
      </c>
      <c r="AL2" s="2" t="s">
        <v>108</v>
      </c>
      <c r="AM2" s="2" t="s">
        <v>11</v>
      </c>
      <c r="AN2" s="2" t="s">
        <v>109</v>
      </c>
      <c r="AO2" s="2" t="s">
        <v>12</v>
      </c>
    </row>
    <row r="3" spans="1:41" s="2" customFormat="1" x14ac:dyDescent="0.2">
      <c r="B3" s="3"/>
      <c r="C3" s="3"/>
      <c r="D3"/>
      <c r="E3"/>
      <c r="I3" s="2" t="s">
        <v>719</v>
      </c>
      <c r="J3" s="2" t="s">
        <v>110</v>
      </c>
      <c r="K3">
        <v>2008010102</v>
      </c>
      <c r="L3"/>
      <c r="M3">
        <v>20080101</v>
      </c>
      <c r="N3" s="4"/>
      <c r="O3" s="4" t="str">
        <f t="shared" ref="O3:O13" si="0">CONCATENATE(Q3,R3,S3,T3,U3,V3,W3,X3,Y3,Z3,AA3,AB3,AC3,AD3,AE3,AF3,AG3,AH3,AI3,AJ3,AK3,AL3,AM3,AN3,AO3)</f>
        <v>3016000,1,1;4000200,1,1;35359,1,1;30304,1,1;63008,1,1;30335,1,1;30334,1,1;30332,2,1;30331,8,1;3,100,1;1,1800000,1;30402,8,1;30001,4,1</v>
      </c>
      <c r="Q3" s="2" t="s">
        <v>14</v>
      </c>
      <c r="R3" s="2" t="s">
        <v>111</v>
      </c>
      <c r="S3" s="2" t="s">
        <v>25</v>
      </c>
      <c r="T3" s="2" t="s">
        <v>112</v>
      </c>
      <c r="U3" s="2" t="s">
        <v>113</v>
      </c>
      <c r="V3" s="2" t="s">
        <v>114</v>
      </c>
      <c r="W3" s="2" t="s">
        <v>115</v>
      </c>
      <c r="X3" s="2" t="s">
        <v>116</v>
      </c>
      <c r="Y3" s="2" t="s">
        <v>117</v>
      </c>
      <c r="Z3" s="2" t="s">
        <v>118</v>
      </c>
      <c r="AA3" s="2" t="s">
        <v>119</v>
      </c>
      <c r="AB3" s="2" t="s">
        <v>120</v>
      </c>
      <c r="AC3" s="2" t="s">
        <v>121</v>
      </c>
      <c r="AD3" s="2" t="s">
        <v>122</v>
      </c>
      <c r="AE3" s="2" t="s">
        <v>123</v>
      </c>
      <c r="AF3" s="2" t="s">
        <v>124</v>
      </c>
      <c r="AG3" s="2" t="s">
        <v>125</v>
      </c>
      <c r="AH3" s="2" t="s">
        <v>126</v>
      </c>
      <c r="AI3" s="2" t="s">
        <v>127</v>
      </c>
      <c r="AJ3" s="2" t="s">
        <v>128</v>
      </c>
      <c r="AK3" s="2" t="s">
        <v>129</v>
      </c>
      <c r="AL3" s="2" t="s">
        <v>130</v>
      </c>
      <c r="AM3" s="2" t="s">
        <v>131</v>
      </c>
      <c r="AN3" s="2" t="s">
        <v>132</v>
      </c>
      <c r="AO3" s="2" t="s">
        <v>133</v>
      </c>
    </row>
    <row r="4" spans="1:41" s="2" customFormat="1" x14ac:dyDescent="0.2">
      <c r="B4" s="3"/>
      <c r="C4" s="3"/>
      <c r="D4"/>
      <c r="E4"/>
      <c r="I4" s="2" t="s">
        <v>719</v>
      </c>
      <c r="J4" s="2" t="s">
        <v>134</v>
      </c>
      <c r="K4">
        <v>2008010103</v>
      </c>
      <c r="L4"/>
      <c r="M4">
        <v>20080101</v>
      </c>
      <c r="N4" s="4"/>
      <c r="O4" s="4" t="str">
        <f t="shared" si="0"/>
        <v>3017000,1,1;4000300,1,1;35359,1,1;30304,1,1;63008,1,1;30335,1,1;30334,1,1;30332,2,1;30331,8,1;3,100,1;1,1800000,1;30402,8,1;30001,4,1</v>
      </c>
      <c r="Q4" s="2" t="s">
        <v>15</v>
      </c>
      <c r="R4" s="2" t="s">
        <v>135</v>
      </c>
      <c r="S4" s="2" t="s">
        <v>26</v>
      </c>
      <c r="T4" s="2" t="s">
        <v>136</v>
      </c>
      <c r="U4" s="2" t="s">
        <v>137</v>
      </c>
      <c r="V4" s="2" t="s">
        <v>138</v>
      </c>
      <c r="W4" s="2" t="s">
        <v>139</v>
      </c>
      <c r="X4" s="2" t="s">
        <v>140</v>
      </c>
      <c r="Y4" s="2" t="s">
        <v>141</v>
      </c>
      <c r="Z4" s="2" t="s">
        <v>142</v>
      </c>
      <c r="AA4" s="2" t="s">
        <v>143</v>
      </c>
      <c r="AB4" s="2" t="s">
        <v>144</v>
      </c>
      <c r="AC4" s="2" t="s">
        <v>145</v>
      </c>
      <c r="AD4" s="2" t="s">
        <v>146</v>
      </c>
      <c r="AE4" s="2" t="s">
        <v>147</v>
      </c>
      <c r="AF4" s="2" t="s">
        <v>148</v>
      </c>
      <c r="AG4" s="2" t="s">
        <v>149</v>
      </c>
      <c r="AH4" s="2" t="s">
        <v>150</v>
      </c>
      <c r="AI4" s="2" t="s">
        <v>151</v>
      </c>
      <c r="AJ4" s="2" t="s">
        <v>152</v>
      </c>
      <c r="AK4" s="2" t="s">
        <v>153</v>
      </c>
      <c r="AL4" s="2" t="s">
        <v>154</v>
      </c>
      <c r="AM4" s="2" t="s">
        <v>155</v>
      </c>
      <c r="AN4" s="2" t="s">
        <v>156</v>
      </c>
      <c r="AO4" s="2" t="s">
        <v>157</v>
      </c>
    </row>
    <row r="5" spans="1:41" s="2" customFormat="1" x14ac:dyDescent="0.2">
      <c r="B5" s="3"/>
      <c r="C5" s="3"/>
      <c r="D5"/>
      <c r="E5"/>
      <c r="I5" s="2" t="s">
        <v>720</v>
      </c>
      <c r="J5" s="2" t="s">
        <v>37</v>
      </c>
      <c r="K5">
        <v>2008020101</v>
      </c>
      <c r="L5"/>
      <c r="M5">
        <v>20080201</v>
      </c>
      <c r="N5" s="4"/>
      <c r="O5" s="4" t="str">
        <f t="shared" si="0"/>
        <v>3031100,1,1;3060100,1,1;35359,1,1;30304,1,1;63008,1,1;30335,1,1;30334,1,1;30332,2,1;30331,8,1;3,100,1;1,1800000,1;30402,8,1;30001,4,1</v>
      </c>
      <c r="Q5" s="2" t="s">
        <v>16</v>
      </c>
      <c r="R5" s="2" t="s">
        <v>158</v>
      </c>
      <c r="S5" s="2" t="s">
        <v>30</v>
      </c>
      <c r="T5" s="2" t="s">
        <v>159</v>
      </c>
      <c r="U5" s="2" t="s">
        <v>160</v>
      </c>
      <c r="V5" s="2" t="s">
        <v>161</v>
      </c>
      <c r="W5" s="2" t="s">
        <v>162</v>
      </c>
      <c r="X5" s="2" t="s">
        <v>163</v>
      </c>
      <c r="Y5" s="2" t="s">
        <v>164</v>
      </c>
      <c r="Z5" s="2" t="s">
        <v>165</v>
      </c>
      <c r="AA5" s="2" t="s">
        <v>166</v>
      </c>
      <c r="AB5" s="2" t="s">
        <v>167</v>
      </c>
      <c r="AC5" s="2" t="s">
        <v>168</v>
      </c>
      <c r="AD5" s="2" t="s">
        <v>169</v>
      </c>
      <c r="AE5" s="2" t="s">
        <v>170</v>
      </c>
      <c r="AF5" s="2" t="s">
        <v>171</v>
      </c>
      <c r="AG5" s="2" t="s">
        <v>172</v>
      </c>
      <c r="AH5" s="2" t="s">
        <v>173</v>
      </c>
      <c r="AI5" s="2" t="s">
        <v>174</v>
      </c>
      <c r="AJ5" s="2" t="s">
        <v>175</v>
      </c>
      <c r="AK5" s="2" t="s">
        <v>176</v>
      </c>
      <c r="AL5" s="2" t="s">
        <v>177</v>
      </c>
      <c r="AM5" s="2" t="s">
        <v>178</v>
      </c>
      <c r="AN5" s="2" t="s">
        <v>179</v>
      </c>
      <c r="AO5" s="2" t="s">
        <v>180</v>
      </c>
    </row>
    <row r="6" spans="1:41" s="2" customFormat="1" x14ac:dyDescent="0.2">
      <c r="B6" s="3"/>
      <c r="C6" s="3"/>
      <c r="D6"/>
      <c r="E6"/>
      <c r="I6" s="2" t="s">
        <v>720</v>
      </c>
      <c r="J6" s="2" t="s">
        <v>181</v>
      </c>
      <c r="K6">
        <v>2008020102</v>
      </c>
      <c r="L6"/>
      <c r="M6">
        <v>20080201</v>
      </c>
      <c r="N6" s="4"/>
      <c r="O6" s="4" t="str">
        <f t="shared" si="0"/>
        <v>3031200,1,1;3060200,1,1;35359,1,1;30304,1,1;63008,1,1;30335,1,1;30334,1,1;30332,2,1;30331,8,1;3,100,1;1,1800000,1;30402,8,1;30001,4,1</v>
      </c>
      <c r="Q6" s="2" t="s">
        <v>17</v>
      </c>
      <c r="R6" s="2" t="s">
        <v>182</v>
      </c>
      <c r="S6" s="2" t="s">
        <v>31</v>
      </c>
      <c r="T6" s="2" t="s">
        <v>183</v>
      </c>
      <c r="U6" s="2" t="s">
        <v>184</v>
      </c>
      <c r="V6" s="2" t="s">
        <v>185</v>
      </c>
      <c r="W6" s="2" t="s">
        <v>186</v>
      </c>
      <c r="X6" s="2" t="s">
        <v>187</v>
      </c>
      <c r="Y6" s="2" t="s">
        <v>188</v>
      </c>
      <c r="Z6" s="2" t="s">
        <v>189</v>
      </c>
      <c r="AA6" s="2" t="s">
        <v>190</v>
      </c>
      <c r="AB6" s="2" t="s">
        <v>191</v>
      </c>
      <c r="AC6" s="2" t="s">
        <v>192</v>
      </c>
      <c r="AD6" s="2" t="s">
        <v>193</v>
      </c>
      <c r="AE6" s="2" t="s">
        <v>194</v>
      </c>
      <c r="AF6" s="2" t="s">
        <v>195</v>
      </c>
      <c r="AG6" s="2" t="s">
        <v>196</v>
      </c>
      <c r="AH6" s="2" t="s">
        <v>197</v>
      </c>
      <c r="AI6" s="2" t="s">
        <v>198</v>
      </c>
      <c r="AJ6" s="2" t="s">
        <v>199</v>
      </c>
      <c r="AK6" s="2" t="s">
        <v>200</v>
      </c>
      <c r="AL6" s="2" t="s">
        <v>201</v>
      </c>
      <c r="AM6" s="2" t="s">
        <v>202</v>
      </c>
      <c r="AN6" s="2" t="s">
        <v>203</v>
      </c>
      <c r="AO6" s="2" t="s">
        <v>204</v>
      </c>
    </row>
    <row r="7" spans="1:41" s="2" customFormat="1" x14ac:dyDescent="0.2">
      <c r="B7" s="3"/>
      <c r="C7" s="3"/>
      <c r="D7"/>
      <c r="E7"/>
      <c r="I7" s="2" t="s">
        <v>720</v>
      </c>
      <c r="J7" s="2" t="s">
        <v>205</v>
      </c>
      <c r="K7">
        <v>2008020103</v>
      </c>
      <c r="L7"/>
      <c r="M7">
        <v>20080201</v>
      </c>
      <c r="N7" s="4"/>
      <c r="O7" s="4" t="str">
        <f t="shared" si="0"/>
        <v>3031300,1,1;3060300,1,1;35359,1,1;30304,1,1;63008,1,1;30335,1,1;30334,1,1;30332,2,1;30331,8,1;3,100,1;1,1800000,1;30402,8,1;30001,4,1</v>
      </c>
      <c r="Q7" s="2" t="s">
        <v>18</v>
      </c>
      <c r="R7" s="2" t="s">
        <v>206</v>
      </c>
      <c r="S7" s="2" t="s">
        <v>32</v>
      </c>
      <c r="T7" s="2" t="s">
        <v>207</v>
      </c>
      <c r="U7" s="2" t="s">
        <v>208</v>
      </c>
      <c r="V7" s="2" t="s">
        <v>209</v>
      </c>
      <c r="W7" s="2" t="s">
        <v>210</v>
      </c>
      <c r="X7" s="2" t="s">
        <v>211</v>
      </c>
      <c r="Y7" s="2" t="s">
        <v>212</v>
      </c>
      <c r="Z7" s="2" t="s">
        <v>213</v>
      </c>
      <c r="AA7" s="2" t="s">
        <v>214</v>
      </c>
      <c r="AB7" s="2" t="s">
        <v>215</v>
      </c>
      <c r="AC7" s="2" t="s">
        <v>216</v>
      </c>
      <c r="AD7" s="2" t="s">
        <v>217</v>
      </c>
      <c r="AE7" s="2" t="s">
        <v>218</v>
      </c>
      <c r="AF7" s="2" t="s">
        <v>219</v>
      </c>
      <c r="AG7" s="2" t="s">
        <v>220</v>
      </c>
      <c r="AH7" s="2" t="s">
        <v>221</v>
      </c>
      <c r="AI7" s="2" t="s">
        <v>222</v>
      </c>
      <c r="AJ7" s="2" t="s">
        <v>223</v>
      </c>
      <c r="AK7" s="2" t="s">
        <v>224</v>
      </c>
      <c r="AL7" s="2" t="s">
        <v>225</v>
      </c>
      <c r="AM7" s="2" t="s">
        <v>226</v>
      </c>
      <c r="AN7" s="2" t="s">
        <v>227</v>
      </c>
      <c r="AO7" s="2" t="s">
        <v>228</v>
      </c>
    </row>
    <row r="8" spans="1:41" s="2" customFormat="1" x14ac:dyDescent="0.2">
      <c r="B8" s="3"/>
      <c r="C8" s="3"/>
      <c r="D8"/>
      <c r="E8"/>
      <c r="I8" s="2" t="s">
        <v>721</v>
      </c>
      <c r="J8" s="2" t="s">
        <v>38</v>
      </c>
      <c r="K8">
        <v>2008010201</v>
      </c>
      <c r="L8"/>
      <c r="M8">
        <v>20080102</v>
      </c>
      <c r="N8" s="4"/>
      <c r="O8" s="4" t="str">
        <f t="shared" si="0"/>
        <v>3040300,1,1;4000400,1,1;35359,1,1;30304,1,1;63008,1,1;30335,1,1;30334,1,1;30332,2,1;30331,8,1;3,100,1;1,1800000,1;30402,8,1;30001,4,1</v>
      </c>
      <c r="Q8" s="2" t="s">
        <v>19</v>
      </c>
      <c r="R8" s="2" t="s">
        <v>229</v>
      </c>
      <c r="S8" s="2" t="s">
        <v>27</v>
      </c>
      <c r="T8" s="2" t="s">
        <v>230</v>
      </c>
      <c r="U8" s="2" t="s">
        <v>231</v>
      </c>
      <c r="V8" s="2" t="s">
        <v>232</v>
      </c>
      <c r="W8" s="2" t="s">
        <v>233</v>
      </c>
      <c r="X8" s="2" t="s">
        <v>234</v>
      </c>
      <c r="Y8" s="2" t="s">
        <v>235</v>
      </c>
      <c r="Z8" s="2" t="s">
        <v>236</v>
      </c>
      <c r="AA8" s="2" t="s">
        <v>237</v>
      </c>
      <c r="AB8" s="2" t="s">
        <v>238</v>
      </c>
      <c r="AC8" s="2" t="s">
        <v>239</v>
      </c>
      <c r="AD8" s="2" t="s">
        <v>240</v>
      </c>
      <c r="AE8" s="2" t="s">
        <v>241</v>
      </c>
      <c r="AF8" s="2" t="s">
        <v>242</v>
      </c>
      <c r="AG8" s="2" t="s">
        <v>243</v>
      </c>
      <c r="AH8" s="2" t="s">
        <v>244</v>
      </c>
      <c r="AI8" s="2" t="s">
        <v>245</v>
      </c>
      <c r="AJ8" s="2" t="s">
        <v>246</v>
      </c>
      <c r="AK8" s="2" t="s">
        <v>247</v>
      </c>
      <c r="AL8" s="2" t="s">
        <v>248</v>
      </c>
      <c r="AM8" s="2" t="s">
        <v>249</v>
      </c>
      <c r="AN8" s="2" t="s">
        <v>250</v>
      </c>
      <c r="AO8" s="2" t="s">
        <v>251</v>
      </c>
    </row>
    <row r="9" spans="1:41" s="2" customFormat="1" x14ac:dyDescent="0.2">
      <c r="B9" s="3"/>
      <c r="C9" s="3"/>
      <c r="D9"/>
      <c r="E9"/>
      <c r="I9" s="2" t="s">
        <v>721</v>
      </c>
      <c r="J9" s="2" t="s">
        <v>252</v>
      </c>
      <c r="K9">
        <v>2008010202</v>
      </c>
      <c r="L9"/>
      <c r="M9">
        <v>20080102</v>
      </c>
      <c r="N9" s="4"/>
      <c r="O9" s="4" t="str">
        <f t="shared" si="0"/>
        <v>3040200,1,1;4000500,1,1;35359,1,1;30304,1,1;63008,1,1;30335,1,1;30334,1,1;30332,2,1;30331,8,1;3,100,1;1,1800000,1;30402,8,1;30001,4,1</v>
      </c>
      <c r="Q9" s="2" t="s">
        <v>20</v>
      </c>
      <c r="R9" s="2" t="s">
        <v>253</v>
      </c>
      <c r="S9" s="2" t="s">
        <v>28</v>
      </c>
      <c r="T9" s="2" t="s">
        <v>254</v>
      </c>
      <c r="U9" s="2" t="s">
        <v>255</v>
      </c>
      <c r="V9" s="2" t="s">
        <v>256</v>
      </c>
      <c r="W9" s="2" t="s">
        <v>257</v>
      </c>
      <c r="X9" s="2" t="s">
        <v>258</v>
      </c>
      <c r="Y9" s="2" t="s">
        <v>259</v>
      </c>
      <c r="Z9" s="2" t="s">
        <v>260</v>
      </c>
      <c r="AA9" s="2" t="s">
        <v>261</v>
      </c>
      <c r="AB9" s="2" t="s">
        <v>262</v>
      </c>
      <c r="AC9" s="2" t="s">
        <v>263</v>
      </c>
      <c r="AD9" s="2" t="s">
        <v>264</v>
      </c>
      <c r="AE9" s="2" t="s">
        <v>265</v>
      </c>
      <c r="AF9" s="2" t="s">
        <v>266</v>
      </c>
      <c r="AG9" s="2" t="s">
        <v>267</v>
      </c>
      <c r="AH9" s="2" t="s">
        <v>268</v>
      </c>
      <c r="AI9" s="2" t="s">
        <v>269</v>
      </c>
      <c r="AJ9" s="2" t="s">
        <v>270</v>
      </c>
      <c r="AK9" s="2" t="s">
        <v>271</v>
      </c>
      <c r="AL9" s="2" t="s">
        <v>272</v>
      </c>
      <c r="AM9" s="2" t="s">
        <v>273</v>
      </c>
      <c r="AN9" s="2" t="s">
        <v>274</v>
      </c>
      <c r="AO9" s="2" t="s">
        <v>275</v>
      </c>
    </row>
    <row r="10" spans="1:41" s="2" customFormat="1" x14ac:dyDescent="0.2">
      <c r="B10" s="3"/>
      <c r="C10" s="3"/>
      <c r="D10"/>
      <c r="E10"/>
      <c r="I10" s="2" t="s">
        <v>721</v>
      </c>
      <c r="J10" s="2" t="s">
        <v>276</v>
      </c>
      <c r="K10">
        <v>2008010203</v>
      </c>
      <c r="L10"/>
      <c r="M10">
        <v>20080102</v>
      </c>
      <c r="N10" s="4"/>
      <c r="O10" s="4" t="str">
        <f t="shared" si="0"/>
        <v>3040100,1,1;4000600,1,1;35359,1,1;30304,1,1;63008,1,1;30335,1,1;30334,1,1;30332,2,1;30331,8,1;3,100,1;1,1800000,1;30402,8,1;30001,4,1</v>
      </c>
      <c r="Q10" s="2" t="s">
        <v>21</v>
      </c>
      <c r="R10" s="2" t="s">
        <v>277</v>
      </c>
      <c r="S10" s="2" t="s">
        <v>29</v>
      </c>
      <c r="T10" s="2" t="s">
        <v>278</v>
      </c>
      <c r="U10" s="2" t="s">
        <v>279</v>
      </c>
      <c r="V10" s="2" t="s">
        <v>280</v>
      </c>
      <c r="W10" s="2" t="s">
        <v>281</v>
      </c>
      <c r="X10" s="2" t="s">
        <v>282</v>
      </c>
      <c r="Y10" s="2" t="s">
        <v>283</v>
      </c>
      <c r="Z10" s="2" t="s">
        <v>284</v>
      </c>
      <c r="AA10" s="2" t="s">
        <v>285</v>
      </c>
      <c r="AB10" s="2" t="s">
        <v>286</v>
      </c>
      <c r="AC10" s="2" t="s">
        <v>287</v>
      </c>
      <c r="AD10" s="2" t="s">
        <v>288</v>
      </c>
      <c r="AE10" s="2" t="s">
        <v>289</v>
      </c>
      <c r="AF10" s="2" t="s">
        <v>290</v>
      </c>
      <c r="AG10" s="2" t="s">
        <v>291</v>
      </c>
      <c r="AH10" s="2" t="s">
        <v>292</v>
      </c>
      <c r="AI10" s="2" t="s">
        <v>293</v>
      </c>
      <c r="AJ10" s="2" t="s">
        <v>294</v>
      </c>
      <c r="AK10" s="2" t="s">
        <v>295</v>
      </c>
      <c r="AL10" s="2" t="s">
        <v>296</v>
      </c>
      <c r="AM10" s="2" t="s">
        <v>297</v>
      </c>
      <c r="AN10" s="2" t="s">
        <v>298</v>
      </c>
      <c r="AO10" s="2" t="s">
        <v>299</v>
      </c>
    </row>
    <row r="11" spans="1:41" s="2" customFormat="1" x14ac:dyDescent="0.2">
      <c r="B11" s="3"/>
      <c r="C11" s="3"/>
      <c r="D11"/>
      <c r="E11"/>
      <c r="I11" s="2" t="s">
        <v>722</v>
      </c>
      <c r="J11" s="2" t="s">
        <v>39</v>
      </c>
      <c r="K11">
        <v>2008020201</v>
      </c>
      <c r="L11"/>
      <c r="M11">
        <v>20080202</v>
      </c>
      <c r="N11" s="4"/>
      <c r="O11" s="4" t="str">
        <f t="shared" si="0"/>
        <v>3050100,1,1;3060400,1,1;35359,1,1;30304,1,1;63008,1,1;30335,1,1;30334,1,1;30332,2,1;30331,8,1;3,100,1;1,1800000,1;30402,8,1;30001,4,1</v>
      </c>
      <c r="Q11" s="2" t="s">
        <v>22</v>
      </c>
      <c r="R11" s="2" t="s">
        <v>300</v>
      </c>
      <c r="S11" s="2" t="s">
        <v>33</v>
      </c>
      <c r="T11" s="2" t="s">
        <v>301</v>
      </c>
      <c r="U11" s="2" t="s">
        <v>302</v>
      </c>
      <c r="V11" s="2" t="s">
        <v>303</v>
      </c>
      <c r="W11" s="2" t="s">
        <v>304</v>
      </c>
      <c r="X11" s="2" t="s">
        <v>305</v>
      </c>
      <c r="Y11" s="2" t="s">
        <v>306</v>
      </c>
      <c r="Z11" s="2" t="s">
        <v>307</v>
      </c>
      <c r="AA11" s="2" t="s">
        <v>308</v>
      </c>
      <c r="AB11" s="2" t="s">
        <v>309</v>
      </c>
      <c r="AC11" s="2" t="s">
        <v>310</v>
      </c>
      <c r="AD11" s="2" t="s">
        <v>311</v>
      </c>
      <c r="AE11" s="2" t="s">
        <v>312</v>
      </c>
      <c r="AF11" s="2" t="s">
        <v>313</v>
      </c>
      <c r="AG11" s="2" t="s">
        <v>314</v>
      </c>
      <c r="AH11" s="2" t="s">
        <v>315</v>
      </c>
      <c r="AI11" s="2" t="s">
        <v>316</v>
      </c>
      <c r="AJ11" s="2" t="s">
        <v>317</v>
      </c>
      <c r="AK11" s="2" t="s">
        <v>318</v>
      </c>
      <c r="AL11" s="2" t="s">
        <v>319</v>
      </c>
      <c r="AM11" s="2" t="s">
        <v>320</v>
      </c>
      <c r="AN11" s="2" t="s">
        <v>321</v>
      </c>
      <c r="AO11" s="2" t="s">
        <v>322</v>
      </c>
    </row>
    <row r="12" spans="1:41" s="2" customFormat="1" x14ac:dyDescent="0.2">
      <c r="B12" s="3"/>
      <c r="C12" s="3"/>
      <c r="D12"/>
      <c r="E12"/>
      <c r="I12" s="2" t="s">
        <v>722</v>
      </c>
      <c r="J12" s="2" t="s">
        <v>323</v>
      </c>
      <c r="K12">
        <v>2008020202</v>
      </c>
      <c r="L12"/>
      <c r="M12">
        <v>20080202</v>
      </c>
      <c r="N12" s="4"/>
      <c r="O12" s="4" t="str">
        <f t="shared" si="0"/>
        <v>3050200,1,1;3060500,1,1;35359,1,1;30304,1,1;63008,1,1;30335,1,1;30334,1,1;30332,2,1;30331,8,1;3,100,1;1,1800000,1;30402,8,1;30001,4,1</v>
      </c>
      <c r="Q12" s="2" t="s">
        <v>23</v>
      </c>
      <c r="R12" s="2" t="s">
        <v>324</v>
      </c>
      <c r="S12" s="2" t="s">
        <v>34</v>
      </c>
      <c r="T12" s="2" t="s">
        <v>325</v>
      </c>
      <c r="U12" s="2" t="s">
        <v>326</v>
      </c>
      <c r="V12" s="2" t="s">
        <v>327</v>
      </c>
      <c r="W12" s="2" t="s">
        <v>328</v>
      </c>
      <c r="X12" s="2" t="s">
        <v>329</v>
      </c>
      <c r="Y12" s="2" t="s">
        <v>330</v>
      </c>
      <c r="Z12" s="2" t="s">
        <v>331</v>
      </c>
      <c r="AA12" s="2" t="s">
        <v>332</v>
      </c>
      <c r="AB12" s="2" t="s">
        <v>333</v>
      </c>
      <c r="AC12" s="2" t="s">
        <v>334</v>
      </c>
      <c r="AD12" s="2" t="s">
        <v>335</v>
      </c>
      <c r="AE12" s="2" t="s">
        <v>336</v>
      </c>
      <c r="AF12" s="2" t="s">
        <v>337</v>
      </c>
      <c r="AG12" s="2" t="s">
        <v>338</v>
      </c>
      <c r="AH12" s="2" t="s">
        <v>339</v>
      </c>
      <c r="AI12" s="2" t="s">
        <v>340</v>
      </c>
      <c r="AJ12" s="2" t="s">
        <v>341</v>
      </c>
      <c r="AK12" s="2" t="s">
        <v>342</v>
      </c>
      <c r="AL12" s="2" t="s">
        <v>343</v>
      </c>
      <c r="AM12" s="2" t="s">
        <v>344</v>
      </c>
      <c r="AN12" s="2" t="s">
        <v>345</v>
      </c>
      <c r="AO12" s="2" t="s">
        <v>346</v>
      </c>
    </row>
    <row r="13" spans="1:41" s="2" customFormat="1" x14ac:dyDescent="0.2">
      <c r="B13" s="3"/>
      <c r="C13" s="3"/>
      <c r="D13"/>
      <c r="E13"/>
      <c r="I13" s="2" t="s">
        <v>722</v>
      </c>
      <c r="J13" s="2" t="s">
        <v>347</v>
      </c>
      <c r="K13">
        <v>2008020203</v>
      </c>
      <c r="L13"/>
      <c r="M13">
        <v>20080202</v>
      </c>
      <c r="N13" s="4"/>
      <c r="O13" s="4" t="str">
        <f t="shared" si="0"/>
        <v>3050100,1,1;3060600,1,1;35359,1,1;30304,1,1;63008,1,1;30335,1,1;30334,1,1;30332,2,1;30331,8,1;3,100,1;1,1800000,1;30402,8,1;30001,4,1</v>
      </c>
      <c r="Q13" s="2" t="s">
        <v>348</v>
      </c>
      <c r="R13" s="2" t="s">
        <v>349</v>
      </c>
      <c r="S13" s="2" t="s">
        <v>35</v>
      </c>
      <c r="T13" s="2" t="s">
        <v>350</v>
      </c>
      <c r="U13" s="2" t="s">
        <v>351</v>
      </c>
      <c r="V13" s="2" t="s">
        <v>352</v>
      </c>
      <c r="W13" s="2" t="s">
        <v>353</v>
      </c>
      <c r="X13" s="2" t="s">
        <v>354</v>
      </c>
      <c r="Y13" s="2" t="s">
        <v>355</v>
      </c>
      <c r="Z13" s="2" t="s">
        <v>356</v>
      </c>
      <c r="AA13" s="2" t="s">
        <v>357</v>
      </c>
      <c r="AB13" s="2" t="s">
        <v>358</v>
      </c>
      <c r="AC13" s="2" t="s">
        <v>359</v>
      </c>
      <c r="AD13" s="2" t="s">
        <v>360</v>
      </c>
      <c r="AE13" s="2" t="s">
        <v>361</v>
      </c>
      <c r="AF13" s="2" t="s">
        <v>362</v>
      </c>
      <c r="AG13" s="2" t="s">
        <v>363</v>
      </c>
      <c r="AH13" s="2" t="s">
        <v>364</v>
      </c>
      <c r="AI13" s="2" t="s">
        <v>365</v>
      </c>
      <c r="AJ13" s="2" t="s">
        <v>366</v>
      </c>
      <c r="AK13" s="2" t="s">
        <v>367</v>
      </c>
      <c r="AL13" s="2" t="s">
        <v>368</v>
      </c>
      <c r="AM13" s="2" t="s">
        <v>369</v>
      </c>
      <c r="AN13" s="2" t="s">
        <v>370</v>
      </c>
      <c r="AO13" s="2" t="s">
        <v>371</v>
      </c>
    </row>
    <row r="14" spans="1:41" s="2" customFormat="1" x14ac:dyDescent="0.2">
      <c r="B14" s="3"/>
      <c r="C14" s="3"/>
      <c r="D14"/>
      <c r="E14"/>
      <c r="N14" s="4"/>
      <c r="O14" s="4"/>
    </row>
    <row r="15" spans="1:41" s="2" customFormat="1" x14ac:dyDescent="0.2">
      <c r="B15" s="3"/>
      <c r="C15" s="3"/>
      <c r="D15"/>
      <c r="E15"/>
      <c r="N15" s="4"/>
      <c r="O15" s="4"/>
    </row>
    <row r="16" spans="1:41" s="2" customFormat="1" x14ac:dyDescent="0.2">
      <c r="B16" s="3"/>
      <c r="C16" s="3"/>
      <c r="D16"/>
      <c r="E16"/>
      <c r="K16">
        <v>2008010101</v>
      </c>
      <c r="L16"/>
      <c r="M16">
        <v>20080101</v>
      </c>
      <c r="N16" s="4"/>
      <c r="O16" s="4"/>
      <c r="Q16" s="2" t="s">
        <v>45</v>
      </c>
      <c r="R16" s="2" t="s">
        <v>372</v>
      </c>
      <c r="S16" s="2" t="s">
        <v>373</v>
      </c>
      <c r="T16" s="2" t="s">
        <v>374</v>
      </c>
      <c r="U16" s="2" t="s">
        <v>375</v>
      </c>
      <c r="V16" s="2" t="s">
        <v>376</v>
      </c>
      <c r="W16" s="2" t="s">
        <v>377</v>
      </c>
      <c r="X16" s="2" t="s">
        <v>378</v>
      </c>
      <c r="Y16" s="2" t="s">
        <v>379</v>
      </c>
      <c r="Z16" s="2" t="s">
        <v>380</v>
      </c>
      <c r="AA16" s="2" t="s">
        <v>381</v>
      </c>
      <c r="AB16" s="2" t="s">
        <v>382</v>
      </c>
      <c r="AC16" s="2" t="s">
        <v>383</v>
      </c>
      <c r="AD16" s="2" t="s">
        <v>384</v>
      </c>
      <c r="AE16" s="2" t="s">
        <v>385</v>
      </c>
      <c r="AF16" s="2" t="s">
        <v>386</v>
      </c>
      <c r="AG16" s="2" t="s">
        <v>387</v>
      </c>
      <c r="AH16" s="2" t="s">
        <v>388</v>
      </c>
      <c r="AI16" s="2" t="s">
        <v>389</v>
      </c>
      <c r="AJ16" s="2" t="s">
        <v>390</v>
      </c>
      <c r="AK16" s="2" t="s">
        <v>391</v>
      </c>
      <c r="AL16" s="2" t="s">
        <v>392</v>
      </c>
      <c r="AM16" s="2" t="s">
        <v>393</v>
      </c>
      <c r="AN16" s="2" t="s">
        <v>394</v>
      </c>
      <c r="AO16" s="2" t="s">
        <v>395</v>
      </c>
    </row>
    <row r="17" spans="2:41" s="2" customFormat="1" x14ac:dyDescent="0.2">
      <c r="B17" s="3"/>
      <c r="C17" s="3"/>
      <c r="D17"/>
      <c r="E17"/>
      <c r="K17">
        <v>2008010102</v>
      </c>
      <c r="L17"/>
      <c r="M17">
        <v>20080101</v>
      </c>
      <c r="N17" s="4"/>
      <c r="O17" s="4"/>
      <c r="Q17" s="2" t="s">
        <v>396</v>
      </c>
      <c r="R17" s="2" t="s">
        <v>397</v>
      </c>
      <c r="S17" s="2" t="s">
        <v>398</v>
      </c>
      <c r="T17" s="2" t="s">
        <v>399</v>
      </c>
      <c r="U17" s="2" t="s">
        <v>400</v>
      </c>
      <c r="V17" s="2" t="s">
        <v>401</v>
      </c>
      <c r="W17" s="2" t="s">
        <v>402</v>
      </c>
      <c r="X17" s="2" t="s">
        <v>403</v>
      </c>
      <c r="Y17" s="2" t="s">
        <v>404</v>
      </c>
      <c r="Z17" s="2" t="s">
        <v>405</v>
      </c>
      <c r="AA17" s="2" t="s">
        <v>406</v>
      </c>
      <c r="AB17" s="2" t="s">
        <v>407</v>
      </c>
      <c r="AC17" s="2" t="s">
        <v>408</v>
      </c>
      <c r="AD17" s="2" t="s">
        <v>409</v>
      </c>
      <c r="AE17" s="2" t="s">
        <v>410</v>
      </c>
      <c r="AF17" s="2" t="s">
        <v>411</v>
      </c>
      <c r="AG17" s="2" t="s">
        <v>412</v>
      </c>
      <c r="AH17" s="2" t="s">
        <v>413</v>
      </c>
      <c r="AI17" s="2" t="s">
        <v>414</v>
      </c>
      <c r="AJ17" s="2" t="s">
        <v>415</v>
      </c>
      <c r="AK17" s="2" t="s">
        <v>416</v>
      </c>
      <c r="AL17" s="2" t="s">
        <v>417</v>
      </c>
      <c r="AM17" s="2" t="s">
        <v>418</v>
      </c>
      <c r="AN17" s="2" t="s">
        <v>419</v>
      </c>
      <c r="AO17" s="2" t="s">
        <v>420</v>
      </c>
    </row>
    <row r="18" spans="2:41" s="2" customFormat="1" x14ac:dyDescent="0.2">
      <c r="D18"/>
      <c r="E18"/>
      <c r="K18">
        <v>2008010103</v>
      </c>
      <c r="L18"/>
      <c r="M18">
        <v>20080101</v>
      </c>
      <c r="N18" s="4"/>
      <c r="O18" s="4"/>
      <c r="Q18" s="2" t="s">
        <v>421</v>
      </c>
      <c r="R18" s="2" t="s">
        <v>422</v>
      </c>
      <c r="S18" s="2" t="s">
        <v>423</v>
      </c>
      <c r="T18" s="2" t="s">
        <v>424</v>
      </c>
      <c r="U18" s="2" t="s">
        <v>425</v>
      </c>
      <c r="V18" s="2" t="s">
        <v>426</v>
      </c>
      <c r="W18" s="2" t="s">
        <v>427</v>
      </c>
      <c r="X18" s="2" t="s">
        <v>428</v>
      </c>
      <c r="Y18" s="2" t="s">
        <v>429</v>
      </c>
      <c r="Z18" s="2" t="s">
        <v>430</v>
      </c>
      <c r="AA18" s="2" t="s">
        <v>431</v>
      </c>
      <c r="AB18" s="2" t="s">
        <v>432</v>
      </c>
      <c r="AC18" s="2" t="s">
        <v>433</v>
      </c>
      <c r="AD18" s="2" t="s">
        <v>434</v>
      </c>
      <c r="AE18" s="2" t="s">
        <v>435</v>
      </c>
      <c r="AF18" s="2" t="s">
        <v>436</v>
      </c>
      <c r="AG18" s="2" t="s">
        <v>437</v>
      </c>
      <c r="AH18" s="2" t="s">
        <v>438</v>
      </c>
      <c r="AI18" s="2" t="s">
        <v>439</v>
      </c>
      <c r="AJ18" s="2" t="s">
        <v>440</v>
      </c>
      <c r="AK18" s="2" t="s">
        <v>441</v>
      </c>
      <c r="AL18" s="2" t="s">
        <v>442</v>
      </c>
      <c r="AM18" s="2" t="s">
        <v>443</v>
      </c>
      <c r="AN18" s="2" t="s">
        <v>444</v>
      </c>
      <c r="AO18" s="2" t="s">
        <v>445</v>
      </c>
    </row>
    <row r="19" spans="2:41" s="2" customFormat="1" x14ac:dyDescent="0.2">
      <c r="D19"/>
      <c r="E19"/>
      <c r="K19">
        <v>2008020101</v>
      </c>
      <c r="L19"/>
      <c r="M19">
        <v>20080201</v>
      </c>
      <c r="N19" s="4"/>
      <c r="O19" s="4"/>
      <c r="Q19" s="2" t="s">
        <v>446</v>
      </c>
      <c r="R19" s="2" t="s">
        <v>447</v>
      </c>
      <c r="S19" s="2" t="s">
        <v>448</v>
      </c>
      <c r="T19" s="2" t="s">
        <v>449</v>
      </c>
      <c r="U19" s="2" t="s">
        <v>450</v>
      </c>
      <c r="V19" s="2" t="s">
        <v>451</v>
      </c>
      <c r="W19" s="2" t="s">
        <v>452</v>
      </c>
      <c r="X19" s="2" t="s">
        <v>453</v>
      </c>
      <c r="Y19" s="2" t="s">
        <v>454</v>
      </c>
      <c r="Z19" s="2" t="s">
        <v>455</v>
      </c>
      <c r="AA19" s="2" t="s">
        <v>456</v>
      </c>
      <c r="AB19" s="2" t="s">
        <v>457</v>
      </c>
      <c r="AC19" s="2" t="s">
        <v>458</v>
      </c>
      <c r="AD19" s="2" t="s">
        <v>459</v>
      </c>
      <c r="AE19" s="2" t="s">
        <v>460</v>
      </c>
      <c r="AF19" s="2" t="s">
        <v>461</v>
      </c>
      <c r="AG19" s="2" t="s">
        <v>462</v>
      </c>
      <c r="AH19" s="2" t="s">
        <v>463</v>
      </c>
      <c r="AI19" s="2" t="s">
        <v>464</v>
      </c>
      <c r="AJ19" s="2" t="s">
        <v>465</v>
      </c>
      <c r="AK19" s="2" t="s">
        <v>466</v>
      </c>
      <c r="AL19" s="2" t="s">
        <v>467</v>
      </c>
      <c r="AM19" s="2" t="s">
        <v>468</v>
      </c>
      <c r="AN19" s="2" t="s">
        <v>469</v>
      </c>
      <c r="AO19" s="2" t="s">
        <v>470</v>
      </c>
    </row>
    <row r="20" spans="2:41" s="2" customFormat="1" x14ac:dyDescent="0.2">
      <c r="D20"/>
      <c r="E20"/>
      <c r="K20">
        <v>2008020102</v>
      </c>
      <c r="L20"/>
      <c r="M20">
        <v>20080201</v>
      </c>
      <c r="N20" s="4"/>
      <c r="O20" s="4"/>
      <c r="Q20" s="2" t="s">
        <v>471</v>
      </c>
      <c r="R20" s="2" t="s">
        <v>472</v>
      </c>
      <c r="S20" s="2" t="s">
        <v>473</v>
      </c>
      <c r="T20" s="2" t="s">
        <v>474</v>
      </c>
      <c r="U20" s="2" t="s">
        <v>475</v>
      </c>
      <c r="V20" s="2" t="s">
        <v>476</v>
      </c>
      <c r="W20" s="2" t="s">
        <v>477</v>
      </c>
      <c r="X20" s="2" t="s">
        <v>478</v>
      </c>
      <c r="Y20" s="2" t="s">
        <v>479</v>
      </c>
      <c r="Z20" s="2" t="s">
        <v>480</v>
      </c>
      <c r="AA20" s="2" t="s">
        <v>481</v>
      </c>
      <c r="AB20" s="2" t="s">
        <v>482</v>
      </c>
      <c r="AC20" s="2" t="s">
        <v>483</v>
      </c>
      <c r="AD20" s="2" t="s">
        <v>484</v>
      </c>
      <c r="AE20" s="2" t="s">
        <v>485</v>
      </c>
      <c r="AF20" s="2" t="s">
        <v>486</v>
      </c>
      <c r="AG20" s="2" t="s">
        <v>487</v>
      </c>
      <c r="AH20" s="2" t="s">
        <v>488</v>
      </c>
      <c r="AI20" s="2" t="s">
        <v>489</v>
      </c>
      <c r="AJ20" s="2" t="s">
        <v>490</v>
      </c>
      <c r="AK20" s="2" t="s">
        <v>491</v>
      </c>
      <c r="AL20" s="2" t="s">
        <v>492</v>
      </c>
      <c r="AM20" s="2" t="s">
        <v>493</v>
      </c>
      <c r="AN20" s="2" t="s">
        <v>494</v>
      </c>
      <c r="AO20" s="2" t="s">
        <v>495</v>
      </c>
    </row>
    <row r="21" spans="2:41" s="2" customFormat="1" x14ac:dyDescent="0.2">
      <c r="D21"/>
      <c r="E21"/>
      <c r="K21">
        <v>2008020103</v>
      </c>
      <c r="L21"/>
      <c r="M21">
        <v>20080201</v>
      </c>
      <c r="N21" s="4"/>
      <c r="O21" s="4"/>
      <c r="Q21" s="2" t="s">
        <v>496</v>
      </c>
      <c r="R21" s="2" t="s">
        <v>497</v>
      </c>
      <c r="S21" s="2" t="s">
        <v>498</v>
      </c>
      <c r="T21" s="2" t="s">
        <v>499</v>
      </c>
      <c r="U21" s="2" t="s">
        <v>500</v>
      </c>
      <c r="V21" s="2" t="s">
        <v>501</v>
      </c>
      <c r="W21" s="2" t="s">
        <v>502</v>
      </c>
      <c r="X21" s="2" t="s">
        <v>503</v>
      </c>
      <c r="Y21" s="2" t="s">
        <v>504</v>
      </c>
      <c r="Z21" s="2" t="s">
        <v>505</v>
      </c>
      <c r="AA21" s="2" t="s">
        <v>506</v>
      </c>
      <c r="AB21" s="2" t="s">
        <v>507</v>
      </c>
      <c r="AC21" s="2" t="s">
        <v>508</v>
      </c>
      <c r="AD21" s="2" t="s">
        <v>509</v>
      </c>
      <c r="AE21" s="2" t="s">
        <v>510</v>
      </c>
      <c r="AF21" s="2" t="s">
        <v>511</v>
      </c>
      <c r="AG21" s="2" t="s">
        <v>512</v>
      </c>
      <c r="AH21" s="2" t="s">
        <v>513</v>
      </c>
      <c r="AI21" s="2" t="s">
        <v>514</v>
      </c>
      <c r="AJ21" s="2" t="s">
        <v>515</v>
      </c>
      <c r="AK21" s="2" t="s">
        <v>516</v>
      </c>
      <c r="AL21" s="2" t="s">
        <v>517</v>
      </c>
      <c r="AM21" s="2" t="s">
        <v>518</v>
      </c>
      <c r="AN21" s="2" t="s">
        <v>519</v>
      </c>
      <c r="AO21" s="2" t="s">
        <v>520</v>
      </c>
    </row>
    <row r="22" spans="2:41" s="2" customFormat="1" x14ac:dyDescent="0.2">
      <c r="D22"/>
      <c r="E22"/>
      <c r="K22">
        <v>2008010201</v>
      </c>
      <c r="L22"/>
      <c r="M22">
        <v>20080102</v>
      </c>
      <c r="N22" s="4"/>
      <c r="O22" s="4"/>
      <c r="Q22" s="2" t="s">
        <v>521</v>
      </c>
      <c r="R22" s="2" t="s">
        <v>522</v>
      </c>
      <c r="S22" s="2" t="s">
        <v>523</v>
      </c>
      <c r="T22" s="2" t="s">
        <v>524</v>
      </c>
      <c r="U22" s="2" t="s">
        <v>525</v>
      </c>
      <c r="V22" s="2" t="s">
        <v>526</v>
      </c>
      <c r="W22" s="2" t="s">
        <v>527</v>
      </c>
      <c r="X22" s="2" t="s">
        <v>528</v>
      </c>
      <c r="Y22" s="2" t="s">
        <v>529</v>
      </c>
      <c r="Z22" s="2" t="s">
        <v>530</v>
      </c>
      <c r="AA22" s="2" t="s">
        <v>531</v>
      </c>
      <c r="AB22" s="2" t="s">
        <v>532</v>
      </c>
      <c r="AC22" s="2" t="s">
        <v>533</v>
      </c>
      <c r="AD22" s="2" t="s">
        <v>534</v>
      </c>
      <c r="AE22" s="2" t="s">
        <v>535</v>
      </c>
      <c r="AF22" s="2" t="s">
        <v>536</v>
      </c>
      <c r="AG22" s="2" t="s">
        <v>537</v>
      </c>
      <c r="AH22" s="2" t="s">
        <v>538</v>
      </c>
      <c r="AI22" s="2" t="s">
        <v>539</v>
      </c>
      <c r="AJ22" s="2" t="s">
        <v>540</v>
      </c>
      <c r="AK22" s="2" t="s">
        <v>541</v>
      </c>
      <c r="AL22" s="2" t="s">
        <v>542</v>
      </c>
      <c r="AM22" s="2" t="s">
        <v>543</v>
      </c>
      <c r="AN22" s="2" t="s">
        <v>544</v>
      </c>
      <c r="AO22" s="2" t="s">
        <v>545</v>
      </c>
    </row>
    <row r="23" spans="2:41" s="2" customFormat="1" x14ac:dyDescent="0.2">
      <c r="D23"/>
      <c r="E23"/>
      <c r="K23">
        <v>2008010202</v>
      </c>
      <c r="L23"/>
      <c r="M23">
        <v>20080102</v>
      </c>
      <c r="N23" s="4"/>
      <c r="O23" s="4"/>
      <c r="Q23" s="2" t="s">
        <v>546</v>
      </c>
      <c r="R23" s="2" t="s">
        <v>547</v>
      </c>
      <c r="S23" s="2" t="s">
        <v>548</v>
      </c>
      <c r="T23" s="2" t="s">
        <v>549</v>
      </c>
      <c r="U23" s="2" t="s">
        <v>550</v>
      </c>
      <c r="V23" s="2" t="s">
        <v>551</v>
      </c>
      <c r="W23" s="2" t="s">
        <v>552</v>
      </c>
      <c r="X23" s="2" t="s">
        <v>553</v>
      </c>
      <c r="Y23" s="2" t="s">
        <v>554</v>
      </c>
      <c r="Z23" s="2" t="s">
        <v>555</v>
      </c>
      <c r="AA23" s="2" t="s">
        <v>556</v>
      </c>
      <c r="AB23" s="2" t="s">
        <v>557</v>
      </c>
      <c r="AC23" s="2" t="s">
        <v>558</v>
      </c>
      <c r="AD23" s="2" t="s">
        <v>559</v>
      </c>
      <c r="AE23" s="2" t="s">
        <v>560</v>
      </c>
      <c r="AF23" s="2" t="s">
        <v>561</v>
      </c>
      <c r="AG23" s="2" t="s">
        <v>562</v>
      </c>
      <c r="AH23" s="2" t="s">
        <v>563</v>
      </c>
      <c r="AI23" s="2" t="s">
        <v>564</v>
      </c>
      <c r="AJ23" s="2" t="s">
        <v>565</v>
      </c>
      <c r="AK23" s="2" t="s">
        <v>566</v>
      </c>
      <c r="AL23" s="2" t="s">
        <v>567</v>
      </c>
      <c r="AM23" s="2" t="s">
        <v>568</v>
      </c>
      <c r="AN23" s="2" t="s">
        <v>569</v>
      </c>
      <c r="AO23" s="2" t="s">
        <v>570</v>
      </c>
    </row>
    <row r="24" spans="2:41" s="2" customFormat="1" x14ac:dyDescent="0.2">
      <c r="D24"/>
      <c r="E24"/>
      <c r="K24">
        <v>2008010203</v>
      </c>
      <c r="L24"/>
      <c r="M24">
        <v>20080102</v>
      </c>
      <c r="N24" s="4"/>
      <c r="O24" s="4"/>
      <c r="Q24" s="2" t="s">
        <v>571</v>
      </c>
      <c r="R24" s="2" t="s">
        <v>572</v>
      </c>
      <c r="S24" s="2" t="s">
        <v>573</v>
      </c>
      <c r="T24" s="2" t="s">
        <v>574</v>
      </c>
      <c r="U24" s="2" t="s">
        <v>575</v>
      </c>
      <c r="V24" s="2" t="s">
        <v>576</v>
      </c>
      <c r="W24" s="2" t="s">
        <v>577</v>
      </c>
      <c r="X24" s="2" t="s">
        <v>578</v>
      </c>
      <c r="Y24" s="2" t="s">
        <v>579</v>
      </c>
      <c r="Z24" s="2" t="s">
        <v>580</v>
      </c>
      <c r="AA24" s="2" t="s">
        <v>581</v>
      </c>
      <c r="AB24" s="2" t="s">
        <v>582</v>
      </c>
      <c r="AC24" s="2" t="s">
        <v>583</v>
      </c>
      <c r="AD24" s="2" t="s">
        <v>584</v>
      </c>
      <c r="AE24" s="2" t="s">
        <v>585</v>
      </c>
      <c r="AF24" s="2" t="s">
        <v>586</v>
      </c>
      <c r="AG24" s="2" t="s">
        <v>587</v>
      </c>
      <c r="AH24" s="2" t="s">
        <v>588</v>
      </c>
      <c r="AI24" s="2" t="s">
        <v>589</v>
      </c>
      <c r="AJ24" s="2" t="s">
        <v>590</v>
      </c>
      <c r="AK24" s="2" t="s">
        <v>591</v>
      </c>
      <c r="AL24" s="2" t="s">
        <v>592</v>
      </c>
      <c r="AM24" s="2" t="s">
        <v>593</v>
      </c>
      <c r="AN24" s="2" t="s">
        <v>594</v>
      </c>
      <c r="AO24" s="2" t="s">
        <v>595</v>
      </c>
    </row>
    <row r="25" spans="2:41" s="2" customFormat="1" x14ac:dyDescent="0.2">
      <c r="D25"/>
      <c r="E25"/>
      <c r="K25">
        <v>2008020201</v>
      </c>
      <c r="L25"/>
      <c r="M25">
        <v>20080202</v>
      </c>
      <c r="N25" s="4"/>
      <c r="O25" s="4"/>
      <c r="Q25" s="2" t="s">
        <v>596</v>
      </c>
      <c r="R25" s="2" t="s">
        <v>597</v>
      </c>
      <c r="S25" s="2" t="s">
        <v>598</v>
      </c>
      <c r="T25" s="2" t="s">
        <v>599</v>
      </c>
      <c r="U25" s="2" t="s">
        <v>600</v>
      </c>
      <c r="V25" s="2" t="s">
        <v>601</v>
      </c>
      <c r="W25" s="2" t="s">
        <v>602</v>
      </c>
      <c r="X25" s="2" t="s">
        <v>603</v>
      </c>
      <c r="Y25" s="2" t="s">
        <v>604</v>
      </c>
      <c r="Z25" s="2" t="s">
        <v>605</v>
      </c>
      <c r="AA25" s="2" t="s">
        <v>606</v>
      </c>
      <c r="AB25" s="2" t="s">
        <v>607</v>
      </c>
      <c r="AC25" s="2" t="s">
        <v>608</v>
      </c>
      <c r="AD25" s="2" t="s">
        <v>609</v>
      </c>
      <c r="AE25" s="2" t="s">
        <v>610</v>
      </c>
      <c r="AF25" s="2" t="s">
        <v>611</v>
      </c>
      <c r="AG25" s="2" t="s">
        <v>612</v>
      </c>
      <c r="AH25" s="2" t="s">
        <v>613</v>
      </c>
      <c r="AI25" s="2" t="s">
        <v>614</v>
      </c>
      <c r="AJ25" s="2" t="s">
        <v>615</v>
      </c>
      <c r="AK25" s="2" t="s">
        <v>616</v>
      </c>
      <c r="AL25" s="2" t="s">
        <v>617</v>
      </c>
      <c r="AM25" s="2" t="s">
        <v>618</v>
      </c>
      <c r="AN25" s="2" t="s">
        <v>619</v>
      </c>
      <c r="AO25" s="2" t="s">
        <v>620</v>
      </c>
    </row>
    <row r="26" spans="2:41" s="2" customFormat="1" x14ac:dyDescent="0.2">
      <c r="D26"/>
      <c r="E26"/>
      <c r="K26">
        <v>2008020202</v>
      </c>
      <c r="L26"/>
      <c r="M26">
        <v>20080202</v>
      </c>
      <c r="N26" s="4"/>
      <c r="O26" s="4"/>
      <c r="Q26" s="2" t="s">
        <v>621</v>
      </c>
      <c r="R26" s="2" t="s">
        <v>622</v>
      </c>
      <c r="S26" s="2" t="s">
        <v>623</v>
      </c>
      <c r="T26" s="2" t="s">
        <v>624</v>
      </c>
      <c r="U26" s="2" t="s">
        <v>625</v>
      </c>
      <c r="V26" s="2" t="s">
        <v>626</v>
      </c>
      <c r="W26" s="2" t="s">
        <v>627</v>
      </c>
      <c r="X26" s="2" t="s">
        <v>628</v>
      </c>
      <c r="Y26" s="2" t="s">
        <v>629</v>
      </c>
      <c r="Z26" s="2" t="s">
        <v>630</v>
      </c>
      <c r="AA26" s="2" t="s">
        <v>631</v>
      </c>
      <c r="AB26" s="2" t="s">
        <v>632</v>
      </c>
      <c r="AC26" s="2" t="s">
        <v>633</v>
      </c>
      <c r="AD26" s="2" t="s">
        <v>634</v>
      </c>
      <c r="AE26" s="2" t="s">
        <v>635</v>
      </c>
      <c r="AF26" s="2" t="s">
        <v>636</v>
      </c>
      <c r="AG26" s="2" t="s">
        <v>637</v>
      </c>
      <c r="AH26" s="2" t="s">
        <v>638</v>
      </c>
      <c r="AI26" s="2" t="s">
        <v>639</v>
      </c>
      <c r="AJ26" s="2" t="s">
        <v>640</v>
      </c>
      <c r="AK26" s="2" t="s">
        <v>641</v>
      </c>
      <c r="AL26" s="2" t="s">
        <v>642</v>
      </c>
      <c r="AM26" s="2" t="s">
        <v>643</v>
      </c>
      <c r="AN26" s="2" t="s">
        <v>644</v>
      </c>
      <c r="AO26" s="2" t="s">
        <v>645</v>
      </c>
    </row>
    <row r="27" spans="2:41" s="2" customFormat="1" x14ac:dyDescent="0.2">
      <c r="D27"/>
      <c r="E27"/>
      <c r="K27">
        <v>2008020203</v>
      </c>
      <c r="L27"/>
      <c r="M27">
        <v>20080202</v>
      </c>
      <c r="N27" s="4"/>
      <c r="O27" s="4"/>
      <c r="Q27" s="2" t="s">
        <v>646</v>
      </c>
      <c r="R27" s="2" t="s">
        <v>647</v>
      </c>
      <c r="S27" s="2" t="s">
        <v>648</v>
      </c>
      <c r="T27" s="2" t="s">
        <v>649</v>
      </c>
      <c r="U27" s="2" t="s">
        <v>650</v>
      </c>
      <c r="V27" s="2" t="s">
        <v>651</v>
      </c>
      <c r="W27" s="2" t="s">
        <v>652</v>
      </c>
      <c r="X27" s="2" t="s">
        <v>653</v>
      </c>
      <c r="Y27" s="2" t="s">
        <v>654</v>
      </c>
      <c r="Z27" s="2" t="s">
        <v>655</v>
      </c>
      <c r="AA27" s="2" t="s">
        <v>656</v>
      </c>
      <c r="AB27" s="2" t="s">
        <v>657</v>
      </c>
      <c r="AC27" s="2" t="s">
        <v>658</v>
      </c>
      <c r="AD27" s="2" t="s">
        <v>659</v>
      </c>
      <c r="AE27" s="2" t="s">
        <v>660</v>
      </c>
      <c r="AF27" s="2" t="s">
        <v>661</v>
      </c>
      <c r="AG27" s="2" t="s">
        <v>662</v>
      </c>
      <c r="AH27" s="2" t="s">
        <v>663</v>
      </c>
      <c r="AI27" s="2" t="s">
        <v>664</v>
      </c>
      <c r="AJ27" s="2" t="s">
        <v>665</v>
      </c>
      <c r="AK27" s="2" t="s">
        <v>666</v>
      </c>
      <c r="AL27" s="2" t="s">
        <v>667</v>
      </c>
      <c r="AM27" s="2" t="s">
        <v>668</v>
      </c>
      <c r="AN27" s="2" t="s">
        <v>669</v>
      </c>
      <c r="AO27" s="2" t="s">
        <v>670</v>
      </c>
    </row>
    <row r="28" spans="2:41" s="2" customFormat="1" x14ac:dyDescent="0.2">
      <c r="B28" s="3"/>
      <c r="C28" s="3"/>
      <c r="D28"/>
      <c r="E28"/>
      <c r="N28" s="4"/>
      <c r="O28" s="4"/>
    </row>
    <row r="29" spans="2:41" s="2" customFormat="1" x14ac:dyDescent="0.2">
      <c r="B29" s="3"/>
      <c r="C29" s="3"/>
      <c r="D29"/>
      <c r="E29"/>
      <c r="N29" s="4"/>
      <c r="O29" s="4"/>
    </row>
    <row r="30" spans="2:41" s="2" customFormat="1" x14ac:dyDescent="0.2">
      <c r="B30" s="3"/>
      <c r="C30" s="3"/>
      <c r="D30"/>
      <c r="E30"/>
      <c r="N30" s="4"/>
      <c r="O30" s="4" t="str">
        <f>Q30&amp;";"&amp;R30&amp;";"&amp;S30&amp;";"&amp;T30&amp;";"&amp;U30</f>
        <v>30369,1,1;35270,1,1;30012,1,1;30002,1,1;6100001,10,1</v>
      </c>
      <c r="Q30" s="2" t="s">
        <v>44</v>
      </c>
      <c r="R30" s="2" t="s">
        <v>49</v>
      </c>
      <c r="S30" s="2" t="s">
        <v>46</v>
      </c>
      <c r="T30" s="2" t="s">
        <v>47</v>
      </c>
      <c r="U30" s="2" t="s">
        <v>48</v>
      </c>
    </row>
    <row r="31" spans="2:41" s="2" customFormat="1" x14ac:dyDescent="0.2">
      <c r="B31" s="3"/>
      <c r="C31" s="3"/>
      <c r="D31"/>
      <c r="E31"/>
      <c r="N31" s="4"/>
      <c r="O31" s="4" t="str">
        <f>Q31&amp;";"&amp;R31&amp;";"&amp;S31&amp;";"&amp;T31&amp;";"&amp;U31&amp;";"&amp;V31</f>
        <v>64011,1,1;35270,1,1;30364,1,1;30014,1,1;30004,1,1;6100002,20,1</v>
      </c>
      <c r="Q31" s="2" t="s">
        <v>50</v>
      </c>
      <c r="R31" s="2" t="s">
        <v>671</v>
      </c>
      <c r="S31" s="2" t="s">
        <v>51</v>
      </c>
      <c r="T31" s="2" t="s">
        <v>52</v>
      </c>
      <c r="U31" s="2" t="s">
        <v>53</v>
      </c>
      <c r="V31" s="2" t="s">
        <v>54</v>
      </c>
    </row>
    <row r="32" spans="2:41" s="2" customFormat="1" x14ac:dyDescent="0.2">
      <c r="B32" s="3"/>
      <c r="C32" s="3"/>
      <c r="D32"/>
      <c r="E32"/>
      <c r="N32" s="4"/>
      <c r="O32" s="4" t="str">
        <f>Q32&amp;";"&amp;R32&amp;";"&amp;S32&amp;";"&amp;T32&amp;";"&amp;U32&amp;";"&amp;V32</f>
        <v>3031200,1,1;30366,1,1;35270,1,1;30015,1,1;30005,1,1;6100005,3,1</v>
      </c>
      <c r="Q32" s="2" t="s">
        <v>55</v>
      </c>
      <c r="R32" s="2" t="s">
        <v>56</v>
      </c>
      <c r="S32" s="2" t="s">
        <v>672</v>
      </c>
      <c r="T32" s="2" t="s">
        <v>57</v>
      </c>
      <c r="U32" s="2" t="s">
        <v>58</v>
      </c>
      <c r="V32" s="2" t="s">
        <v>59</v>
      </c>
    </row>
    <row r="33" spans="2:17" s="2" customFormat="1" x14ac:dyDescent="0.2">
      <c r="B33" s="3"/>
      <c r="C33" s="3"/>
      <c r="D33"/>
      <c r="E33"/>
      <c r="N33" s="4"/>
      <c r="O33" s="4"/>
    </row>
    <row r="34" spans="2:17" s="2" customFormat="1" x14ac:dyDescent="0.2">
      <c r="B34" s="10" t="s">
        <v>699</v>
      </c>
      <c r="C34" s="10" t="s">
        <v>63</v>
      </c>
      <c r="D34" s="5" t="s">
        <v>692</v>
      </c>
      <c r="E34" s="5" t="s">
        <v>673</v>
      </c>
      <c r="F34" t="s">
        <v>700</v>
      </c>
      <c r="G34" t="s">
        <v>64</v>
      </c>
      <c r="H34" t="s">
        <v>717</v>
      </c>
      <c r="I34"/>
      <c r="J34"/>
      <c r="K34"/>
      <c r="L34" s="10" t="s">
        <v>723</v>
      </c>
      <c r="M34" s="10" t="s">
        <v>81</v>
      </c>
      <c r="N34" s="7" t="s">
        <v>720</v>
      </c>
      <c r="O34" s="7" t="s">
        <v>674</v>
      </c>
      <c r="P34"/>
      <c r="Q34"/>
    </row>
    <row r="35" spans="2:17" s="2" customFormat="1" x14ac:dyDescent="0.2">
      <c r="B35" s="10"/>
      <c r="C35" s="10"/>
      <c r="D35"/>
      <c r="E35"/>
      <c r="F35" t="s">
        <v>701</v>
      </c>
      <c r="G35" t="s">
        <v>65</v>
      </c>
      <c r="H35">
        <v>1</v>
      </c>
      <c r="I35"/>
      <c r="J35"/>
      <c r="K35"/>
      <c r="L35" s="10"/>
      <c r="M35" s="10"/>
      <c r="N35" s="7" t="s">
        <v>720</v>
      </c>
      <c r="O35" s="7" t="s">
        <v>675</v>
      </c>
      <c r="P35"/>
      <c r="Q35"/>
    </row>
    <row r="36" spans="2:17" s="2" customFormat="1" x14ac:dyDescent="0.2">
      <c r="B36" s="10"/>
      <c r="C36" s="10"/>
      <c r="D36"/>
      <c r="E36"/>
      <c r="F36" t="s">
        <v>702</v>
      </c>
      <c r="G36" t="s">
        <v>66</v>
      </c>
      <c r="H36">
        <v>1</v>
      </c>
      <c r="I36"/>
      <c r="J36"/>
      <c r="K36"/>
      <c r="L36" s="10"/>
      <c r="M36" s="10"/>
      <c r="N36" s="7" t="s">
        <v>720</v>
      </c>
      <c r="O36" s="7" t="s">
        <v>676</v>
      </c>
      <c r="P36"/>
      <c r="Q36"/>
    </row>
    <row r="37" spans="2:17" s="2" customFormat="1" x14ac:dyDescent="0.2">
      <c r="B37" s="10"/>
      <c r="C37" s="10"/>
      <c r="D37"/>
      <c r="E37"/>
      <c r="F37" t="s">
        <v>703</v>
      </c>
      <c r="G37" t="s">
        <v>67</v>
      </c>
      <c r="H37">
        <v>1</v>
      </c>
      <c r="I37"/>
      <c r="J37"/>
      <c r="K37"/>
      <c r="L37" s="10" t="s">
        <v>724</v>
      </c>
      <c r="M37" s="10" t="s">
        <v>82</v>
      </c>
      <c r="N37" s="7" t="s">
        <v>721</v>
      </c>
      <c r="O37" s="7" t="s">
        <v>677</v>
      </c>
      <c r="P37"/>
      <c r="Q37"/>
    </row>
    <row r="38" spans="2:17" s="2" customFormat="1" x14ac:dyDescent="0.2">
      <c r="B38" s="10"/>
      <c r="C38" s="10"/>
      <c r="D38"/>
      <c r="E38"/>
      <c r="F38" t="s">
        <v>704</v>
      </c>
      <c r="G38" t="s">
        <v>68</v>
      </c>
      <c r="H38">
        <v>10</v>
      </c>
      <c r="I38"/>
      <c r="J38"/>
      <c r="K38"/>
      <c r="L38" s="10"/>
      <c r="M38" s="10"/>
      <c r="N38" s="7" t="s">
        <v>721</v>
      </c>
      <c r="O38" s="7" t="s">
        <v>678</v>
      </c>
      <c r="P38"/>
      <c r="Q38"/>
    </row>
    <row r="39" spans="2:17" s="2" customFormat="1" x14ac:dyDescent="0.2">
      <c r="B39" s="10"/>
      <c r="C39" s="10"/>
      <c r="D39"/>
      <c r="E39"/>
      <c r="F39" t="s">
        <v>705</v>
      </c>
      <c r="G39" t="s">
        <v>69</v>
      </c>
      <c r="H39">
        <v>1</v>
      </c>
      <c r="I39"/>
      <c r="J39"/>
      <c r="K39"/>
      <c r="L39" s="10"/>
      <c r="M39" s="10"/>
      <c r="N39" s="7" t="s">
        <v>721</v>
      </c>
      <c r="O39" s="7" t="s">
        <v>679</v>
      </c>
      <c r="P39"/>
      <c r="Q39"/>
    </row>
    <row r="40" spans="2:17" s="2" customFormat="1" x14ac:dyDescent="0.2">
      <c r="B40" s="10"/>
      <c r="C40" s="10"/>
      <c r="D40"/>
      <c r="E40"/>
      <c r="F40"/>
      <c r="G40"/>
      <c r="H40"/>
      <c r="I40"/>
      <c r="J40"/>
      <c r="K40"/>
      <c r="L40" s="10" t="s">
        <v>725</v>
      </c>
      <c r="M40" s="10" t="s">
        <v>83</v>
      </c>
      <c r="N40" s="7" t="s">
        <v>722</v>
      </c>
      <c r="O40" s="7" t="s">
        <v>680</v>
      </c>
      <c r="P40"/>
      <c r="Q40"/>
    </row>
    <row r="41" spans="2:17" s="2" customFormat="1" x14ac:dyDescent="0.2">
      <c r="B41" s="10"/>
      <c r="C41" s="10"/>
      <c r="D41"/>
      <c r="E41"/>
      <c r="F41"/>
      <c r="G41"/>
      <c r="H41"/>
      <c r="I41"/>
      <c r="J41"/>
      <c r="K41"/>
      <c r="L41" s="10"/>
      <c r="M41" s="10"/>
      <c r="N41" s="7" t="s">
        <v>722</v>
      </c>
      <c r="O41" s="7" t="s">
        <v>681</v>
      </c>
      <c r="P41"/>
      <c r="Q41"/>
    </row>
    <row r="42" spans="2:17" s="2" customFormat="1" x14ac:dyDescent="0.2">
      <c r="B42" s="10"/>
      <c r="C42" s="10"/>
      <c r="D42"/>
      <c r="E42"/>
      <c r="F42"/>
      <c r="G42"/>
      <c r="H42"/>
      <c r="I42"/>
      <c r="J42"/>
      <c r="K42"/>
      <c r="L42" s="10"/>
      <c r="M42" s="10"/>
      <c r="N42" s="7" t="s">
        <v>722</v>
      </c>
      <c r="O42" s="7" t="s">
        <v>682</v>
      </c>
      <c r="P42"/>
      <c r="Q42"/>
    </row>
    <row r="43" spans="2:17" s="2" customFormat="1" x14ac:dyDescent="0.2">
      <c r="B43" s="10"/>
      <c r="C43" s="10"/>
      <c r="D43" s="5" t="s">
        <v>693</v>
      </c>
      <c r="E43" s="5" t="s">
        <v>683</v>
      </c>
      <c r="F43" t="s">
        <v>706</v>
      </c>
      <c r="G43" t="s">
        <v>70</v>
      </c>
      <c r="H43" t="s">
        <v>718</v>
      </c>
      <c r="I43"/>
      <c r="J43"/>
      <c r="K43"/>
      <c r="L43"/>
      <c r="M43"/>
      <c r="N43" s="7"/>
      <c r="O43" s="7"/>
      <c r="P43"/>
      <c r="Q43"/>
    </row>
    <row r="44" spans="2:17" s="2" customFormat="1" x14ac:dyDescent="0.2">
      <c r="B44" s="10"/>
      <c r="C44" s="10"/>
      <c r="D44"/>
      <c r="E44"/>
      <c r="F44" s="6" t="s">
        <v>707</v>
      </c>
      <c r="G44" s="6" t="s">
        <v>71</v>
      </c>
      <c r="H44">
        <v>1</v>
      </c>
      <c r="I44"/>
      <c r="J44"/>
      <c r="K44"/>
      <c r="L44"/>
      <c r="M44"/>
      <c r="N44" s="7"/>
      <c r="O44" s="7"/>
      <c r="P44"/>
      <c r="Q44"/>
    </row>
    <row r="45" spans="2:17" s="2" customFormat="1" x14ac:dyDescent="0.2">
      <c r="B45" s="10"/>
      <c r="C45" s="10"/>
      <c r="D45"/>
      <c r="E45"/>
      <c r="F45" t="s">
        <v>708</v>
      </c>
      <c r="G45" t="s">
        <v>72</v>
      </c>
      <c r="H45">
        <v>1</v>
      </c>
      <c r="I45"/>
      <c r="J45"/>
      <c r="K45"/>
      <c r="L45"/>
      <c r="M45"/>
      <c r="N45" s="7"/>
      <c r="O45" s="7"/>
      <c r="P45"/>
      <c r="Q45"/>
    </row>
    <row r="46" spans="2:17" s="2" customFormat="1" x14ac:dyDescent="0.2">
      <c r="B46" s="10"/>
      <c r="C46" s="10"/>
      <c r="D46"/>
      <c r="E46"/>
      <c r="F46" t="s">
        <v>709</v>
      </c>
      <c r="G46" t="s">
        <v>73</v>
      </c>
      <c r="H46">
        <v>1</v>
      </c>
      <c r="I46"/>
      <c r="J46"/>
      <c r="K46"/>
      <c r="L46" s="11" t="s">
        <v>726</v>
      </c>
      <c r="M46" s="11" t="s">
        <v>87</v>
      </c>
      <c r="N46" t="s">
        <v>706</v>
      </c>
      <c r="O46" t="s">
        <v>684</v>
      </c>
      <c r="P46" t="s">
        <v>718</v>
      </c>
      <c r="Q46" t="s">
        <v>685</v>
      </c>
    </row>
    <row r="47" spans="2:17" s="2" customFormat="1" x14ac:dyDescent="0.2">
      <c r="B47" s="10"/>
      <c r="C47" s="10"/>
      <c r="D47"/>
      <c r="E47"/>
      <c r="F47" t="s">
        <v>710</v>
      </c>
      <c r="G47" t="s">
        <v>74</v>
      </c>
      <c r="H47">
        <v>1</v>
      </c>
      <c r="I47"/>
      <c r="J47"/>
      <c r="K47"/>
      <c r="L47" s="11"/>
      <c r="M47" s="11"/>
      <c r="N47" s="8" t="s">
        <v>727</v>
      </c>
      <c r="O47" s="8" t="s">
        <v>84</v>
      </c>
      <c r="P47">
        <v>1</v>
      </c>
      <c r="Q47">
        <v>1</v>
      </c>
    </row>
    <row r="48" spans="2:17" s="2" customFormat="1" x14ac:dyDescent="0.2">
      <c r="B48" s="10"/>
      <c r="C48" s="10"/>
      <c r="D48"/>
      <c r="E48"/>
      <c r="F48" t="s">
        <v>711</v>
      </c>
      <c r="G48" t="s">
        <v>75</v>
      </c>
      <c r="H48">
        <v>20</v>
      </c>
      <c r="I48"/>
      <c r="J48"/>
      <c r="K48"/>
      <c r="L48" s="11"/>
      <c r="M48" s="11"/>
      <c r="N48" t="s">
        <v>728</v>
      </c>
      <c r="O48" t="s">
        <v>85</v>
      </c>
      <c r="P48">
        <v>1</v>
      </c>
      <c r="Q48">
        <v>1</v>
      </c>
    </row>
    <row r="49" spans="2:17" s="2" customFormat="1" x14ac:dyDescent="0.2">
      <c r="B49" s="10"/>
      <c r="C49" s="10"/>
      <c r="D49"/>
      <c r="E49"/>
      <c r="F49" t="s">
        <v>705</v>
      </c>
      <c r="G49" t="s">
        <v>686</v>
      </c>
      <c r="H49">
        <v>1</v>
      </c>
      <c r="I49"/>
      <c r="J49"/>
      <c r="K49"/>
      <c r="L49" s="11"/>
      <c r="M49" s="11"/>
      <c r="N49" t="s">
        <v>716</v>
      </c>
      <c r="O49" t="s">
        <v>80</v>
      </c>
      <c r="P49">
        <v>2</v>
      </c>
      <c r="Q49">
        <v>2</v>
      </c>
    </row>
    <row r="50" spans="2:17" s="2" customFormat="1" x14ac:dyDescent="0.2">
      <c r="B50" s="10"/>
      <c r="C50" s="10"/>
      <c r="D50"/>
      <c r="E50"/>
      <c r="F50"/>
      <c r="G50"/>
      <c r="H50"/>
      <c r="I50"/>
      <c r="J50"/>
      <c r="K50"/>
      <c r="L50" s="11"/>
      <c r="M50" s="11"/>
      <c r="N50" t="s">
        <v>729</v>
      </c>
      <c r="O50" t="s">
        <v>86</v>
      </c>
      <c r="P50">
        <v>1</v>
      </c>
      <c r="Q50">
        <v>1</v>
      </c>
    </row>
    <row r="51" spans="2:17" s="2" customFormat="1" x14ac:dyDescent="0.2">
      <c r="B51" s="10"/>
      <c r="C51" s="10"/>
      <c r="D51"/>
      <c r="E51"/>
      <c r="F51"/>
      <c r="G51"/>
      <c r="H51"/>
      <c r="I51"/>
      <c r="J51"/>
      <c r="K51"/>
      <c r="L51"/>
      <c r="M51"/>
      <c r="N51" s="7"/>
      <c r="O51" s="7"/>
      <c r="P51"/>
      <c r="Q51"/>
    </row>
    <row r="52" spans="2:17" s="2" customFormat="1" x14ac:dyDescent="0.2">
      <c r="B52" s="10"/>
      <c r="C52" s="10"/>
      <c r="D52"/>
      <c r="E52"/>
      <c r="F52"/>
      <c r="G52"/>
      <c r="H52"/>
      <c r="I52"/>
      <c r="J52"/>
      <c r="K52"/>
      <c r="L52"/>
      <c r="M52"/>
      <c r="N52" s="7"/>
      <c r="O52" s="7"/>
      <c r="P52"/>
      <c r="Q52"/>
    </row>
    <row r="53" spans="2:17" s="2" customFormat="1" x14ac:dyDescent="0.2">
      <c r="B53" s="10"/>
      <c r="C53" s="10"/>
      <c r="D53" t="s">
        <v>694</v>
      </c>
      <c r="E53" t="s">
        <v>687</v>
      </c>
      <c r="F53" t="s">
        <v>706</v>
      </c>
      <c r="G53" t="s">
        <v>688</v>
      </c>
      <c r="H53" t="s">
        <v>718</v>
      </c>
      <c r="I53"/>
      <c r="J53"/>
      <c r="K53"/>
      <c r="L53"/>
      <c r="M53"/>
      <c r="N53" s="7"/>
      <c r="O53" s="7"/>
      <c r="P53"/>
      <c r="Q53"/>
    </row>
    <row r="54" spans="2:17" s="2" customFormat="1" x14ac:dyDescent="0.2">
      <c r="B54" s="10"/>
      <c r="C54" s="10"/>
      <c r="D54"/>
      <c r="E54"/>
      <c r="F54" t="s">
        <v>712</v>
      </c>
      <c r="G54" t="s">
        <v>76</v>
      </c>
      <c r="H54">
        <v>1</v>
      </c>
      <c r="I54"/>
      <c r="J54"/>
      <c r="K54"/>
      <c r="L54"/>
      <c r="M54"/>
      <c r="N54" s="7"/>
      <c r="O54" s="7"/>
      <c r="P54"/>
      <c r="Q54"/>
    </row>
    <row r="55" spans="2:17" s="2" customFormat="1" x14ac:dyDescent="0.2">
      <c r="B55" s="10"/>
      <c r="C55" s="10"/>
      <c r="D55"/>
      <c r="E55"/>
      <c r="F55" t="s">
        <v>713</v>
      </c>
      <c r="G55" t="s">
        <v>77</v>
      </c>
      <c r="H55">
        <v>1</v>
      </c>
      <c r="I55"/>
      <c r="J55"/>
      <c r="K55"/>
      <c r="L55"/>
      <c r="M55"/>
      <c r="N55" s="7"/>
      <c r="O55" s="7"/>
      <c r="P55"/>
      <c r="Q55"/>
    </row>
    <row r="56" spans="2:17" s="2" customFormat="1" x14ac:dyDescent="0.2">
      <c r="B56" s="10"/>
      <c r="C56" s="10"/>
      <c r="D56"/>
      <c r="E56"/>
      <c r="F56" t="s">
        <v>714</v>
      </c>
      <c r="G56" t="s">
        <v>78</v>
      </c>
      <c r="H56">
        <v>1</v>
      </c>
      <c r="I56"/>
      <c r="J56"/>
      <c r="K56"/>
      <c r="L56"/>
      <c r="M56"/>
      <c r="N56" s="7"/>
      <c r="O56" s="7"/>
      <c r="P56"/>
      <c r="Q56"/>
    </row>
    <row r="57" spans="2:17" s="2" customFormat="1" x14ac:dyDescent="0.2">
      <c r="B57" s="10"/>
      <c r="C57" s="10"/>
      <c r="D57"/>
      <c r="E57"/>
      <c r="F57" t="s">
        <v>715</v>
      </c>
      <c r="G57" t="s">
        <v>79</v>
      </c>
      <c r="H57">
        <v>1</v>
      </c>
      <c r="I57"/>
      <c r="J57"/>
      <c r="K57"/>
      <c r="L57"/>
      <c r="M57"/>
      <c r="N57" s="7"/>
      <c r="O57" s="7"/>
      <c r="P57"/>
      <c r="Q57"/>
    </row>
    <row r="58" spans="2:17" s="2" customFormat="1" x14ac:dyDescent="0.2">
      <c r="B58" s="10"/>
      <c r="C58" s="10"/>
      <c r="D58"/>
      <c r="E58"/>
      <c r="F58" t="s">
        <v>716</v>
      </c>
      <c r="G58" t="s">
        <v>689</v>
      </c>
      <c r="H58">
        <v>3</v>
      </c>
      <c r="I58"/>
      <c r="J58"/>
      <c r="K58"/>
      <c r="L58"/>
      <c r="M58"/>
      <c r="N58" s="7"/>
      <c r="O58" s="7"/>
      <c r="P58"/>
      <c r="Q58"/>
    </row>
    <row r="59" spans="2:17" s="2" customFormat="1" x14ac:dyDescent="0.2">
      <c r="B59" s="10"/>
      <c r="C59" s="10"/>
      <c r="D59"/>
      <c r="E59"/>
      <c r="F59" t="s">
        <v>705</v>
      </c>
      <c r="G59" t="s">
        <v>690</v>
      </c>
      <c r="H59">
        <v>1</v>
      </c>
      <c r="I59"/>
      <c r="J59"/>
      <c r="K59"/>
      <c r="L59"/>
      <c r="M59"/>
      <c r="N59" s="7"/>
      <c r="O59" s="7"/>
      <c r="P59"/>
      <c r="Q59"/>
    </row>
    <row r="60" spans="2:17" s="2" customFormat="1" x14ac:dyDescent="0.2">
      <c r="N60" s="4"/>
      <c r="O60" s="4"/>
    </row>
    <row r="61" spans="2:17" s="2" customFormat="1" x14ac:dyDescent="0.2">
      <c r="N61" s="4"/>
      <c r="O61" s="4"/>
    </row>
    <row r="62" spans="2:17" s="2" customFormat="1" x14ac:dyDescent="0.2">
      <c r="N62" s="4"/>
      <c r="O62" s="4"/>
    </row>
    <row r="63" spans="2:17" s="2" customFormat="1" x14ac:dyDescent="0.2">
      <c r="N63" s="4"/>
      <c r="O63" s="4"/>
    </row>
    <row r="64" spans="2:17" s="2" customFormat="1" x14ac:dyDescent="0.2">
      <c r="N64" s="4"/>
      <c r="O64" s="4"/>
    </row>
    <row r="65" spans="14:15" s="2" customFormat="1" x14ac:dyDescent="0.2">
      <c r="N65" s="4"/>
      <c r="O65" s="4"/>
    </row>
    <row r="66" spans="14:15" s="2" customFormat="1" x14ac:dyDescent="0.2">
      <c r="N66" s="4"/>
      <c r="O66" s="4"/>
    </row>
    <row r="67" spans="14:15" s="2" customFormat="1" x14ac:dyDescent="0.2">
      <c r="N67" s="4"/>
      <c r="O67" s="4"/>
    </row>
    <row r="68" spans="14:15" s="2" customFormat="1" x14ac:dyDescent="0.2">
      <c r="N68" s="4"/>
      <c r="O68" s="4"/>
    </row>
    <row r="69" spans="14:15" s="2" customFormat="1" x14ac:dyDescent="0.2">
      <c r="N69" s="4"/>
      <c r="O69" s="4"/>
    </row>
  </sheetData>
  <mergeCells count="10">
    <mergeCell ref="M34:M36"/>
    <mergeCell ref="M37:M39"/>
    <mergeCell ref="M40:M42"/>
    <mergeCell ref="M46:M50"/>
    <mergeCell ref="B34:B59"/>
    <mergeCell ref="L34:L36"/>
    <mergeCell ref="L37:L39"/>
    <mergeCell ref="L40:L42"/>
    <mergeCell ref="L46:L50"/>
    <mergeCell ref="C34:C5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설정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2015-06-05T18:19:34Z</dcterms:created>
  <dcterms:modified xsi:type="dcterms:W3CDTF">2020-12-12T03:22:28Z</dcterms:modified>
</cp:coreProperties>
</file>