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2_ncr:500000_{F9BFA0AB-0947-4D21-A7CB-B22D1A68891D}" xr6:coauthVersionLast="33" xr6:coauthVersionMax="33" xr10:uidLastSave="{00000000-0000-0000-0000-000000000000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AB401" i="1" l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56" i="1"/>
  <c r="AC401" i="2" l="1"/>
  <c r="AD401" i="2" s="1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D401" i="2"/>
  <c r="AC400" i="2"/>
  <c r="AD400" i="2" s="1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D400" i="2"/>
  <c r="AC399" i="2"/>
  <c r="AD399" i="2" s="1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D399" i="2"/>
  <c r="AC398" i="2"/>
  <c r="AD398" i="2" s="1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D398" i="2"/>
  <c r="AC397" i="2"/>
  <c r="AD397" i="2" s="1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D397" i="2"/>
  <c r="AC396" i="2"/>
  <c r="AD396" i="2" s="1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D396" i="2"/>
  <c r="AC395" i="2"/>
  <c r="AD395" i="2" s="1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D395" i="2"/>
  <c r="AC394" i="2"/>
  <c r="AD394" i="2" s="1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D394" i="2"/>
  <c r="AC393" i="2"/>
  <c r="AD393" i="2" s="1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D393" i="2"/>
  <c r="AC392" i="2"/>
  <c r="AD392" i="2" s="1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D392" i="2"/>
  <c r="AC391" i="2"/>
  <c r="AD391" i="2" s="1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D391" i="2"/>
  <c r="AC390" i="2"/>
  <c r="AD390" i="2" s="1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D390" i="2"/>
  <c r="AC389" i="2"/>
  <c r="AD389" i="2" s="1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D389" i="2"/>
  <c r="AC388" i="2"/>
  <c r="AD388" i="2" s="1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D388" i="2"/>
  <c r="AC387" i="2"/>
  <c r="AD387" i="2" s="1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D387" i="2"/>
  <c r="AC386" i="2"/>
  <c r="AD386" i="2" s="1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D386" i="2"/>
  <c r="AC385" i="2"/>
  <c r="AD385" i="2" s="1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D385" i="2"/>
  <c r="AC384" i="2"/>
  <c r="AD384" i="2" s="1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D384" i="2"/>
  <c r="AC383" i="2"/>
  <c r="AD383" i="2" s="1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D383" i="2"/>
  <c r="AC382" i="2"/>
  <c r="AD382" i="2" s="1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D382" i="2"/>
  <c r="AC381" i="2"/>
  <c r="AD381" i="2" s="1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D381" i="2"/>
  <c r="AC380" i="2"/>
  <c r="AD380" i="2" s="1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D380" i="2"/>
  <c r="AC379" i="2"/>
  <c r="AD379" i="2" s="1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D379" i="2"/>
  <c r="AC378" i="2"/>
  <c r="AD378" i="2" s="1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D378" i="2"/>
  <c r="AC377" i="2"/>
  <c r="AD377" i="2" s="1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D377" i="2"/>
  <c r="AC376" i="2"/>
  <c r="AD376" i="2" s="1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D376" i="2"/>
  <c r="AC375" i="2"/>
  <c r="AD375" i="2" s="1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D375" i="2"/>
  <c r="AC374" i="2"/>
  <c r="AD374" i="2" s="1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D374" i="2"/>
  <c r="AC373" i="2"/>
  <c r="AD373" i="2" s="1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D373" i="2"/>
  <c r="AC372" i="2"/>
  <c r="AD372" i="2" s="1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D372" i="2"/>
  <c r="AC371" i="2"/>
  <c r="AD371" i="2" s="1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D371" i="2"/>
  <c r="AC370" i="2"/>
  <c r="AD370" i="2" s="1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D370" i="2"/>
  <c r="AC369" i="2"/>
  <c r="AD369" i="2" s="1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D369" i="2"/>
  <c r="AC368" i="2"/>
  <c r="AD368" i="2" s="1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D368" i="2"/>
  <c r="AC367" i="2"/>
  <c r="AD367" i="2" s="1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D367" i="2"/>
  <c r="AC366" i="2"/>
  <c r="AD366" i="2" s="1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D366" i="2"/>
  <c r="AC365" i="2"/>
  <c r="AD365" i="2" s="1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D365" i="2"/>
  <c r="AC364" i="2"/>
  <c r="AD364" i="2" s="1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D364" i="2"/>
  <c r="AC363" i="2"/>
  <c r="AD363" i="2" s="1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D363" i="2"/>
  <c r="AC362" i="2"/>
  <c r="AD362" i="2" s="1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D362" i="2"/>
  <c r="AC361" i="2"/>
  <c r="AD361" i="2" s="1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D361" i="2"/>
  <c r="AC360" i="2"/>
  <c r="AD360" i="2" s="1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D360" i="2"/>
  <c r="AC359" i="2"/>
  <c r="AD359" i="2" s="1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D359" i="2"/>
  <c r="AC358" i="2"/>
  <c r="AD358" i="2" s="1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D358" i="2"/>
  <c r="AC357" i="2"/>
  <c r="AD357" i="2" s="1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D357" i="2"/>
  <c r="AC356" i="2"/>
  <c r="AD356" i="2" s="1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D356" i="2"/>
  <c r="AC355" i="2"/>
  <c r="AD355" i="2" s="1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D355" i="2"/>
  <c r="AC354" i="2"/>
  <c r="AD354" i="2" s="1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D354" i="2"/>
  <c r="AC353" i="2"/>
  <c r="AD353" i="2" s="1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D353" i="2"/>
  <c r="AC352" i="2"/>
  <c r="AD352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D352" i="2"/>
  <c r="AC351" i="2"/>
  <c r="AD351" i="2" s="1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D351" i="2"/>
  <c r="AC350" i="2"/>
  <c r="AD350" i="2" s="1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D350" i="2"/>
  <c r="AC349" i="2"/>
  <c r="AD349" i="2" s="1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D349" i="2"/>
  <c r="AC348" i="2"/>
  <c r="AD348" i="2" s="1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D348" i="2"/>
  <c r="AC347" i="2"/>
  <c r="AD347" i="2" s="1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D347" i="2"/>
  <c r="AC346" i="2"/>
  <c r="AD346" i="2" s="1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D346" i="2"/>
  <c r="AC345" i="2"/>
  <c r="AD345" i="2" s="1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D345" i="2"/>
  <c r="AC344" i="2"/>
  <c r="AD344" i="2" s="1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D344" i="2"/>
  <c r="AC343" i="2"/>
  <c r="AD343" i="2" s="1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D343" i="2"/>
  <c r="AC342" i="2"/>
  <c r="AD342" i="2" s="1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D342" i="2"/>
  <c r="AC341" i="2"/>
  <c r="AD341" i="2" s="1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D341" i="2"/>
  <c r="AC340" i="2"/>
  <c r="AD340" i="2" s="1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D340" i="2"/>
  <c r="AC339" i="2"/>
  <c r="AD339" i="2" s="1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D339" i="2"/>
  <c r="AC338" i="2"/>
  <c r="AD338" i="2" s="1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D338" i="2"/>
  <c r="AC337" i="2"/>
  <c r="AD337" i="2" s="1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D337" i="2"/>
  <c r="AC336" i="2"/>
  <c r="AD336" i="2" s="1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D336" i="2"/>
  <c r="AC335" i="2"/>
  <c r="AD335" i="2" s="1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D335" i="2"/>
  <c r="AC334" i="2"/>
  <c r="AD334" i="2" s="1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D334" i="2"/>
  <c r="AC333" i="2"/>
  <c r="AD333" i="2" s="1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D333" i="2"/>
  <c r="AC332" i="2"/>
  <c r="AD332" i="2" s="1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D332" i="2"/>
  <c r="AC331" i="2"/>
  <c r="AD331" i="2" s="1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D331" i="2"/>
  <c r="AC330" i="2"/>
  <c r="AD330" i="2" s="1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D330" i="2"/>
  <c r="AC329" i="2"/>
  <c r="AD329" i="2" s="1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D329" i="2"/>
  <c r="AC328" i="2"/>
  <c r="AD328" i="2" s="1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D328" i="2"/>
  <c r="AC327" i="2"/>
  <c r="AD327" i="2" s="1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D327" i="2"/>
  <c r="AC326" i="2"/>
  <c r="AD326" i="2" s="1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D326" i="2"/>
  <c r="AC325" i="2"/>
  <c r="AD325" i="2" s="1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D325" i="2"/>
  <c r="AC324" i="2"/>
  <c r="AD324" i="2" s="1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D324" i="2"/>
  <c r="AC323" i="2"/>
  <c r="AD323" i="2" s="1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D323" i="2"/>
  <c r="AC322" i="2"/>
  <c r="AD322" i="2" s="1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D322" i="2"/>
  <c r="AC321" i="2"/>
  <c r="AD321" i="2" s="1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D321" i="2"/>
  <c r="AC320" i="2"/>
  <c r="AD320" i="2" s="1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D320" i="2"/>
  <c r="AC319" i="2"/>
  <c r="AD319" i="2" s="1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D319" i="2"/>
  <c r="AC318" i="2"/>
  <c r="AD318" i="2" s="1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D318" i="2"/>
  <c r="AC317" i="2"/>
  <c r="AD317" i="2" s="1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D317" i="2"/>
  <c r="AC316" i="2"/>
  <c r="AD316" i="2" s="1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D316" i="2"/>
  <c r="AC315" i="2"/>
  <c r="AD315" i="2" s="1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D315" i="2"/>
  <c r="AC314" i="2"/>
  <c r="AD314" i="2" s="1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D314" i="2"/>
  <c r="AC313" i="2"/>
  <c r="AD313" i="2" s="1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D313" i="2"/>
  <c r="AC312" i="2"/>
  <c r="AD312" i="2" s="1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D312" i="2"/>
  <c r="AC311" i="2"/>
  <c r="AD311" i="2" s="1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D311" i="2"/>
  <c r="AC310" i="2"/>
  <c r="AD310" i="2" s="1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D310" i="2"/>
  <c r="AC309" i="2"/>
  <c r="AD309" i="2" s="1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D309" i="2"/>
  <c r="AC308" i="2"/>
  <c r="AD308" i="2" s="1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D308" i="2"/>
  <c r="AC307" i="2"/>
  <c r="AD307" i="2" s="1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D307" i="2"/>
  <c r="AC306" i="2"/>
  <c r="AD306" i="2" s="1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D306" i="2"/>
  <c r="AC305" i="2"/>
  <c r="AD305" i="2" s="1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D305" i="2"/>
  <c r="AC304" i="2"/>
  <c r="AD304" i="2" s="1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D304" i="2"/>
  <c r="AC303" i="2"/>
  <c r="AD303" i="2" s="1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D303" i="2"/>
  <c r="AC302" i="2"/>
  <c r="AD302" i="2" s="1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D302" i="2"/>
  <c r="AC301" i="2"/>
  <c r="AD301" i="2" s="1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D301" i="2"/>
  <c r="AC300" i="2"/>
  <c r="AD300" i="2" s="1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D300" i="2"/>
  <c r="AC299" i="2"/>
  <c r="AD299" i="2" s="1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D299" i="2"/>
  <c r="AC298" i="2"/>
  <c r="AD298" i="2" s="1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D298" i="2"/>
  <c r="AC297" i="2"/>
  <c r="AD297" i="2" s="1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D297" i="2"/>
  <c r="AC296" i="2"/>
  <c r="AD296" i="2" s="1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D296" i="2"/>
  <c r="AC295" i="2"/>
  <c r="AD295" i="2" s="1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D295" i="2"/>
  <c r="AC294" i="2"/>
  <c r="AD294" i="2" s="1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D294" i="2"/>
  <c r="AC293" i="2"/>
  <c r="AD293" i="2" s="1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D293" i="2"/>
  <c r="AC292" i="2"/>
  <c r="AD292" i="2" s="1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D292" i="2"/>
  <c r="AC291" i="2"/>
  <c r="AD291" i="2" s="1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D291" i="2"/>
  <c r="AC290" i="2"/>
  <c r="AD290" i="2" s="1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D290" i="2"/>
  <c r="AC289" i="2"/>
  <c r="AD289" i="2" s="1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D289" i="2"/>
  <c r="AC288" i="2"/>
  <c r="AD288" i="2" s="1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D288" i="2"/>
  <c r="AC287" i="2"/>
  <c r="AD287" i="2" s="1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D287" i="2"/>
  <c r="AC286" i="2"/>
  <c r="AD286" i="2" s="1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D286" i="2"/>
  <c r="AC285" i="2"/>
  <c r="AD285" i="2" s="1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D285" i="2"/>
  <c r="AC284" i="2"/>
  <c r="AD284" i="2" s="1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D284" i="2"/>
  <c r="AC283" i="2"/>
  <c r="AD283" i="2" s="1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D283" i="2"/>
  <c r="AC282" i="2"/>
  <c r="AD282" i="2" s="1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D282" i="2"/>
  <c r="AC281" i="2"/>
  <c r="AD281" i="2" s="1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D281" i="2"/>
  <c r="AC280" i="2"/>
  <c r="AD280" i="2" s="1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D280" i="2"/>
  <c r="AC279" i="2"/>
  <c r="AD279" i="2" s="1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D279" i="2"/>
  <c r="AC278" i="2"/>
  <c r="AD278" i="2" s="1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D278" i="2"/>
  <c r="AC277" i="2"/>
  <c r="AD277" i="2" s="1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D277" i="2"/>
  <c r="AC276" i="2"/>
  <c r="AD276" i="2" s="1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D276" i="2"/>
  <c r="AC275" i="2"/>
  <c r="AD275" i="2" s="1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D275" i="2"/>
  <c r="AC274" i="2"/>
  <c r="AD274" i="2" s="1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D274" i="2"/>
  <c r="AC273" i="2"/>
  <c r="AD273" i="2" s="1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D273" i="2"/>
  <c r="AC272" i="2"/>
  <c r="AD272" i="2" s="1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D272" i="2"/>
  <c r="AC271" i="2"/>
  <c r="AD271" i="2" s="1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D271" i="2"/>
  <c r="AC270" i="2"/>
  <c r="AD270" i="2" s="1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D270" i="2"/>
  <c r="AC269" i="2"/>
  <c r="AD269" i="2" s="1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D269" i="2"/>
  <c r="AC268" i="2"/>
  <c r="AD268" i="2" s="1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D268" i="2"/>
  <c r="AC267" i="2"/>
  <c r="AD267" i="2" s="1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D267" i="2"/>
  <c r="AC266" i="2"/>
  <c r="AD266" i="2" s="1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D266" i="2"/>
  <c r="AC265" i="2"/>
  <c r="AD265" i="2" s="1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D265" i="2"/>
  <c r="AC264" i="2"/>
  <c r="AD264" i="2" s="1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D264" i="2"/>
  <c r="AC263" i="2"/>
  <c r="AD263" i="2" s="1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D263" i="2"/>
  <c r="AC262" i="2"/>
  <c r="AD262" i="2" s="1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D262" i="2"/>
  <c r="AC261" i="2"/>
  <c r="AD261" i="2" s="1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D261" i="2"/>
  <c r="AC260" i="2"/>
  <c r="AD260" i="2" s="1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D260" i="2"/>
  <c r="AC259" i="2"/>
  <c r="AD259" i="2" s="1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D259" i="2"/>
  <c r="AC258" i="2"/>
  <c r="AD258" i="2" s="1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D258" i="2"/>
  <c r="AC257" i="2"/>
  <c r="AD257" i="2" s="1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D257" i="2"/>
  <c r="AC256" i="2"/>
  <c r="AD256" i="2" s="1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D256" i="2"/>
  <c r="AC255" i="2"/>
  <c r="AD255" i="2" s="1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D255" i="2"/>
  <c r="AC254" i="2"/>
  <c r="AD254" i="2" s="1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D254" i="2"/>
  <c r="AC253" i="2"/>
  <c r="AD253" i="2" s="1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D253" i="2"/>
  <c r="AC252" i="2"/>
  <c r="AD252" i="2" s="1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D252" i="2"/>
  <c r="AC251" i="2"/>
  <c r="AD251" i="2" s="1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D251" i="2"/>
  <c r="AC250" i="2"/>
  <c r="AD250" i="2" s="1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D250" i="2"/>
  <c r="AC249" i="2"/>
  <c r="AD249" i="2" s="1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D249" i="2"/>
  <c r="AC248" i="2"/>
  <c r="AD248" i="2" s="1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D248" i="2"/>
  <c r="AC247" i="2"/>
  <c r="AD247" i="2" s="1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D247" i="2"/>
  <c r="AC246" i="2"/>
  <c r="AD246" i="2" s="1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D246" i="2"/>
  <c r="AC245" i="2"/>
  <c r="AD245" i="2" s="1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D245" i="2"/>
  <c r="AC244" i="2"/>
  <c r="AD244" i="2" s="1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D244" i="2"/>
  <c r="AC243" i="2"/>
  <c r="AD243" i="2" s="1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D243" i="2"/>
  <c r="AC242" i="2"/>
  <c r="AD242" i="2" s="1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D242" i="2"/>
  <c r="AC241" i="2"/>
  <c r="AD241" i="2" s="1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D241" i="2"/>
  <c r="AC240" i="2"/>
  <c r="AD240" i="2" s="1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D240" i="2"/>
  <c r="AC239" i="2"/>
  <c r="AD239" i="2" s="1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D239" i="2"/>
  <c r="AC238" i="2"/>
  <c r="AD238" i="2" s="1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D238" i="2"/>
  <c r="AC237" i="2"/>
  <c r="AD237" i="2" s="1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D237" i="2"/>
  <c r="AC236" i="2"/>
  <c r="AD236" i="2" s="1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D236" i="2"/>
  <c r="AC235" i="2"/>
  <c r="AD235" i="2" s="1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D235" i="2"/>
  <c r="AC234" i="2"/>
  <c r="AD234" i="2" s="1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D234" i="2"/>
  <c r="AC233" i="2"/>
  <c r="AD233" i="2" s="1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D233" i="2"/>
  <c r="AC232" i="2"/>
  <c r="AD232" i="2" s="1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D232" i="2"/>
  <c r="AC231" i="2"/>
  <c r="AD231" i="2" s="1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D231" i="2"/>
  <c r="AC230" i="2"/>
  <c r="AD230" i="2" s="1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D230" i="2"/>
  <c r="AC229" i="2"/>
  <c r="AD229" i="2" s="1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D229" i="2"/>
  <c r="AC228" i="2"/>
  <c r="AD228" i="2" s="1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D228" i="2"/>
  <c r="AC227" i="2"/>
  <c r="AD227" i="2" s="1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D227" i="2"/>
  <c r="AC226" i="2"/>
  <c r="AD226" i="2" s="1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D226" i="2"/>
  <c r="AC225" i="2"/>
  <c r="AD225" i="2" s="1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D225" i="2"/>
  <c r="AC224" i="2"/>
  <c r="AD224" i="2" s="1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D224" i="2"/>
  <c r="AC223" i="2"/>
  <c r="AD223" i="2" s="1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D223" i="2"/>
  <c r="AC222" i="2"/>
  <c r="AD222" i="2" s="1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D222" i="2"/>
  <c r="AC221" i="2"/>
  <c r="AD221" i="2" s="1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D221" i="2"/>
  <c r="AC220" i="2"/>
  <c r="AD220" i="2" s="1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D220" i="2"/>
  <c r="AC219" i="2"/>
  <c r="AD219" i="2" s="1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D219" i="2"/>
  <c r="AC218" i="2"/>
  <c r="AD218" i="2" s="1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D218" i="2"/>
  <c r="AC217" i="2"/>
  <c r="AD217" i="2" s="1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D217" i="2"/>
  <c r="AC216" i="2"/>
  <c r="AD216" i="2" s="1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D216" i="2"/>
  <c r="AC215" i="2"/>
  <c r="AD215" i="2" s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D215" i="2"/>
  <c r="AC214" i="2"/>
  <c r="AD214" i="2" s="1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D214" i="2"/>
  <c r="AC213" i="2"/>
  <c r="AD213" i="2" s="1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D213" i="2"/>
  <c r="AC212" i="2"/>
  <c r="AD212" i="2" s="1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D212" i="2"/>
  <c r="AC211" i="2"/>
  <c r="AD211" i="2" s="1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D211" i="2"/>
  <c r="AC210" i="2"/>
  <c r="AD210" i="2" s="1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D210" i="2"/>
  <c r="AC209" i="2"/>
  <c r="AD209" i="2" s="1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D209" i="2"/>
  <c r="AC208" i="2"/>
  <c r="AD208" i="2" s="1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D208" i="2"/>
  <c r="AC207" i="2"/>
  <c r="AD207" i="2" s="1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D207" i="2"/>
  <c r="AC206" i="2"/>
  <c r="AD206" i="2" s="1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D206" i="2"/>
  <c r="AC205" i="2"/>
  <c r="AD205" i="2" s="1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D205" i="2"/>
  <c r="AC204" i="2"/>
  <c r="AD204" i="2" s="1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D204" i="2"/>
  <c r="AC203" i="2"/>
  <c r="AD203" i="2" s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D203" i="2"/>
  <c r="AC202" i="2"/>
  <c r="AD202" i="2" s="1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D202" i="2"/>
  <c r="AC201" i="2"/>
  <c r="AD201" i="2" s="1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D201" i="2"/>
  <c r="AC200" i="2"/>
  <c r="AD200" i="2" s="1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D200" i="2"/>
  <c r="AC199" i="2"/>
  <c r="AD199" i="2" s="1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D199" i="2"/>
  <c r="AC198" i="2"/>
  <c r="AD198" i="2" s="1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D198" i="2"/>
  <c r="AC197" i="2"/>
  <c r="AD197" i="2" s="1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D197" i="2"/>
  <c r="AC196" i="2"/>
  <c r="AD196" i="2" s="1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D196" i="2"/>
  <c r="AC195" i="2"/>
  <c r="AD195" i="2" s="1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D195" i="2"/>
  <c r="AC194" i="2"/>
  <c r="AD194" i="2" s="1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D194" i="2"/>
  <c r="AC193" i="2"/>
  <c r="AD193" i="2" s="1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D193" i="2"/>
  <c r="AC192" i="2"/>
  <c r="AD192" i="2" s="1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D192" i="2"/>
  <c r="AC191" i="2"/>
  <c r="AD191" i="2" s="1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D191" i="2"/>
  <c r="AC190" i="2"/>
  <c r="AD190" i="2" s="1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D190" i="2"/>
  <c r="AC189" i="2"/>
  <c r="AD189" i="2" s="1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D189" i="2"/>
  <c r="AC188" i="2"/>
  <c r="AD188" i="2" s="1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D188" i="2"/>
  <c r="AC187" i="2"/>
  <c r="AD187" i="2" s="1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D187" i="2"/>
  <c r="AC186" i="2"/>
  <c r="AD186" i="2" s="1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D186" i="2"/>
  <c r="AC185" i="2"/>
  <c r="AD185" i="2" s="1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D185" i="2"/>
  <c r="AC184" i="2"/>
  <c r="AD184" i="2" s="1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D184" i="2"/>
  <c r="AC183" i="2"/>
  <c r="AD183" i="2" s="1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D183" i="2"/>
  <c r="AC182" i="2"/>
  <c r="AD182" i="2" s="1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D182" i="2"/>
  <c r="AC181" i="2"/>
  <c r="AD181" i="2" s="1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D181" i="2"/>
  <c r="AC180" i="2"/>
  <c r="AD180" i="2" s="1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D180" i="2"/>
  <c r="AC179" i="2"/>
  <c r="AD179" i="2" s="1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D179" i="2"/>
  <c r="AC178" i="2"/>
  <c r="AD178" i="2" s="1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D178" i="2"/>
  <c r="AC177" i="2"/>
  <c r="AD177" i="2" s="1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D177" i="2"/>
  <c r="AC176" i="2"/>
  <c r="AD176" i="2" s="1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D176" i="2"/>
  <c r="AC175" i="2"/>
  <c r="AD175" i="2" s="1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D175" i="2"/>
  <c r="AC174" i="2"/>
  <c r="AD174" i="2" s="1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D174" i="2"/>
  <c r="AC173" i="2"/>
  <c r="AD173" i="2" s="1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D173" i="2"/>
  <c r="AC172" i="2"/>
  <c r="AD172" i="2" s="1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D172" i="2"/>
  <c r="AC171" i="2"/>
  <c r="AD171" i="2" s="1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D171" i="2"/>
  <c r="AC170" i="2"/>
  <c r="AD170" i="2" s="1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D170" i="2"/>
  <c r="AC169" i="2"/>
  <c r="AD169" i="2" s="1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D169" i="2"/>
  <c r="AC168" i="2"/>
  <c r="AD168" i="2" s="1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D168" i="2"/>
  <c r="AC167" i="2"/>
  <c r="AD167" i="2" s="1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D167" i="2"/>
  <c r="AC166" i="2"/>
  <c r="AD166" i="2" s="1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D166" i="2"/>
  <c r="AC165" i="2"/>
  <c r="AD165" i="2" s="1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D165" i="2"/>
  <c r="AC164" i="2"/>
  <c r="AD164" i="2" s="1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D164" i="2"/>
  <c r="AC163" i="2"/>
  <c r="AD163" i="2" s="1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D163" i="2"/>
  <c r="AC162" i="2"/>
  <c r="AD162" i="2" s="1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D162" i="2"/>
  <c r="AC161" i="2"/>
  <c r="AD161" i="2" s="1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D161" i="2"/>
  <c r="AC160" i="2"/>
  <c r="AD160" i="2" s="1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D160" i="2"/>
  <c r="AC159" i="2"/>
  <c r="AD159" i="2" s="1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D159" i="2"/>
  <c r="AC158" i="2"/>
  <c r="AD158" i="2" s="1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D158" i="2"/>
  <c r="AC157" i="2"/>
  <c r="AD157" i="2" s="1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D157" i="2"/>
  <c r="AC156" i="2"/>
  <c r="AD156" i="2" s="1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D156" i="2"/>
  <c r="AC155" i="2"/>
  <c r="AD155" i="2" s="1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D155" i="2"/>
  <c r="AC154" i="2"/>
  <c r="AD154" i="2" s="1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D154" i="2"/>
  <c r="AC153" i="2"/>
  <c r="AD153" i="2" s="1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D153" i="2"/>
  <c r="AC152" i="2"/>
  <c r="AD152" i="2" s="1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D152" i="2"/>
  <c r="AC151" i="2"/>
  <c r="AD151" i="2" s="1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D151" i="2"/>
  <c r="AC150" i="2"/>
  <c r="AD150" i="2" s="1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D150" i="2"/>
  <c r="AC149" i="2"/>
  <c r="AD149" i="2" s="1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D149" i="2"/>
  <c r="AC148" i="2"/>
  <c r="AD148" i="2" s="1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D148" i="2"/>
  <c r="AC147" i="2"/>
  <c r="AD147" i="2" s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D147" i="2"/>
  <c r="AC146" i="2"/>
  <c r="AD146" i="2" s="1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D146" i="2"/>
  <c r="AC145" i="2"/>
  <c r="AD145" i="2" s="1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D145" i="2"/>
  <c r="AC144" i="2"/>
  <c r="AD144" i="2" s="1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D144" i="2"/>
  <c r="AC143" i="2"/>
  <c r="AD143" i="2" s="1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D143" i="2"/>
  <c r="AC142" i="2"/>
  <c r="AD142" i="2" s="1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D142" i="2"/>
  <c r="AC141" i="2"/>
  <c r="AD141" i="2" s="1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D141" i="2"/>
  <c r="AC140" i="2"/>
  <c r="AD140" i="2" s="1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D140" i="2"/>
  <c r="AC139" i="2"/>
  <c r="AD139" i="2" s="1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D139" i="2"/>
  <c r="AC138" i="2"/>
  <c r="AD138" i="2" s="1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D138" i="2"/>
  <c r="AC137" i="2"/>
  <c r="AD137" i="2" s="1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D137" i="2"/>
  <c r="AC136" i="2"/>
  <c r="AD136" i="2" s="1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D136" i="2"/>
  <c r="AC135" i="2"/>
  <c r="AD135" i="2" s="1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D135" i="2"/>
  <c r="AC134" i="2"/>
  <c r="AD134" i="2" s="1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D134" i="2"/>
  <c r="AC133" i="2"/>
  <c r="AD133" i="2" s="1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D133" i="2"/>
  <c r="AC132" i="2"/>
  <c r="AD132" i="2" s="1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D132" i="2"/>
  <c r="AC131" i="2"/>
  <c r="AD131" i="2" s="1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D131" i="2"/>
  <c r="AC130" i="2"/>
  <c r="AD130" i="2" s="1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D130" i="2"/>
  <c r="AC129" i="2"/>
  <c r="AD129" i="2" s="1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D129" i="2"/>
  <c r="AC128" i="2"/>
  <c r="AD128" i="2" s="1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D128" i="2"/>
  <c r="AC127" i="2"/>
  <c r="AD127" i="2" s="1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D127" i="2"/>
  <c r="AC126" i="2"/>
  <c r="AD126" i="2" s="1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D126" i="2"/>
  <c r="AC125" i="2"/>
  <c r="AD125" i="2" s="1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D125" i="2"/>
  <c r="AC124" i="2"/>
  <c r="AD124" i="2" s="1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D124" i="2"/>
  <c r="AC123" i="2"/>
  <c r="AD123" i="2" s="1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D123" i="2"/>
  <c r="AC122" i="2"/>
  <c r="AD122" i="2" s="1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D122" i="2"/>
  <c r="AC121" i="2"/>
  <c r="AD121" i="2" s="1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D121" i="2"/>
  <c r="AC120" i="2"/>
  <c r="AD120" i="2" s="1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D120" i="2"/>
  <c r="AC119" i="2"/>
  <c r="AD119" i="2" s="1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D119" i="2"/>
  <c r="AC118" i="2"/>
  <c r="AD118" i="2" s="1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D118" i="2"/>
  <c r="AC117" i="2"/>
  <c r="AD117" i="2" s="1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D117" i="2"/>
  <c r="AC116" i="2"/>
  <c r="AD116" i="2" s="1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D116" i="2"/>
  <c r="AC115" i="2"/>
  <c r="AD115" i="2" s="1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D115" i="2"/>
  <c r="AC114" i="2"/>
  <c r="AD114" i="2" s="1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D114" i="2"/>
  <c r="AC113" i="2"/>
  <c r="AD113" i="2" s="1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D113" i="2"/>
  <c r="AC112" i="2"/>
  <c r="AD112" i="2" s="1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D112" i="2"/>
  <c r="AC111" i="2"/>
  <c r="AD111" i="2" s="1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D111" i="2"/>
  <c r="AC110" i="2"/>
  <c r="AD110" i="2" s="1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D110" i="2"/>
  <c r="AC109" i="2"/>
  <c r="AD109" i="2" s="1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D109" i="2"/>
  <c r="AC108" i="2"/>
  <c r="AD108" i="2" s="1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D108" i="2"/>
  <c r="AC107" i="2"/>
  <c r="AD107" i="2" s="1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D107" i="2"/>
  <c r="AC106" i="2"/>
  <c r="AD106" i="2" s="1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D106" i="2"/>
  <c r="AC105" i="2"/>
  <c r="AD105" i="2" s="1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D105" i="2"/>
  <c r="AC104" i="2"/>
  <c r="AD104" i="2" s="1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D104" i="2"/>
  <c r="AC103" i="2"/>
  <c r="AD103" i="2" s="1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D103" i="2"/>
  <c r="AC102" i="2"/>
  <c r="AD102" i="2" s="1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D102" i="2"/>
  <c r="AC101" i="2"/>
  <c r="AD101" i="2" s="1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D101" i="2"/>
  <c r="AC100" i="2"/>
  <c r="AD100" i="2" s="1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D100" i="2"/>
  <c r="AC99" i="2"/>
  <c r="AD99" i="2" s="1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D99" i="2"/>
  <c r="AC98" i="2"/>
  <c r="AD98" i="2" s="1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D98" i="2"/>
  <c r="AC97" i="2"/>
  <c r="AD97" i="2" s="1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D97" i="2"/>
  <c r="AC96" i="2"/>
  <c r="AD96" i="2" s="1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D96" i="2"/>
  <c r="AC95" i="2"/>
  <c r="AD95" i="2" s="1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D95" i="2"/>
  <c r="AC94" i="2"/>
  <c r="AD94" i="2" s="1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D94" i="2"/>
  <c r="AC93" i="2"/>
  <c r="AD93" i="2" s="1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D93" i="2"/>
  <c r="AC92" i="2"/>
  <c r="AD92" i="2" s="1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D92" i="2"/>
  <c r="AC91" i="2"/>
  <c r="AD91" i="2" s="1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D91" i="2"/>
  <c r="AC90" i="2"/>
  <c r="AD90" i="2" s="1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D90" i="2"/>
  <c r="AC89" i="2"/>
  <c r="AD89" i="2" s="1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D89" i="2"/>
  <c r="AC88" i="2"/>
  <c r="AD88" i="2" s="1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D88" i="2"/>
  <c r="AC87" i="2"/>
  <c r="AD87" i="2" s="1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D87" i="2"/>
  <c r="AC86" i="2"/>
  <c r="AD86" i="2" s="1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D86" i="2"/>
  <c r="AC85" i="2"/>
  <c r="AD85" i="2" s="1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D85" i="2"/>
  <c r="AC84" i="2"/>
  <c r="AD84" i="2" s="1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D84" i="2"/>
  <c r="AC83" i="2"/>
  <c r="AD83" i="2" s="1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D83" i="2"/>
  <c r="AC82" i="2"/>
  <c r="AD82" i="2" s="1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D82" i="2"/>
  <c r="AC81" i="2"/>
  <c r="AD81" i="2" s="1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D81" i="2"/>
  <c r="AC80" i="2"/>
  <c r="AD80" i="2" s="1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D80" i="2"/>
  <c r="AC79" i="2"/>
  <c r="AD79" i="2" s="1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D79" i="2"/>
  <c r="AC78" i="2"/>
  <c r="AD78" i="2" s="1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D78" i="2"/>
  <c r="AC77" i="2"/>
  <c r="AD77" i="2" s="1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D77" i="2"/>
  <c r="AC76" i="2"/>
  <c r="AD76" i="2" s="1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D76" i="2"/>
  <c r="AC75" i="2"/>
  <c r="AD75" i="2" s="1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D75" i="2"/>
  <c r="AC74" i="2"/>
  <c r="AD74" i="2" s="1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D74" i="2"/>
  <c r="AC73" i="2"/>
  <c r="AD73" i="2" s="1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D73" i="2"/>
  <c r="AC72" i="2"/>
  <c r="AD72" i="2" s="1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D72" i="2"/>
  <c r="AC71" i="2"/>
  <c r="AD71" i="2" s="1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D71" i="2"/>
  <c r="AC70" i="2"/>
  <c r="AD70" i="2" s="1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D70" i="2"/>
  <c r="AC69" i="2"/>
  <c r="AD69" i="2" s="1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D69" i="2"/>
  <c r="AC68" i="2"/>
  <c r="AD68" i="2" s="1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D68" i="2"/>
  <c r="AC67" i="2"/>
  <c r="AD67" i="2" s="1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D67" i="2"/>
  <c r="AC66" i="2"/>
  <c r="AD66" i="2" s="1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D66" i="2"/>
  <c r="AC65" i="2"/>
  <c r="AD65" i="2" s="1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D65" i="2"/>
  <c r="AC64" i="2"/>
  <c r="AD64" i="2" s="1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D64" i="2"/>
  <c r="AC63" i="2"/>
  <c r="AD63" i="2" s="1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D63" i="2"/>
  <c r="AC62" i="2"/>
  <c r="AD62" i="2" s="1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D62" i="2"/>
  <c r="AC61" i="2"/>
  <c r="AD61" i="2" s="1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D61" i="2"/>
  <c r="AC60" i="2"/>
  <c r="AD60" i="2" s="1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D60" i="2"/>
  <c r="AC59" i="2"/>
  <c r="AD59" i="2" s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D59" i="2"/>
  <c r="AC58" i="2"/>
  <c r="AD58" i="2" s="1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D58" i="2"/>
  <c r="AC57" i="2"/>
  <c r="AD57" i="2" s="1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D57" i="2"/>
  <c r="AC56" i="2"/>
  <c r="AD56" i="2" s="1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D56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D55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D54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D53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D52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D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D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D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D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D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D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D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D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D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D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D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D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D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D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D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D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D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D34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D33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D32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D30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D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D28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D27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D26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D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D24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D23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D22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D21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D20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D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D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D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D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D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D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D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D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D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D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D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D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D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D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D3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D2" i="2"/>
  <c r="C2" i="2" l="1"/>
  <c r="C3" i="2" l="1"/>
  <c r="E2" i="2" l="1"/>
  <c r="E3" i="2"/>
  <c r="C4" i="2"/>
  <c r="C5" i="2" l="1"/>
  <c r="E4" i="2"/>
  <c r="E5" i="2" l="1"/>
  <c r="C6" i="2"/>
  <c r="E6" i="2" l="1"/>
  <c r="C12" i="2" l="1"/>
  <c r="E7" i="2"/>
  <c r="E11" i="2"/>
  <c r="E10" i="2"/>
  <c r="C10" i="2"/>
  <c r="C7" i="2"/>
  <c r="E9" i="2"/>
  <c r="C8" i="2"/>
  <c r="C9" i="2"/>
  <c r="E12" i="2"/>
  <c r="E8" i="2"/>
  <c r="C11" i="2"/>
  <c r="E33" i="2" l="1"/>
  <c r="E50" i="2"/>
  <c r="C18" i="2"/>
  <c r="C43" i="2"/>
  <c r="C50" i="2"/>
  <c r="E30" i="2"/>
  <c r="C15" i="2"/>
  <c r="C55" i="2"/>
  <c r="C54" i="2"/>
  <c r="C37" i="2"/>
  <c r="E60" i="2"/>
  <c r="E40" i="2"/>
  <c r="C51" i="2"/>
  <c r="C38" i="2"/>
  <c r="C45" i="2"/>
  <c r="E56" i="2"/>
  <c r="E49" i="2"/>
  <c r="E54" i="2"/>
  <c r="E28" i="2"/>
  <c r="E22" i="2"/>
  <c r="C24" i="2"/>
  <c r="C23" i="2"/>
  <c r="E44" i="2"/>
  <c r="C26" i="2"/>
  <c r="C57" i="2"/>
  <c r="E52" i="2"/>
  <c r="C13" i="2"/>
  <c r="E39" i="2"/>
  <c r="C16" i="2"/>
  <c r="C22" i="2"/>
  <c r="C34" i="2"/>
  <c r="C59" i="2"/>
  <c r="C25" i="2"/>
  <c r="E45" i="2"/>
  <c r="C46" i="2"/>
  <c r="C29" i="2"/>
  <c r="C42" i="2"/>
  <c r="E57" i="2"/>
  <c r="E26" i="2"/>
  <c r="C53" i="2"/>
  <c r="E31" i="2"/>
  <c r="E37" i="2"/>
  <c r="C49" i="2"/>
  <c r="C21" i="2"/>
  <c r="E55" i="2"/>
  <c r="C44" i="2"/>
  <c r="C56" i="2"/>
  <c r="C27" i="2"/>
  <c r="E32" i="2"/>
  <c r="E46" i="2"/>
  <c r="E58" i="2"/>
  <c r="C33" i="2"/>
  <c r="C48" i="2"/>
  <c r="E34" i="2"/>
  <c r="C52" i="2"/>
  <c r="C35" i="2"/>
  <c r="C41" i="2"/>
  <c r="C36" i="2"/>
  <c r="C30" i="2"/>
  <c r="E53" i="2"/>
  <c r="C40" i="2"/>
  <c r="C39" i="2"/>
  <c r="C47" i="2"/>
  <c r="E38" i="2"/>
  <c r="C28" i="2"/>
  <c r="C31" i="2"/>
  <c r="C17" i="2"/>
  <c r="C19" i="2"/>
  <c r="C14" i="2"/>
  <c r="C58" i="2"/>
  <c r="C32" i="2"/>
  <c r="E36" i="2"/>
  <c r="C60" i="2"/>
  <c r="C20" i="2"/>
  <c r="E43" i="2" l="1"/>
  <c r="E47" i="2"/>
  <c r="E48" i="2"/>
  <c r="E16" i="2"/>
  <c r="E29" i="2"/>
  <c r="E20" i="2"/>
  <c r="E13" i="2"/>
  <c r="E35" i="2"/>
  <c r="E21" i="2"/>
  <c r="E23" i="2"/>
  <c r="E42" i="2"/>
  <c r="E24" i="2"/>
  <c r="E17" i="2"/>
  <c r="E41" i="2"/>
  <c r="E51" i="2"/>
  <c r="E59" i="2"/>
  <c r="E15" i="2"/>
  <c r="E19" i="2"/>
  <c r="E14" i="2"/>
  <c r="E27" i="2"/>
  <c r="E25" i="2"/>
  <c r="E18" i="2"/>
  <c r="C119" i="2" l="1"/>
  <c r="E132" i="2"/>
  <c r="C188" i="2"/>
  <c r="E223" i="2"/>
  <c r="C122" i="2"/>
  <c r="C308" i="2"/>
  <c r="E218" i="2"/>
  <c r="C140" i="2"/>
  <c r="C113" i="2"/>
  <c r="C151" i="2"/>
  <c r="E208" i="2"/>
  <c r="E227" i="2"/>
  <c r="E123" i="2"/>
  <c r="C71" i="2"/>
  <c r="E169" i="2"/>
  <c r="C282" i="2"/>
  <c r="E252" i="2"/>
  <c r="C235" i="2"/>
  <c r="E237" i="2"/>
  <c r="C200" i="2"/>
  <c r="E117" i="2"/>
  <c r="C359" i="2"/>
  <c r="C64" i="2"/>
  <c r="C224" i="2"/>
  <c r="E101" i="2"/>
  <c r="C306" i="2"/>
  <c r="C157" i="2"/>
  <c r="E63" i="2"/>
  <c r="C366" i="2"/>
  <c r="E77" i="2"/>
  <c r="C213" i="2"/>
  <c r="E299" i="2"/>
  <c r="C208" i="2"/>
  <c r="C368" i="2"/>
  <c r="C216" i="2"/>
  <c r="E228" i="2"/>
  <c r="C167" i="2"/>
  <c r="C73" i="2"/>
  <c r="C379" i="2"/>
  <c r="E296" i="2"/>
  <c r="C396" i="2"/>
  <c r="E183" i="2"/>
  <c r="E109" i="2"/>
  <c r="E248" i="2"/>
  <c r="E165" i="2"/>
  <c r="C280" i="2"/>
  <c r="E258" i="2"/>
  <c r="C376" i="2"/>
  <c r="C241" i="2"/>
  <c r="C293" i="2"/>
  <c r="C182" i="2"/>
  <c r="C136" i="2"/>
  <c r="E121" i="2"/>
  <c r="E276" i="2"/>
  <c r="E281" i="2"/>
  <c r="E61" i="2"/>
  <c r="C164" i="2"/>
  <c r="C324" i="2"/>
  <c r="C273" i="2"/>
  <c r="E245" i="2"/>
  <c r="E293" i="2"/>
  <c r="C227" i="2"/>
  <c r="C374" i="2"/>
  <c r="C302" i="2"/>
  <c r="E180" i="2"/>
  <c r="C259" i="2"/>
  <c r="C84" i="2"/>
  <c r="C160" i="2"/>
  <c r="C266" i="2"/>
  <c r="C90" i="2"/>
  <c r="E401" i="2"/>
  <c r="E240" i="2"/>
  <c r="C254" i="2"/>
  <c r="C195" i="2"/>
  <c r="C171" i="2"/>
  <c r="C270" i="2"/>
  <c r="C279" i="2"/>
  <c r="C392" i="2"/>
  <c r="E204" i="2"/>
  <c r="C276" i="2"/>
  <c r="E134" i="2"/>
  <c r="C162" i="2"/>
  <c r="E136" i="2"/>
  <c r="C75" i="2"/>
  <c r="C148" i="2"/>
  <c r="E171" i="2"/>
  <c r="E184" i="2"/>
  <c r="C183" i="2"/>
  <c r="C240" i="2"/>
  <c r="C393" i="2"/>
  <c r="C315" i="2"/>
  <c r="C153" i="2"/>
  <c r="C353" i="2"/>
  <c r="E196" i="2"/>
  <c r="C199" i="2"/>
  <c r="E62" i="2"/>
  <c r="E144" i="2"/>
  <c r="C115" i="2"/>
  <c r="C100" i="2"/>
  <c r="C301" i="2"/>
  <c r="E193" i="2"/>
  <c r="C323" i="2"/>
  <c r="E269" i="2"/>
  <c r="C117" i="2"/>
  <c r="C243" i="2"/>
  <c r="C201" i="2"/>
  <c r="C304" i="2"/>
  <c r="E255" i="2"/>
  <c r="C291" i="2"/>
  <c r="C80" i="2"/>
  <c r="C264" i="2"/>
  <c r="C250" i="2"/>
  <c r="E97" i="2"/>
  <c r="C220" i="2"/>
  <c r="C260" i="2"/>
  <c r="C231" i="2"/>
  <c r="C107" i="2"/>
  <c r="C103" i="2"/>
  <c r="E162" i="2"/>
  <c r="C244" i="2"/>
  <c r="E283" i="2"/>
  <c r="C398" i="2"/>
  <c r="C137" i="2"/>
  <c r="C262" i="2"/>
  <c r="C245" i="2"/>
  <c r="E151" i="2"/>
  <c r="C356" i="2"/>
  <c r="E264" i="2"/>
  <c r="C132" i="2"/>
  <c r="C382" i="2"/>
  <c r="C346" i="2"/>
  <c r="C348" i="2"/>
  <c r="E221" i="2"/>
  <c r="C358" i="2"/>
  <c r="C170" i="2"/>
  <c r="C192" i="2"/>
  <c r="C325" i="2"/>
  <c r="C185" i="2"/>
  <c r="C61" i="2"/>
  <c r="C361" i="2"/>
  <c r="E102" i="2"/>
  <c r="C222" i="2"/>
  <c r="E251" i="2"/>
  <c r="E159" i="2"/>
  <c r="C134" i="2"/>
  <c r="E275" i="2"/>
  <c r="C343" i="2"/>
  <c r="C181" i="2"/>
  <c r="C150" i="2"/>
  <c r="C399" i="2"/>
  <c r="C292" i="2"/>
  <c r="C82" i="2"/>
  <c r="E270" i="2"/>
  <c r="C230" i="2"/>
  <c r="E141" i="2"/>
  <c r="C108" i="2"/>
  <c r="E230" i="2"/>
  <c r="E217" i="2"/>
  <c r="E202" i="2"/>
  <c r="C118" i="2"/>
  <c r="C202" i="2"/>
  <c r="C375" i="2"/>
  <c r="C74" i="2"/>
  <c r="C221" i="2"/>
  <c r="E192" i="2"/>
  <c r="C319" i="2"/>
  <c r="C332" i="2"/>
  <c r="E222" i="2"/>
  <c r="C387" i="2"/>
  <c r="C127" i="2"/>
  <c r="C365" i="2"/>
  <c r="E214" i="2"/>
  <c r="C92" i="2"/>
  <c r="E112" i="2"/>
  <c r="C271" i="2"/>
  <c r="C326" i="2"/>
  <c r="C255" i="2"/>
  <c r="C371" i="2"/>
  <c r="C172" i="2"/>
  <c r="E282" i="2"/>
  <c r="E156" i="2"/>
  <c r="C330" i="2"/>
  <c r="C294" i="2"/>
  <c r="C211" i="2"/>
  <c r="C305" i="2"/>
  <c r="C354" i="2"/>
  <c r="C299" i="2"/>
  <c r="C281" i="2"/>
  <c r="C145" i="2"/>
  <c r="C334" i="2"/>
  <c r="E150" i="2"/>
  <c r="C252" i="2"/>
  <c r="C394" i="2"/>
  <c r="C175" i="2"/>
  <c r="E249" i="2"/>
  <c r="C144" i="2"/>
  <c r="C81" i="2"/>
  <c r="C341" i="2"/>
  <c r="C124" i="2"/>
  <c r="E145" i="2"/>
  <c r="E69" i="2"/>
  <c r="C149" i="2"/>
  <c r="C295" i="2"/>
  <c r="C121" i="2"/>
  <c r="C62" i="2"/>
  <c r="C128" i="2"/>
  <c r="C178" i="2"/>
  <c r="C352" i="2"/>
  <c r="C215" i="2"/>
  <c r="C364" i="2"/>
  <c r="C397" i="2"/>
  <c r="C335" i="2"/>
  <c r="C139" i="2"/>
  <c r="C131" i="2"/>
  <c r="E187" i="2"/>
  <c r="C66" i="2"/>
  <c r="E115" i="2"/>
  <c r="C261" i="2"/>
  <c r="C316" i="2"/>
  <c r="C63" i="2"/>
  <c r="C91" i="2"/>
  <c r="E168" i="2"/>
  <c r="E133" i="2"/>
  <c r="E87" i="2"/>
  <c r="E253" i="2"/>
  <c r="C239" i="2"/>
  <c r="C206" i="2"/>
  <c r="C257" i="2"/>
  <c r="C253" i="2"/>
  <c r="C65" i="2"/>
  <c r="C228" i="2"/>
  <c r="C238" i="2"/>
  <c r="C372" i="2"/>
  <c r="C138" i="2"/>
  <c r="E259" i="2"/>
  <c r="C214" i="2"/>
  <c r="C277" i="2"/>
  <c r="C388" i="2"/>
  <c r="C289" i="2"/>
  <c r="C336" i="2"/>
  <c r="E226" i="2"/>
  <c r="C237" i="2"/>
  <c r="C104" i="2"/>
  <c r="C189" i="2"/>
  <c r="C236" i="2"/>
  <c r="C309" i="2"/>
  <c r="C350" i="2"/>
  <c r="C116" i="2"/>
  <c r="C96" i="2"/>
  <c r="C284" i="2"/>
  <c r="C331" i="2"/>
  <c r="C377" i="2"/>
  <c r="C165" i="2"/>
  <c r="C168" i="2"/>
  <c r="C298" i="2"/>
  <c r="C274" i="2"/>
  <c r="C85" i="2"/>
  <c r="C297" i="2"/>
  <c r="C159" i="2"/>
  <c r="C320" i="2"/>
  <c r="C217" i="2"/>
  <c r="E181" i="2"/>
  <c r="C268" i="2"/>
  <c r="C207" i="2"/>
  <c r="C163" i="2"/>
  <c r="C166" i="2"/>
  <c r="E246" i="2"/>
  <c r="C197" i="2"/>
  <c r="C94" i="2"/>
  <c r="E236" i="2"/>
  <c r="C196" i="2"/>
  <c r="E95" i="2"/>
  <c r="C247" i="2"/>
  <c r="C126" i="2"/>
  <c r="C386" i="2"/>
  <c r="C310" i="2"/>
  <c r="C133" i="2"/>
  <c r="C174" i="2"/>
  <c r="C155" i="2"/>
  <c r="C307" i="2"/>
  <c r="C389" i="2"/>
  <c r="C383" i="2"/>
  <c r="C110" i="2"/>
  <c r="C234" i="2"/>
  <c r="C242" i="2"/>
  <c r="C88" i="2"/>
  <c r="C275" i="2"/>
  <c r="C76" i="2"/>
  <c r="C101" i="2"/>
  <c r="C328" i="2"/>
  <c r="C184" i="2"/>
  <c r="C272" i="2"/>
  <c r="C225" i="2"/>
  <c r="C370" i="2"/>
  <c r="C135" i="2"/>
  <c r="C87" i="2"/>
  <c r="C70" i="2"/>
  <c r="C179" i="2"/>
  <c r="C102" i="2"/>
  <c r="C109" i="2"/>
  <c r="C97" i="2"/>
  <c r="C161" i="2"/>
  <c r="C105" i="2"/>
  <c r="E148" i="2"/>
  <c r="C187" i="2"/>
  <c r="C340" i="2"/>
  <c r="C99" i="2"/>
  <c r="C246" i="2"/>
  <c r="C314" i="2"/>
  <c r="C93" i="2"/>
  <c r="C287" i="2"/>
  <c r="C156" i="2"/>
  <c r="C158" i="2"/>
  <c r="C123" i="2"/>
  <c r="E288" i="2"/>
  <c r="C89" i="2"/>
  <c r="C198" i="2"/>
  <c r="C265" i="2"/>
  <c r="C278" i="2"/>
  <c r="C362" i="2"/>
  <c r="E64" i="2"/>
  <c r="C345" i="2"/>
  <c r="C229" i="2"/>
  <c r="E195" i="2"/>
  <c r="C312" i="2"/>
  <c r="E398" i="2"/>
  <c r="C322" i="2"/>
  <c r="C191" i="2"/>
  <c r="C351" i="2"/>
  <c r="C98" i="2"/>
  <c r="C186" i="2"/>
  <c r="C369" i="2"/>
  <c r="C194" i="2"/>
  <c r="C219" i="2"/>
  <c r="C381" i="2"/>
  <c r="C317" i="2"/>
  <c r="C95" i="2"/>
  <c r="C333" i="2"/>
  <c r="C232" i="2"/>
  <c r="C380" i="2"/>
  <c r="C142" i="2"/>
  <c r="C269" i="2"/>
  <c r="C112" i="2"/>
  <c r="C344" i="2"/>
  <c r="C226" i="2"/>
  <c r="C385" i="2"/>
  <c r="C106" i="2"/>
  <c r="C391" i="2"/>
  <c r="C300" i="2"/>
  <c r="C83" i="2"/>
  <c r="C68" i="2"/>
  <c r="C190" i="2"/>
  <c r="C357" i="2"/>
  <c r="C342" i="2"/>
  <c r="C367" i="2"/>
  <c r="C290" i="2"/>
  <c r="C130" i="2"/>
  <c r="C141" i="2"/>
  <c r="E198" i="2"/>
  <c r="C154" i="2"/>
  <c r="C169" i="2"/>
  <c r="C296" i="2"/>
  <c r="C146" i="2"/>
  <c r="C223" i="2"/>
  <c r="C256" i="2"/>
  <c r="C395" i="2"/>
  <c r="C400" i="2"/>
  <c r="C111" i="2"/>
  <c r="C233" i="2"/>
  <c r="C193" i="2"/>
  <c r="C152" i="2"/>
  <c r="C384" i="2"/>
  <c r="C69" i="2"/>
  <c r="C288" i="2"/>
  <c r="C355" i="2"/>
  <c r="C360" i="2"/>
  <c r="C125" i="2"/>
  <c r="C120" i="2"/>
  <c r="C267" i="2"/>
  <c r="C129" i="2"/>
  <c r="C339" i="2"/>
  <c r="C390" i="2"/>
  <c r="C203" i="2"/>
  <c r="C349" i="2"/>
  <c r="C79" i="2"/>
  <c r="E241" i="2"/>
  <c r="C180" i="2"/>
  <c r="C321" i="2"/>
  <c r="C285" i="2"/>
  <c r="C177" i="2"/>
  <c r="C204" i="2"/>
  <c r="C327" i="2"/>
  <c r="C338" i="2"/>
  <c r="C378" i="2"/>
  <c r="C209" i="2"/>
  <c r="C78" i="2"/>
  <c r="C77" i="2"/>
  <c r="C401" i="2"/>
  <c r="C318" i="2"/>
  <c r="C347" i="2"/>
  <c r="C147" i="2"/>
  <c r="C218" i="2"/>
  <c r="C329" i="2"/>
  <c r="C176" i="2"/>
  <c r="C143" i="2"/>
  <c r="C313" i="2"/>
  <c r="C72" i="2"/>
  <c r="C363" i="2"/>
  <c r="C303" i="2"/>
  <c r="C258" i="2"/>
  <c r="C67" i="2"/>
  <c r="C286" i="2"/>
  <c r="C337" i="2"/>
  <c r="C283" i="2"/>
  <c r="C86" i="2"/>
  <c r="C173" i="2"/>
  <c r="C311" i="2"/>
  <c r="C249" i="2"/>
  <c r="C373" i="2"/>
  <c r="C114" i="2"/>
  <c r="C205" i="2"/>
  <c r="C210" i="2"/>
  <c r="E72" i="2" l="1"/>
  <c r="E320" i="2"/>
  <c r="E386" i="2"/>
  <c r="E135" i="2"/>
  <c r="E235" i="2"/>
  <c r="E88" i="2"/>
  <c r="E224" i="2"/>
  <c r="E254" i="2"/>
  <c r="E363" i="2"/>
  <c r="E261" i="2"/>
  <c r="E90" i="2"/>
  <c r="E111" i="2"/>
  <c r="E394" i="2"/>
  <c r="E106" i="2"/>
  <c r="E311" i="2"/>
  <c r="E278" i="2"/>
  <c r="E356" i="2"/>
  <c r="E203" i="2"/>
  <c r="E289" i="2"/>
  <c r="E262" i="2"/>
  <c r="E268" i="2"/>
  <c r="E225" i="2"/>
  <c r="E81" i="2"/>
  <c r="E377" i="2"/>
  <c r="E80" i="2"/>
  <c r="E119" i="2"/>
  <c r="E368" i="2"/>
  <c r="E324" i="2"/>
  <c r="E125" i="2"/>
  <c r="E166" i="2"/>
  <c r="E313" i="2"/>
  <c r="E312" i="2"/>
  <c r="E333" i="2"/>
  <c r="E310" i="2"/>
  <c r="E265" i="2"/>
  <c r="E157" i="2"/>
  <c r="E114" i="2"/>
  <c r="E233" i="2"/>
  <c r="E292" i="2"/>
  <c r="E99" i="2"/>
  <c r="E86" i="2"/>
  <c r="E197" i="2"/>
  <c r="E232" i="2"/>
  <c r="E294" i="2"/>
  <c r="E110" i="2"/>
  <c r="E194" i="2"/>
  <c r="E348" i="2"/>
  <c r="E116" i="2"/>
  <c r="E314" i="2"/>
  <c r="E327" i="2"/>
  <c r="E297" i="2"/>
  <c r="E350" i="2"/>
  <c r="E349" i="2"/>
  <c r="E343" i="2"/>
  <c r="E315" i="2"/>
  <c r="E219" i="2"/>
  <c r="E70" i="2"/>
  <c r="E361" i="2"/>
  <c r="E358" i="2"/>
  <c r="E369" i="2"/>
  <c r="E396" i="2"/>
  <c r="E325" i="2"/>
  <c r="E388" i="2"/>
  <c r="E93" i="2"/>
  <c r="E91" i="2"/>
  <c r="E220" i="2"/>
  <c r="E94" i="2"/>
  <c r="E338" i="2"/>
  <c r="E284" i="2"/>
  <c r="E170" i="2"/>
  <c r="E158" i="2"/>
  <c r="E287" i="2"/>
  <c r="E397" i="2"/>
  <c r="E179" i="2"/>
  <c r="E178" i="2"/>
  <c r="E291" i="2"/>
  <c r="E239" i="2"/>
  <c r="E318" i="2"/>
  <c r="E302" i="2"/>
  <c r="E365" i="2"/>
  <c r="E137" i="2"/>
  <c r="E364" i="2"/>
  <c r="E163" i="2"/>
  <c r="E392" i="2"/>
  <c r="E247" i="2"/>
  <c r="E326" i="2"/>
  <c r="E201" i="2"/>
  <c r="E330" i="2"/>
  <c r="E305" i="2"/>
  <c r="E92" i="2"/>
  <c r="E200" i="2"/>
  <c r="E234" i="2"/>
  <c r="E306" i="2"/>
  <c r="E366" i="2"/>
  <c r="E155" i="2"/>
  <c r="E355" i="2"/>
  <c r="E167" i="2"/>
  <c r="E176" i="2"/>
  <c r="E341" i="2"/>
  <c r="E76" i="2"/>
  <c r="E209" i="2"/>
  <c r="E317" i="2"/>
  <c r="E190" i="2"/>
  <c r="E128" i="2"/>
  <c r="E188" i="2"/>
  <c r="E238" i="2"/>
  <c r="E301" i="2"/>
  <c r="E142" i="2"/>
  <c r="E213" i="2"/>
  <c r="E277" i="2"/>
  <c r="E129" i="2"/>
  <c r="E104" i="2"/>
  <c r="E390" i="2"/>
  <c r="E103" i="2"/>
  <c r="E71" i="2"/>
  <c r="E140" i="2"/>
  <c r="E231" i="2"/>
  <c r="E298" i="2"/>
  <c r="E205" i="2"/>
  <c r="E308" i="2"/>
  <c r="E373" i="2"/>
  <c r="E357" i="2"/>
  <c r="E131" i="2"/>
  <c r="E164" i="2"/>
  <c r="E79" i="2"/>
  <c r="E250" i="2"/>
  <c r="E66" i="2"/>
  <c r="E257" i="2"/>
  <c r="E160" i="2"/>
  <c r="E153" i="2"/>
  <c r="E210" i="2"/>
  <c r="E300" i="2"/>
  <c r="E385" i="2"/>
  <c r="E177" i="2"/>
  <c r="E375" i="2"/>
  <c r="E344" i="2"/>
  <c r="E295" i="2"/>
  <c r="E342" i="2"/>
  <c r="E175" i="2"/>
  <c r="E173" i="2"/>
  <c r="E374" i="2"/>
  <c r="E68" i="2"/>
  <c r="E126" i="2"/>
  <c r="E266" i="2"/>
  <c r="E321" i="2"/>
  <c r="E100" i="2"/>
  <c r="E376" i="2"/>
  <c r="E82" i="2"/>
  <c r="E336" i="2"/>
  <c r="E215" i="2"/>
  <c r="E346" i="2"/>
  <c r="E130" i="2"/>
  <c r="E267" i="2"/>
  <c r="E399" i="2"/>
  <c r="E371" i="2"/>
  <c r="E335" i="2"/>
  <c r="E107" i="2"/>
  <c r="E152" i="2"/>
  <c r="E271" i="2"/>
  <c r="E73" i="2"/>
  <c r="E75" i="2"/>
  <c r="E362" i="2"/>
  <c r="E124" i="2"/>
  <c r="E351" i="2"/>
  <c r="E85" i="2"/>
  <c r="E65" i="2"/>
  <c r="E146" i="2"/>
  <c r="E360" i="2"/>
  <c r="E154" i="2"/>
  <c r="E185" i="2"/>
  <c r="E332" i="2"/>
  <c r="E370" i="2"/>
  <c r="E347" i="2"/>
  <c r="E273" i="2"/>
  <c r="E96" i="2"/>
  <c r="E272" i="2"/>
  <c r="E387" i="2"/>
  <c r="E122" i="2"/>
  <c r="E244" i="2"/>
  <c r="E243" i="2"/>
  <c r="E186" i="2"/>
  <c r="E384" i="2"/>
  <c r="E74" i="2"/>
  <c r="E328" i="2"/>
  <c r="E149" i="2"/>
  <c r="E331" i="2"/>
  <c r="E400" i="2"/>
  <c r="E286" i="2"/>
  <c r="E118" i="2"/>
  <c r="E84" i="2"/>
  <c r="E393" i="2"/>
  <c r="E211" i="2"/>
  <c r="E105" i="2"/>
  <c r="E83" i="2"/>
  <c r="E389" i="2"/>
  <c r="E391" i="2"/>
  <c r="E337" i="2"/>
  <c r="E323" i="2"/>
  <c r="E378" i="2"/>
  <c r="E263" i="2"/>
  <c r="E316" i="2"/>
  <c r="E290" i="2"/>
  <c r="E161" i="2"/>
  <c r="E379" i="2"/>
  <c r="E78" i="2"/>
  <c r="E304" i="2"/>
  <c r="E89" i="2"/>
  <c r="E242" i="2"/>
  <c r="E372" i="2"/>
  <c r="E354" i="2"/>
  <c r="E340" i="2"/>
  <c r="E307" i="2"/>
  <c r="E334" i="2"/>
  <c r="E303" i="2"/>
  <c r="E172" i="2"/>
  <c r="E353" i="2"/>
  <c r="E189" i="2"/>
  <c r="E207" i="2"/>
  <c r="E359" i="2"/>
  <c r="E206" i="2"/>
  <c r="E309" i="2"/>
  <c r="E98" i="2"/>
  <c r="E329" i="2"/>
  <c r="E216" i="2"/>
  <c r="E138" i="2"/>
  <c r="E147" i="2"/>
  <c r="E174" i="2"/>
  <c r="E367" i="2"/>
  <c r="E274" i="2"/>
  <c r="E139" i="2"/>
  <c r="E143" i="2"/>
  <c r="E395" i="2"/>
  <c r="E127" i="2"/>
  <c r="E345" i="2"/>
  <c r="E191" i="2"/>
  <c r="E67" i="2"/>
  <c r="E182" i="2"/>
  <c r="E113" i="2"/>
  <c r="E322" i="2"/>
  <c r="E260" i="2"/>
  <c r="E381" i="2"/>
  <c r="E279" i="2"/>
  <c r="E120" i="2"/>
  <c r="E380" i="2"/>
  <c r="E339" i="2"/>
  <c r="E382" i="2"/>
  <c r="E319" i="2"/>
  <c r="E108" i="2"/>
  <c r="E352" i="2"/>
  <c r="E383" i="2"/>
  <c r="E256" i="2"/>
  <c r="E229" i="2"/>
  <c r="E212" i="2"/>
  <c r="E285" i="2"/>
  <c r="E199" i="2"/>
  <c r="E280" i="2"/>
  <c r="C251" i="2"/>
  <c r="C212" i="2"/>
  <c r="C248" i="2"/>
  <c r="C263" i="2"/>
</calcChain>
</file>

<file path=xl/sharedStrings.xml><?xml version="1.0" encoding="utf-8"?>
<sst xmlns="http://schemas.openxmlformats.org/spreadsheetml/2006/main" count="860" uniqueCount="36">
  <si>
    <t>等级</t>
    <phoneticPr fontId="1" type="noConversion"/>
  </si>
  <si>
    <t>怪物库</t>
    <phoneticPr fontId="1" type="noConversion"/>
  </si>
  <si>
    <t>暴击伤害</t>
  </si>
  <si>
    <t>无视防御</t>
  </si>
  <si>
    <t>伤害减免</t>
  </si>
  <si>
    <t>最小经验</t>
    <phoneticPr fontId="1" type="noConversion"/>
  </si>
  <si>
    <t>最大经验</t>
    <phoneticPr fontId="1" type="noConversion"/>
  </si>
  <si>
    <t>生命</t>
  </si>
  <si>
    <t>攻击</t>
  </si>
  <si>
    <t>防御</t>
  </si>
  <si>
    <t>破甲</t>
  </si>
  <si>
    <t>命中</t>
  </si>
  <si>
    <t>闪避</t>
  </si>
  <si>
    <t>暴击</t>
  </si>
  <si>
    <t>韧性</t>
  </si>
  <si>
    <t>暴伤减免</t>
  </si>
  <si>
    <t>伤害加深</t>
  </si>
  <si>
    <t>会心一击</t>
  </si>
  <si>
    <t>会心抵抗</t>
  </si>
  <si>
    <t>格挡几率</t>
  </si>
  <si>
    <t>格挡抵抗</t>
  </si>
  <si>
    <t>无视抵抗</t>
  </si>
  <si>
    <t>生命增加万分比</t>
  </si>
  <si>
    <t>攻击增加万分比</t>
  </si>
  <si>
    <t>防御增加万分比</t>
  </si>
  <si>
    <t>破甲增加万分比</t>
  </si>
  <si>
    <t>命中增加万分比</t>
  </si>
  <si>
    <t>闪避增加万分比</t>
  </si>
  <si>
    <t>暴击增加万分比</t>
  </si>
  <si>
    <t>韧性增加万分比</t>
  </si>
  <si>
    <t>270001,20;270002,30;270003,20;270004,30</t>
  </si>
  <si>
    <t>270001,20;270002,30;270003,20;270004,30</t>
    <phoneticPr fontId="1" type="noConversion"/>
  </si>
  <si>
    <t>等级</t>
  </si>
  <si>
    <t>怪物库</t>
  </si>
  <si>
    <t>最小经验</t>
  </si>
  <si>
    <t>最大经验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</si>
</sst>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472;&#33805;/&#26032;&#34560;&#23665;&#25968;&#20540;/&#25968;&#20540;&#35843;&#25972;/&#26032;&#21151;&#33021;&#25968;&#20540;/&#25112;&#26007;&#2114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MO/&#26032;&#34560;&#23665;/&#24618;&#29289;&#25968;&#2054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472;&#33805;/&#26032;&#34560;&#23665;&#25968;&#20540;/&#25968;&#20540;&#35843;&#25972;/&#26032;&#21151;&#33021;&#25968;&#20540;/&#22522;&#30784;&#23646;&#24615;&#20998;&#3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MO/&#26032;&#34560;&#23665;&#25968;&#20540;/&#21319;&#32423;&#33410;&#2286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472;&#33805;/&#26032;&#34560;&#23665;&#25968;&#20540;/&#25968;&#20540;&#35843;&#25972;/&#26032;&#21151;&#33021;&#25968;&#20540;/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角基础属性"/>
      <sheetName val="总属性"/>
      <sheetName val="怪物属性"/>
      <sheetName val="野外小BOSS"/>
      <sheetName val="世界BOSS"/>
      <sheetName val="爬塔副本"/>
      <sheetName val="经验副本"/>
      <sheetName val="金币副本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26</v>
          </cell>
          <cell r="D3">
            <v>1</v>
          </cell>
          <cell r="F3">
            <v>1</v>
          </cell>
          <cell r="H3">
            <v>1</v>
          </cell>
          <cell r="J3">
            <v>20</v>
          </cell>
          <cell r="L3">
            <v>1</v>
          </cell>
          <cell r="N3">
            <v>4</v>
          </cell>
          <cell r="P3">
            <v>100</v>
          </cell>
          <cell r="R3">
            <v>0</v>
          </cell>
          <cell r="T3">
            <v>0</v>
          </cell>
          <cell r="V3">
            <v>0</v>
          </cell>
          <cell r="X3">
            <v>0</v>
          </cell>
          <cell r="Z3">
            <v>0</v>
          </cell>
          <cell r="AB3">
            <v>0</v>
          </cell>
          <cell r="AD3">
            <v>0</v>
          </cell>
          <cell r="AF3">
            <v>0</v>
          </cell>
          <cell r="AH3">
            <v>0</v>
          </cell>
          <cell r="AJ3">
            <v>0</v>
          </cell>
        </row>
        <row r="4">
          <cell r="B4">
            <v>53</v>
          </cell>
          <cell r="D4">
            <v>1</v>
          </cell>
          <cell r="F4">
            <v>2</v>
          </cell>
          <cell r="H4">
            <v>1</v>
          </cell>
          <cell r="J4">
            <v>40</v>
          </cell>
          <cell r="L4">
            <v>1</v>
          </cell>
          <cell r="N4">
            <v>8</v>
          </cell>
          <cell r="P4">
            <v>200</v>
          </cell>
          <cell r="R4">
            <v>0</v>
          </cell>
          <cell r="T4">
            <v>0</v>
          </cell>
          <cell r="V4">
            <v>0</v>
          </cell>
          <cell r="X4">
            <v>0</v>
          </cell>
          <cell r="Z4">
            <v>0</v>
          </cell>
          <cell r="AB4">
            <v>0</v>
          </cell>
          <cell r="AD4">
            <v>0</v>
          </cell>
          <cell r="AF4">
            <v>0</v>
          </cell>
          <cell r="AH4">
            <v>0</v>
          </cell>
          <cell r="AJ4">
            <v>0</v>
          </cell>
        </row>
        <row r="5">
          <cell r="B5">
            <v>137</v>
          </cell>
          <cell r="D5">
            <v>1</v>
          </cell>
          <cell r="F5">
            <v>3</v>
          </cell>
          <cell r="H5">
            <v>1</v>
          </cell>
          <cell r="J5">
            <v>60</v>
          </cell>
          <cell r="L5">
            <v>2</v>
          </cell>
          <cell r="N5">
            <v>12</v>
          </cell>
          <cell r="P5">
            <v>300</v>
          </cell>
          <cell r="R5">
            <v>0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  <cell r="AB5">
            <v>0</v>
          </cell>
          <cell r="AD5">
            <v>0</v>
          </cell>
          <cell r="AF5">
            <v>0</v>
          </cell>
          <cell r="AH5">
            <v>0</v>
          </cell>
          <cell r="AJ5">
            <v>0</v>
          </cell>
        </row>
        <row r="6">
          <cell r="B6">
            <v>131</v>
          </cell>
          <cell r="D6">
            <v>2</v>
          </cell>
          <cell r="F6">
            <v>5</v>
          </cell>
          <cell r="H6">
            <v>1</v>
          </cell>
          <cell r="J6">
            <v>80</v>
          </cell>
          <cell r="L6">
            <v>2</v>
          </cell>
          <cell r="N6">
            <v>16</v>
          </cell>
          <cell r="P6">
            <v>400</v>
          </cell>
          <cell r="R6">
            <v>0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  <cell r="AB6">
            <v>0</v>
          </cell>
          <cell r="AD6">
            <v>0</v>
          </cell>
          <cell r="AF6">
            <v>0</v>
          </cell>
          <cell r="AH6">
            <v>0</v>
          </cell>
          <cell r="AJ6">
            <v>0</v>
          </cell>
        </row>
        <row r="7">
          <cell r="B7">
            <v>201</v>
          </cell>
          <cell r="D7">
            <v>2</v>
          </cell>
          <cell r="F7">
            <v>6</v>
          </cell>
          <cell r="H7">
            <v>1</v>
          </cell>
          <cell r="J7">
            <v>100</v>
          </cell>
          <cell r="L7">
            <v>3</v>
          </cell>
          <cell r="N7">
            <v>20</v>
          </cell>
          <cell r="P7">
            <v>500</v>
          </cell>
          <cell r="R7">
            <v>0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  <cell r="AB7">
            <v>0</v>
          </cell>
          <cell r="AD7">
            <v>0</v>
          </cell>
          <cell r="AF7">
            <v>0</v>
          </cell>
          <cell r="AH7">
            <v>0</v>
          </cell>
          <cell r="AJ7">
            <v>0</v>
          </cell>
        </row>
        <row r="8">
          <cell r="B8">
            <v>320</v>
          </cell>
          <cell r="D8">
            <v>3</v>
          </cell>
          <cell r="F8">
            <v>13</v>
          </cell>
          <cell r="H8">
            <v>1</v>
          </cell>
          <cell r="J8">
            <v>120</v>
          </cell>
          <cell r="L8">
            <v>3</v>
          </cell>
          <cell r="N8">
            <v>29</v>
          </cell>
          <cell r="P8">
            <v>730</v>
          </cell>
          <cell r="R8">
            <v>5.0000000000000001E-3</v>
          </cell>
          <cell r="T8">
            <v>2.5000000000000001E-3</v>
          </cell>
          <cell r="V8">
            <v>0</v>
          </cell>
          <cell r="X8">
            <v>0</v>
          </cell>
          <cell r="Z8">
            <v>0</v>
          </cell>
          <cell r="AB8">
            <v>0</v>
          </cell>
          <cell r="AD8">
            <v>0</v>
          </cell>
          <cell r="AF8">
            <v>0</v>
          </cell>
          <cell r="AH8">
            <v>0</v>
          </cell>
          <cell r="AJ8">
            <v>0</v>
          </cell>
        </row>
        <row r="9">
          <cell r="B9">
            <v>427</v>
          </cell>
          <cell r="D9">
            <v>4</v>
          </cell>
          <cell r="F9">
            <v>14</v>
          </cell>
          <cell r="H9">
            <v>1</v>
          </cell>
          <cell r="J9">
            <v>140</v>
          </cell>
          <cell r="L9">
            <v>4</v>
          </cell>
          <cell r="N9">
            <v>33</v>
          </cell>
          <cell r="P9">
            <v>830</v>
          </cell>
          <cell r="R9">
            <v>5.0000000000000001E-3</v>
          </cell>
          <cell r="T9">
            <v>2.5000000000000001E-3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</row>
        <row r="10">
          <cell r="B10">
            <v>406</v>
          </cell>
          <cell r="D10">
            <v>4</v>
          </cell>
          <cell r="F10">
            <v>16</v>
          </cell>
          <cell r="H10">
            <v>1</v>
          </cell>
          <cell r="J10">
            <v>160</v>
          </cell>
          <cell r="L10">
            <v>4</v>
          </cell>
          <cell r="N10">
            <v>37</v>
          </cell>
          <cell r="P10">
            <v>930</v>
          </cell>
          <cell r="R10">
            <v>5.0000000000000001E-3</v>
          </cell>
          <cell r="T10">
            <v>2.5000000000000001E-3</v>
          </cell>
          <cell r="V10">
            <v>0</v>
          </cell>
          <cell r="X10">
            <v>0</v>
          </cell>
          <cell r="Z10">
            <v>0</v>
          </cell>
          <cell r="AB10">
            <v>0</v>
          </cell>
          <cell r="AD10">
            <v>0</v>
          </cell>
          <cell r="AF10">
            <v>0</v>
          </cell>
          <cell r="AH10">
            <v>0</v>
          </cell>
          <cell r="AJ10">
            <v>0</v>
          </cell>
        </row>
        <row r="11">
          <cell r="B11">
            <v>401</v>
          </cell>
          <cell r="D11">
            <v>4</v>
          </cell>
          <cell r="F11">
            <v>18</v>
          </cell>
          <cell r="H11">
            <v>1</v>
          </cell>
          <cell r="J11">
            <v>180</v>
          </cell>
          <cell r="L11">
            <v>5</v>
          </cell>
          <cell r="N11">
            <v>41</v>
          </cell>
          <cell r="P11">
            <v>1030</v>
          </cell>
          <cell r="R11">
            <v>5.0000000000000001E-3</v>
          </cell>
          <cell r="T11">
            <v>2.5000000000000001E-3</v>
          </cell>
          <cell r="V11">
            <v>0</v>
          </cell>
          <cell r="X11">
            <v>0</v>
          </cell>
          <cell r="Z11">
            <v>0</v>
          </cell>
          <cell r="AB11">
            <v>0</v>
          </cell>
          <cell r="AD11">
            <v>0</v>
          </cell>
          <cell r="AF11">
            <v>0</v>
          </cell>
          <cell r="AH11">
            <v>0</v>
          </cell>
          <cell r="AJ11">
            <v>0</v>
          </cell>
        </row>
        <row r="12">
          <cell r="B12">
            <v>403</v>
          </cell>
          <cell r="D12">
            <v>4</v>
          </cell>
          <cell r="F12">
            <v>21</v>
          </cell>
          <cell r="H12">
            <v>1</v>
          </cell>
          <cell r="J12">
            <v>200</v>
          </cell>
          <cell r="L12">
            <v>5</v>
          </cell>
          <cell r="N12">
            <v>45</v>
          </cell>
          <cell r="P12">
            <v>1130</v>
          </cell>
          <cell r="R12">
            <v>5.0000000000000001E-3</v>
          </cell>
          <cell r="T12">
            <v>2.5000000000000001E-3</v>
          </cell>
          <cell r="V12">
            <v>0</v>
          </cell>
          <cell r="X12">
            <v>0</v>
          </cell>
          <cell r="Z12">
            <v>0</v>
          </cell>
          <cell r="AB12">
            <v>0</v>
          </cell>
          <cell r="AD12">
            <v>0</v>
          </cell>
          <cell r="AF12">
            <v>0</v>
          </cell>
          <cell r="AH12">
            <v>0</v>
          </cell>
          <cell r="AJ12">
            <v>0</v>
          </cell>
        </row>
        <row r="13">
          <cell r="B13">
            <v>422</v>
          </cell>
          <cell r="D13">
            <v>5</v>
          </cell>
          <cell r="F13">
            <v>22</v>
          </cell>
          <cell r="H13">
            <v>1</v>
          </cell>
          <cell r="J13">
            <v>220</v>
          </cell>
          <cell r="L13">
            <v>6</v>
          </cell>
          <cell r="N13">
            <v>49</v>
          </cell>
          <cell r="P13">
            <v>1230</v>
          </cell>
          <cell r="R13">
            <v>5.0000000000000001E-3</v>
          </cell>
          <cell r="T13">
            <v>2.5000000000000001E-3</v>
          </cell>
          <cell r="V13">
            <v>0</v>
          </cell>
          <cell r="X13">
            <v>0</v>
          </cell>
          <cell r="Z13">
            <v>0</v>
          </cell>
          <cell r="AB13">
            <v>0</v>
          </cell>
          <cell r="AD13">
            <v>0</v>
          </cell>
          <cell r="AF13">
            <v>0</v>
          </cell>
          <cell r="AH13">
            <v>0</v>
          </cell>
          <cell r="AJ13">
            <v>0</v>
          </cell>
        </row>
        <row r="14">
          <cell r="B14">
            <v>614</v>
          </cell>
          <cell r="D14">
            <v>6</v>
          </cell>
          <cell r="F14">
            <v>25</v>
          </cell>
          <cell r="H14">
            <v>1</v>
          </cell>
          <cell r="J14">
            <v>240</v>
          </cell>
          <cell r="L14">
            <v>6</v>
          </cell>
          <cell r="N14">
            <v>64</v>
          </cell>
          <cell r="P14">
            <v>1590</v>
          </cell>
          <cell r="R14">
            <v>5.0000000000000001E-3</v>
          </cell>
          <cell r="T14">
            <v>2.5000000000000001E-3</v>
          </cell>
          <cell r="V14">
            <v>0</v>
          </cell>
          <cell r="X14">
            <v>0</v>
          </cell>
          <cell r="Z14">
            <v>0</v>
          </cell>
          <cell r="AB14">
            <v>0</v>
          </cell>
          <cell r="AD14">
            <v>0</v>
          </cell>
          <cell r="AF14">
            <v>0</v>
          </cell>
          <cell r="AH14">
            <v>0</v>
          </cell>
          <cell r="AJ14">
            <v>0</v>
          </cell>
        </row>
        <row r="15">
          <cell r="B15">
            <v>638</v>
          </cell>
          <cell r="D15">
            <v>6</v>
          </cell>
          <cell r="F15">
            <v>26</v>
          </cell>
          <cell r="H15">
            <v>1</v>
          </cell>
          <cell r="J15">
            <v>260</v>
          </cell>
          <cell r="L15">
            <v>7</v>
          </cell>
          <cell r="N15">
            <v>68</v>
          </cell>
          <cell r="P15">
            <v>1690</v>
          </cell>
          <cell r="R15">
            <v>5.0000000000000001E-3</v>
          </cell>
          <cell r="T15">
            <v>2.5000000000000001E-3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D15">
            <v>0</v>
          </cell>
          <cell r="AF15">
            <v>0</v>
          </cell>
          <cell r="AH15">
            <v>0</v>
          </cell>
          <cell r="AJ15">
            <v>0</v>
          </cell>
        </row>
        <row r="16">
          <cell r="B16">
            <v>662</v>
          </cell>
          <cell r="D16">
            <v>6</v>
          </cell>
          <cell r="F16">
            <v>27</v>
          </cell>
          <cell r="H16">
            <v>1</v>
          </cell>
          <cell r="J16">
            <v>280</v>
          </cell>
          <cell r="L16">
            <v>7</v>
          </cell>
          <cell r="N16">
            <v>72</v>
          </cell>
          <cell r="P16">
            <v>1790</v>
          </cell>
          <cell r="R16">
            <v>5.0000000000000001E-3</v>
          </cell>
          <cell r="T16">
            <v>2.5000000000000001E-3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D16">
            <v>0</v>
          </cell>
          <cell r="AF16">
            <v>0</v>
          </cell>
          <cell r="AH16">
            <v>0</v>
          </cell>
          <cell r="AJ16">
            <v>0</v>
          </cell>
        </row>
        <row r="17">
          <cell r="B17">
            <v>686</v>
          </cell>
          <cell r="D17">
            <v>6</v>
          </cell>
          <cell r="F17">
            <v>28</v>
          </cell>
          <cell r="H17">
            <v>2</v>
          </cell>
          <cell r="J17">
            <v>300</v>
          </cell>
          <cell r="L17">
            <v>8</v>
          </cell>
          <cell r="N17">
            <v>76</v>
          </cell>
          <cell r="P17">
            <v>1890</v>
          </cell>
          <cell r="R17">
            <v>5.0000000000000001E-3</v>
          </cell>
          <cell r="T17">
            <v>2.5000000000000001E-3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D17">
            <v>0</v>
          </cell>
          <cell r="AF17">
            <v>0</v>
          </cell>
          <cell r="AH17">
            <v>0</v>
          </cell>
          <cell r="AJ17">
            <v>0</v>
          </cell>
        </row>
        <row r="18">
          <cell r="B18">
            <v>710</v>
          </cell>
          <cell r="D18">
            <v>6</v>
          </cell>
          <cell r="F18">
            <v>29</v>
          </cell>
          <cell r="H18">
            <v>2</v>
          </cell>
          <cell r="J18">
            <v>320</v>
          </cell>
          <cell r="L18">
            <v>8</v>
          </cell>
          <cell r="N18">
            <v>80</v>
          </cell>
          <cell r="P18">
            <v>1990</v>
          </cell>
          <cell r="R18">
            <v>5.0000000000000001E-3</v>
          </cell>
          <cell r="T18">
            <v>2.5000000000000001E-3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D18">
            <v>0</v>
          </cell>
          <cell r="AF18">
            <v>0</v>
          </cell>
          <cell r="AH18">
            <v>0</v>
          </cell>
          <cell r="AJ18">
            <v>0</v>
          </cell>
        </row>
        <row r="19">
          <cell r="B19">
            <v>734</v>
          </cell>
          <cell r="D19">
            <v>7</v>
          </cell>
          <cell r="F19">
            <v>30</v>
          </cell>
          <cell r="H19">
            <v>2</v>
          </cell>
          <cell r="J19">
            <v>340</v>
          </cell>
          <cell r="L19">
            <v>9</v>
          </cell>
          <cell r="N19">
            <v>84</v>
          </cell>
          <cell r="P19">
            <v>2090</v>
          </cell>
          <cell r="R19">
            <v>5.0000000000000001E-3</v>
          </cell>
          <cell r="T19">
            <v>2.5000000000000001E-3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  <cell r="AD19">
            <v>0</v>
          </cell>
          <cell r="AF19">
            <v>0</v>
          </cell>
          <cell r="AH19">
            <v>0</v>
          </cell>
          <cell r="AJ19">
            <v>0</v>
          </cell>
        </row>
        <row r="20">
          <cell r="B20">
            <v>790</v>
          </cell>
          <cell r="D20">
            <v>7</v>
          </cell>
          <cell r="F20">
            <v>33</v>
          </cell>
          <cell r="H20">
            <v>2</v>
          </cell>
          <cell r="J20">
            <v>360</v>
          </cell>
          <cell r="L20">
            <v>9</v>
          </cell>
          <cell r="N20">
            <v>93</v>
          </cell>
          <cell r="P20">
            <v>2320</v>
          </cell>
          <cell r="R20">
            <v>5.0000000000000001E-3</v>
          </cell>
          <cell r="T20">
            <v>2.5000000000000001E-3</v>
          </cell>
          <cell r="V20">
            <v>0</v>
          </cell>
          <cell r="X20">
            <v>0</v>
          </cell>
          <cell r="Z20">
            <v>0</v>
          </cell>
          <cell r="AB20">
            <v>0</v>
          </cell>
          <cell r="AD20">
            <v>0</v>
          </cell>
          <cell r="AF20">
            <v>0</v>
          </cell>
          <cell r="AH20">
            <v>0</v>
          </cell>
          <cell r="AJ20">
            <v>0</v>
          </cell>
        </row>
        <row r="21">
          <cell r="B21">
            <v>814</v>
          </cell>
          <cell r="D21">
            <v>7</v>
          </cell>
          <cell r="F21">
            <v>34</v>
          </cell>
          <cell r="H21">
            <v>2</v>
          </cell>
          <cell r="J21">
            <v>380</v>
          </cell>
          <cell r="L21">
            <v>10</v>
          </cell>
          <cell r="N21">
            <v>97</v>
          </cell>
          <cell r="P21">
            <v>2420</v>
          </cell>
          <cell r="R21">
            <v>5.0000000000000001E-3</v>
          </cell>
          <cell r="T21">
            <v>2.5000000000000001E-3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D21">
            <v>0</v>
          </cell>
          <cell r="AF21">
            <v>0</v>
          </cell>
          <cell r="AH21">
            <v>0</v>
          </cell>
          <cell r="AJ21">
            <v>0</v>
          </cell>
        </row>
        <row r="22">
          <cell r="B22">
            <v>1031</v>
          </cell>
          <cell r="D22">
            <v>9</v>
          </cell>
          <cell r="F22">
            <v>43</v>
          </cell>
          <cell r="H22">
            <v>2</v>
          </cell>
          <cell r="J22">
            <v>400</v>
          </cell>
          <cell r="L22">
            <v>10</v>
          </cell>
          <cell r="N22">
            <v>106</v>
          </cell>
          <cell r="P22">
            <v>2650</v>
          </cell>
          <cell r="R22">
            <v>5.0000000000000001E-3</v>
          </cell>
          <cell r="T22">
            <v>2.5000000000000001E-3</v>
          </cell>
          <cell r="V22">
            <v>0</v>
          </cell>
          <cell r="X22">
            <v>0</v>
          </cell>
          <cell r="Z22">
            <v>0</v>
          </cell>
          <cell r="AB22">
            <v>0</v>
          </cell>
          <cell r="AD22">
            <v>0</v>
          </cell>
          <cell r="AF22">
            <v>0</v>
          </cell>
          <cell r="AH22">
            <v>0</v>
          </cell>
          <cell r="AJ22">
            <v>0</v>
          </cell>
        </row>
        <row r="23">
          <cell r="B23">
            <v>1055</v>
          </cell>
          <cell r="D23">
            <v>9</v>
          </cell>
          <cell r="F23">
            <v>44</v>
          </cell>
          <cell r="H23">
            <v>2</v>
          </cell>
          <cell r="J23">
            <v>420</v>
          </cell>
          <cell r="L23">
            <v>11</v>
          </cell>
          <cell r="N23">
            <v>110</v>
          </cell>
          <cell r="P23">
            <v>2750</v>
          </cell>
          <cell r="R23">
            <v>5.0000000000000001E-3</v>
          </cell>
          <cell r="T23">
            <v>2.5000000000000001E-3</v>
          </cell>
          <cell r="V23">
            <v>0</v>
          </cell>
          <cell r="X23">
            <v>0</v>
          </cell>
          <cell r="Z23">
            <v>0</v>
          </cell>
          <cell r="AB23">
            <v>0</v>
          </cell>
          <cell r="AD23">
            <v>0</v>
          </cell>
          <cell r="AF23">
            <v>0</v>
          </cell>
          <cell r="AH23">
            <v>0</v>
          </cell>
          <cell r="AJ23">
            <v>0</v>
          </cell>
        </row>
        <row r="24">
          <cell r="B24">
            <v>1079</v>
          </cell>
          <cell r="D24">
            <v>9</v>
          </cell>
          <cell r="F24">
            <v>45</v>
          </cell>
          <cell r="H24">
            <v>2</v>
          </cell>
          <cell r="J24">
            <v>440</v>
          </cell>
          <cell r="L24">
            <v>11</v>
          </cell>
          <cell r="N24">
            <v>114</v>
          </cell>
          <cell r="P24">
            <v>2850</v>
          </cell>
          <cell r="R24">
            <v>5.0000000000000001E-3</v>
          </cell>
          <cell r="T24">
            <v>2.5000000000000001E-3</v>
          </cell>
          <cell r="V24">
            <v>0</v>
          </cell>
          <cell r="X24">
            <v>0</v>
          </cell>
          <cell r="Z24">
            <v>0</v>
          </cell>
          <cell r="AB24">
            <v>0</v>
          </cell>
          <cell r="AD24">
            <v>0</v>
          </cell>
          <cell r="AF24">
            <v>0</v>
          </cell>
          <cell r="AH24">
            <v>0</v>
          </cell>
          <cell r="AJ24">
            <v>0</v>
          </cell>
        </row>
        <row r="25">
          <cell r="B25">
            <v>1103</v>
          </cell>
          <cell r="D25">
            <v>9</v>
          </cell>
          <cell r="F25">
            <v>46</v>
          </cell>
          <cell r="H25">
            <v>2</v>
          </cell>
          <cell r="J25">
            <v>460</v>
          </cell>
          <cell r="L25">
            <v>12</v>
          </cell>
          <cell r="N25">
            <v>118</v>
          </cell>
          <cell r="P25">
            <v>2950</v>
          </cell>
          <cell r="R25">
            <v>5.0000000000000001E-3</v>
          </cell>
          <cell r="T25">
            <v>2.5000000000000001E-3</v>
          </cell>
          <cell r="V25">
            <v>0</v>
          </cell>
          <cell r="X25">
            <v>0</v>
          </cell>
          <cell r="Z25">
            <v>0</v>
          </cell>
          <cell r="AB25">
            <v>0</v>
          </cell>
          <cell r="AD25">
            <v>0</v>
          </cell>
          <cell r="AF25">
            <v>0</v>
          </cell>
          <cell r="AH25">
            <v>0</v>
          </cell>
          <cell r="AJ25">
            <v>0</v>
          </cell>
        </row>
        <row r="26">
          <cell r="B26">
            <v>1159</v>
          </cell>
          <cell r="D26">
            <v>10</v>
          </cell>
          <cell r="F26">
            <v>48</v>
          </cell>
          <cell r="H26">
            <v>2</v>
          </cell>
          <cell r="J26">
            <v>480</v>
          </cell>
          <cell r="L26">
            <v>12</v>
          </cell>
          <cell r="N26">
            <v>127</v>
          </cell>
          <cell r="P26">
            <v>3180</v>
          </cell>
          <cell r="R26">
            <v>5.0000000000000001E-3</v>
          </cell>
          <cell r="T26">
            <v>2.5000000000000001E-3</v>
          </cell>
          <cell r="V26">
            <v>0</v>
          </cell>
          <cell r="X26">
            <v>0</v>
          </cell>
          <cell r="Z26">
            <v>0</v>
          </cell>
          <cell r="AB26">
            <v>0</v>
          </cell>
          <cell r="AD26">
            <v>0</v>
          </cell>
          <cell r="AF26">
            <v>0</v>
          </cell>
          <cell r="AH26">
            <v>0</v>
          </cell>
          <cell r="AJ26">
            <v>0</v>
          </cell>
        </row>
        <row r="27">
          <cell r="B27">
            <v>1214</v>
          </cell>
          <cell r="D27">
            <v>11</v>
          </cell>
          <cell r="F27">
            <v>51</v>
          </cell>
          <cell r="H27">
            <v>2</v>
          </cell>
          <cell r="J27">
            <v>500</v>
          </cell>
          <cell r="L27">
            <v>13</v>
          </cell>
          <cell r="N27">
            <v>136</v>
          </cell>
          <cell r="P27">
            <v>3410</v>
          </cell>
          <cell r="R27">
            <v>5.0000000000000001E-3</v>
          </cell>
          <cell r="T27">
            <v>2.5000000000000001E-3</v>
          </cell>
          <cell r="V27">
            <v>0</v>
          </cell>
          <cell r="X27">
            <v>0</v>
          </cell>
          <cell r="Z27">
            <v>0</v>
          </cell>
          <cell r="AB27">
            <v>0</v>
          </cell>
          <cell r="AD27">
            <v>0</v>
          </cell>
          <cell r="AF27">
            <v>0</v>
          </cell>
          <cell r="AH27">
            <v>0</v>
          </cell>
          <cell r="AJ27">
            <v>0</v>
          </cell>
        </row>
        <row r="28">
          <cell r="B28">
            <v>1238</v>
          </cell>
          <cell r="D28">
            <v>11</v>
          </cell>
          <cell r="F28">
            <v>52</v>
          </cell>
          <cell r="H28">
            <v>2</v>
          </cell>
          <cell r="J28">
            <v>520</v>
          </cell>
          <cell r="L28">
            <v>13</v>
          </cell>
          <cell r="N28">
            <v>140</v>
          </cell>
          <cell r="P28">
            <v>3510</v>
          </cell>
          <cell r="R28">
            <v>5.0000000000000001E-3</v>
          </cell>
          <cell r="T28">
            <v>2.5000000000000001E-3</v>
          </cell>
          <cell r="V28">
            <v>0</v>
          </cell>
          <cell r="X28">
            <v>0</v>
          </cell>
          <cell r="Z28">
            <v>0</v>
          </cell>
          <cell r="AB28">
            <v>0</v>
          </cell>
          <cell r="AD28">
            <v>0</v>
          </cell>
          <cell r="AF28">
            <v>0</v>
          </cell>
          <cell r="AH28">
            <v>0</v>
          </cell>
          <cell r="AJ28">
            <v>0</v>
          </cell>
        </row>
        <row r="29">
          <cell r="B29">
            <v>1262</v>
          </cell>
          <cell r="D29">
            <v>12</v>
          </cell>
          <cell r="F29">
            <v>53</v>
          </cell>
          <cell r="H29">
            <v>2</v>
          </cell>
          <cell r="J29">
            <v>540</v>
          </cell>
          <cell r="L29">
            <v>14</v>
          </cell>
          <cell r="N29">
            <v>144</v>
          </cell>
          <cell r="P29">
            <v>3610</v>
          </cell>
          <cell r="R29">
            <v>5.0000000000000001E-3</v>
          </cell>
          <cell r="T29">
            <v>2.5000000000000001E-3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D29">
            <v>0</v>
          </cell>
          <cell r="AF29">
            <v>0</v>
          </cell>
          <cell r="AH29">
            <v>0</v>
          </cell>
          <cell r="AJ29">
            <v>0</v>
          </cell>
        </row>
        <row r="30">
          <cell r="B30">
            <v>1317</v>
          </cell>
          <cell r="D30">
            <v>13</v>
          </cell>
          <cell r="F30">
            <v>55</v>
          </cell>
          <cell r="H30">
            <v>2</v>
          </cell>
          <cell r="J30">
            <v>560</v>
          </cell>
          <cell r="L30">
            <v>14</v>
          </cell>
          <cell r="N30">
            <v>154</v>
          </cell>
          <cell r="P30">
            <v>3840</v>
          </cell>
          <cell r="R30">
            <v>5.0000000000000001E-3</v>
          </cell>
          <cell r="T30">
            <v>2.5000000000000001E-3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D30">
            <v>0</v>
          </cell>
          <cell r="AF30">
            <v>0</v>
          </cell>
          <cell r="AH30">
            <v>0</v>
          </cell>
          <cell r="AJ30">
            <v>0</v>
          </cell>
        </row>
        <row r="31">
          <cell r="B31">
            <v>1341</v>
          </cell>
          <cell r="D31">
            <v>13</v>
          </cell>
          <cell r="F31">
            <v>56</v>
          </cell>
          <cell r="H31">
            <v>2</v>
          </cell>
          <cell r="J31">
            <v>580</v>
          </cell>
          <cell r="L31">
            <v>15</v>
          </cell>
          <cell r="N31">
            <v>158</v>
          </cell>
          <cell r="P31">
            <v>3940</v>
          </cell>
          <cell r="R31">
            <v>5.0000000000000001E-3</v>
          </cell>
          <cell r="T31">
            <v>2.5000000000000001E-3</v>
          </cell>
          <cell r="V31">
            <v>0</v>
          </cell>
          <cell r="X31">
            <v>0</v>
          </cell>
          <cell r="Z31">
            <v>0</v>
          </cell>
          <cell r="AB31">
            <v>0</v>
          </cell>
          <cell r="AD31">
            <v>0</v>
          </cell>
          <cell r="AF31">
            <v>0</v>
          </cell>
          <cell r="AH31">
            <v>0</v>
          </cell>
          <cell r="AJ31">
            <v>0</v>
          </cell>
        </row>
        <row r="32">
          <cell r="B32">
            <v>1427</v>
          </cell>
          <cell r="D32">
            <v>14</v>
          </cell>
          <cell r="F32">
            <v>60</v>
          </cell>
          <cell r="H32">
            <v>3</v>
          </cell>
          <cell r="J32">
            <v>600</v>
          </cell>
          <cell r="L32">
            <v>15</v>
          </cell>
          <cell r="N32">
            <v>172</v>
          </cell>
          <cell r="P32">
            <v>4300</v>
          </cell>
          <cell r="R32">
            <v>5.0000000000000001E-3</v>
          </cell>
          <cell r="T32">
            <v>2.5000000000000001E-3</v>
          </cell>
          <cell r="V32">
            <v>0</v>
          </cell>
          <cell r="X32">
            <v>0</v>
          </cell>
          <cell r="Z32">
            <v>0</v>
          </cell>
          <cell r="AB32">
            <v>0</v>
          </cell>
          <cell r="AD32">
            <v>0</v>
          </cell>
          <cell r="AF32">
            <v>0</v>
          </cell>
          <cell r="AH32">
            <v>0</v>
          </cell>
          <cell r="AJ32">
            <v>0</v>
          </cell>
        </row>
        <row r="33">
          <cell r="B33">
            <v>3991</v>
          </cell>
          <cell r="D33">
            <v>15</v>
          </cell>
          <cell r="F33">
            <v>61</v>
          </cell>
          <cell r="H33">
            <v>3</v>
          </cell>
          <cell r="J33">
            <v>620</v>
          </cell>
          <cell r="L33">
            <v>16</v>
          </cell>
          <cell r="N33">
            <v>176</v>
          </cell>
          <cell r="P33">
            <v>4400</v>
          </cell>
          <cell r="R33">
            <v>5.0000000000000001E-3</v>
          </cell>
          <cell r="T33">
            <v>2.5000000000000001E-3</v>
          </cell>
          <cell r="V33">
            <v>0</v>
          </cell>
          <cell r="X33">
            <v>0</v>
          </cell>
          <cell r="Z33">
            <v>0</v>
          </cell>
          <cell r="AB33">
            <v>0</v>
          </cell>
          <cell r="AD33">
            <v>0</v>
          </cell>
          <cell r="AF33">
            <v>0</v>
          </cell>
          <cell r="AH33">
            <v>0</v>
          </cell>
          <cell r="AJ33">
            <v>0</v>
          </cell>
        </row>
        <row r="34">
          <cell r="B34">
            <v>4057</v>
          </cell>
          <cell r="D34">
            <v>15</v>
          </cell>
          <cell r="F34">
            <v>62</v>
          </cell>
          <cell r="H34">
            <v>3</v>
          </cell>
          <cell r="J34">
            <v>640</v>
          </cell>
          <cell r="L34">
            <v>16</v>
          </cell>
          <cell r="N34">
            <v>180</v>
          </cell>
          <cell r="P34">
            <v>4500</v>
          </cell>
          <cell r="R34">
            <v>5.0000000000000001E-3</v>
          </cell>
          <cell r="T34">
            <v>2.5000000000000001E-3</v>
          </cell>
          <cell r="V34">
            <v>0</v>
          </cell>
          <cell r="X34">
            <v>0</v>
          </cell>
          <cell r="Z34">
            <v>0</v>
          </cell>
          <cell r="AB34">
            <v>0</v>
          </cell>
          <cell r="AD34">
            <v>0</v>
          </cell>
          <cell r="AF34">
            <v>0</v>
          </cell>
          <cell r="AH34">
            <v>0</v>
          </cell>
          <cell r="AJ34">
            <v>0</v>
          </cell>
        </row>
        <row r="35">
          <cell r="B35">
            <v>4123</v>
          </cell>
          <cell r="D35">
            <v>16</v>
          </cell>
          <cell r="F35">
            <v>63</v>
          </cell>
          <cell r="H35">
            <v>3</v>
          </cell>
          <cell r="J35">
            <v>660</v>
          </cell>
          <cell r="L35">
            <v>17</v>
          </cell>
          <cell r="N35">
            <v>184</v>
          </cell>
          <cell r="P35">
            <v>4600</v>
          </cell>
          <cell r="R35">
            <v>5.0000000000000001E-3</v>
          </cell>
          <cell r="T35">
            <v>2.5000000000000001E-3</v>
          </cell>
          <cell r="V35">
            <v>0</v>
          </cell>
          <cell r="X35">
            <v>0</v>
          </cell>
          <cell r="Z35">
            <v>0</v>
          </cell>
          <cell r="AB35">
            <v>0</v>
          </cell>
          <cell r="AD35">
            <v>0</v>
          </cell>
          <cell r="AF35">
            <v>0</v>
          </cell>
          <cell r="AH35">
            <v>0</v>
          </cell>
          <cell r="AJ35">
            <v>0</v>
          </cell>
        </row>
        <row r="36">
          <cell r="B36">
            <v>4189</v>
          </cell>
          <cell r="D36">
            <v>16</v>
          </cell>
          <cell r="F36">
            <v>64</v>
          </cell>
          <cell r="H36">
            <v>3</v>
          </cell>
          <cell r="J36">
            <v>680</v>
          </cell>
          <cell r="L36">
            <v>17</v>
          </cell>
          <cell r="N36">
            <v>188</v>
          </cell>
          <cell r="P36">
            <v>4700</v>
          </cell>
          <cell r="R36">
            <v>5.0000000000000001E-3</v>
          </cell>
          <cell r="T36">
            <v>2.5000000000000001E-3</v>
          </cell>
          <cell r="V36">
            <v>0</v>
          </cell>
          <cell r="X36">
            <v>0</v>
          </cell>
          <cell r="Z36">
            <v>0</v>
          </cell>
          <cell r="AB36">
            <v>0</v>
          </cell>
          <cell r="AD36">
            <v>0</v>
          </cell>
          <cell r="AF36">
            <v>0</v>
          </cell>
          <cell r="AH36">
            <v>0</v>
          </cell>
          <cell r="AJ36">
            <v>0</v>
          </cell>
        </row>
        <row r="37">
          <cell r="B37">
            <v>5991</v>
          </cell>
          <cell r="D37">
            <v>22</v>
          </cell>
          <cell r="F37">
            <v>91</v>
          </cell>
          <cell r="H37">
            <v>4</v>
          </cell>
          <cell r="J37">
            <v>1200</v>
          </cell>
          <cell r="L37">
            <v>30</v>
          </cell>
          <cell r="N37">
            <v>197</v>
          </cell>
          <cell r="P37">
            <v>4930</v>
          </cell>
          <cell r="R37">
            <v>5.0000000000000001E-3</v>
          </cell>
          <cell r="T37">
            <v>2.5000000000000001E-3</v>
          </cell>
          <cell r="V37">
            <v>0</v>
          </cell>
          <cell r="X37">
            <v>0</v>
          </cell>
          <cell r="Z37">
            <v>0</v>
          </cell>
          <cell r="AB37">
            <v>0</v>
          </cell>
          <cell r="AD37">
            <v>0</v>
          </cell>
          <cell r="AF37">
            <v>0</v>
          </cell>
          <cell r="AH37">
            <v>0</v>
          </cell>
          <cell r="AJ37">
            <v>0</v>
          </cell>
        </row>
        <row r="38">
          <cell r="B38">
            <v>6229</v>
          </cell>
          <cell r="D38">
            <v>23</v>
          </cell>
          <cell r="F38">
            <v>94</v>
          </cell>
          <cell r="H38">
            <v>4</v>
          </cell>
          <cell r="J38">
            <v>1220</v>
          </cell>
          <cell r="L38">
            <v>31</v>
          </cell>
          <cell r="N38">
            <v>212</v>
          </cell>
          <cell r="P38">
            <v>5290</v>
          </cell>
          <cell r="R38">
            <v>5.0000000000000001E-3</v>
          </cell>
          <cell r="T38">
            <v>2.5000000000000001E-3</v>
          </cell>
          <cell r="V38">
            <v>0</v>
          </cell>
          <cell r="X38">
            <v>0</v>
          </cell>
          <cell r="Z38">
            <v>0</v>
          </cell>
          <cell r="AB38">
            <v>0</v>
          </cell>
          <cell r="AD38">
            <v>0</v>
          </cell>
          <cell r="AF38">
            <v>0</v>
          </cell>
          <cell r="AH38">
            <v>0</v>
          </cell>
          <cell r="AJ38">
            <v>0</v>
          </cell>
        </row>
        <row r="39">
          <cell r="B39">
            <v>6295</v>
          </cell>
          <cell r="D39">
            <v>24</v>
          </cell>
          <cell r="F39">
            <v>95</v>
          </cell>
          <cell r="H39">
            <v>4</v>
          </cell>
          <cell r="J39">
            <v>1240</v>
          </cell>
          <cell r="L39">
            <v>31</v>
          </cell>
          <cell r="N39">
            <v>216</v>
          </cell>
          <cell r="P39">
            <v>5390</v>
          </cell>
          <cell r="R39">
            <v>5.0000000000000001E-3</v>
          </cell>
          <cell r="T39">
            <v>2.5000000000000001E-3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D39">
            <v>0</v>
          </cell>
          <cell r="AF39">
            <v>0</v>
          </cell>
          <cell r="AH39">
            <v>0</v>
          </cell>
          <cell r="AJ39">
            <v>0</v>
          </cell>
        </row>
        <row r="40">
          <cell r="B40">
            <v>6361</v>
          </cell>
          <cell r="D40">
            <v>24</v>
          </cell>
          <cell r="F40">
            <v>96</v>
          </cell>
          <cell r="H40">
            <v>4</v>
          </cell>
          <cell r="J40">
            <v>1260</v>
          </cell>
          <cell r="L40">
            <v>32</v>
          </cell>
          <cell r="N40">
            <v>220</v>
          </cell>
          <cell r="P40">
            <v>5490</v>
          </cell>
          <cell r="R40">
            <v>5.0000000000000001E-3</v>
          </cell>
          <cell r="T40">
            <v>2.5000000000000001E-3</v>
          </cell>
          <cell r="V40">
            <v>0</v>
          </cell>
          <cell r="X40">
            <v>0</v>
          </cell>
          <cell r="Z40">
            <v>0</v>
          </cell>
          <cell r="AB40">
            <v>0</v>
          </cell>
          <cell r="AD40">
            <v>0</v>
          </cell>
          <cell r="AF40">
            <v>0</v>
          </cell>
          <cell r="AH40">
            <v>0</v>
          </cell>
          <cell r="AJ40">
            <v>0</v>
          </cell>
        </row>
        <row r="41">
          <cell r="B41">
            <v>6427</v>
          </cell>
          <cell r="D41">
            <v>25</v>
          </cell>
          <cell r="F41">
            <v>97</v>
          </cell>
          <cell r="H41">
            <v>4</v>
          </cell>
          <cell r="J41">
            <v>1280</v>
          </cell>
          <cell r="L41">
            <v>32</v>
          </cell>
          <cell r="N41">
            <v>224</v>
          </cell>
          <cell r="P41">
            <v>5590</v>
          </cell>
          <cell r="R41">
            <v>5.0000000000000001E-3</v>
          </cell>
          <cell r="T41">
            <v>2.5000000000000001E-3</v>
          </cell>
          <cell r="V41">
            <v>0</v>
          </cell>
          <cell r="X41">
            <v>0</v>
          </cell>
          <cell r="Z41">
            <v>0</v>
          </cell>
          <cell r="AB41">
            <v>0</v>
          </cell>
          <cell r="AD41">
            <v>0</v>
          </cell>
          <cell r="AF41">
            <v>0</v>
          </cell>
          <cell r="AH41">
            <v>0</v>
          </cell>
          <cell r="AJ41">
            <v>0</v>
          </cell>
        </row>
        <row r="42">
          <cell r="B42">
            <v>6579</v>
          </cell>
          <cell r="D42">
            <v>26</v>
          </cell>
          <cell r="F42">
            <v>100</v>
          </cell>
          <cell r="H42">
            <v>4</v>
          </cell>
          <cell r="J42">
            <v>1300</v>
          </cell>
          <cell r="L42">
            <v>33</v>
          </cell>
          <cell r="N42">
            <v>233</v>
          </cell>
          <cell r="P42">
            <v>5820</v>
          </cell>
          <cell r="R42">
            <v>5.0000000000000001E-3</v>
          </cell>
          <cell r="T42">
            <v>2.5000000000000001E-3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  <cell r="AD42">
            <v>0</v>
          </cell>
          <cell r="AF42">
            <v>0</v>
          </cell>
          <cell r="AH42">
            <v>0</v>
          </cell>
          <cell r="AJ42">
            <v>0</v>
          </cell>
        </row>
        <row r="43">
          <cell r="B43">
            <v>7249</v>
          </cell>
          <cell r="D43">
            <v>26</v>
          </cell>
          <cell r="F43">
            <v>101</v>
          </cell>
          <cell r="H43">
            <v>4</v>
          </cell>
          <cell r="J43">
            <v>1320</v>
          </cell>
          <cell r="L43">
            <v>33</v>
          </cell>
          <cell r="N43">
            <v>237</v>
          </cell>
          <cell r="P43">
            <v>5920</v>
          </cell>
          <cell r="R43">
            <v>5.0000000000000001E-3</v>
          </cell>
          <cell r="T43">
            <v>2.5000000000000001E-3</v>
          </cell>
          <cell r="V43">
            <v>0</v>
          </cell>
          <cell r="X43">
            <v>0</v>
          </cell>
          <cell r="Z43">
            <v>0</v>
          </cell>
          <cell r="AB43">
            <v>0</v>
          </cell>
          <cell r="AD43">
            <v>0</v>
          </cell>
          <cell r="AF43">
            <v>0</v>
          </cell>
          <cell r="AH43">
            <v>0</v>
          </cell>
          <cell r="AJ43">
            <v>0</v>
          </cell>
        </row>
        <row r="44">
          <cell r="B44">
            <v>7414</v>
          </cell>
          <cell r="D44">
            <v>27</v>
          </cell>
          <cell r="F44">
            <v>103</v>
          </cell>
          <cell r="H44">
            <v>4</v>
          </cell>
          <cell r="J44">
            <v>1340</v>
          </cell>
          <cell r="L44">
            <v>34</v>
          </cell>
          <cell r="N44">
            <v>246</v>
          </cell>
          <cell r="P44">
            <v>6150</v>
          </cell>
          <cell r="R44">
            <v>5.0000000000000001E-3</v>
          </cell>
          <cell r="T44">
            <v>2.5000000000000001E-3</v>
          </cell>
          <cell r="V44">
            <v>0</v>
          </cell>
          <cell r="X44">
            <v>0</v>
          </cell>
          <cell r="Z44">
            <v>0</v>
          </cell>
          <cell r="AB44">
            <v>0</v>
          </cell>
          <cell r="AD44">
            <v>0</v>
          </cell>
          <cell r="AF44">
            <v>0</v>
          </cell>
          <cell r="AH44">
            <v>0</v>
          </cell>
          <cell r="AJ44">
            <v>0</v>
          </cell>
        </row>
        <row r="45">
          <cell r="B45">
            <v>7486</v>
          </cell>
          <cell r="D45">
            <v>28</v>
          </cell>
          <cell r="F45">
            <v>104</v>
          </cell>
          <cell r="H45">
            <v>4</v>
          </cell>
          <cell r="J45">
            <v>1360</v>
          </cell>
          <cell r="L45">
            <v>34</v>
          </cell>
          <cell r="N45">
            <v>250</v>
          </cell>
          <cell r="P45">
            <v>6250</v>
          </cell>
          <cell r="R45">
            <v>5.0000000000000001E-3</v>
          </cell>
          <cell r="T45">
            <v>2.5000000000000001E-3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  <cell r="AH45">
            <v>0</v>
          </cell>
          <cell r="AJ45">
            <v>0</v>
          </cell>
        </row>
        <row r="46">
          <cell r="B46">
            <v>7652</v>
          </cell>
          <cell r="D46">
            <v>28</v>
          </cell>
          <cell r="F46">
            <v>106</v>
          </cell>
          <cell r="H46">
            <v>4</v>
          </cell>
          <cell r="J46">
            <v>1380</v>
          </cell>
          <cell r="L46">
            <v>35</v>
          </cell>
          <cell r="N46">
            <v>259</v>
          </cell>
          <cell r="P46">
            <v>6480</v>
          </cell>
          <cell r="R46">
            <v>5.0000000000000001E-3</v>
          </cell>
          <cell r="T46">
            <v>2.5000000000000001E-3</v>
          </cell>
          <cell r="V46">
            <v>0</v>
          </cell>
          <cell r="X46">
            <v>0</v>
          </cell>
          <cell r="Z46">
            <v>0</v>
          </cell>
          <cell r="AB46">
            <v>0</v>
          </cell>
          <cell r="AD46">
            <v>0</v>
          </cell>
          <cell r="AF46">
            <v>0</v>
          </cell>
          <cell r="AH46">
            <v>0</v>
          </cell>
          <cell r="AJ46">
            <v>0</v>
          </cell>
        </row>
        <row r="47">
          <cell r="B47">
            <v>7817</v>
          </cell>
          <cell r="D47">
            <v>29</v>
          </cell>
          <cell r="F47">
            <v>109</v>
          </cell>
          <cell r="H47">
            <v>5</v>
          </cell>
          <cell r="J47">
            <v>1400</v>
          </cell>
          <cell r="L47">
            <v>35</v>
          </cell>
          <cell r="N47">
            <v>268</v>
          </cell>
          <cell r="P47">
            <v>6710</v>
          </cell>
          <cell r="R47">
            <v>5.0000000000000001E-3</v>
          </cell>
          <cell r="T47">
            <v>2.5000000000000001E-3</v>
          </cell>
          <cell r="V47">
            <v>0</v>
          </cell>
          <cell r="X47">
            <v>0</v>
          </cell>
          <cell r="Z47">
            <v>0</v>
          </cell>
          <cell r="AB47">
            <v>0</v>
          </cell>
          <cell r="AD47">
            <v>0</v>
          </cell>
          <cell r="AF47">
            <v>0</v>
          </cell>
          <cell r="AH47">
            <v>0</v>
          </cell>
          <cell r="AJ47">
            <v>0</v>
          </cell>
        </row>
        <row r="48">
          <cell r="B48">
            <v>7889</v>
          </cell>
          <cell r="D48">
            <v>30</v>
          </cell>
          <cell r="F48">
            <v>110</v>
          </cell>
          <cell r="H48">
            <v>5</v>
          </cell>
          <cell r="J48">
            <v>1420</v>
          </cell>
          <cell r="L48">
            <v>36</v>
          </cell>
          <cell r="N48">
            <v>272</v>
          </cell>
          <cell r="P48">
            <v>6810</v>
          </cell>
          <cell r="R48">
            <v>5.0000000000000001E-3</v>
          </cell>
          <cell r="T48">
            <v>2.5000000000000001E-3</v>
          </cell>
          <cell r="V48">
            <v>0</v>
          </cell>
          <cell r="X48">
            <v>0</v>
          </cell>
          <cell r="Z48">
            <v>0</v>
          </cell>
          <cell r="AB48">
            <v>0</v>
          </cell>
          <cell r="AD48">
            <v>0</v>
          </cell>
          <cell r="AF48">
            <v>0</v>
          </cell>
          <cell r="AH48">
            <v>0</v>
          </cell>
          <cell r="AJ48">
            <v>0</v>
          </cell>
        </row>
        <row r="49">
          <cell r="B49">
            <v>7961</v>
          </cell>
          <cell r="D49">
            <v>30</v>
          </cell>
          <cell r="F49">
            <v>111</v>
          </cell>
          <cell r="H49">
            <v>5</v>
          </cell>
          <cell r="J49">
            <v>1440</v>
          </cell>
          <cell r="L49">
            <v>36</v>
          </cell>
          <cell r="N49">
            <v>276</v>
          </cell>
          <cell r="P49">
            <v>6910</v>
          </cell>
          <cell r="R49">
            <v>5.0000000000000001E-3</v>
          </cell>
          <cell r="T49">
            <v>2.5000000000000001E-3</v>
          </cell>
          <cell r="V49">
            <v>0</v>
          </cell>
          <cell r="X49">
            <v>0</v>
          </cell>
          <cell r="Z49">
            <v>0</v>
          </cell>
          <cell r="AB49">
            <v>0</v>
          </cell>
          <cell r="AD49">
            <v>0</v>
          </cell>
          <cell r="AF49">
            <v>0</v>
          </cell>
          <cell r="AH49">
            <v>0</v>
          </cell>
          <cell r="AJ49">
            <v>0</v>
          </cell>
        </row>
        <row r="50">
          <cell r="B50">
            <v>8127</v>
          </cell>
          <cell r="D50">
            <v>31</v>
          </cell>
          <cell r="F50">
            <v>113</v>
          </cell>
          <cell r="H50">
            <v>5</v>
          </cell>
          <cell r="J50">
            <v>1460</v>
          </cell>
          <cell r="L50">
            <v>37</v>
          </cell>
          <cell r="N50">
            <v>286</v>
          </cell>
          <cell r="P50">
            <v>7140</v>
          </cell>
          <cell r="R50">
            <v>5.0000000000000001E-3</v>
          </cell>
          <cell r="T50">
            <v>2.5000000000000001E-3</v>
          </cell>
          <cell r="V50">
            <v>0</v>
          </cell>
          <cell r="X50">
            <v>0</v>
          </cell>
          <cell r="Z50">
            <v>0</v>
          </cell>
          <cell r="AB50">
            <v>0</v>
          </cell>
          <cell r="AD50">
            <v>0</v>
          </cell>
          <cell r="AF50">
            <v>0</v>
          </cell>
          <cell r="AH50">
            <v>0</v>
          </cell>
          <cell r="AJ50">
            <v>0</v>
          </cell>
        </row>
        <row r="51">
          <cell r="B51">
            <v>8199</v>
          </cell>
          <cell r="D51">
            <v>32</v>
          </cell>
          <cell r="F51">
            <v>114</v>
          </cell>
          <cell r="H51">
            <v>5</v>
          </cell>
          <cell r="J51">
            <v>1480</v>
          </cell>
          <cell r="L51">
            <v>37</v>
          </cell>
          <cell r="N51">
            <v>290</v>
          </cell>
          <cell r="P51">
            <v>7240</v>
          </cell>
          <cell r="R51">
            <v>5.0000000000000001E-3</v>
          </cell>
          <cell r="T51">
            <v>2.5000000000000001E-3</v>
          </cell>
          <cell r="V51">
            <v>0</v>
          </cell>
          <cell r="X51">
            <v>0</v>
          </cell>
          <cell r="Z51">
            <v>0</v>
          </cell>
          <cell r="AB51">
            <v>0</v>
          </cell>
          <cell r="AD51">
            <v>0</v>
          </cell>
          <cell r="AF51">
            <v>0</v>
          </cell>
          <cell r="AH51">
            <v>0</v>
          </cell>
          <cell r="AJ51">
            <v>0</v>
          </cell>
        </row>
        <row r="52">
          <cell r="B52">
            <v>8852</v>
          </cell>
          <cell r="D52">
            <v>33</v>
          </cell>
          <cell r="F52">
            <v>123</v>
          </cell>
          <cell r="H52">
            <v>5</v>
          </cell>
          <cell r="J52">
            <v>1500</v>
          </cell>
          <cell r="L52">
            <v>38</v>
          </cell>
          <cell r="N52">
            <v>299</v>
          </cell>
          <cell r="P52">
            <v>7470</v>
          </cell>
          <cell r="R52">
            <v>5.0000000000000001E-3</v>
          </cell>
          <cell r="T52">
            <v>2.5000000000000001E-3</v>
          </cell>
          <cell r="V52">
            <v>0</v>
          </cell>
          <cell r="X52">
            <v>0</v>
          </cell>
          <cell r="Z52">
            <v>0</v>
          </cell>
          <cell r="AB52">
            <v>0</v>
          </cell>
          <cell r="AD52">
            <v>0</v>
          </cell>
          <cell r="AF52">
            <v>0</v>
          </cell>
          <cell r="AH52">
            <v>0</v>
          </cell>
          <cell r="AJ52">
            <v>0</v>
          </cell>
        </row>
        <row r="53">
          <cell r="B53">
            <v>8924</v>
          </cell>
          <cell r="D53">
            <v>34</v>
          </cell>
          <cell r="F53">
            <v>124</v>
          </cell>
          <cell r="H53">
            <v>5</v>
          </cell>
          <cell r="J53">
            <v>1520</v>
          </cell>
          <cell r="L53">
            <v>38</v>
          </cell>
          <cell r="N53">
            <v>303</v>
          </cell>
          <cell r="P53">
            <v>7570</v>
          </cell>
          <cell r="R53">
            <v>5.0000000000000001E-3</v>
          </cell>
          <cell r="T53">
            <v>2.5000000000000001E-3</v>
          </cell>
          <cell r="V53">
            <v>0</v>
          </cell>
          <cell r="X53">
            <v>0</v>
          </cell>
          <cell r="Z53">
            <v>0</v>
          </cell>
          <cell r="AB53">
            <v>0</v>
          </cell>
          <cell r="AD53">
            <v>0</v>
          </cell>
          <cell r="AF53">
            <v>0</v>
          </cell>
          <cell r="AH53">
            <v>0</v>
          </cell>
          <cell r="AJ53">
            <v>0</v>
          </cell>
        </row>
        <row r="54">
          <cell r="B54">
            <v>9089</v>
          </cell>
          <cell r="D54">
            <v>34</v>
          </cell>
          <cell r="F54">
            <v>127</v>
          </cell>
          <cell r="H54">
            <v>5</v>
          </cell>
          <cell r="J54">
            <v>1540</v>
          </cell>
          <cell r="L54">
            <v>39</v>
          </cell>
          <cell r="N54">
            <v>312</v>
          </cell>
          <cell r="P54">
            <v>7800</v>
          </cell>
          <cell r="R54">
            <v>5.0000000000000001E-3</v>
          </cell>
          <cell r="T54">
            <v>2.5000000000000001E-3</v>
          </cell>
          <cell r="V54">
            <v>0</v>
          </cell>
          <cell r="X54">
            <v>0</v>
          </cell>
          <cell r="Z54">
            <v>0</v>
          </cell>
          <cell r="AB54">
            <v>0</v>
          </cell>
          <cell r="AD54">
            <v>0</v>
          </cell>
          <cell r="AF54">
            <v>0</v>
          </cell>
          <cell r="AH54">
            <v>0</v>
          </cell>
          <cell r="AJ54">
            <v>0</v>
          </cell>
        </row>
        <row r="55">
          <cell r="B55">
            <v>9161</v>
          </cell>
          <cell r="D55">
            <v>35</v>
          </cell>
          <cell r="F55">
            <v>128</v>
          </cell>
          <cell r="H55">
            <v>5</v>
          </cell>
          <cell r="J55">
            <v>1560</v>
          </cell>
          <cell r="L55">
            <v>39</v>
          </cell>
          <cell r="N55">
            <v>316</v>
          </cell>
          <cell r="P55">
            <v>7900</v>
          </cell>
          <cell r="R55">
            <v>5.0000000000000001E-3</v>
          </cell>
          <cell r="T55">
            <v>2.5000000000000001E-3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  <cell r="AD55">
            <v>0</v>
          </cell>
          <cell r="AF55">
            <v>0</v>
          </cell>
          <cell r="AH55">
            <v>0</v>
          </cell>
          <cell r="AJ55">
            <v>0</v>
          </cell>
        </row>
        <row r="56">
          <cell r="B56">
            <v>9327</v>
          </cell>
          <cell r="D56">
            <v>36</v>
          </cell>
          <cell r="F56">
            <v>130</v>
          </cell>
          <cell r="H56">
            <v>5</v>
          </cell>
          <cell r="J56">
            <v>1580</v>
          </cell>
          <cell r="L56">
            <v>40</v>
          </cell>
          <cell r="N56">
            <v>325</v>
          </cell>
          <cell r="P56">
            <v>8130</v>
          </cell>
          <cell r="R56">
            <v>5.0000000000000001E-3</v>
          </cell>
          <cell r="T56">
            <v>2.5000000000000001E-3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D56">
            <v>0</v>
          </cell>
          <cell r="AF56">
            <v>0</v>
          </cell>
          <cell r="AH56">
            <v>0</v>
          </cell>
          <cell r="AJ56">
            <v>0</v>
          </cell>
        </row>
        <row r="57">
          <cell r="B57">
            <v>9586</v>
          </cell>
          <cell r="D57">
            <v>37</v>
          </cell>
          <cell r="F57">
            <v>133</v>
          </cell>
          <cell r="H57">
            <v>5</v>
          </cell>
          <cell r="J57">
            <v>1626</v>
          </cell>
          <cell r="L57">
            <v>41</v>
          </cell>
          <cell r="N57">
            <v>334</v>
          </cell>
          <cell r="P57">
            <v>8360</v>
          </cell>
          <cell r="R57">
            <v>5.0000000000000001E-3</v>
          </cell>
          <cell r="T57">
            <v>2.5000000000000001E-3</v>
          </cell>
          <cell r="V57">
            <v>0</v>
          </cell>
          <cell r="X57">
            <v>0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>
            <v>0</v>
          </cell>
          <cell r="AJ57">
            <v>0</v>
          </cell>
        </row>
        <row r="58">
          <cell r="B58">
            <v>9658</v>
          </cell>
          <cell r="D58">
            <v>38</v>
          </cell>
          <cell r="F58">
            <v>134</v>
          </cell>
          <cell r="H58">
            <v>5</v>
          </cell>
          <cell r="J58">
            <v>1646</v>
          </cell>
          <cell r="L58">
            <v>41</v>
          </cell>
          <cell r="N58">
            <v>338</v>
          </cell>
          <cell r="P58">
            <v>8460</v>
          </cell>
          <cell r="R58">
            <v>5.0000000000000001E-3</v>
          </cell>
          <cell r="T58">
            <v>2.5000000000000001E-3</v>
          </cell>
          <cell r="V58">
            <v>0</v>
          </cell>
          <cell r="X58">
            <v>0</v>
          </cell>
          <cell r="Z58">
            <v>0</v>
          </cell>
          <cell r="AB58">
            <v>0</v>
          </cell>
          <cell r="AD58">
            <v>0</v>
          </cell>
          <cell r="AF58">
            <v>0</v>
          </cell>
          <cell r="AH58">
            <v>0</v>
          </cell>
          <cell r="AJ58">
            <v>0</v>
          </cell>
        </row>
        <row r="59">
          <cell r="B59">
            <v>9730</v>
          </cell>
          <cell r="D59">
            <v>38</v>
          </cell>
          <cell r="F59">
            <v>135</v>
          </cell>
          <cell r="H59">
            <v>6</v>
          </cell>
          <cell r="J59">
            <v>1666</v>
          </cell>
          <cell r="L59">
            <v>42</v>
          </cell>
          <cell r="N59">
            <v>342</v>
          </cell>
          <cell r="P59">
            <v>8560</v>
          </cell>
          <cell r="R59">
            <v>5.0000000000000001E-3</v>
          </cell>
          <cell r="T59">
            <v>2.5000000000000001E-3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D59">
            <v>0</v>
          </cell>
          <cell r="AF59">
            <v>0</v>
          </cell>
          <cell r="AH59">
            <v>0</v>
          </cell>
          <cell r="AJ59">
            <v>0</v>
          </cell>
        </row>
        <row r="60">
          <cell r="B60">
            <v>9802</v>
          </cell>
          <cell r="D60">
            <v>39</v>
          </cell>
          <cell r="F60">
            <v>136</v>
          </cell>
          <cell r="H60">
            <v>6</v>
          </cell>
          <cell r="J60">
            <v>1686</v>
          </cell>
          <cell r="L60">
            <v>42</v>
          </cell>
          <cell r="N60">
            <v>346</v>
          </cell>
          <cell r="P60">
            <v>8660</v>
          </cell>
          <cell r="R60">
            <v>5.0000000000000001E-3</v>
          </cell>
          <cell r="T60">
            <v>2.5000000000000001E-3</v>
          </cell>
          <cell r="V60">
            <v>0</v>
          </cell>
          <cell r="X60">
            <v>0</v>
          </cell>
          <cell r="Z60">
            <v>0</v>
          </cell>
          <cell r="AB60">
            <v>0</v>
          </cell>
          <cell r="AD60">
            <v>0</v>
          </cell>
          <cell r="AF60">
            <v>0</v>
          </cell>
          <cell r="AH60">
            <v>0</v>
          </cell>
          <cell r="AJ60">
            <v>0</v>
          </cell>
        </row>
        <row r="61">
          <cell r="B61">
            <v>9874</v>
          </cell>
          <cell r="D61">
            <v>39</v>
          </cell>
          <cell r="F61">
            <v>137</v>
          </cell>
          <cell r="H61">
            <v>6</v>
          </cell>
          <cell r="J61">
            <v>1706</v>
          </cell>
          <cell r="L61">
            <v>43</v>
          </cell>
          <cell r="N61">
            <v>350</v>
          </cell>
          <cell r="P61">
            <v>8760</v>
          </cell>
          <cell r="R61">
            <v>5.0000000000000001E-3</v>
          </cell>
          <cell r="T61">
            <v>2.5000000000000001E-3</v>
          </cell>
          <cell r="V61">
            <v>0</v>
          </cell>
          <cell r="X61">
            <v>0</v>
          </cell>
          <cell r="Z61">
            <v>0</v>
          </cell>
          <cell r="AB61">
            <v>0</v>
          </cell>
          <cell r="AD61">
            <v>0</v>
          </cell>
          <cell r="AF61">
            <v>0</v>
          </cell>
          <cell r="AH61">
            <v>0</v>
          </cell>
          <cell r="AJ61">
            <v>0</v>
          </cell>
        </row>
        <row r="62">
          <cell r="B62">
            <v>10436</v>
          </cell>
          <cell r="D62">
            <v>41</v>
          </cell>
          <cell r="F62">
            <v>145</v>
          </cell>
          <cell r="H62">
            <v>6</v>
          </cell>
          <cell r="J62">
            <v>1752</v>
          </cell>
          <cell r="L62">
            <v>44</v>
          </cell>
          <cell r="N62">
            <v>370</v>
          </cell>
          <cell r="P62">
            <v>9250</v>
          </cell>
          <cell r="R62">
            <v>5.0000000000000001E-3</v>
          </cell>
          <cell r="T62">
            <v>2.5000000000000001E-3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D62">
            <v>0</v>
          </cell>
          <cell r="AF62">
            <v>0</v>
          </cell>
          <cell r="AH62">
            <v>0</v>
          </cell>
          <cell r="AJ62">
            <v>0</v>
          </cell>
        </row>
        <row r="63">
          <cell r="B63">
            <v>10508</v>
          </cell>
          <cell r="D63">
            <v>42</v>
          </cell>
          <cell r="F63">
            <v>146</v>
          </cell>
          <cell r="H63">
            <v>6</v>
          </cell>
          <cell r="J63">
            <v>1772</v>
          </cell>
          <cell r="L63">
            <v>44</v>
          </cell>
          <cell r="N63">
            <v>374</v>
          </cell>
          <cell r="P63">
            <v>9350</v>
          </cell>
          <cell r="R63">
            <v>5.0000000000000001E-3</v>
          </cell>
          <cell r="T63">
            <v>2.5000000000000001E-3</v>
          </cell>
          <cell r="V63">
            <v>0</v>
          </cell>
          <cell r="X63">
            <v>0</v>
          </cell>
          <cell r="Z63">
            <v>0</v>
          </cell>
          <cell r="AB63">
            <v>0</v>
          </cell>
          <cell r="AD63">
            <v>0</v>
          </cell>
          <cell r="AF63">
            <v>0</v>
          </cell>
          <cell r="AH63">
            <v>0</v>
          </cell>
          <cell r="AJ63">
            <v>0</v>
          </cell>
        </row>
        <row r="64">
          <cell r="B64">
            <v>10580</v>
          </cell>
          <cell r="D64">
            <v>42</v>
          </cell>
          <cell r="F64">
            <v>147</v>
          </cell>
          <cell r="H64">
            <v>6</v>
          </cell>
          <cell r="J64">
            <v>1792</v>
          </cell>
          <cell r="L64">
            <v>45</v>
          </cell>
          <cell r="N64">
            <v>378</v>
          </cell>
          <cell r="P64">
            <v>9450</v>
          </cell>
          <cell r="R64">
            <v>5.0000000000000001E-3</v>
          </cell>
          <cell r="T64">
            <v>2.5000000000000001E-3</v>
          </cell>
          <cell r="V64">
            <v>0</v>
          </cell>
          <cell r="X64">
            <v>0</v>
          </cell>
          <cell r="Z64">
            <v>0</v>
          </cell>
          <cell r="AB64">
            <v>0</v>
          </cell>
          <cell r="AD64">
            <v>0</v>
          </cell>
          <cell r="AF64">
            <v>0</v>
          </cell>
          <cell r="AH64">
            <v>0</v>
          </cell>
          <cell r="AJ64">
            <v>0</v>
          </cell>
        </row>
        <row r="65">
          <cell r="B65">
            <v>10652</v>
          </cell>
          <cell r="D65">
            <v>43</v>
          </cell>
          <cell r="F65">
            <v>148</v>
          </cell>
          <cell r="H65">
            <v>6</v>
          </cell>
          <cell r="J65">
            <v>1812</v>
          </cell>
          <cell r="L65">
            <v>45</v>
          </cell>
          <cell r="N65">
            <v>382</v>
          </cell>
          <cell r="P65">
            <v>9550</v>
          </cell>
          <cell r="R65">
            <v>5.0000000000000001E-3</v>
          </cell>
          <cell r="T65">
            <v>2.5000000000000001E-3</v>
          </cell>
          <cell r="V65">
            <v>0</v>
          </cell>
          <cell r="X65">
            <v>0</v>
          </cell>
          <cell r="Z65">
            <v>0</v>
          </cell>
          <cell r="AB65">
            <v>0</v>
          </cell>
          <cell r="AD65">
            <v>0</v>
          </cell>
          <cell r="AF65">
            <v>0</v>
          </cell>
          <cell r="AH65">
            <v>0</v>
          </cell>
          <cell r="AJ65">
            <v>0</v>
          </cell>
        </row>
        <row r="66">
          <cell r="B66">
            <v>10724</v>
          </cell>
          <cell r="D66">
            <v>43</v>
          </cell>
          <cell r="F66">
            <v>149</v>
          </cell>
          <cell r="H66">
            <v>6</v>
          </cell>
          <cell r="J66">
            <v>1832</v>
          </cell>
          <cell r="L66">
            <v>46</v>
          </cell>
          <cell r="N66">
            <v>386</v>
          </cell>
          <cell r="P66">
            <v>9650</v>
          </cell>
          <cell r="R66">
            <v>5.0000000000000001E-3</v>
          </cell>
          <cell r="T66">
            <v>2.5000000000000001E-3</v>
          </cell>
          <cell r="V66">
            <v>0</v>
          </cell>
          <cell r="X66">
            <v>0</v>
          </cell>
          <cell r="Z66">
            <v>0</v>
          </cell>
          <cell r="AB66">
            <v>0</v>
          </cell>
          <cell r="AD66">
            <v>0</v>
          </cell>
          <cell r="AF66">
            <v>0</v>
          </cell>
          <cell r="AH66">
            <v>0</v>
          </cell>
          <cell r="AJ66">
            <v>0</v>
          </cell>
        </row>
        <row r="67">
          <cell r="B67">
            <v>10983</v>
          </cell>
          <cell r="D67">
            <v>46</v>
          </cell>
          <cell r="F67">
            <v>153</v>
          </cell>
          <cell r="H67">
            <v>6</v>
          </cell>
          <cell r="J67">
            <v>1878</v>
          </cell>
          <cell r="L67">
            <v>47</v>
          </cell>
          <cell r="N67">
            <v>395</v>
          </cell>
          <cell r="P67">
            <v>9880</v>
          </cell>
          <cell r="R67">
            <v>5.0000000000000001E-3</v>
          </cell>
          <cell r="T67">
            <v>2.5000000000000001E-3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  <cell r="AD67">
            <v>0</v>
          </cell>
          <cell r="AF67">
            <v>0</v>
          </cell>
          <cell r="AH67">
            <v>0</v>
          </cell>
          <cell r="AJ67">
            <v>0</v>
          </cell>
        </row>
        <row r="68">
          <cell r="B68">
            <v>11148</v>
          </cell>
          <cell r="D68">
            <v>47</v>
          </cell>
          <cell r="F68">
            <v>155</v>
          </cell>
          <cell r="H68">
            <v>6</v>
          </cell>
          <cell r="J68">
            <v>1898</v>
          </cell>
          <cell r="L68">
            <v>47</v>
          </cell>
          <cell r="N68">
            <v>404</v>
          </cell>
          <cell r="P68">
            <v>10110</v>
          </cell>
          <cell r="R68">
            <v>5.0000000000000001E-3</v>
          </cell>
          <cell r="T68">
            <v>2.5000000000000001E-3</v>
          </cell>
          <cell r="V68">
            <v>0</v>
          </cell>
          <cell r="X68">
            <v>0</v>
          </cell>
          <cell r="Z68">
            <v>0</v>
          </cell>
          <cell r="AB68">
            <v>0</v>
          </cell>
          <cell r="AD68">
            <v>0</v>
          </cell>
          <cell r="AF68">
            <v>0</v>
          </cell>
          <cell r="AH68">
            <v>0</v>
          </cell>
          <cell r="AJ68">
            <v>0</v>
          </cell>
        </row>
        <row r="69">
          <cell r="B69">
            <v>11220</v>
          </cell>
          <cell r="D69">
            <v>47</v>
          </cell>
          <cell r="F69">
            <v>156</v>
          </cell>
          <cell r="H69">
            <v>6</v>
          </cell>
          <cell r="J69">
            <v>1918</v>
          </cell>
          <cell r="L69">
            <v>48</v>
          </cell>
          <cell r="N69">
            <v>408</v>
          </cell>
          <cell r="P69">
            <v>10210</v>
          </cell>
          <cell r="R69">
            <v>5.0000000000000001E-3</v>
          </cell>
          <cell r="T69">
            <v>2.5000000000000001E-3</v>
          </cell>
          <cell r="V69">
            <v>0</v>
          </cell>
          <cell r="X69">
            <v>0</v>
          </cell>
          <cell r="Z69">
            <v>0</v>
          </cell>
          <cell r="AB69">
            <v>0</v>
          </cell>
          <cell r="AD69">
            <v>0</v>
          </cell>
          <cell r="AF69">
            <v>0</v>
          </cell>
          <cell r="AH69">
            <v>0</v>
          </cell>
          <cell r="AJ69">
            <v>0</v>
          </cell>
        </row>
        <row r="70">
          <cell r="B70">
            <v>11386</v>
          </cell>
          <cell r="D70">
            <v>48</v>
          </cell>
          <cell r="F70">
            <v>158</v>
          </cell>
          <cell r="H70">
            <v>6</v>
          </cell>
          <cell r="J70">
            <v>1938</v>
          </cell>
          <cell r="L70">
            <v>48</v>
          </cell>
          <cell r="N70">
            <v>418</v>
          </cell>
          <cell r="P70">
            <v>10440</v>
          </cell>
          <cell r="R70">
            <v>5.0000000000000001E-3</v>
          </cell>
          <cell r="T70">
            <v>2.5000000000000001E-3</v>
          </cell>
          <cell r="V70">
            <v>0</v>
          </cell>
          <cell r="X70">
            <v>0</v>
          </cell>
          <cell r="Z70">
            <v>0</v>
          </cell>
          <cell r="AB70">
            <v>0</v>
          </cell>
          <cell r="AD70">
            <v>0</v>
          </cell>
          <cell r="AF70">
            <v>0</v>
          </cell>
          <cell r="AH70">
            <v>0</v>
          </cell>
          <cell r="AJ70">
            <v>0</v>
          </cell>
        </row>
        <row r="71">
          <cell r="B71">
            <v>11458</v>
          </cell>
          <cell r="D71">
            <v>49</v>
          </cell>
          <cell r="F71">
            <v>159</v>
          </cell>
          <cell r="H71">
            <v>6</v>
          </cell>
          <cell r="J71">
            <v>1958</v>
          </cell>
          <cell r="L71">
            <v>49</v>
          </cell>
          <cell r="N71">
            <v>422</v>
          </cell>
          <cell r="P71">
            <v>10540</v>
          </cell>
          <cell r="R71">
            <v>5.0000000000000001E-3</v>
          </cell>
          <cell r="T71">
            <v>2.5000000000000001E-3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  <cell r="AF71">
            <v>0</v>
          </cell>
          <cell r="AH71">
            <v>0</v>
          </cell>
          <cell r="AJ71">
            <v>0</v>
          </cell>
        </row>
        <row r="72">
          <cell r="B72">
            <v>12012</v>
          </cell>
          <cell r="D72">
            <v>51</v>
          </cell>
          <cell r="F72">
            <v>167</v>
          </cell>
          <cell r="H72">
            <v>7</v>
          </cell>
          <cell r="J72">
            <v>2004</v>
          </cell>
          <cell r="L72">
            <v>50</v>
          </cell>
          <cell r="N72">
            <v>431</v>
          </cell>
          <cell r="P72">
            <v>10770</v>
          </cell>
          <cell r="R72">
            <v>0.01</v>
          </cell>
          <cell r="T72">
            <v>5.0000000000000001E-3</v>
          </cell>
          <cell r="V72">
            <v>0</v>
          </cell>
          <cell r="X72">
            <v>0</v>
          </cell>
          <cell r="Z72">
            <v>0</v>
          </cell>
          <cell r="AB72">
            <v>0</v>
          </cell>
          <cell r="AD72">
            <v>0</v>
          </cell>
          <cell r="AF72">
            <v>0</v>
          </cell>
          <cell r="AH72">
            <v>0</v>
          </cell>
          <cell r="AJ72">
            <v>0</v>
          </cell>
        </row>
        <row r="73">
          <cell r="B73">
            <v>20141</v>
          </cell>
          <cell r="D73">
            <v>51</v>
          </cell>
          <cell r="F73">
            <v>168</v>
          </cell>
          <cell r="H73">
            <v>7</v>
          </cell>
          <cell r="J73">
            <v>2024</v>
          </cell>
          <cell r="L73">
            <v>51</v>
          </cell>
          <cell r="N73">
            <v>435</v>
          </cell>
          <cell r="P73">
            <v>10870</v>
          </cell>
          <cell r="R73">
            <v>0.01</v>
          </cell>
          <cell r="T73">
            <v>5.0000000000000001E-3</v>
          </cell>
          <cell r="V73">
            <v>0</v>
          </cell>
          <cell r="X73">
            <v>0</v>
          </cell>
          <cell r="Z73">
            <v>0</v>
          </cell>
          <cell r="AB73">
            <v>0</v>
          </cell>
          <cell r="AD73">
            <v>0</v>
          </cell>
          <cell r="AF73">
            <v>0</v>
          </cell>
          <cell r="AH73">
            <v>0</v>
          </cell>
          <cell r="AJ73">
            <v>0</v>
          </cell>
        </row>
        <row r="74">
          <cell r="B74">
            <v>20417</v>
          </cell>
          <cell r="D74">
            <v>52</v>
          </cell>
          <cell r="F74">
            <v>170</v>
          </cell>
          <cell r="H74">
            <v>7</v>
          </cell>
          <cell r="J74">
            <v>2044</v>
          </cell>
          <cell r="L74">
            <v>51</v>
          </cell>
          <cell r="N74">
            <v>444</v>
          </cell>
          <cell r="P74">
            <v>11100</v>
          </cell>
          <cell r="R74">
            <v>0.01</v>
          </cell>
          <cell r="T74">
            <v>5.0000000000000001E-3</v>
          </cell>
          <cell r="V74">
            <v>0</v>
          </cell>
          <cell r="X74">
            <v>0</v>
          </cell>
          <cell r="Z74">
            <v>0</v>
          </cell>
          <cell r="AB74">
            <v>0</v>
          </cell>
          <cell r="AD74">
            <v>0</v>
          </cell>
          <cell r="AF74">
            <v>0</v>
          </cell>
          <cell r="AH74">
            <v>0</v>
          </cell>
          <cell r="AJ74">
            <v>0</v>
          </cell>
        </row>
        <row r="75">
          <cell r="B75">
            <v>20537</v>
          </cell>
          <cell r="D75">
            <v>53</v>
          </cell>
          <cell r="F75">
            <v>171</v>
          </cell>
          <cell r="H75">
            <v>7</v>
          </cell>
          <cell r="J75">
            <v>2064</v>
          </cell>
          <cell r="L75">
            <v>52</v>
          </cell>
          <cell r="N75">
            <v>448</v>
          </cell>
          <cell r="P75">
            <v>11200</v>
          </cell>
          <cell r="R75">
            <v>0.01</v>
          </cell>
          <cell r="T75">
            <v>5.0000000000000001E-3</v>
          </cell>
          <cell r="V75">
            <v>0</v>
          </cell>
          <cell r="X75">
            <v>0</v>
          </cell>
          <cell r="Z75">
            <v>0</v>
          </cell>
          <cell r="AB75">
            <v>0</v>
          </cell>
          <cell r="AD75">
            <v>0</v>
          </cell>
          <cell r="AF75">
            <v>0</v>
          </cell>
          <cell r="AH75">
            <v>0</v>
          </cell>
          <cell r="AJ75">
            <v>0</v>
          </cell>
        </row>
        <row r="76">
          <cell r="B76">
            <v>20657</v>
          </cell>
          <cell r="D76">
            <v>53</v>
          </cell>
          <cell r="F76">
            <v>172</v>
          </cell>
          <cell r="H76">
            <v>7</v>
          </cell>
          <cell r="J76">
            <v>2084</v>
          </cell>
          <cell r="L76">
            <v>52</v>
          </cell>
          <cell r="N76">
            <v>452</v>
          </cell>
          <cell r="P76">
            <v>11300</v>
          </cell>
          <cell r="R76">
            <v>0.01</v>
          </cell>
          <cell r="T76">
            <v>5.0000000000000001E-3</v>
          </cell>
          <cell r="V76">
            <v>0</v>
          </cell>
          <cell r="X76">
            <v>0</v>
          </cell>
          <cell r="Z76">
            <v>0</v>
          </cell>
          <cell r="AB76">
            <v>0</v>
          </cell>
          <cell r="AD76">
            <v>0</v>
          </cell>
          <cell r="AF76">
            <v>0</v>
          </cell>
          <cell r="AH76">
            <v>0</v>
          </cell>
          <cell r="AJ76">
            <v>0</v>
          </cell>
        </row>
        <row r="77">
          <cell r="B77">
            <v>21089</v>
          </cell>
          <cell r="D77">
            <v>55</v>
          </cell>
          <cell r="F77">
            <v>176</v>
          </cell>
          <cell r="H77">
            <v>7</v>
          </cell>
          <cell r="J77">
            <v>2130</v>
          </cell>
          <cell r="L77">
            <v>53</v>
          </cell>
          <cell r="N77">
            <v>461</v>
          </cell>
          <cell r="P77">
            <v>11530</v>
          </cell>
          <cell r="R77">
            <v>0.01</v>
          </cell>
          <cell r="T77">
            <v>5.0000000000000001E-3</v>
          </cell>
          <cell r="V77">
            <v>0</v>
          </cell>
          <cell r="X77">
            <v>0</v>
          </cell>
          <cell r="Z77">
            <v>0</v>
          </cell>
          <cell r="AB77">
            <v>0</v>
          </cell>
          <cell r="AD77">
            <v>0</v>
          </cell>
          <cell r="AF77">
            <v>0</v>
          </cell>
          <cell r="AH77">
            <v>0</v>
          </cell>
          <cell r="AJ77">
            <v>0</v>
          </cell>
        </row>
        <row r="78">
          <cell r="B78">
            <v>21365</v>
          </cell>
          <cell r="D78">
            <v>56</v>
          </cell>
          <cell r="F78">
            <v>178</v>
          </cell>
          <cell r="H78">
            <v>7</v>
          </cell>
          <cell r="J78">
            <v>2150</v>
          </cell>
          <cell r="L78">
            <v>54</v>
          </cell>
          <cell r="N78">
            <v>470</v>
          </cell>
          <cell r="P78">
            <v>11760</v>
          </cell>
          <cell r="R78">
            <v>0.01</v>
          </cell>
          <cell r="T78">
            <v>5.0000000000000001E-3</v>
          </cell>
          <cell r="V78">
            <v>0</v>
          </cell>
          <cell r="X78">
            <v>0</v>
          </cell>
          <cell r="Z78">
            <v>0</v>
          </cell>
          <cell r="AB78">
            <v>0</v>
          </cell>
          <cell r="AD78">
            <v>0</v>
          </cell>
          <cell r="AF78">
            <v>0</v>
          </cell>
          <cell r="AH78">
            <v>0</v>
          </cell>
          <cell r="AJ78">
            <v>0</v>
          </cell>
        </row>
        <row r="79">
          <cell r="B79">
            <v>21485</v>
          </cell>
          <cell r="D79">
            <v>56</v>
          </cell>
          <cell r="F79">
            <v>179</v>
          </cell>
          <cell r="H79">
            <v>7</v>
          </cell>
          <cell r="J79">
            <v>2170</v>
          </cell>
          <cell r="L79">
            <v>54</v>
          </cell>
          <cell r="N79">
            <v>474</v>
          </cell>
          <cell r="P79">
            <v>11860</v>
          </cell>
          <cell r="R79">
            <v>0.01</v>
          </cell>
          <cell r="T79">
            <v>5.0000000000000001E-3</v>
          </cell>
          <cell r="V79">
            <v>0</v>
          </cell>
          <cell r="X79">
            <v>0</v>
          </cell>
          <cell r="Z79">
            <v>0</v>
          </cell>
          <cell r="AB79">
            <v>0</v>
          </cell>
          <cell r="AD79">
            <v>0</v>
          </cell>
          <cell r="AF79">
            <v>0</v>
          </cell>
          <cell r="AH79">
            <v>0</v>
          </cell>
          <cell r="AJ79">
            <v>0</v>
          </cell>
        </row>
        <row r="80">
          <cell r="B80">
            <v>21761</v>
          </cell>
          <cell r="D80">
            <v>57</v>
          </cell>
          <cell r="F80">
            <v>182</v>
          </cell>
          <cell r="H80">
            <v>7</v>
          </cell>
          <cell r="J80">
            <v>2190</v>
          </cell>
          <cell r="L80">
            <v>55</v>
          </cell>
          <cell r="N80">
            <v>484</v>
          </cell>
          <cell r="P80">
            <v>12090</v>
          </cell>
          <cell r="R80">
            <v>0.01</v>
          </cell>
          <cell r="T80">
            <v>5.0000000000000001E-3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  <cell r="AD80">
            <v>0</v>
          </cell>
          <cell r="AF80">
            <v>0</v>
          </cell>
          <cell r="AH80">
            <v>0</v>
          </cell>
          <cell r="AJ80">
            <v>0</v>
          </cell>
        </row>
        <row r="81">
          <cell r="B81">
            <v>21881</v>
          </cell>
          <cell r="D81">
            <v>58</v>
          </cell>
          <cell r="F81">
            <v>183</v>
          </cell>
          <cell r="H81">
            <v>7</v>
          </cell>
          <cell r="J81">
            <v>2210</v>
          </cell>
          <cell r="L81">
            <v>55</v>
          </cell>
          <cell r="N81">
            <v>488</v>
          </cell>
          <cell r="P81">
            <v>12190</v>
          </cell>
          <cell r="R81">
            <v>0.01</v>
          </cell>
          <cell r="T81">
            <v>5.0000000000000001E-3</v>
          </cell>
          <cell r="V81">
            <v>0</v>
          </cell>
          <cell r="X81">
            <v>0</v>
          </cell>
          <cell r="Z81">
            <v>0</v>
          </cell>
          <cell r="AB81">
            <v>0</v>
          </cell>
          <cell r="AD81">
            <v>0</v>
          </cell>
          <cell r="AF81">
            <v>0</v>
          </cell>
          <cell r="AH81">
            <v>0</v>
          </cell>
          <cell r="AJ81">
            <v>0</v>
          </cell>
        </row>
        <row r="82">
          <cell r="B82">
            <v>22505</v>
          </cell>
          <cell r="D82">
            <v>59</v>
          </cell>
          <cell r="F82">
            <v>188</v>
          </cell>
          <cell r="H82">
            <v>8</v>
          </cell>
          <cell r="J82">
            <v>2256</v>
          </cell>
          <cell r="L82">
            <v>56</v>
          </cell>
          <cell r="N82">
            <v>497</v>
          </cell>
          <cell r="P82">
            <v>12420</v>
          </cell>
          <cell r="R82">
            <v>0.01</v>
          </cell>
          <cell r="T82">
            <v>5.0000000000000001E-3</v>
          </cell>
          <cell r="V82">
            <v>0</v>
          </cell>
          <cell r="X82">
            <v>0</v>
          </cell>
          <cell r="Z82">
            <v>0</v>
          </cell>
          <cell r="AB82">
            <v>0</v>
          </cell>
          <cell r="AD82">
            <v>0</v>
          </cell>
          <cell r="AF82">
            <v>0</v>
          </cell>
          <cell r="AH82">
            <v>0</v>
          </cell>
          <cell r="AJ82">
            <v>0</v>
          </cell>
        </row>
        <row r="83">
          <cell r="B83">
            <v>22625</v>
          </cell>
          <cell r="D83">
            <v>59</v>
          </cell>
          <cell r="F83">
            <v>189</v>
          </cell>
          <cell r="H83">
            <v>8</v>
          </cell>
          <cell r="J83">
            <v>2276</v>
          </cell>
          <cell r="L83">
            <v>57</v>
          </cell>
          <cell r="N83">
            <v>501</v>
          </cell>
          <cell r="P83">
            <v>12520</v>
          </cell>
          <cell r="R83">
            <v>0.01</v>
          </cell>
          <cell r="T83">
            <v>5.0000000000000001E-3</v>
          </cell>
          <cell r="V83">
            <v>0</v>
          </cell>
          <cell r="X83">
            <v>0</v>
          </cell>
          <cell r="Z83">
            <v>0</v>
          </cell>
          <cell r="AB83">
            <v>0</v>
          </cell>
          <cell r="AD83">
            <v>0</v>
          </cell>
          <cell r="AF83">
            <v>0</v>
          </cell>
          <cell r="AH83">
            <v>0</v>
          </cell>
          <cell r="AJ83">
            <v>0</v>
          </cell>
        </row>
        <row r="84">
          <cell r="B84">
            <v>22745</v>
          </cell>
          <cell r="D84">
            <v>60</v>
          </cell>
          <cell r="F84">
            <v>190</v>
          </cell>
          <cell r="H84">
            <v>8</v>
          </cell>
          <cell r="J84">
            <v>2296</v>
          </cell>
          <cell r="L84">
            <v>57</v>
          </cell>
          <cell r="N84">
            <v>505</v>
          </cell>
          <cell r="P84">
            <v>12620</v>
          </cell>
          <cell r="R84">
            <v>0.01</v>
          </cell>
          <cell r="T84">
            <v>5.0000000000000001E-3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  <cell r="AD84">
            <v>0</v>
          </cell>
          <cell r="AF84">
            <v>0</v>
          </cell>
          <cell r="AH84">
            <v>0</v>
          </cell>
          <cell r="AJ84">
            <v>0</v>
          </cell>
        </row>
        <row r="85">
          <cell r="B85">
            <v>22865</v>
          </cell>
          <cell r="D85">
            <v>60</v>
          </cell>
          <cell r="F85">
            <v>191</v>
          </cell>
          <cell r="H85">
            <v>8</v>
          </cell>
          <cell r="J85">
            <v>2316</v>
          </cell>
          <cell r="L85">
            <v>58</v>
          </cell>
          <cell r="N85">
            <v>509</v>
          </cell>
          <cell r="P85">
            <v>12720</v>
          </cell>
          <cell r="R85">
            <v>0.01</v>
          </cell>
          <cell r="T85">
            <v>5.0000000000000001E-3</v>
          </cell>
          <cell r="V85">
            <v>0</v>
          </cell>
          <cell r="X85">
            <v>0</v>
          </cell>
          <cell r="Z85">
            <v>0</v>
          </cell>
          <cell r="AB85">
            <v>0</v>
          </cell>
          <cell r="AD85">
            <v>0</v>
          </cell>
          <cell r="AF85">
            <v>0</v>
          </cell>
          <cell r="AH85">
            <v>0</v>
          </cell>
          <cell r="AJ85">
            <v>0</v>
          </cell>
        </row>
        <row r="86">
          <cell r="B86">
            <v>23297</v>
          </cell>
          <cell r="D86">
            <v>62</v>
          </cell>
          <cell r="F86">
            <v>194</v>
          </cell>
          <cell r="H86">
            <v>8</v>
          </cell>
          <cell r="J86">
            <v>2336</v>
          </cell>
          <cell r="L86">
            <v>58</v>
          </cell>
          <cell r="N86">
            <v>523</v>
          </cell>
          <cell r="P86">
            <v>13080</v>
          </cell>
          <cell r="R86">
            <v>0.01</v>
          </cell>
          <cell r="T86">
            <v>5.0000000000000001E-3</v>
          </cell>
          <cell r="V86">
            <v>0</v>
          </cell>
          <cell r="X86">
            <v>0</v>
          </cell>
          <cell r="Z86">
            <v>0</v>
          </cell>
          <cell r="AB86">
            <v>0</v>
          </cell>
          <cell r="AD86">
            <v>0</v>
          </cell>
          <cell r="AF86">
            <v>0</v>
          </cell>
          <cell r="AH86">
            <v>0</v>
          </cell>
          <cell r="AJ86">
            <v>0</v>
          </cell>
        </row>
        <row r="87">
          <cell r="B87">
            <v>23729</v>
          </cell>
          <cell r="D87">
            <v>63</v>
          </cell>
          <cell r="F87">
            <v>198</v>
          </cell>
          <cell r="H87">
            <v>8</v>
          </cell>
          <cell r="J87">
            <v>2382</v>
          </cell>
          <cell r="L87">
            <v>60</v>
          </cell>
          <cell r="N87">
            <v>532</v>
          </cell>
          <cell r="P87">
            <v>13310</v>
          </cell>
          <cell r="R87">
            <v>0.01</v>
          </cell>
          <cell r="T87">
            <v>5.0000000000000001E-3</v>
          </cell>
          <cell r="V87">
            <v>0</v>
          </cell>
          <cell r="X87">
            <v>0</v>
          </cell>
          <cell r="Z87">
            <v>0</v>
          </cell>
          <cell r="AB87">
            <v>0</v>
          </cell>
          <cell r="AD87">
            <v>0</v>
          </cell>
          <cell r="AF87">
            <v>0</v>
          </cell>
          <cell r="AH87">
            <v>0</v>
          </cell>
          <cell r="AJ87">
            <v>0</v>
          </cell>
        </row>
        <row r="88">
          <cell r="B88">
            <v>23849</v>
          </cell>
          <cell r="D88">
            <v>64</v>
          </cell>
          <cell r="F88">
            <v>199</v>
          </cell>
          <cell r="H88">
            <v>8</v>
          </cell>
          <cell r="J88">
            <v>2402</v>
          </cell>
          <cell r="L88">
            <v>60</v>
          </cell>
          <cell r="N88">
            <v>536</v>
          </cell>
          <cell r="P88">
            <v>13410</v>
          </cell>
          <cell r="R88">
            <v>0.01</v>
          </cell>
          <cell r="T88">
            <v>5.0000000000000001E-3</v>
          </cell>
          <cell r="V88">
            <v>0</v>
          </cell>
          <cell r="X88">
            <v>0</v>
          </cell>
          <cell r="Z88">
            <v>0</v>
          </cell>
          <cell r="AB88">
            <v>0</v>
          </cell>
          <cell r="AD88">
            <v>0</v>
          </cell>
          <cell r="AF88">
            <v>0</v>
          </cell>
          <cell r="AH88">
            <v>0</v>
          </cell>
          <cell r="AJ88">
            <v>0</v>
          </cell>
        </row>
        <row r="89">
          <cell r="B89">
            <v>23969</v>
          </cell>
          <cell r="D89">
            <v>64</v>
          </cell>
          <cell r="F89">
            <v>200</v>
          </cell>
          <cell r="H89">
            <v>8</v>
          </cell>
          <cell r="J89">
            <v>2422</v>
          </cell>
          <cell r="L89">
            <v>61</v>
          </cell>
          <cell r="N89">
            <v>540</v>
          </cell>
          <cell r="P89">
            <v>13510</v>
          </cell>
          <cell r="R89">
            <v>0.01</v>
          </cell>
          <cell r="T89">
            <v>5.0000000000000001E-3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D89">
            <v>0</v>
          </cell>
          <cell r="AF89">
            <v>0</v>
          </cell>
          <cell r="AH89">
            <v>0</v>
          </cell>
          <cell r="AJ89">
            <v>0</v>
          </cell>
        </row>
        <row r="90">
          <cell r="B90">
            <v>24089</v>
          </cell>
          <cell r="D90">
            <v>65</v>
          </cell>
          <cell r="F90">
            <v>201</v>
          </cell>
          <cell r="H90">
            <v>8</v>
          </cell>
          <cell r="J90">
            <v>2442</v>
          </cell>
          <cell r="L90">
            <v>61</v>
          </cell>
          <cell r="N90">
            <v>544</v>
          </cell>
          <cell r="P90">
            <v>13610</v>
          </cell>
          <cell r="R90">
            <v>0.01</v>
          </cell>
          <cell r="T90">
            <v>5.0000000000000001E-3</v>
          </cell>
          <cell r="V90">
            <v>0</v>
          </cell>
          <cell r="X90">
            <v>0</v>
          </cell>
          <cell r="Z90">
            <v>0</v>
          </cell>
          <cell r="AB90">
            <v>0</v>
          </cell>
          <cell r="AD90">
            <v>0</v>
          </cell>
          <cell r="AF90">
            <v>0</v>
          </cell>
          <cell r="AH90">
            <v>0</v>
          </cell>
          <cell r="AJ90">
            <v>0</v>
          </cell>
        </row>
        <row r="91">
          <cell r="B91">
            <v>24209</v>
          </cell>
          <cell r="D91">
            <v>65</v>
          </cell>
          <cell r="F91">
            <v>202</v>
          </cell>
          <cell r="H91">
            <v>8</v>
          </cell>
          <cell r="J91">
            <v>2462</v>
          </cell>
          <cell r="L91">
            <v>62</v>
          </cell>
          <cell r="N91">
            <v>548</v>
          </cell>
          <cell r="P91">
            <v>13710</v>
          </cell>
          <cell r="R91">
            <v>0.01</v>
          </cell>
          <cell r="T91">
            <v>5.0000000000000001E-3</v>
          </cell>
          <cell r="V91">
            <v>0</v>
          </cell>
          <cell r="X91">
            <v>0</v>
          </cell>
          <cell r="Z91">
            <v>0</v>
          </cell>
          <cell r="AB91">
            <v>0</v>
          </cell>
          <cell r="AD91">
            <v>0</v>
          </cell>
          <cell r="AF91">
            <v>0</v>
          </cell>
          <cell r="AH91">
            <v>0</v>
          </cell>
          <cell r="AJ91">
            <v>0</v>
          </cell>
        </row>
        <row r="92">
          <cell r="B92">
            <v>24989</v>
          </cell>
          <cell r="D92">
            <v>67</v>
          </cell>
          <cell r="F92">
            <v>209</v>
          </cell>
          <cell r="H92">
            <v>8</v>
          </cell>
          <cell r="J92">
            <v>2508</v>
          </cell>
          <cell r="L92">
            <v>63</v>
          </cell>
          <cell r="N92">
            <v>563</v>
          </cell>
          <cell r="P92">
            <v>14070</v>
          </cell>
          <cell r="R92">
            <v>0.01</v>
          </cell>
          <cell r="T92">
            <v>5.0000000000000001E-3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D92">
            <v>0</v>
          </cell>
          <cell r="AF92">
            <v>0</v>
          </cell>
          <cell r="AH92">
            <v>0</v>
          </cell>
          <cell r="AJ92">
            <v>0</v>
          </cell>
        </row>
        <row r="93">
          <cell r="B93">
            <v>25109</v>
          </cell>
          <cell r="D93">
            <v>68</v>
          </cell>
          <cell r="F93">
            <v>210</v>
          </cell>
          <cell r="H93">
            <v>8</v>
          </cell>
          <cell r="J93">
            <v>2528</v>
          </cell>
          <cell r="L93">
            <v>63</v>
          </cell>
          <cell r="N93">
            <v>567</v>
          </cell>
          <cell r="P93">
            <v>14170</v>
          </cell>
          <cell r="R93">
            <v>0.01</v>
          </cell>
          <cell r="T93">
            <v>5.0000000000000001E-3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D93">
            <v>0</v>
          </cell>
          <cell r="AF93">
            <v>0</v>
          </cell>
          <cell r="AH93">
            <v>0</v>
          </cell>
          <cell r="AJ93">
            <v>0</v>
          </cell>
        </row>
        <row r="94">
          <cell r="B94">
            <v>25541</v>
          </cell>
          <cell r="D94">
            <v>69</v>
          </cell>
          <cell r="F94">
            <v>213</v>
          </cell>
          <cell r="H94">
            <v>9</v>
          </cell>
          <cell r="J94">
            <v>2548</v>
          </cell>
          <cell r="L94">
            <v>64</v>
          </cell>
          <cell r="N94">
            <v>581</v>
          </cell>
          <cell r="P94">
            <v>14530</v>
          </cell>
          <cell r="R94">
            <v>0.01</v>
          </cell>
          <cell r="T94">
            <v>5.0000000000000001E-3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D94">
            <v>0</v>
          </cell>
          <cell r="AF94">
            <v>0</v>
          </cell>
          <cell r="AH94">
            <v>0</v>
          </cell>
          <cell r="AJ94">
            <v>0</v>
          </cell>
        </row>
        <row r="95">
          <cell r="B95">
            <v>25661</v>
          </cell>
          <cell r="D95">
            <v>69</v>
          </cell>
          <cell r="F95">
            <v>214</v>
          </cell>
          <cell r="H95">
            <v>9</v>
          </cell>
          <cell r="J95">
            <v>2568</v>
          </cell>
          <cell r="L95">
            <v>64</v>
          </cell>
          <cell r="N95">
            <v>585</v>
          </cell>
          <cell r="P95">
            <v>14630</v>
          </cell>
          <cell r="R95">
            <v>0.01</v>
          </cell>
          <cell r="T95">
            <v>5.0000000000000001E-3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D95">
            <v>0</v>
          </cell>
          <cell r="AF95">
            <v>0</v>
          </cell>
          <cell r="AH95">
            <v>0</v>
          </cell>
          <cell r="AJ95">
            <v>0</v>
          </cell>
        </row>
        <row r="96">
          <cell r="B96">
            <v>25781</v>
          </cell>
          <cell r="D96">
            <v>70</v>
          </cell>
          <cell r="F96">
            <v>215</v>
          </cell>
          <cell r="H96">
            <v>9</v>
          </cell>
          <cell r="J96">
            <v>2588</v>
          </cell>
          <cell r="L96">
            <v>65</v>
          </cell>
          <cell r="N96">
            <v>589</v>
          </cell>
          <cell r="P96">
            <v>14730</v>
          </cell>
          <cell r="R96">
            <v>0.01</v>
          </cell>
          <cell r="T96">
            <v>5.0000000000000001E-3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D96">
            <v>0</v>
          </cell>
          <cell r="AF96">
            <v>0</v>
          </cell>
          <cell r="AH96">
            <v>0</v>
          </cell>
          <cell r="AJ96">
            <v>0</v>
          </cell>
        </row>
        <row r="97">
          <cell r="B97">
            <v>28556</v>
          </cell>
          <cell r="D97">
            <v>71</v>
          </cell>
          <cell r="F97">
            <v>219</v>
          </cell>
          <cell r="H97">
            <v>9</v>
          </cell>
          <cell r="J97">
            <v>2634</v>
          </cell>
          <cell r="L97">
            <v>66</v>
          </cell>
          <cell r="N97">
            <v>598</v>
          </cell>
          <cell r="P97">
            <v>14960</v>
          </cell>
          <cell r="R97">
            <v>0.01</v>
          </cell>
          <cell r="T97">
            <v>5.0000000000000001E-3</v>
          </cell>
          <cell r="V97">
            <v>0</v>
          </cell>
          <cell r="X97">
            <v>0</v>
          </cell>
          <cell r="Z97">
            <v>0</v>
          </cell>
          <cell r="AB97">
            <v>0</v>
          </cell>
          <cell r="AD97">
            <v>0</v>
          </cell>
          <cell r="AF97">
            <v>0</v>
          </cell>
          <cell r="AH97">
            <v>0</v>
          </cell>
          <cell r="AJ97">
            <v>0</v>
          </cell>
        </row>
        <row r="98">
          <cell r="B98">
            <v>28832</v>
          </cell>
          <cell r="D98">
            <v>72</v>
          </cell>
          <cell r="F98">
            <v>221</v>
          </cell>
          <cell r="H98">
            <v>9</v>
          </cell>
          <cell r="J98">
            <v>2654</v>
          </cell>
          <cell r="L98">
            <v>66</v>
          </cell>
          <cell r="N98">
            <v>608</v>
          </cell>
          <cell r="P98">
            <v>15190</v>
          </cell>
          <cell r="R98">
            <v>0.01</v>
          </cell>
          <cell r="T98">
            <v>5.0000000000000001E-3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D98">
            <v>0</v>
          </cell>
          <cell r="AF98">
            <v>0</v>
          </cell>
          <cell r="AH98">
            <v>0</v>
          </cell>
          <cell r="AJ98">
            <v>0</v>
          </cell>
        </row>
        <row r="99">
          <cell r="B99">
            <v>28952</v>
          </cell>
          <cell r="D99">
            <v>73</v>
          </cell>
          <cell r="F99">
            <v>222</v>
          </cell>
          <cell r="H99">
            <v>9</v>
          </cell>
          <cell r="J99">
            <v>2674</v>
          </cell>
          <cell r="L99">
            <v>67</v>
          </cell>
          <cell r="N99">
            <v>612</v>
          </cell>
          <cell r="P99">
            <v>15290</v>
          </cell>
          <cell r="R99">
            <v>0.01</v>
          </cell>
          <cell r="T99">
            <v>5.0000000000000001E-3</v>
          </cell>
          <cell r="V99">
            <v>0</v>
          </cell>
          <cell r="X99">
            <v>0</v>
          </cell>
          <cell r="Z99">
            <v>0</v>
          </cell>
          <cell r="AB99">
            <v>0</v>
          </cell>
          <cell r="AD99">
            <v>0</v>
          </cell>
          <cell r="AF99">
            <v>0</v>
          </cell>
          <cell r="AH99">
            <v>0</v>
          </cell>
          <cell r="AJ99">
            <v>0</v>
          </cell>
        </row>
        <row r="100">
          <cell r="B100">
            <v>29228</v>
          </cell>
          <cell r="D100">
            <v>74</v>
          </cell>
          <cell r="F100">
            <v>224</v>
          </cell>
          <cell r="H100">
            <v>9</v>
          </cell>
          <cell r="J100">
            <v>2694</v>
          </cell>
          <cell r="L100">
            <v>67</v>
          </cell>
          <cell r="N100">
            <v>621</v>
          </cell>
          <cell r="P100">
            <v>15520</v>
          </cell>
          <cell r="R100">
            <v>0.01</v>
          </cell>
          <cell r="T100">
            <v>5.0000000000000001E-3</v>
          </cell>
          <cell r="V100">
            <v>0</v>
          </cell>
          <cell r="X100">
            <v>0</v>
          </cell>
          <cell r="Z100">
            <v>0</v>
          </cell>
          <cell r="AB100">
            <v>0</v>
          </cell>
          <cell r="AD100">
            <v>0</v>
          </cell>
          <cell r="AF100">
            <v>0</v>
          </cell>
          <cell r="AH100">
            <v>0</v>
          </cell>
          <cell r="AJ100">
            <v>0</v>
          </cell>
        </row>
        <row r="101">
          <cell r="B101">
            <v>29348</v>
          </cell>
          <cell r="D101">
            <v>74</v>
          </cell>
          <cell r="F101">
            <v>225</v>
          </cell>
          <cell r="H101">
            <v>9</v>
          </cell>
          <cell r="J101">
            <v>2714</v>
          </cell>
          <cell r="L101">
            <v>68</v>
          </cell>
          <cell r="N101">
            <v>625</v>
          </cell>
          <cell r="P101">
            <v>15620</v>
          </cell>
          <cell r="R101">
            <v>0.01</v>
          </cell>
          <cell r="T101">
            <v>5.0000000000000001E-3</v>
          </cell>
          <cell r="V101">
            <v>0</v>
          </cell>
          <cell r="X101">
            <v>0</v>
          </cell>
          <cell r="Z101">
            <v>0</v>
          </cell>
          <cell r="AB101">
            <v>0</v>
          </cell>
          <cell r="AD101">
            <v>0</v>
          </cell>
          <cell r="AF101">
            <v>0</v>
          </cell>
          <cell r="AH101">
            <v>0</v>
          </cell>
          <cell r="AJ101">
            <v>0</v>
          </cell>
        </row>
        <row r="102">
          <cell r="B102">
            <v>34085</v>
          </cell>
          <cell r="D102">
            <v>82</v>
          </cell>
          <cell r="F102">
            <v>265</v>
          </cell>
          <cell r="H102">
            <v>11</v>
          </cell>
          <cell r="J102">
            <v>3260</v>
          </cell>
          <cell r="L102">
            <v>82</v>
          </cell>
          <cell r="N102">
            <v>634</v>
          </cell>
          <cell r="P102">
            <v>15850</v>
          </cell>
          <cell r="R102">
            <v>1.4999999999999999E-2</v>
          </cell>
          <cell r="T102">
            <v>7.4999999999999997E-3</v>
          </cell>
          <cell r="V102">
            <v>0</v>
          </cell>
          <cell r="X102">
            <v>0</v>
          </cell>
          <cell r="Z102">
            <v>0</v>
          </cell>
          <cell r="AB102">
            <v>0</v>
          </cell>
          <cell r="AD102">
            <v>0</v>
          </cell>
          <cell r="AF102">
            <v>0</v>
          </cell>
          <cell r="AH102">
            <v>0</v>
          </cell>
          <cell r="AJ102">
            <v>0</v>
          </cell>
        </row>
        <row r="103">
          <cell r="B103">
            <v>34361</v>
          </cell>
          <cell r="D103">
            <v>83</v>
          </cell>
          <cell r="F103">
            <v>267</v>
          </cell>
          <cell r="H103">
            <v>11</v>
          </cell>
          <cell r="J103">
            <v>3280</v>
          </cell>
          <cell r="L103">
            <v>82</v>
          </cell>
          <cell r="N103">
            <v>643</v>
          </cell>
          <cell r="P103">
            <v>16080</v>
          </cell>
          <cell r="R103">
            <v>1.4999999999999999E-2</v>
          </cell>
          <cell r="T103">
            <v>7.4999999999999997E-3</v>
          </cell>
          <cell r="V103">
            <v>0</v>
          </cell>
          <cell r="X103">
            <v>0</v>
          </cell>
          <cell r="Z103">
            <v>0</v>
          </cell>
          <cell r="AB103">
            <v>0</v>
          </cell>
          <cell r="AD103">
            <v>0</v>
          </cell>
          <cell r="AF103">
            <v>0</v>
          </cell>
          <cell r="AH103">
            <v>0</v>
          </cell>
          <cell r="AJ103">
            <v>0</v>
          </cell>
        </row>
        <row r="104">
          <cell r="B104">
            <v>34637</v>
          </cell>
          <cell r="D104">
            <v>84</v>
          </cell>
          <cell r="F104">
            <v>269</v>
          </cell>
          <cell r="H104">
            <v>11</v>
          </cell>
          <cell r="J104">
            <v>3300</v>
          </cell>
          <cell r="L104">
            <v>83</v>
          </cell>
          <cell r="N104">
            <v>652</v>
          </cell>
          <cell r="P104">
            <v>16310</v>
          </cell>
          <cell r="R104">
            <v>1.4999999999999999E-2</v>
          </cell>
          <cell r="T104">
            <v>7.4999999999999997E-3</v>
          </cell>
          <cell r="V104">
            <v>0</v>
          </cell>
          <cell r="X104">
            <v>0</v>
          </cell>
          <cell r="Z104">
            <v>0</v>
          </cell>
          <cell r="AB104">
            <v>0</v>
          </cell>
          <cell r="AD104">
            <v>0</v>
          </cell>
          <cell r="AF104">
            <v>0</v>
          </cell>
          <cell r="AH104">
            <v>0</v>
          </cell>
          <cell r="AJ104">
            <v>0</v>
          </cell>
        </row>
        <row r="105">
          <cell r="B105">
            <v>34757</v>
          </cell>
          <cell r="D105">
            <v>84</v>
          </cell>
          <cell r="F105">
            <v>270</v>
          </cell>
          <cell r="H105">
            <v>11</v>
          </cell>
          <cell r="J105">
            <v>3320</v>
          </cell>
          <cell r="L105">
            <v>83</v>
          </cell>
          <cell r="N105">
            <v>656</v>
          </cell>
          <cell r="P105">
            <v>16410</v>
          </cell>
          <cell r="R105">
            <v>1.4999999999999999E-2</v>
          </cell>
          <cell r="T105">
            <v>7.4999999999999997E-3</v>
          </cell>
          <cell r="V105">
            <v>0</v>
          </cell>
          <cell r="X105">
            <v>0</v>
          </cell>
          <cell r="Z105">
            <v>0</v>
          </cell>
          <cell r="AB105">
            <v>0</v>
          </cell>
          <cell r="AD105">
            <v>0</v>
          </cell>
          <cell r="AF105">
            <v>0</v>
          </cell>
          <cell r="AH105">
            <v>0</v>
          </cell>
          <cell r="AJ105">
            <v>0</v>
          </cell>
        </row>
        <row r="106">
          <cell r="B106">
            <v>35033</v>
          </cell>
          <cell r="D106">
            <v>85</v>
          </cell>
          <cell r="F106">
            <v>272</v>
          </cell>
          <cell r="H106">
            <v>11</v>
          </cell>
          <cell r="J106">
            <v>3340</v>
          </cell>
          <cell r="L106">
            <v>84</v>
          </cell>
          <cell r="N106">
            <v>666</v>
          </cell>
          <cell r="P106">
            <v>16640</v>
          </cell>
          <cell r="R106">
            <v>1.4999999999999999E-2</v>
          </cell>
          <cell r="T106">
            <v>7.4999999999999997E-3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D106">
            <v>0</v>
          </cell>
          <cell r="AF106">
            <v>0</v>
          </cell>
          <cell r="AH106">
            <v>0</v>
          </cell>
          <cell r="AJ106">
            <v>0</v>
          </cell>
        </row>
        <row r="107">
          <cell r="B107">
            <v>35730</v>
          </cell>
          <cell r="D107">
            <v>86</v>
          </cell>
          <cell r="F107">
            <v>275</v>
          </cell>
          <cell r="H107">
            <v>11</v>
          </cell>
          <cell r="J107">
            <v>3386</v>
          </cell>
          <cell r="L107">
            <v>85</v>
          </cell>
          <cell r="N107">
            <v>670</v>
          </cell>
          <cell r="P107">
            <v>16740</v>
          </cell>
          <cell r="R107">
            <v>1.4999999999999999E-2</v>
          </cell>
          <cell r="T107">
            <v>7.4999999999999997E-3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  <cell r="AD107">
            <v>0</v>
          </cell>
          <cell r="AF107">
            <v>0</v>
          </cell>
          <cell r="AH107">
            <v>0</v>
          </cell>
          <cell r="AJ107">
            <v>0</v>
          </cell>
        </row>
        <row r="108">
          <cell r="B108">
            <v>35850</v>
          </cell>
          <cell r="D108">
            <v>87</v>
          </cell>
          <cell r="F108">
            <v>276</v>
          </cell>
          <cell r="H108">
            <v>11</v>
          </cell>
          <cell r="J108">
            <v>3406</v>
          </cell>
          <cell r="L108">
            <v>85</v>
          </cell>
          <cell r="N108">
            <v>674</v>
          </cell>
          <cell r="P108">
            <v>16840</v>
          </cell>
          <cell r="R108">
            <v>1.4999999999999999E-2</v>
          </cell>
          <cell r="T108">
            <v>7.4999999999999997E-3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D108">
            <v>0</v>
          </cell>
          <cell r="AF108">
            <v>0</v>
          </cell>
          <cell r="AH108">
            <v>0</v>
          </cell>
          <cell r="AJ108">
            <v>0</v>
          </cell>
        </row>
        <row r="109">
          <cell r="B109">
            <v>36126</v>
          </cell>
          <cell r="D109">
            <v>88</v>
          </cell>
          <cell r="F109">
            <v>278</v>
          </cell>
          <cell r="H109">
            <v>11</v>
          </cell>
          <cell r="J109">
            <v>3426</v>
          </cell>
          <cell r="L109">
            <v>86</v>
          </cell>
          <cell r="N109">
            <v>683</v>
          </cell>
          <cell r="P109">
            <v>17070</v>
          </cell>
          <cell r="R109">
            <v>1.4999999999999999E-2</v>
          </cell>
          <cell r="T109">
            <v>7.4999999999999997E-3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  <cell r="AD109">
            <v>0</v>
          </cell>
          <cell r="AF109">
            <v>0</v>
          </cell>
          <cell r="AH109">
            <v>0</v>
          </cell>
          <cell r="AJ109">
            <v>0</v>
          </cell>
        </row>
        <row r="110">
          <cell r="B110">
            <v>36558</v>
          </cell>
          <cell r="D110">
            <v>89</v>
          </cell>
          <cell r="F110">
            <v>282</v>
          </cell>
          <cell r="H110">
            <v>11</v>
          </cell>
          <cell r="J110">
            <v>3446</v>
          </cell>
          <cell r="L110">
            <v>86</v>
          </cell>
          <cell r="N110">
            <v>697</v>
          </cell>
          <cell r="P110">
            <v>17430</v>
          </cell>
          <cell r="R110">
            <v>1.4999999999999999E-2</v>
          </cell>
          <cell r="T110">
            <v>7.4999999999999997E-3</v>
          </cell>
          <cell r="V110">
            <v>0</v>
          </cell>
          <cell r="X110">
            <v>0</v>
          </cell>
          <cell r="Z110">
            <v>0</v>
          </cell>
          <cell r="AB110">
            <v>0</v>
          </cell>
          <cell r="AD110">
            <v>0</v>
          </cell>
          <cell r="AF110">
            <v>0</v>
          </cell>
          <cell r="AH110">
            <v>0</v>
          </cell>
          <cell r="AJ110">
            <v>0</v>
          </cell>
        </row>
        <row r="111">
          <cell r="B111">
            <v>36678</v>
          </cell>
          <cell r="D111">
            <v>89</v>
          </cell>
          <cell r="F111">
            <v>283</v>
          </cell>
          <cell r="H111">
            <v>11</v>
          </cell>
          <cell r="J111">
            <v>3466</v>
          </cell>
          <cell r="L111">
            <v>87</v>
          </cell>
          <cell r="N111">
            <v>701</v>
          </cell>
          <cell r="P111">
            <v>17530</v>
          </cell>
          <cell r="R111">
            <v>1.4999999999999999E-2</v>
          </cell>
          <cell r="T111">
            <v>7.4999999999999997E-3</v>
          </cell>
          <cell r="V111">
            <v>0</v>
          </cell>
          <cell r="X111">
            <v>0</v>
          </cell>
          <cell r="Z111">
            <v>0</v>
          </cell>
          <cell r="AB111">
            <v>0</v>
          </cell>
          <cell r="AD111">
            <v>0</v>
          </cell>
          <cell r="AF111">
            <v>0</v>
          </cell>
          <cell r="AH111">
            <v>0</v>
          </cell>
          <cell r="AJ111">
            <v>0</v>
          </cell>
        </row>
        <row r="112">
          <cell r="B112">
            <v>37026</v>
          </cell>
          <cell r="D112">
            <v>90</v>
          </cell>
          <cell r="F112">
            <v>286</v>
          </cell>
          <cell r="H112">
            <v>11</v>
          </cell>
          <cell r="J112">
            <v>3512</v>
          </cell>
          <cell r="L112">
            <v>88</v>
          </cell>
          <cell r="N112">
            <v>705</v>
          </cell>
          <cell r="P112">
            <v>17630</v>
          </cell>
          <cell r="R112">
            <v>1.4999999999999999E-2</v>
          </cell>
          <cell r="T112">
            <v>7.4999999999999997E-3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  <cell r="AD112">
            <v>0</v>
          </cell>
          <cell r="AF112">
            <v>0</v>
          </cell>
          <cell r="AH112">
            <v>0</v>
          </cell>
          <cell r="AJ112">
            <v>0</v>
          </cell>
        </row>
        <row r="113">
          <cell r="B113">
            <v>37146</v>
          </cell>
          <cell r="D113">
            <v>91</v>
          </cell>
          <cell r="F113">
            <v>287</v>
          </cell>
          <cell r="H113">
            <v>11</v>
          </cell>
          <cell r="J113">
            <v>3532</v>
          </cell>
          <cell r="L113">
            <v>88</v>
          </cell>
          <cell r="N113">
            <v>709</v>
          </cell>
          <cell r="P113">
            <v>17730</v>
          </cell>
          <cell r="R113">
            <v>1.4999999999999999E-2</v>
          </cell>
          <cell r="T113">
            <v>7.4999999999999997E-3</v>
          </cell>
          <cell r="V113">
            <v>0</v>
          </cell>
          <cell r="X113">
            <v>0</v>
          </cell>
          <cell r="Z113">
            <v>0</v>
          </cell>
          <cell r="AB113">
            <v>0</v>
          </cell>
          <cell r="AD113">
            <v>0</v>
          </cell>
          <cell r="AF113">
            <v>0</v>
          </cell>
          <cell r="AH113">
            <v>0</v>
          </cell>
          <cell r="AJ113">
            <v>0</v>
          </cell>
        </row>
        <row r="114">
          <cell r="B114">
            <v>37266</v>
          </cell>
          <cell r="D114">
            <v>91</v>
          </cell>
          <cell r="F114">
            <v>288</v>
          </cell>
          <cell r="H114">
            <v>11</v>
          </cell>
          <cell r="J114">
            <v>3552</v>
          </cell>
          <cell r="L114">
            <v>89</v>
          </cell>
          <cell r="N114">
            <v>713</v>
          </cell>
          <cell r="P114">
            <v>17830</v>
          </cell>
          <cell r="R114">
            <v>1.4999999999999999E-2</v>
          </cell>
          <cell r="T114">
            <v>7.4999999999999997E-3</v>
          </cell>
          <cell r="V114">
            <v>0</v>
          </cell>
          <cell r="X114">
            <v>0</v>
          </cell>
          <cell r="Z114">
            <v>0</v>
          </cell>
          <cell r="AB114">
            <v>0</v>
          </cell>
          <cell r="AD114">
            <v>0</v>
          </cell>
          <cell r="AF114">
            <v>0</v>
          </cell>
          <cell r="AH114">
            <v>0</v>
          </cell>
          <cell r="AJ114">
            <v>0</v>
          </cell>
        </row>
        <row r="115">
          <cell r="B115">
            <v>37386</v>
          </cell>
          <cell r="D115">
            <v>92</v>
          </cell>
          <cell r="F115">
            <v>289</v>
          </cell>
          <cell r="H115">
            <v>11</v>
          </cell>
          <cell r="J115">
            <v>3572</v>
          </cell>
          <cell r="L115">
            <v>89</v>
          </cell>
          <cell r="N115">
            <v>717</v>
          </cell>
          <cell r="P115">
            <v>17930</v>
          </cell>
          <cell r="R115">
            <v>1.4999999999999999E-2</v>
          </cell>
          <cell r="T115">
            <v>7.4999999999999997E-3</v>
          </cell>
          <cell r="V115">
            <v>0</v>
          </cell>
          <cell r="X115">
            <v>0</v>
          </cell>
          <cell r="Z115">
            <v>0</v>
          </cell>
          <cell r="AB115">
            <v>0</v>
          </cell>
          <cell r="AD115">
            <v>0</v>
          </cell>
          <cell r="AF115">
            <v>0</v>
          </cell>
          <cell r="AH115">
            <v>0</v>
          </cell>
          <cell r="AJ115">
            <v>0</v>
          </cell>
        </row>
        <row r="116">
          <cell r="B116">
            <v>37662</v>
          </cell>
          <cell r="D116">
            <v>93</v>
          </cell>
          <cell r="F116">
            <v>291</v>
          </cell>
          <cell r="H116">
            <v>12</v>
          </cell>
          <cell r="J116">
            <v>3592</v>
          </cell>
          <cell r="L116">
            <v>90</v>
          </cell>
          <cell r="N116">
            <v>726</v>
          </cell>
          <cell r="P116">
            <v>18160</v>
          </cell>
          <cell r="R116">
            <v>1.4999999999999999E-2</v>
          </cell>
          <cell r="T116">
            <v>7.4999999999999997E-3</v>
          </cell>
          <cell r="V116">
            <v>0</v>
          </cell>
          <cell r="X116">
            <v>0</v>
          </cell>
          <cell r="Z116">
            <v>0</v>
          </cell>
          <cell r="AB116">
            <v>0</v>
          </cell>
          <cell r="AD116">
            <v>0</v>
          </cell>
          <cell r="AF116">
            <v>0</v>
          </cell>
          <cell r="AH116">
            <v>0</v>
          </cell>
          <cell r="AJ116">
            <v>0</v>
          </cell>
        </row>
        <row r="117">
          <cell r="B117">
            <v>38360</v>
          </cell>
          <cell r="D117">
            <v>94</v>
          </cell>
          <cell r="F117">
            <v>293</v>
          </cell>
          <cell r="H117">
            <v>12</v>
          </cell>
          <cell r="J117">
            <v>3638</v>
          </cell>
          <cell r="L117">
            <v>91</v>
          </cell>
          <cell r="N117">
            <v>730</v>
          </cell>
          <cell r="P117">
            <v>18260</v>
          </cell>
          <cell r="R117">
            <v>1.4999999999999999E-2</v>
          </cell>
          <cell r="T117">
            <v>7.4999999999999997E-3</v>
          </cell>
          <cell r="V117">
            <v>0</v>
          </cell>
          <cell r="X117">
            <v>0</v>
          </cell>
          <cell r="Z117">
            <v>0</v>
          </cell>
          <cell r="AB117">
            <v>0</v>
          </cell>
          <cell r="AD117">
            <v>0</v>
          </cell>
          <cell r="AF117">
            <v>0</v>
          </cell>
          <cell r="AH117">
            <v>0</v>
          </cell>
          <cell r="AJ117">
            <v>0</v>
          </cell>
        </row>
        <row r="118">
          <cell r="B118">
            <v>38636</v>
          </cell>
          <cell r="D118">
            <v>95</v>
          </cell>
          <cell r="F118">
            <v>295</v>
          </cell>
          <cell r="H118">
            <v>12</v>
          </cell>
          <cell r="J118">
            <v>3658</v>
          </cell>
          <cell r="L118">
            <v>91</v>
          </cell>
          <cell r="N118">
            <v>740</v>
          </cell>
          <cell r="P118">
            <v>18490</v>
          </cell>
          <cell r="R118">
            <v>1.4999999999999999E-2</v>
          </cell>
          <cell r="T118">
            <v>7.4999999999999997E-3</v>
          </cell>
          <cell r="V118">
            <v>0</v>
          </cell>
          <cell r="X118">
            <v>0</v>
          </cell>
          <cell r="Z118">
            <v>0</v>
          </cell>
          <cell r="AB118">
            <v>0</v>
          </cell>
          <cell r="AD118">
            <v>0</v>
          </cell>
          <cell r="AF118">
            <v>0</v>
          </cell>
          <cell r="AH118">
            <v>0</v>
          </cell>
          <cell r="AJ118">
            <v>0</v>
          </cell>
        </row>
        <row r="119">
          <cell r="B119">
            <v>38756</v>
          </cell>
          <cell r="D119">
            <v>96</v>
          </cell>
          <cell r="F119">
            <v>296</v>
          </cell>
          <cell r="H119">
            <v>12</v>
          </cell>
          <cell r="J119">
            <v>3678</v>
          </cell>
          <cell r="L119">
            <v>92</v>
          </cell>
          <cell r="N119">
            <v>744</v>
          </cell>
          <cell r="P119">
            <v>18590</v>
          </cell>
          <cell r="R119">
            <v>1.4999999999999999E-2</v>
          </cell>
          <cell r="T119">
            <v>7.4999999999999997E-3</v>
          </cell>
          <cell r="V119">
            <v>0</v>
          </cell>
          <cell r="X119">
            <v>0</v>
          </cell>
          <cell r="Z119">
            <v>0</v>
          </cell>
          <cell r="AB119">
            <v>0</v>
          </cell>
          <cell r="AD119">
            <v>0</v>
          </cell>
          <cell r="AF119">
            <v>0</v>
          </cell>
          <cell r="AH119">
            <v>0</v>
          </cell>
          <cell r="AJ119">
            <v>0</v>
          </cell>
        </row>
        <row r="120">
          <cell r="B120">
            <v>38876</v>
          </cell>
          <cell r="D120">
            <v>96</v>
          </cell>
          <cell r="F120">
            <v>297</v>
          </cell>
          <cell r="H120">
            <v>12</v>
          </cell>
          <cell r="J120">
            <v>3698</v>
          </cell>
          <cell r="L120">
            <v>92</v>
          </cell>
          <cell r="N120">
            <v>748</v>
          </cell>
          <cell r="P120">
            <v>18690</v>
          </cell>
          <cell r="R120">
            <v>1.4999999999999999E-2</v>
          </cell>
          <cell r="T120">
            <v>7.4999999999999997E-3</v>
          </cell>
          <cell r="V120">
            <v>0</v>
          </cell>
          <cell r="X120">
            <v>0</v>
          </cell>
          <cell r="Z120">
            <v>0</v>
          </cell>
          <cell r="AB120">
            <v>0</v>
          </cell>
          <cell r="AD120">
            <v>0</v>
          </cell>
          <cell r="AF120">
            <v>0</v>
          </cell>
          <cell r="AH120">
            <v>0</v>
          </cell>
          <cell r="AJ120">
            <v>0</v>
          </cell>
        </row>
        <row r="121">
          <cell r="B121">
            <v>38996</v>
          </cell>
          <cell r="D121">
            <v>97</v>
          </cell>
          <cell r="F121">
            <v>298</v>
          </cell>
          <cell r="H121">
            <v>12</v>
          </cell>
          <cell r="J121">
            <v>3718</v>
          </cell>
          <cell r="L121">
            <v>93</v>
          </cell>
          <cell r="N121">
            <v>752</v>
          </cell>
          <cell r="P121">
            <v>18790</v>
          </cell>
          <cell r="R121">
            <v>1.4999999999999999E-2</v>
          </cell>
          <cell r="T121">
            <v>7.4999999999999997E-3</v>
          </cell>
          <cell r="V121">
            <v>0</v>
          </cell>
          <cell r="X121">
            <v>0</v>
          </cell>
          <cell r="Z121">
            <v>0</v>
          </cell>
          <cell r="AB121">
            <v>0</v>
          </cell>
          <cell r="AD121">
            <v>0</v>
          </cell>
          <cell r="AF121">
            <v>0</v>
          </cell>
          <cell r="AH121">
            <v>0</v>
          </cell>
          <cell r="AJ121">
            <v>0</v>
          </cell>
        </row>
        <row r="122">
          <cell r="B122">
            <v>39428</v>
          </cell>
          <cell r="D122">
            <v>98</v>
          </cell>
          <cell r="F122">
            <v>302</v>
          </cell>
          <cell r="H122">
            <v>12</v>
          </cell>
          <cell r="J122">
            <v>3764</v>
          </cell>
          <cell r="L122">
            <v>94</v>
          </cell>
          <cell r="N122">
            <v>761</v>
          </cell>
          <cell r="P122">
            <v>19020</v>
          </cell>
          <cell r="R122">
            <v>1.4999999999999999E-2</v>
          </cell>
          <cell r="T122">
            <v>7.4999999999999997E-3</v>
          </cell>
          <cell r="V122">
            <v>0</v>
          </cell>
          <cell r="X122">
            <v>0</v>
          </cell>
          <cell r="Z122">
            <v>0</v>
          </cell>
          <cell r="AB122">
            <v>0</v>
          </cell>
          <cell r="AD122">
            <v>0</v>
          </cell>
          <cell r="AF122">
            <v>0</v>
          </cell>
          <cell r="AH122">
            <v>0</v>
          </cell>
          <cell r="AJ122">
            <v>0</v>
          </cell>
        </row>
        <row r="123">
          <cell r="B123">
            <v>39548</v>
          </cell>
          <cell r="D123">
            <v>98</v>
          </cell>
          <cell r="F123">
            <v>303</v>
          </cell>
          <cell r="H123">
            <v>12</v>
          </cell>
          <cell r="J123">
            <v>3784</v>
          </cell>
          <cell r="L123">
            <v>95</v>
          </cell>
          <cell r="N123">
            <v>765</v>
          </cell>
          <cell r="P123">
            <v>19120</v>
          </cell>
          <cell r="R123">
            <v>1.4999999999999999E-2</v>
          </cell>
          <cell r="T123">
            <v>7.4999999999999997E-3</v>
          </cell>
          <cell r="V123">
            <v>0</v>
          </cell>
          <cell r="X123">
            <v>0</v>
          </cell>
          <cell r="Z123">
            <v>0</v>
          </cell>
          <cell r="AB123">
            <v>0</v>
          </cell>
          <cell r="AD123">
            <v>0</v>
          </cell>
          <cell r="AF123">
            <v>0</v>
          </cell>
          <cell r="AH123">
            <v>0</v>
          </cell>
          <cell r="AJ123">
            <v>0</v>
          </cell>
        </row>
        <row r="124">
          <cell r="B124">
            <v>39668</v>
          </cell>
          <cell r="D124">
            <v>99</v>
          </cell>
          <cell r="F124">
            <v>304</v>
          </cell>
          <cell r="H124">
            <v>12</v>
          </cell>
          <cell r="J124">
            <v>3804</v>
          </cell>
          <cell r="L124">
            <v>95</v>
          </cell>
          <cell r="N124">
            <v>769</v>
          </cell>
          <cell r="P124">
            <v>19220</v>
          </cell>
          <cell r="R124">
            <v>1.4999999999999999E-2</v>
          </cell>
          <cell r="T124">
            <v>7.4999999999999997E-3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D124">
            <v>0</v>
          </cell>
          <cell r="AF124">
            <v>0</v>
          </cell>
          <cell r="AH124">
            <v>0</v>
          </cell>
          <cell r="AJ124">
            <v>0</v>
          </cell>
        </row>
        <row r="125">
          <cell r="B125">
            <v>39788</v>
          </cell>
          <cell r="D125">
            <v>99</v>
          </cell>
          <cell r="F125">
            <v>305</v>
          </cell>
          <cell r="H125">
            <v>12</v>
          </cell>
          <cell r="J125">
            <v>3824</v>
          </cell>
          <cell r="L125">
            <v>96</v>
          </cell>
          <cell r="N125">
            <v>773</v>
          </cell>
          <cell r="P125">
            <v>19320</v>
          </cell>
          <cell r="R125">
            <v>1.4999999999999999E-2</v>
          </cell>
          <cell r="T125">
            <v>7.4999999999999997E-3</v>
          </cell>
          <cell r="V125">
            <v>0</v>
          </cell>
          <cell r="X125">
            <v>0</v>
          </cell>
          <cell r="Z125">
            <v>0</v>
          </cell>
          <cell r="AB125">
            <v>0</v>
          </cell>
          <cell r="AD125">
            <v>0</v>
          </cell>
          <cell r="AF125">
            <v>0</v>
          </cell>
          <cell r="AH125">
            <v>0</v>
          </cell>
          <cell r="AJ125">
            <v>0</v>
          </cell>
        </row>
        <row r="126">
          <cell r="B126">
            <v>40064</v>
          </cell>
          <cell r="D126">
            <v>100</v>
          </cell>
          <cell r="F126">
            <v>307</v>
          </cell>
          <cell r="H126">
            <v>12</v>
          </cell>
          <cell r="J126">
            <v>3844</v>
          </cell>
          <cell r="L126">
            <v>96</v>
          </cell>
          <cell r="N126">
            <v>782</v>
          </cell>
          <cell r="P126">
            <v>19550</v>
          </cell>
          <cell r="R126">
            <v>1.4999999999999999E-2</v>
          </cell>
          <cell r="T126">
            <v>7.4999999999999997E-3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  <cell r="AD126">
            <v>0</v>
          </cell>
          <cell r="AF126">
            <v>0</v>
          </cell>
          <cell r="AH126">
            <v>0</v>
          </cell>
          <cell r="AJ126">
            <v>0</v>
          </cell>
        </row>
        <row r="127">
          <cell r="B127">
            <v>40761</v>
          </cell>
          <cell r="D127">
            <v>102</v>
          </cell>
          <cell r="F127">
            <v>310</v>
          </cell>
          <cell r="H127">
            <v>12</v>
          </cell>
          <cell r="J127">
            <v>3890</v>
          </cell>
          <cell r="L127">
            <v>97</v>
          </cell>
          <cell r="N127">
            <v>786</v>
          </cell>
          <cell r="P127">
            <v>19650</v>
          </cell>
          <cell r="R127">
            <v>1.4999999999999999E-2</v>
          </cell>
          <cell r="T127">
            <v>7.4999999999999997E-3</v>
          </cell>
          <cell r="V127">
            <v>0</v>
          </cell>
          <cell r="X127">
            <v>0</v>
          </cell>
          <cell r="Z127">
            <v>0</v>
          </cell>
          <cell r="AB127">
            <v>0</v>
          </cell>
          <cell r="AD127">
            <v>0</v>
          </cell>
          <cell r="AF127">
            <v>0</v>
          </cell>
          <cell r="AH127">
            <v>0</v>
          </cell>
          <cell r="AJ127">
            <v>0</v>
          </cell>
        </row>
        <row r="128">
          <cell r="B128">
            <v>41037</v>
          </cell>
          <cell r="D128">
            <v>103</v>
          </cell>
          <cell r="F128">
            <v>312</v>
          </cell>
          <cell r="H128">
            <v>12</v>
          </cell>
          <cell r="J128">
            <v>3910</v>
          </cell>
          <cell r="L128">
            <v>98</v>
          </cell>
          <cell r="N128">
            <v>795</v>
          </cell>
          <cell r="P128">
            <v>19880</v>
          </cell>
          <cell r="R128">
            <v>1.4999999999999999E-2</v>
          </cell>
          <cell r="T128">
            <v>7.4999999999999997E-3</v>
          </cell>
          <cell r="V128">
            <v>0</v>
          </cell>
          <cell r="X128">
            <v>0</v>
          </cell>
          <cell r="Z128">
            <v>0</v>
          </cell>
          <cell r="AB128">
            <v>0</v>
          </cell>
          <cell r="AD128">
            <v>0</v>
          </cell>
          <cell r="AF128">
            <v>0</v>
          </cell>
          <cell r="AH128">
            <v>0</v>
          </cell>
          <cell r="AJ128">
            <v>0</v>
          </cell>
        </row>
        <row r="129">
          <cell r="B129">
            <v>41157</v>
          </cell>
          <cell r="D129">
            <v>103</v>
          </cell>
          <cell r="F129">
            <v>313</v>
          </cell>
          <cell r="H129">
            <v>12</v>
          </cell>
          <cell r="J129">
            <v>3930</v>
          </cell>
          <cell r="L129">
            <v>98</v>
          </cell>
          <cell r="N129">
            <v>799</v>
          </cell>
          <cell r="P129">
            <v>19980</v>
          </cell>
          <cell r="R129">
            <v>1.4999999999999999E-2</v>
          </cell>
          <cell r="T129">
            <v>7.4999999999999997E-3</v>
          </cell>
          <cell r="V129">
            <v>0</v>
          </cell>
          <cell r="X129">
            <v>0</v>
          </cell>
          <cell r="Z129">
            <v>0</v>
          </cell>
          <cell r="AB129">
            <v>0</v>
          </cell>
          <cell r="AD129">
            <v>0</v>
          </cell>
          <cell r="AF129">
            <v>0</v>
          </cell>
          <cell r="AH129">
            <v>0</v>
          </cell>
          <cell r="AJ129">
            <v>0</v>
          </cell>
        </row>
        <row r="130">
          <cell r="B130">
            <v>41277</v>
          </cell>
          <cell r="D130">
            <v>104</v>
          </cell>
          <cell r="F130">
            <v>314</v>
          </cell>
          <cell r="H130">
            <v>12</v>
          </cell>
          <cell r="J130">
            <v>3950</v>
          </cell>
          <cell r="L130">
            <v>99</v>
          </cell>
          <cell r="N130">
            <v>803</v>
          </cell>
          <cell r="P130">
            <v>20080</v>
          </cell>
          <cell r="R130">
            <v>1.4999999999999999E-2</v>
          </cell>
          <cell r="T130">
            <v>7.4999999999999997E-3</v>
          </cell>
          <cell r="V130">
            <v>0</v>
          </cell>
          <cell r="X130">
            <v>0</v>
          </cell>
          <cell r="Z130">
            <v>0</v>
          </cell>
          <cell r="AB130">
            <v>0</v>
          </cell>
          <cell r="AD130">
            <v>0</v>
          </cell>
          <cell r="AF130">
            <v>0</v>
          </cell>
          <cell r="AH130">
            <v>0</v>
          </cell>
          <cell r="AJ130">
            <v>0</v>
          </cell>
        </row>
        <row r="131">
          <cell r="B131">
            <v>41397</v>
          </cell>
          <cell r="D131">
            <v>104</v>
          </cell>
          <cell r="F131">
            <v>315</v>
          </cell>
          <cell r="H131">
            <v>12</v>
          </cell>
          <cell r="J131">
            <v>3970</v>
          </cell>
          <cell r="L131">
            <v>99</v>
          </cell>
          <cell r="N131">
            <v>807</v>
          </cell>
          <cell r="P131">
            <v>20180</v>
          </cell>
          <cell r="R131">
            <v>1.4999999999999999E-2</v>
          </cell>
          <cell r="T131">
            <v>7.4999999999999997E-3</v>
          </cell>
          <cell r="V131">
            <v>0</v>
          </cell>
          <cell r="X131">
            <v>0</v>
          </cell>
          <cell r="Z131">
            <v>0</v>
          </cell>
          <cell r="AB131">
            <v>0</v>
          </cell>
          <cell r="AD131">
            <v>0</v>
          </cell>
          <cell r="AF131">
            <v>0</v>
          </cell>
          <cell r="AH131">
            <v>0</v>
          </cell>
          <cell r="AJ131">
            <v>0</v>
          </cell>
        </row>
        <row r="132">
          <cell r="B132">
            <v>41673</v>
          </cell>
          <cell r="D132">
            <v>105</v>
          </cell>
          <cell r="F132">
            <v>317</v>
          </cell>
          <cell r="H132">
            <v>13</v>
          </cell>
          <cell r="J132">
            <v>4016</v>
          </cell>
          <cell r="L132">
            <v>100</v>
          </cell>
          <cell r="N132">
            <v>811</v>
          </cell>
          <cell r="P132">
            <v>20280</v>
          </cell>
          <cell r="R132">
            <v>1.4999999999999999E-2</v>
          </cell>
          <cell r="T132">
            <v>7.4999999999999997E-3</v>
          </cell>
          <cell r="V132">
            <v>0</v>
          </cell>
          <cell r="X132">
            <v>0</v>
          </cell>
          <cell r="Z132">
            <v>0</v>
          </cell>
          <cell r="AB132">
            <v>0</v>
          </cell>
          <cell r="AD132">
            <v>0</v>
          </cell>
          <cell r="AF132">
            <v>0</v>
          </cell>
          <cell r="AH132">
            <v>0</v>
          </cell>
          <cell r="AJ132">
            <v>0</v>
          </cell>
        </row>
        <row r="133">
          <cell r="B133">
            <v>41793</v>
          </cell>
          <cell r="D133">
            <v>105</v>
          </cell>
          <cell r="F133">
            <v>318</v>
          </cell>
          <cell r="H133">
            <v>13</v>
          </cell>
          <cell r="J133">
            <v>4036</v>
          </cell>
          <cell r="L133">
            <v>101</v>
          </cell>
          <cell r="N133">
            <v>815</v>
          </cell>
          <cell r="P133">
            <v>20380</v>
          </cell>
          <cell r="R133">
            <v>1.4999999999999999E-2</v>
          </cell>
          <cell r="T133">
            <v>7.4999999999999997E-3</v>
          </cell>
          <cell r="V133">
            <v>0</v>
          </cell>
          <cell r="X133">
            <v>0</v>
          </cell>
          <cell r="Z133">
            <v>0</v>
          </cell>
          <cell r="AB133">
            <v>0</v>
          </cell>
          <cell r="AD133">
            <v>0</v>
          </cell>
          <cell r="AF133">
            <v>0</v>
          </cell>
          <cell r="AH133">
            <v>0</v>
          </cell>
          <cell r="AJ133">
            <v>0</v>
          </cell>
        </row>
        <row r="134">
          <cell r="B134">
            <v>42069</v>
          </cell>
          <cell r="D134">
            <v>106</v>
          </cell>
          <cell r="F134">
            <v>321</v>
          </cell>
          <cell r="H134">
            <v>13</v>
          </cell>
          <cell r="J134">
            <v>4056</v>
          </cell>
          <cell r="L134">
            <v>101</v>
          </cell>
          <cell r="N134">
            <v>824</v>
          </cell>
          <cell r="P134">
            <v>20610</v>
          </cell>
          <cell r="R134">
            <v>1.4999999999999999E-2</v>
          </cell>
          <cell r="T134">
            <v>7.4999999999999997E-3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D134">
            <v>0</v>
          </cell>
          <cell r="AF134">
            <v>0</v>
          </cell>
          <cell r="AH134">
            <v>0</v>
          </cell>
          <cell r="AJ134">
            <v>0</v>
          </cell>
        </row>
        <row r="135">
          <cell r="B135">
            <v>42189</v>
          </cell>
          <cell r="D135">
            <v>107</v>
          </cell>
          <cell r="F135">
            <v>322</v>
          </cell>
          <cell r="H135">
            <v>13</v>
          </cell>
          <cell r="J135">
            <v>4076</v>
          </cell>
          <cell r="L135">
            <v>102</v>
          </cell>
          <cell r="N135">
            <v>828</v>
          </cell>
          <cell r="P135">
            <v>20710</v>
          </cell>
          <cell r="R135">
            <v>1.4999999999999999E-2</v>
          </cell>
          <cell r="T135">
            <v>7.4999999999999997E-3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D135">
            <v>0</v>
          </cell>
          <cell r="AF135">
            <v>0</v>
          </cell>
          <cell r="AH135">
            <v>0</v>
          </cell>
          <cell r="AJ135">
            <v>0</v>
          </cell>
        </row>
        <row r="136">
          <cell r="B136">
            <v>42309</v>
          </cell>
          <cell r="D136">
            <v>107</v>
          </cell>
          <cell r="F136">
            <v>323</v>
          </cell>
          <cell r="H136">
            <v>13</v>
          </cell>
          <cell r="J136">
            <v>4096</v>
          </cell>
          <cell r="L136">
            <v>102</v>
          </cell>
          <cell r="N136">
            <v>832</v>
          </cell>
          <cell r="P136">
            <v>20810</v>
          </cell>
          <cell r="R136">
            <v>1.4999999999999999E-2</v>
          </cell>
          <cell r="T136">
            <v>7.4999999999999997E-3</v>
          </cell>
          <cell r="V136">
            <v>0</v>
          </cell>
          <cell r="X136">
            <v>0</v>
          </cell>
          <cell r="Z136">
            <v>0</v>
          </cell>
          <cell r="AB136">
            <v>0</v>
          </cell>
          <cell r="AD136">
            <v>0</v>
          </cell>
          <cell r="AF136">
            <v>0</v>
          </cell>
          <cell r="AH136">
            <v>0</v>
          </cell>
          <cell r="AJ136">
            <v>0</v>
          </cell>
        </row>
        <row r="137">
          <cell r="B137">
            <v>42850</v>
          </cell>
          <cell r="D137">
            <v>108</v>
          </cell>
          <cell r="F137">
            <v>324</v>
          </cell>
          <cell r="H137">
            <v>14</v>
          </cell>
          <cell r="J137">
            <v>4116</v>
          </cell>
          <cell r="L137">
            <v>103</v>
          </cell>
          <cell r="N137">
            <v>836</v>
          </cell>
          <cell r="P137">
            <v>20910</v>
          </cell>
          <cell r="R137">
            <v>1.4999999999999999E-2</v>
          </cell>
          <cell r="T137">
            <v>7.4999999999999997E-3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  <cell r="AD137">
            <v>0</v>
          </cell>
          <cell r="AF137">
            <v>0</v>
          </cell>
          <cell r="AH137">
            <v>0</v>
          </cell>
          <cell r="AJ137">
            <v>0</v>
          </cell>
        </row>
        <row r="138">
          <cell r="B138">
            <v>42970</v>
          </cell>
          <cell r="D138">
            <v>109</v>
          </cell>
          <cell r="F138">
            <v>325</v>
          </cell>
          <cell r="H138">
            <v>14</v>
          </cell>
          <cell r="J138">
            <v>4136</v>
          </cell>
          <cell r="L138">
            <v>103</v>
          </cell>
          <cell r="N138">
            <v>840</v>
          </cell>
          <cell r="P138">
            <v>21010</v>
          </cell>
          <cell r="R138">
            <v>1.4999999999999999E-2</v>
          </cell>
          <cell r="T138">
            <v>7.4999999999999997E-3</v>
          </cell>
          <cell r="V138">
            <v>0</v>
          </cell>
          <cell r="X138">
            <v>0</v>
          </cell>
          <cell r="Z138">
            <v>0</v>
          </cell>
          <cell r="AB138">
            <v>0</v>
          </cell>
          <cell r="AD138">
            <v>0</v>
          </cell>
          <cell r="AF138">
            <v>0</v>
          </cell>
          <cell r="AH138">
            <v>0</v>
          </cell>
          <cell r="AJ138">
            <v>0</v>
          </cell>
        </row>
        <row r="139">
          <cell r="B139">
            <v>43090</v>
          </cell>
          <cell r="D139">
            <v>109</v>
          </cell>
          <cell r="F139">
            <v>326</v>
          </cell>
          <cell r="H139">
            <v>14</v>
          </cell>
          <cell r="J139">
            <v>4156</v>
          </cell>
          <cell r="L139">
            <v>104</v>
          </cell>
          <cell r="N139">
            <v>844</v>
          </cell>
          <cell r="P139">
            <v>21110</v>
          </cell>
          <cell r="R139">
            <v>1.4999999999999999E-2</v>
          </cell>
          <cell r="T139">
            <v>7.4999999999999997E-3</v>
          </cell>
          <cell r="V139">
            <v>0</v>
          </cell>
          <cell r="X139">
            <v>0</v>
          </cell>
          <cell r="Z139">
            <v>0</v>
          </cell>
          <cell r="AB139">
            <v>0</v>
          </cell>
          <cell r="AD139">
            <v>0</v>
          </cell>
          <cell r="AF139">
            <v>0</v>
          </cell>
          <cell r="AH139">
            <v>0</v>
          </cell>
          <cell r="AJ139">
            <v>0</v>
          </cell>
        </row>
        <row r="140">
          <cell r="B140">
            <v>43366</v>
          </cell>
          <cell r="D140">
            <v>111</v>
          </cell>
          <cell r="F140">
            <v>328</v>
          </cell>
          <cell r="H140">
            <v>14</v>
          </cell>
          <cell r="J140">
            <v>4176</v>
          </cell>
          <cell r="L140">
            <v>104</v>
          </cell>
          <cell r="N140">
            <v>854</v>
          </cell>
          <cell r="P140">
            <v>21340</v>
          </cell>
          <cell r="R140">
            <v>1.4999999999999999E-2</v>
          </cell>
          <cell r="T140">
            <v>7.4999999999999997E-3</v>
          </cell>
          <cell r="V140">
            <v>0</v>
          </cell>
          <cell r="X140">
            <v>0</v>
          </cell>
          <cell r="Z140">
            <v>0</v>
          </cell>
          <cell r="AB140">
            <v>0</v>
          </cell>
          <cell r="AD140">
            <v>0</v>
          </cell>
          <cell r="AF140">
            <v>0</v>
          </cell>
          <cell r="AH140">
            <v>0</v>
          </cell>
          <cell r="AJ140">
            <v>0</v>
          </cell>
        </row>
        <row r="141">
          <cell r="B141">
            <v>43486</v>
          </cell>
          <cell r="D141">
            <v>111</v>
          </cell>
          <cell r="F141">
            <v>329</v>
          </cell>
          <cell r="H141">
            <v>14</v>
          </cell>
          <cell r="J141">
            <v>4196</v>
          </cell>
          <cell r="L141">
            <v>105</v>
          </cell>
          <cell r="N141">
            <v>858</v>
          </cell>
          <cell r="P141">
            <v>21440</v>
          </cell>
          <cell r="R141">
            <v>1.4999999999999999E-2</v>
          </cell>
          <cell r="T141">
            <v>7.4999999999999997E-3</v>
          </cell>
          <cell r="V141">
            <v>0</v>
          </cell>
          <cell r="X141">
            <v>0</v>
          </cell>
          <cell r="Z141">
            <v>0</v>
          </cell>
          <cell r="AB141">
            <v>0</v>
          </cell>
          <cell r="AD141">
            <v>0</v>
          </cell>
          <cell r="AF141">
            <v>0</v>
          </cell>
          <cell r="AH141">
            <v>0</v>
          </cell>
          <cell r="AJ141">
            <v>0</v>
          </cell>
        </row>
        <row r="142">
          <cell r="B142">
            <v>43606</v>
          </cell>
          <cell r="D142">
            <v>112</v>
          </cell>
          <cell r="F142">
            <v>330</v>
          </cell>
          <cell r="H142">
            <v>14</v>
          </cell>
          <cell r="J142">
            <v>4216</v>
          </cell>
          <cell r="L142">
            <v>105</v>
          </cell>
          <cell r="N142">
            <v>862</v>
          </cell>
          <cell r="P142">
            <v>21540</v>
          </cell>
          <cell r="R142">
            <v>1.4999999999999999E-2</v>
          </cell>
          <cell r="T142">
            <v>7.4999999999999997E-3</v>
          </cell>
          <cell r="V142">
            <v>0</v>
          </cell>
          <cell r="X142">
            <v>0</v>
          </cell>
          <cell r="Z142">
            <v>0</v>
          </cell>
          <cell r="AB142">
            <v>0</v>
          </cell>
          <cell r="AD142">
            <v>0</v>
          </cell>
          <cell r="AF142">
            <v>0</v>
          </cell>
          <cell r="AH142">
            <v>0</v>
          </cell>
          <cell r="AJ142">
            <v>0</v>
          </cell>
        </row>
        <row r="143">
          <cell r="B143">
            <v>65589</v>
          </cell>
          <cell r="D143">
            <v>112</v>
          </cell>
          <cell r="F143">
            <v>331</v>
          </cell>
          <cell r="H143">
            <v>14</v>
          </cell>
          <cell r="J143">
            <v>4236</v>
          </cell>
          <cell r="L143">
            <v>106</v>
          </cell>
          <cell r="N143">
            <v>866</v>
          </cell>
          <cell r="P143">
            <v>21640</v>
          </cell>
          <cell r="R143">
            <v>1.4999999999999999E-2</v>
          </cell>
          <cell r="T143">
            <v>7.4999999999999997E-3</v>
          </cell>
          <cell r="V143">
            <v>0</v>
          </cell>
          <cell r="X143">
            <v>0</v>
          </cell>
          <cell r="Z143">
            <v>0</v>
          </cell>
          <cell r="AB143">
            <v>0</v>
          </cell>
          <cell r="AD143">
            <v>0</v>
          </cell>
          <cell r="AF143">
            <v>0</v>
          </cell>
          <cell r="AH143">
            <v>0</v>
          </cell>
          <cell r="AJ143">
            <v>0</v>
          </cell>
        </row>
        <row r="144">
          <cell r="B144">
            <v>65769</v>
          </cell>
          <cell r="D144">
            <v>113</v>
          </cell>
          <cell r="F144">
            <v>332</v>
          </cell>
          <cell r="H144">
            <v>14</v>
          </cell>
          <cell r="J144">
            <v>4256</v>
          </cell>
          <cell r="L144">
            <v>106</v>
          </cell>
          <cell r="N144">
            <v>870</v>
          </cell>
          <cell r="P144">
            <v>21740</v>
          </cell>
          <cell r="R144">
            <v>1.4999999999999999E-2</v>
          </cell>
          <cell r="T144">
            <v>7.4999999999999997E-3</v>
          </cell>
          <cell r="V144">
            <v>0</v>
          </cell>
          <cell r="X144">
            <v>0</v>
          </cell>
          <cell r="Z144">
            <v>0</v>
          </cell>
          <cell r="AB144">
            <v>0</v>
          </cell>
          <cell r="AD144">
            <v>0</v>
          </cell>
          <cell r="AF144">
            <v>0</v>
          </cell>
          <cell r="AH144">
            <v>0</v>
          </cell>
          <cell r="AJ144">
            <v>0</v>
          </cell>
        </row>
        <row r="145">
          <cell r="B145">
            <v>65949</v>
          </cell>
          <cell r="D145">
            <v>113</v>
          </cell>
          <cell r="F145">
            <v>333</v>
          </cell>
          <cell r="H145">
            <v>15</v>
          </cell>
          <cell r="J145">
            <v>4276</v>
          </cell>
          <cell r="L145">
            <v>107</v>
          </cell>
          <cell r="N145">
            <v>874</v>
          </cell>
          <cell r="P145">
            <v>21840</v>
          </cell>
          <cell r="R145">
            <v>1.4999999999999999E-2</v>
          </cell>
          <cell r="T145">
            <v>7.4999999999999997E-3</v>
          </cell>
          <cell r="V145">
            <v>0</v>
          </cell>
          <cell r="X145">
            <v>0</v>
          </cell>
          <cell r="Z145">
            <v>0</v>
          </cell>
          <cell r="AB145">
            <v>0</v>
          </cell>
          <cell r="AD145">
            <v>0</v>
          </cell>
          <cell r="AF145">
            <v>0</v>
          </cell>
          <cell r="AH145">
            <v>0</v>
          </cell>
          <cell r="AJ145">
            <v>0</v>
          </cell>
        </row>
        <row r="146">
          <cell r="B146">
            <v>66363</v>
          </cell>
          <cell r="D146">
            <v>114</v>
          </cell>
          <cell r="F146">
            <v>335</v>
          </cell>
          <cell r="H146">
            <v>15</v>
          </cell>
          <cell r="J146">
            <v>4296</v>
          </cell>
          <cell r="L146">
            <v>107</v>
          </cell>
          <cell r="N146">
            <v>883</v>
          </cell>
          <cell r="P146">
            <v>22070</v>
          </cell>
          <cell r="R146">
            <v>1.4999999999999999E-2</v>
          </cell>
          <cell r="T146">
            <v>7.4999999999999997E-3</v>
          </cell>
          <cell r="V146">
            <v>0</v>
          </cell>
          <cell r="X146">
            <v>0</v>
          </cell>
          <cell r="Z146">
            <v>0</v>
          </cell>
          <cell r="AB146">
            <v>0</v>
          </cell>
          <cell r="AD146">
            <v>0</v>
          </cell>
          <cell r="AF146">
            <v>0</v>
          </cell>
          <cell r="AH146">
            <v>0</v>
          </cell>
          <cell r="AJ146">
            <v>0</v>
          </cell>
        </row>
        <row r="147">
          <cell r="B147">
            <v>67175</v>
          </cell>
          <cell r="D147">
            <v>115</v>
          </cell>
          <cell r="F147">
            <v>336</v>
          </cell>
          <cell r="H147">
            <v>15</v>
          </cell>
          <cell r="J147">
            <v>4316</v>
          </cell>
          <cell r="L147">
            <v>108</v>
          </cell>
          <cell r="N147">
            <v>887</v>
          </cell>
          <cell r="P147">
            <v>22170</v>
          </cell>
          <cell r="R147">
            <v>1.4999999999999999E-2</v>
          </cell>
          <cell r="T147">
            <v>7.4999999999999997E-3</v>
          </cell>
          <cell r="V147">
            <v>0</v>
          </cell>
          <cell r="X147">
            <v>0</v>
          </cell>
          <cell r="Z147">
            <v>0</v>
          </cell>
          <cell r="AB147">
            <v>0</v>
          </cell>
          <cell r="AD147">
            <v>0</v>
          </cell>
          <cell r="AF147">
            <v>0</v>
          </cell>
          <cell r="AH147">
            <v>0</v>
          </cell>
          <cell r="AJ147">
            <v>0</v>
          </cell>
        </row>
        <row r="148">
          <cell r="B148">
            <v>67355</v>
          </cell>
          <cell r="D148">
            <v>116</v>
          </cell>
          <cell r="F148">
            <v>337</v>
          </cell>
          <cell r="H148">
            <v>15</v>
          </cell>
          <cell r="J148">
            <v>4336</v>
          </cell>
          <cell r="L148">
            <v>108</v>
          </cell>
          <cell r="N148">
            <v>891</v>
          </cell>
          <cell r="P148">
            <v>22270</v>
          </cell>
          <cell r="R148">
            <v>1.4999999999999999E-2</v>
          </cell>
          <cell r="T148">
            <v>7.4999999999999997E-3</v>
          </cell>
          <cell r="V148">
            <v>0</v>
          </cell>
          <cell r="X148">
            <v>0</v>
          </cell>
          <cell r="Z148">
            <v>0</v>
          </cell>
          <cell r="AB148">
            <v>0</v>
          </cell>
          <cell r="AD148">
            <v>0</v>
          </cell>
          <cell r="AF148">
            <v>0</v>
          </cell>
          <cell r="AH148">
            <v>0</v>
          </cell>
          <cell r="AJ148">
            <v>0</v>
          </cell>
        </row>
        <row r="149">
          <cell r="B149">
            <v>67535</v>
          </cell>
          <cell r="D149">
            <v>116</v>
          </cell>
          <cell r="F149">
            <v>338</v>
          </cell>
          <cell r="H149">
            <v>15</v>
          </cell>
          <cell r="J149">
            <v>4356</v>
          </cell>
          <cell r="L149">
            <v>109</v>
          </cell>
          <cell r="N149">
            <v>895</v>
          </cell>
          <cell r="P149">
            <v>22370</v>
          </cell>
          <cell r="R149">
            <v>1.4999999999999999E-2</v>
          </cell>
          <cell r="T149">
            <v>7.4999999999999997E-3</v>
          </cell>
          <cell r="V149">
            <v>0</v>
          </cell>
          <cell r="X149">
            <v>0</v>
          </cell>
          <cell r="Z149">
            <v>0</v>
          </cell>
          <cell r="AB149">
            <v>0</v>
          </cell>
          <cell r="AD149">
            <v>0</v>
          </cell>
          <cell r="AF149">
            <v>0</v>
          </cell>
          <cell r="AH149">
            <v>0</v>
          </cell>
          <cell r="AJ149">
            <v>0</v>
          </cell>
        </row>
        <row r="150">
          <cell r="B150">
            <v>67715</v>
          </cell>
          <cell r="D150">
            <v>117</v>
          </cell>
          <cell r="F150">
            <v>339</v>
          </cell>
          <cell r="H150">
            <v>15</v>
          </cell>
          <cell r="J150">
            <v>4376</v>
          </cell>
          <cell r="L150">
            <v>109</v>
          </cell>
          <cell r="N150">
            <v>899</v>
          </cell>
          <cell r="P150">
            <v>22470</v>
          </cell>
          <cell r="R150">
            <v>1.4999999999999999E-2</v>
          </cell>
          <cell r="T150">
            <v>7.4999999999999997E-3</v>
          </cell>
          <cell r="V150">
            <v>0</v>
          </cell>
          <cell r="X150">
            <v>0</v>
          </cell>
          <cell r="Z150">
            <v>0</v>
          </cell>
          <cell r="AB150">
            <v>0</v>
          </cell>
          <cell r="AD150">
            <v>0</v>
          </cell>
          <cell r="AF150">
            <v>0</v>
          </cell>
          <cell r="AH150">
            <v>0</v>
          </cell>
          <cell r="AJ150">
            <v>0</v>
          </cell>
        </row>
        <row r="151">
          <cell r="B151">
            <v>67895</v>
          </cell>
          <cell r="D151">
            <v>117</v>
          </cell>
          <cell r="F151">
            <v>340</v>
          </cell>
          <cell r="H151">
            <v>15</v>
          </cell>
          <cell r="J151">
            <v>4396</v>
          </cell>
          <cell r="L151">
            <v>110</v>
          </cell>
          <cell r="N151">
            <v>903</v>
          </cell>
          <cell r="P151">
            <v>22570</v>
          </cell>
          <cell r="R151">
            <v>1.4999999999999999E-2</v>
          </cell>
          <cell r="T151">
            <v>7.4999999999999997E-3</v>
          </cell>
          <cell r="V151">
            <v>0</v>
          </cell>
          <cell r="X151">
            <v>0</v>
          </cell>
          <cell r="Z151">
            <v>0</v>
          </cell>
          <cell r="AB151">
            <v>0</v>
          </cell>
          <cell r="AD151">
            <v>0</v>
          </cell>
          <cell r="AF151">
            <v>0</v>
          </cell>
          <cell r="AH151">
            <v>0</v>
          </cell>
          <cell r="AJ151">
            <v>0</v>
          </cell>
        </row>
        <row r="152">
          <cell r="B152">
            <v>106961</v>
          </cell>
          <cell r="D152">
            <v>171</v>
          </cell>
          <cell r="F152">
            <v>558</v>
          </cell>
          <cell r="H152">
            <v>23</v>
          </cell>
          <cell r="J152">
            <v>4442</v>
          </cell>
          <cell r="L152">
            <v>111</v>
          </cell>
          <cell r="N152">
            <v>1136</v>
          </cell>
          <cell r="P152">
            <v>28390</v>
          </cell>
          <cell r="R152">
            <v>0.02</v>
          </cell>
          <cell r="T152">
            <v>0.01</v>
          </cell>
          <cell r="V152">
            <v>0</v>
          </cell>
          <cell r="X152">
            <v>0</v>
          </cell>
          <cell r="Z152">
            <v>0</v>
          </cell>
          <cell r="AB152">
            <v>0</v>
          </cell>
          <cell r="AD152">
            <v>0</v>
          </cell>
          <cell r="AF152">
            <v>0</v>
          </cell>
          <cell r="AH152">
            <v>0</v>
          </cell>
          <cell r="AJ152">
            <v>0</v>
          </cell>
        </row>
        <row r="153">
          <cell r="B153">
            <v>111641</v>
          </cell>
          <cell r="D153">
            <v>176</v>
          </cell>
          <cell r="F153">
            <v>584</v>
          </cell>
          <cell r="H153">
            <v>25</v>
          </cell>
          <cell r="J153">
            <v>4462</v>
          </cell>
          <cell r="L153">
            <v>112</v>
          </cell>
          <cell r="N153">
            <v>1140</v>
          </cell>
          <cell r="P153">
            <v>28490</v>
          </cell>
          <cell r="R153">
            <v>0.02</v>
          </cell>
          <cell r="T153">
            <v>0.01</v>
          </cell>
          <cell r="V153">
            <v>0</v>
          </cell>
          <cell r="X153">
            <v>0</v>
          </cell>
          <cell r="Z153">
            <v>0</v>
          </cell>
          <cell r="AB153">
            <v>0</v>
          </cell>
          <cell r="AD153">
            <v>0</v>
          </cell>
          <cell r="AF153">
            <v>0</v>
          </cell>
          <cell r="AH153">
            <v>0</v>
          </cell>
          <cell r="AJ153">
            <v>0</v>
          </cell>
        </row>
        <row r="154">
          <cell r="B154">
            <v>111821</v>
          </cell>
          <cell r="D154">
            <v>177</v>
          </cell>
          <cell r="F154">
            <v>585</v>
          </cell>
          <cell r="H154">
            <v>25</v>
          </cell>
          <cell r="J154">
            <v>4482</v>
          </cell>
          <cell r="L154">
            <v>112</v>
          </cell>
          <cell r="N154">
            <v>1144</v>
          </cell>
          <cell r="P154">
            <v>28590</v>
          </cell>
          <cell r="R154">
            <v>0.02</v>
          </cell>
          <cell r="T154">
            <v>0.01</v>
          </cell>
          <cell r="V154">
            <v>0</v>
          </cell>
          <cell r="X154">
            <v>0</v>
          </cell>
          <cell r="Z154">
            <v>0</v>
          </cell>
          <cell r="AB154">
            <v>0</v>
          </cell>
          <cell r="AD154">
            <v>0</v>
          </cell>
          <cell r="AF154">
            <v>0</v>
          </cell>
          <cell r="AH154">
            <v>0</v>
          </cell>
          <cell r="AJ154">
            <v>0</v>
          </cell>
        </row>
        <row r="155">
          <cell r="B155">
            <v>112001</v>
          </cell>
          <cell r="D155">
            <v>177</v>
          </cell>
          <cell r="F155">
            <v>586</v>
          </cell>
          <cell r="H155">
            <v>25</v>
          </cell>
          <cell r="J155">
            <v>4502</v>
          </cell>
          <cell r="L155">
            <v>113</v>
          </cell>
          <cell r="N155">
            <v>1148</v>
          </cell>
          <cell r="P155">
            <v>28690</v>
          </cell>
          <cell r="R155">
            <v>0.02</v>
          </cell>
          <cell r="T155">
            <v>0.01</v>
          </cell>
          <cell r="V155">
            <v>0</v>
          </cell>
          <cell r="X155">
            <v>0</v>
          </cell>
          <cell r="Z155">
            <v>0</v>
          </cell>
          <cell r="AB155">
            <v>0</v>
          </cell>
          <cell r="AD155">
            <v>0</v>
          </cell>
          <cell r="AF155">
            <v>0</v>
          </cell>
          <cell r="AH155">
            <v>0</v>
          </cell>
          <cell r="AJ155">
            <v>0</v>
          </cell>
        </row>
        <row r="156">
          <cell r="B156">
            <v>112181</v>
          </cell>
          <cell r="D156">
            <v>178</v>
          </cell>
          <cell r="F156">
            <v>587</v>
          </cell>
          <cell r="H156">
            <v>25</v>
          </cell>
          <cell r="J156">
            <v>4522</v>
          </cell>
          <cell r="L156">
            <v>113</v>
          </cell>
          <cell r="N156">
            <v>1152</v>
          </cell>
          <cell r="P156">
            <v>28790</v>
          </cell>
          <cell r="R156">
            <v>0.02</v>
          </cell>
          <cell r="T156">
            <v>0.01</v>
          </cell>
          <cell r="V156">
            <v>0</v>
          </cell>
          <cell r="X156">
            <v>0</v>
          </cell>
          <cell r="Z156">
            <v>0</v>
          </cell>
          <cell r="AB156">
            <v>0</v>
          </cell>
          <cell r="AD156">
            <v>0</v>
          </cell>
          <cell r="AF156">
            <v>0</v>
          </cell>
          <cell r="AH156">
            <v>0</v>
          </cell>
          <cell r="AJ156">
            <v>0</v>
          </cell>
        </row>
        <row r="157">
          <cell r="B157">
            <v>113101</v>
          </cell>
          <cell r="D157">
            <v>179</v>
          </cell>
          <cell r="F157">
            <v>588</v>
          </cell>
          <cell r="H157">
            <v>25</v>
          </cell>
          <cell r="J157">
            <v>4542</v>
          </cell>
          <cell r="L157">
            <v>114</v>
          </cell>
          <cell r="N157">
            <v>1156</v>
          </cell>
          <cell r="P157">
            <v>28890</v>
          </cell>
          <cell r="R157">
            <v>0.02</v>
          </cell>
          <cell r="T157">
            <v>0.01</v>
          </cell>
          <cell r="V157">
            <v>0</v>
          </cell>
          <cell r="X157">
            <v>0</v>
          </cell>
          <cell r="Z157">
            <v>0</v>
          </cell>
          <cell r="AB157">
            <v>0</v>
          </cell>
          <cell r="AD157">
            <v>0</v>
          </cell>
          <cell r="AF157">
            <v>0</v>
          </cell>
          <cell r="AH157">
            <v>0</v>
          </cell>
          <cell r="AJ157">
            <v>0</v>
          </cell>
        </row>
        <row r="158">
          <cell r="B158">
            <v>113281</v>
          </cell>
          <cell r="D158">
            <v>180</v>
          </cell>
          <cell r="F158">
            <v>589</v>
          </cell>
          <cell r="H158">
            <v>25</v>
          </cell>
          <cell r="J158">
            <v>4562</v>
          </cell>
          <cell r="L158">
            <v>114</v>
          </cell>
          <cell r="N158">
            <v>1160</v>
          </cell>
          <cell r="P158">
            <v>28990</v>
          </cell>
          <cell r="R158">
            <v>0.02</v>
          </cell>
          <cell r="T158">
            <v>0.01</v>
          </cell>
          <cell r="V158">
            <v>0</v>
          </cell>
          <cell r="X158">
            <v>0</v>
          </cell>
          <cell r="Z158">
            <v>0</v>
          </cell>
          <cell r="AB158">
            <v>0</v>
          </cell>
          <cell r="AD158">
            <v>0</v>
          </cell>
          <cell r="AF158">
            <v>0</v>
          </cell>
          <cell r="AH158">
            <v>0</v>
          </cell>
          <cell r="AJ158">
            <v>0</v>
          </cell>
        </row>
        <row r="159">
          <cell r="B159">
            <v>113461</v>
          </cell>
          <cell r="D159">
            <v>180</v>
          </cell>
          <cell r="F159">
            <v>590</v>
          </cell>
          <cell r="H159">
            <v>25</v>
          </cell>
          <cell r="J159">
            <v>4582</v>
          </cell>
          <cell r="L159">
            <v>115</v>
          </cell>
          <cell r="N159">
            <v>1164</v>
          </cell>
          <cell r="P159">
            <v>29090</v>
          </cell>
          <cell r="R159">
            <v>0.02</v>
          </cell>
          <cell r="T159">
            <v>0.01</v>
          </cell>
          <cell r="V159">
            <v>0</v>
          </cell>
          <cell r="X159">
            <v>0</v>
          </cell>
          <cell r="Z159">
            <v>0</v>
          </cell>
          <cell r="AB159">
            <v>0</v>
          </cell>
          <cell r="AD159">
            <v>0</v>
          </cell>
          <cell r="AF159">
            <v>0</v>
          </cell>
          <cell r="AH159">
            <v>0</v>
          </cell>
          <cell r="AJ159">
            <v>0</v>
          </cell>
        </row>
        <row r="160">
          <cell r="B160">
            <v>113641</v>
          </cell>
          <cell r="D160">
            <v>181</v>
          </cell>
          <cell r="F160">
            <v>591</v>
          </cell>
          <cell r="H160">
            <v>25</v>
          </cell>
          <cell r="J160">
            <v>4602</v>
          </cell>
          <cell r="L160">
            <v>115</v>
          </cell>
          <cell r="N160">
            <v>1168</v>
          </cell>
          <cell r="P160">
            <v>29190</v>
          </cell>
          <cell r="R160">
            <v>0.02</v>
          </cell>
          <cell r="T160">
            <v>0.01</v>
          </cell>
          <cell r="V160">
            <v>0</v>
          </cell>
          <cell r="X160">
            <v>0</v>
          </cell>
          <cell r="Z160">
            <v>0</v>
          </cell>
          <cell r="AB160">
            <v>0</v>
          </cell>
          <cell r="AD160">
            <v>0</v>
          </cell>
          <cell r="AF160">
            <v>0</v>
          </cell>
          <cell r="AH160">
            <v>0</v>
          </cell>
          <cell r="AJ160">
            <v>0</v>
          </cell>
        </row>
        <row r="161">
          <cell r="B161">
            <v>113821</v>
          </cell>
          <cell r="D161">
            <v>181</v>
          </cell>
          <cell r="F161">
            <v>592</v>
          </cell>
          <cell r="H161">
            <v>25</v>
          </cell>
          <cell r="J161">
            <v>4622</v>
          </cell>
          <cell r="L161">
            <v>116</v>
          </cell>
          <cell r="N161">
            <v>1172</v>
          </cell>
          <cell r="P161">
            <v>29290</v>
          </cell>
          <cell r="R161">
            <v>0.02</v>
          </cell>
          <cell r="T161">
            <v>0.01</v>
          </cell>
          <cell r="V161">
            <v>0</v>
          </cell>
          <cell r="X161">
            <v>0</v>
          </cell>
          <cell r="Z161">
            <v>0</v>
          </cell>
          <cell r="AB161">
            <v>0</v>
          </cell>
          <cell r="AD161">
            <v>0</v>
          </cell>
          <cell r="AF161">
            <v>0</v>
          </cell>
          <cell r="AH161">
            <v>0</v>
          </cell>
          <cell r="AJ161">
            <v>0</v>
          </cell>
        </row>
        <row r="162">
          <cell r="B162">
            <v>114109</v>
          </cell>
          <cell r="D162">
            <v>182</v>
          </cell>
          <cell r="F162">
            <v>594</v>
          </cell>
          <cell r="H162">
            <v>25</v>
          </cell>
          <cell r="J162">
            <v>4642</v>
          </cell>
          <cell r="L162">
            <v>116</v>
          </cell>
          <cell r="N162">
            <v>1176</v>
          </cell>
          <cell r="P162">
            <v>29390</v>
          </cell>
          <cell r="R162">
            <v>0.02</v>
          </cell>
          <cell r="T162">
            <v>0.01</v>
          </cell>
          <cell r="V162">
            <v>0</v>
          </cell>
          <cell r="X162">
            <v>0</v>
          </cell>
          <cell r="Z162">
            <v>0</v>
          </cell>
          <cell r="AB162">
            <v>0</v>
          </cell>
          <cell r="AD162">
            <v>0</v>
          </cell>
          <cell r="AF162">
            <v>0</v>
          </cell>
          <cell r="AH162">
            <v>0</v>
          </cell>
          <cell r="AJ162">
            <v>0</v>
          </cell>
        </row>
        <row r="163">
          <cell r="B163">
            <v>114289</v>
          </cell>
          <cell r="D163">
            <v>182</v>
          </cell>
          <cell r="F163">
            <v>595</v>
          </cell>
          <cell r="H163">
            <v>25</v>
          </cell>
          <cell r="J163">
            <v>4662</v>
          </cell>
          <cell r="L163">
            <v>117</v>
          </cell>
          <cell r="N163">
            <v>1180</v>
          </cell>
          <cell r="P163">
            <v>29490</v>
          </cell>
          <cell r="R163">
            <v>0.02</v>
          </cell>
          <cell r="T163">
            <v>0.01</v>
          </cell>
          <cell r="V163">
            <v>0</v>
          </cell>
          <cell r="X163">
            <v>0</v>
          </cell>
          <cell r="Z163">
            <v>0</v>
          </cell>
          <cell r="AB163">
            <v>0</v>
          </cell>
          <cell r="AD163">
            <v>0</v>
          </cell>
          <cell r="AF163">
            <v>0</v>
          </cell>
          <cell r="AH163">
            <v>0</v>
          </cell>
          <cell r="AJ163">
            <v>0</v>
          </cell>
        </row>
        <row r="164">
          <cell r="B164">
            <v>117619</v>
          </cell>
          <cell r="D164">
            <v>186</v>
          </cell>
          <cell r="F164">
            <v>613</v>
          </cell>
          <cell r="H164">
            <v>26</v>
          </cell>
          <cell r="J164">
            <v>4682</v>
          </cell>
          <cell r="L164">
            <v>117</v>
          </cell>
          <cell r="N164">
            <v>1184</v>
          </cell>
          <cell r="P164">
            <v>29590</v>
          </cell>
          <cell r="R164">
            <v>0.02</v>
          </cell>
          <cell r="T164">
            <v>0.01</v>
          </cell>
          <cell r="V164">
            <v>0</v>
          </cell>
          <cell r="X164">
            <v>0</v>
          </cell>
          <cell r="Z164">
            <v>3.5000000000000003E-2</v>
          </cell>
          <cell r="AB164">
            <v>1.7500000000000002E-2</v>
          </cell>
          <cell r="AD164">
            <v>0</v>
          </cell>
          <cell r="AF164">
            <v>0</v>
          </cell>
          <cell r="AH164">
            <v>0</v>
          </cell>
          <cell r="AJ164">
            <v>0</v>
          </cell>
        </row>
        <row r="165">
          <cell r="B165">
            <v>117799</v>
          </cell>
          <cell r="D165">
            <v>187</v>
          </cell>
          <cell r="F165">
            <v>614</v>
          </cell>
          <cell r="H165">
            <v>26</v>
          </cell>
          <cell r="J165">
            <v>4702</v>
          </cell>
          <cell r="L165">
            <v>118</v>
          </cell>
          <cell r="N165">
            <v>1188</v>
          </cell>
          <cell r="P165">
            <v>29690</v>
          </cell>
          <cell r="R165">
            <v>0.02</v>
          </cell>
          <cell r="T165">
            <v>0.01</v>
          </cell>
          <cell r="V165">
            <v>0</v>
          </cell>
          <cell r="X165">
            <v>0</v>
          </cell>
          <cell r="Z165">
            <v>3.5000000000000003E-2</v>
          </cell>
          <cell r="AB165">
            <v>1.7500000000000002E-2</v>
          </cell>
          <cell r="AD165">
            <v>0</v>
          </cell>
          <cell r="AF165">
            <v>0</v>
          </cell>
          <cell r="AH165">
            <v>0</v>
          </cell>
          <cell r="AJ165">
            <v>0</v>
          </cell>
        </row>
        <row r="166">
          <cell r="B166">
            <v>117979</v>
          </cell>
          <cell r="D166">
            <v>187</v>
          </cell>
          <cell r="F166">
            <v>615</v>
          </cell>
          <cell r="H166">
            <v>26</v>
          </cell>
          <cell r="J166">
            <v>4722</v>
          </cell>
          <cell r="L166">
            <v>118</v>
          </cell>
          <cell r="N166">
            <v>1192</v>
          </cell>
          <cell r="P166">
            <v>29790</v>
          </cell>
          <cell r="R166">
            <v>0.02</v>
          </cell>
          <cell r="T166">
            <v>0.01</v>
          </cell>
          <cell r="V166">
            <v>0</v>
          </cell>
          <cell r="X166">
            <v>0</v>
          </cell>
          <cell r="Z166">
            <v>3.5000000000000003E-2</v>
          </cell>
          <cell r="AB166">
            <v>1.7500000000000002E-2</v>
          </cell>
          <cell r="AD166">
            <v>0</v>
          </cell>
          <cell r="AF166">
            <v>0</v>
          </cell>
          <cell r="AH166">
            <v>0</v>
          </cell>
          <cell r="AJ166">
            <v>0</v>
          </cell>
        </row>
        <row r="167">
          <cell r="B167">
            <v>118899</v>
          </cell>
          <cell r="D167">
            <v>189</v>
          </cell>
          <cell r="F167">
            <v>617</v>
          </cell>
          <cell r="H167">
            <v>26</v>
          </cell>
          <cell r="J167">
            <v>4742</v>
          </cell>
          <cell r="L167">
            <v>119</v>
          </cell>
          <cell r="N167">
            <v>1196</v>
          </cell>
          <cell r="P167">
            <v>29890</v>
          </cell>
          <cell r="R167">
            <v>0.02</v>
          </cell>
          <cell r="T167">
            <v>0.01</v>
          </cell>
          <cell r="V167">
            <v>0</v>
          </cell>
          <cell r="X167">
            <v>0</v>
          </cell>
          <cell r="Z167">
            <v>3.5000000000000003E-2</v>
          </cell>
          <cell r="AB167">
            <v>1.7500000000000002E-2</v>
          </cell>
          <cell r="AD167">
            <v>0</v>
          </cell>
          <cell r="AF167">
            <v>0</v>
          </cell>
          <cell r="AH167">
            <v>0</v>
          </cell>
          <cell r="AJ167">
            <v>0</v>
          </cell>
        </row>
        <row r="168">
          <cell r="B168">
            <v>119079</v>
          </cell>
          <cell r="D168">
            <v>189</v>
          </cell>
          <cell r="F168">
            <v>618</v>
          </cell>
          <cell r="H168">
            <v>26</v>
          </cell>
          <cell r="J168">
            <v>4762</v>
          </cell>
          <cell r="L168">
            <v>119</v>
          </cell>
          <cell r="N168">
            <v>1200</v>
          </cell>
          <cell r="P168">
            <v>29990</v>
          </cell>
          <cell r="R168">
            <v>0.02</v>
          </cell>
          <cell r="T168">
            <v>0.01</v>
          </cell>
          <cell r="V168">
            <v>0</v>
          </cell>
          <cell r="X168">
            <v>0</v>
          </cell>
          <cell r="Z168">
            <v>3.5000000000000003E-2</v>
          </cell>
          <cell r="AB168">
            <v>1.7500000000000002E-2</v>
          </cell>
          <cell r="AD168">
            <v>0</v>
          </cell>
          <cell r="AF168">
            <v>0</v>
          </cell>
          <cell r="AH168">
            <v>0</v>
          </cell>
          <cell r="AJ168">
            <v>0</v>
          </cell>
        </row>
        <row r="169">
          <cell r="B169">
            <v>119259</v>
          </cell>
          <cell r="D169">
            <v>190</v>
          </cell>
          <cell r="F169">
            <v>619</v>
          </cell>
          <cell r="H169">
            <v>26</v>
          </cell>
          <cell r="J169">
            <v>4782</v>
          </cell>
          <cell r="L169">
            <v>120</v>
          </cell>
          <cell r="N169">
            <v>1204</v>
          </cell>
          <cell r="P169">
            <v>30090</v>
          </cell>
          <cell r="R169">
            <v>0.02</v>
          </cell>
          <cell r="T169">
            <v>0.01</v>
          </cell>
          <cell r="V169">
            <v>0</v>
          </cell>
          <cell r="X169">
            <v>0</v>
          </cell>
          <cell r="Z169">
            <v>3.5000000000000003E-2</v>
          </cell>
          <cell r="AB169">
            <v>1.7500000000000002E-2</v>
          </cell>
          <cell r="AD169">
            <v>0</v>
          </cell>
          <cell r="AF169">
            <v>0</v>
          </cell>
          <cell r="AH169">
            <v>0</v>
          </cell>
          <cell r="AJ169">
            <v>0</v>
          </cell>
        </row>
        <row r="170">
          <cell r="B170">
            <v>119439</v>
          </cell>
          <cell r="D170">
            <v>190</v>
          </cell>
          <cell r="F170">
            <v>620</v>
          </cell>
          <cell r="H170">
            <v>26</v>
          </cell>
          <cell r="J170">
            <v>4802</v>
          </cell>
          <cell r="L170">
            <v>120</v>
          </cell>
          <cell r="N170">
            <v>1208</v>
          </cell>
          <cell r="P170">
            <v>30190</v>
          </cell>
          <cell r="R170">
            <v>0.02</v>
          </cell>
          <cell r="T170">
            <v>0.01</v>
          </cell>
          <cell r="V170">
            <v>0</v>
          </cell>
          <cell r="X170">
            <v>0</v>
          </cell>
          <cell r="Z170">
            <v>3.5000000000000003E-2</v>
          </cell>
          <cell r="AB170">
            <v>1.7500000000000002E-2</v>
          </cell>
          <cell r="AD170">
            <v>0</v>
          </cell>
          <cell r="AF170">
            <v>0</v>
          </cell>
          <cell r="AH170">
            <v>0</v>
          </cell>
          <cell r="AJ170">
            <v>0</v>
          </cell>
        </row>
        <row r="171">
          <cell r="B171">
            <v>119619</v>
          </cell>
          <cell r="D171">
            <v>191</v>
          </cell>
          <cell r="F171">
            <v>621</v>
          </cell>
          <cell r="H171">
            <v>26</v>
          </cell>
          <cell r="J171">
            <v>4822</v>
          </cell>
          <cell r="L171">
            <v>121</v>
          </cell>
          <cell r="N171">
            <v>1212</v>
          </cell>
          <cell r="P171">
            <v>30290</v>
          </cell>
          <cell r="R171">
            <v>0.02</v>
          </cell>
          <cell r="T171">
            <v>0.01</v>
          </cell>
          <cell r="V171">
            <v>0</v>
          </cell>
          <cell r="X171">
            <v>0</v>
          </cell>
          <cell r="Z171">
            <v>3.5000000000000003E-2</v>
          </cell>
          <cell r="AB171">
            <v>1.7500000000000002E-2</v>
          </cell>
          <cell r="AD171">
            <v>0</v>
          </cell>
          <cell r="AF171">
            <v>0</v>
          </cell>
          <cell r="AH171">
            <v>0</v>
          </cell>
          <cell r="AJ171">
            <v>0</v>
          </cell>
        </row>
        <row r="172">
          <cell r="B172">
            <v>119907</v>
          </cell>
          <cell r="D172">
            <v>191</v>
          </cell>
          <cell r="F172">
            <v>623</v>
          </cell>
          <cell r="H172">
            <v>26</v>
          </cell>
          <cell r="J172">
            <v>4842</v>
          </cell>
          <cell r="L172">
            <v>121</v>
          </cell>
          <cell r="N172">
            <v>1216</v>
          </cell>
          <cell r="P172">
            <v>30390</v>
          </cell>
          <cell r="R172">
            <v>0.02</v>
          </cell>
          <cell r="T172">
            <v>0.01</v>
          </cell>
          <cell r="V172">
            <v>0</v>
          </cell>
          <cell r="X172">
            <v>0</v>
          </cell>
          <cell r="Z172">
            <v>3.5000000000000003E-2</v>
          </cell>
          <cell r="AB172">
            <v>1.7500000000000002E-2</v>
          </cell>
          <cell r="AD172">
            <v>0</v>
          </cell>
          <cell r="AF172">
            <v>0</v>
          </cell>
          <cell r="AH172">
            <v>0</v>
          </cell>
          <cell r="AJ172">
            <v>0</v>
          </cell>
        </row>
        <row r="173">
          <cell r="B173">
            <v>120087</v>
          </cell>
          <cell r="D173">
            <v>192</v>
          </cell>
          <cell r="F173">
            <v>624</v>
          </cell>
          <cell r="H173">
            <v>26</v>
          </cell>
          <cell r="J173">
            <v>4862</v>
          </cell>
          <cell r="L173">
            <v>122</v>
          </cell>
          <cell r="N173">
            <v>1220</v>
          </cell>
          <cell r="P173">
            <v>30490</v>
          </cell>
          <cell r="R173">
            <v>0.02</v>
          </cell>
          <cell r="T173">
            <v>0.01</v>
          </cell>
          <cell r="V173">
            <v>0</v>
          </cell>
          <cell r="X173">
            <v>0</v>
          </cell>
          <cell r="Z173">
            <v>3.5000000000000003E-2</v>
          </cell>
          <cell r="AB173">
            <v>1.7500000000000002E-2</v>
          </cell>
          <cell r="AD173">
            <v>0</v>
          </cell>
          <cell r="AF173">
            <v>0</v>
          </cell>
          <cell r="AH173">
            <v>0</v>
          </cell>
          <cell r="AJ173">
            <v>0</v>
          </cell>
        </row>
        <row r="174">
          <cell r="B174">
            <v>120267</v>
          </cell>
          <cell r="D174">
            <v>192</v>
          </cell>
          <cell r="F174">
            <v>625</v>
          </cell>
          <cell r="H174">
            <v>26</v>
          </cell>
          <cell r="J174">
            <v>4882</v>
          </cell>
          <cell r="L174">
            <v>122</v>
          </cell>
          <cell r="N174">
            <v>1224</v>
          </cell>
          <cell r="P174">
            <v>30590</v>
          </cell>
          <cell r="R174">
            <v>0.02</v>
          </cell>
          <cell r="T174">
            <v>0.01</v>
          </cell>
          <cell r="V174">
            <v>0</v>
          </cell>
          <cell r="X174">
            <v>0</v>
          </cell>
          <cell r="Z174">
            <v>3.5000000000000003E-2</v>
          </cell>
          <cell r="AB174">
            <v>1.7500000000000002E-2</v>
          </cell>
          <cell r="AD174">
            <v>0</v>
          </cell>
          <cell r="AF174">
            <v>0</v>
          </cell>
          <cell r="AH174">
            <v>0</v>
          </cell>
          <cell r="AJ174">
            <v>0</v>
          </cell>
        </row>
        <row r="175">
          <cell r="B175">
            <v>120447</v>
          </cell>
          <cell r="D175">
            <v>193</v>
          </cell>
          <cell r="F175">
            <v>626</v>
          </cell>
          <cell r="H175">
            <v>26</v>
          </cell>
          <cell r="J175">
            <v>4902</v>
          </cell>
          <cell r="L175">
            <v>123</v>
          </cell>
          <cell r="N175">
            <v>1228</v>
          </cell>
          <cell r="P175">
            <v>30690</v>
          </cell>
          <cell r="R175">
            <v>0.02</v>
          </cell>
          <cell r="T175">
            <v>0.01</v>
          </cell>
          <cell r="V175">
            <v>0</v>
          </cell>
          <cell r="X175">
            <v>0</v>
          </cell>
          <cell r="Z175">
            <v>3.5000000000000003E-2</v>
          </cell>
          <cell r="AB175">
            <v>1.7500000000000002E-2</v>
          </cell>
          <cell r="AD175">
            <v>0</v>
          </cell>
          <cell r="AF175">
            <v>0</v>
          </cell>
          <cell r="AH175">
            <v>0</v>
          </cell>
          <cell r="AJ175">
            <v>0</v>
          </cell>
        </row>
        <row r="176">
          <cell r="B176">
            <v>120627</v>
          </cell>
          <cell r="D176">
            <v>193</v>
          </cell>
          <cell r="F176">
            <v>627</v>
          </cell>
          <cell r="H176">
            <v>27</v>
          </cell>
          <cell r="J176">
            <v>4922</v>
          </cell>
          <cell r="L176">
            <v>123</v>
          </cell>
          <cell r="N176">
            <v>1232</v>
          </cell>
          <cell r="P176">
            <v>30790</v>
          </cell>
          <cell r="R176">
            <v>0.02</v>
          </cell>
          <cell r="T176">
            <v>0.01</v>
          </cell>
          <cell r="V176">
            <v>0</v>
          </cell>
          <cell r="X176">
            <v>0</v>
          </cell>
          <cell r="Z176">
            <v>3.5000000000000003E-2</v>
          </cell>
          <cell r="AB176">
            <v>1.7500000000000002E-2</v>
          </cell>
          <cell r="AD176">
            <v>0</v>
          </cell>
          <cell r="AF176">
            <v>0</v>
          </cell>
          <cell r="AH176">
            <v>0</v>
          </cell>
          <cell r="AJ176">
            <v>0</v>
          </cell>
        </row>
        <row r="177">
          <cell r="B177">
            <v>124697</v>
          </cell>
          <cell r="D177">
            <v>198</v>
          </cell>
          <cell r="F177">
            <v>646</v>
          </cell>
          <cell r="H177">
            <v>27</v>
          </cell>
          <cell r="J177">
            <v>4942</v>
          </cell>
          <cell r="L177">
            <v>147</v>
          </cell>
          <cell r="N177">
            <v>1236</v>
          </cell>
          <cell r="P177">
            <v>30890</v>
          </cell>
          <cell r="R177">
            <v>0.02</v>
          </cell>
          <cell r="T177">
            <v>0.01</v>
          </cell>
          <cell r="V177">
            <v>3.5000000000000003E-2</v>
          </cell>
          <cell r="X177">
            <v>1.7500000000000002E-2</v>
          </cell>
          <cell r="Z177">
            <v>3.5000000000000003E-2</v>
          </cell>
          <cell r="AB177">
            <v>1.7500000000000002E-2</v>
          </cell>
          <cell r="AD177">
            <v>0</v>
          </cell>
          <cell r="AF177">
            <v>0</v>
          </cell>
          <cell r="AH177">
            <v>0</v>
          </cell>
          <cell r="AJ177">
            <v>0</v>
          </cell>
        </row>
        <row r="178">
          <cell r="B178">
            <v>125509</v>
          </cell>
          <cell r="D178">
            <v>199</v>
          </cell>
          <cell r="F178">
            <v>647</v>
          </cell>
          <cell r="H178">
            <v>28</v>
          </cell>
          <cell r="J178">
            <v>4962</v>
          </cell>
          <cell r="L178">
            <v>150</v>
          </cell>
          <cell r="N178">
            <v>1240</v>
          </cell>
          <cell r="P178">
            <v>30990</v>
          </cell>
          <cell r="R178">
            <v>0.02</v>
          </cell>
          <cell r="T178">
            <v>0.01</v>
          </cell>
          <cell r="V178">
            <v>3.5000000000000003E-2</v>
          </cell>
          <cell r="X178">
            <v>1.7500000000000002E-2</v>
          </cell>
          <cell r="Z178">
            <v>3.5000000000000003E-2</v>
          </cell>
          <cell r="AB178">
            <v>1.7500000000000002E-2</v>
          </cell>
          <cell r="AD178">
            <v>0</v>
          </cell>
          <cell r="AF178">
            <v>0</v>
          </cell>
          <cell r="AH178">
            <v>0</v>
          </cell>
          <cell r="AJ178">
            <v>0</v>
          </cell>
        </row>
        <row r="179">
          <cell r="B179">
            <v>125689</v>
          </cell>
          <cell r="D179">
            <v>200</v>
          </cell>
          <cell r="F179">
            <v>648</v>
          </cell>
          <cell r="H179">
            <v>28</v>
          </cell>
          <cell r="J179">
            <v>4982</v>
          </cell>
          <cell r="L179">
            <v>150</v>
          </cell>
          <cell r="N179">
            <v>1244</v>
          </cell>
          <cell r="P179">
            <v>31090</v>
          </cell>
          <cell r="R179">
            <v>0.02</v>
          </cell>
          <cell r="T179">
            <v>0.01</v>
          </cell>
          <cell r="V179">
            <v>3.5000000000000003E-2</v>
          </cell>
          <cell r="X179">
            <v>1.7500000000000002E-2</v>
          </cell>
          <cell r="Z179">
            <v>3.5000000000000003E-2</v>
          </cell>
          <cell r="AB179">
            <v>1.7500000000000002E-2</v>
          </cell>
          <cell r="AD179">
            <v>0</v>
          </cell>
          <cell r="AF179">
            <v>0</v>
          </cell>
          <cell r="AH179">
            <v>0</v>
          </cell>
          <cell r="AJ179">
            <v>0</v>
          </cell>
        </row>
        <row r="180">
          <cell r="B180">
            <v>125869</v>
          </cell>
          <cell r="D180">
            <v>200</v>
          </cell>
          <cell r="F180">
            <v>649</v>
          </cell>
          <cell r="H180">
            <v>28</v>
          </cell>
          <cell r="J180">
            <v>5002</v>
          </cell>
          <cell r="L180">
            <v>151</v>
          </cell>
          <cell r="N180">
            <v>1248</v>
          </cell>
          <cell r="P180">
            <v>31190</v>
          </cell>
          <cell r="R180">
            <v>0.02</v>
          </cell>
          <cell r="T180">
            <v>0.01</v>
          </cell>
          <cell r="V180">
            <v>3.5000000000000003E-2</v>
          </cell>
          <cell r="X180">
            <v>1.7500000000000002E-2</v>
          </cell>
          <cell r="Z180">
            <v>3.5000000000000003E-2</v>
          </cell>
          <cell r="AB180">
            <v>1.7500000000000002E-2</v>
          </cell>
          <cell r="AD180">
            <v>0</v>
          </cell>
          <cell r="AF180">
            <v>0</v>
          </cell>
          <cell r="AH180">
            <v>0</v>
          </cell>
          <cell r="AJ180">
            <v>0</v>
          </cell>
        </row>
        <row r="181">
          <cell r="B181">
            <v>126049</v>
          </cell>
          <cell r="D181">
            <v>201</v>
          </cell>
          <cell r="F181">
            <v>650</v>
          </cell>
          <cell r="H181">
            <v>28</v>
          </cell>
          <cell r="J181">
            <v>5022</v>
          </cell>
          <cell r="L181">
            <v>151</v>
          </cell>
          <cell r="N181">
            <v>1252</v>
          </cell>
          <cell r="P181">
            <v>31290</v>
          </cell>
          <cell r="R181">
            <v>0.02</v>
          </cell>
          <cell r="T181">
            <v>0.01</v>
          </cell>
          <cell r="V181">
            <v>3.5000000000000003E-2</v>
          </cell>
          <cell r="X181">
            <v>1.7500000000000002E-2</v>
          </cell>
          <cell r="Z181">
            <v>3.5000000000000003E-2</v>
          </cell>
          <cell r="AB181">
            <v>1.7500000000000002E-2</v>
          </cell>
          <cell r="AD181">
            <v>0</v>
          </cell>
          <cell r="AF181">
            <v>0</v>
          </cell>
          <cell r="AH181">
            <v>0</v>
          </cell>
          <cell r="AJ181">
            <v>0</v>
          </cell>
        </row>
        <row r="182">
          <cell r="B182">
            <v>127446</v>
          </cell>
          <cell r="D182">
            <v>202</v>
          </cell>
          <cell r="F182">
            <v>657</v>
          </cell>
          <cell r="H182">
            <v>28</v>
          </cell>
          <cell r="J182">
            <v>5042</v>
          </cell>
          <cell r="L182">
            <v>152</v>
          </cell>
          <cell r="N182">
            <v>1256</v>
          </cell>
          <cell r="P182">
            <v>31390</v>
          </cell>
          <cell r="R182">
            <v>0.02</v>
          </cell>
          <cell r="T182">
            <v>0.01</v>
          </cell>
          <cell r="V182">
            <v>3.5000000000000003E-2</v>
          </cell>
          <cell r="X182">
            <v>1.7500000000000002E-2</v>
          </cell>
          <cell r="Z182">
            <v>3.5000000000000003E-2</v>
          </cell>
          <cell r="AB182">
            <v>1.7500000000000002E-2</v>
          </cell>
          <cell r="AD182">
            <v>0</v>
          </cell>
          <cell r="AF182">
            <v>0</v>
          </cell>
          <cell r="AH182">
            <v>0</v>
          </cell>
          <cell r="AJ182">
            <v>0</v>
          </cell>
        </row>
        <row r="183">
          <cell r="B183">
            <v>127626</v>
          </cell>
          <cell r="D183">
            <v>203</v>
          </cell>
          <cell r="F183">
            <v>658</v>
          </cell>
          <cell r="H183">
            <v>28</v>
          </cell>
          <cell r="J183">
            <v>5062</v>
          </cell>
          <cell r="L183">
            <v>152</v>
          </cell>
          <cell r="N183">
            <v>1260</v>
          </cell>
          <cell r="P183">
            <v>31490</v>
          </cell>
          <cell r="R183">
            <v>0.02</v>
          </cell>
          <cell r="T183">
            <v>0.01</v>
          </cell>
          <cell r="V183">
            <v>3.5000000000000003E-2</v>
          </cell>
          <cell r="X183">
            <v>1.7500000000000002E-2</v>
          </cell>
          <cell r="Z183">
            <v>3.5000000000000003E-2</v>
          </cell>
          <cell r="AB183">
            <v>1.7500000000000002E-2</v>
          </cell>
          <cell r="AD183">
            <v>0</v>
          </cell>
          <cell r="AF183">
            <v>0</v>
          </cell>
          <cell r="AH183">
            <v>0</v>
          </cell>
          <cell r="AJ183">
            <v>0</v>
          </cell>
        </row>
        <row r="184">
          <cell r="B184">
            <v>127806</v>
          </cell>
          <cell r="D184">
            <v>203</v>
          </cell>
          <cell r="F184">
            <v>659</v>
          </cell>
          <cell r="H184">
            <v>28</v>
          </cell>
          <cell r="J184">
            <v>5082</v>
          </cell>
          <cell r="L184">
            <v>153</v>
          </cell>
          <cell r="N184">
            <v>1264</v>
          </cell>
          <cell r="P184">
            <v>31590</v>
          </cell>
          <cell r="R184">
            <v>0.02</v>
          </cell>
          <cell r="T184">
            <v>0.01</v>
          </cell>
          <cell r="V184">
            <v>3.5000000000000003E-2</v>
          </cell>
          <cell r="X184">
            <v>1.7500000000000002E-2</v>
          </cell>
          <cell r="Z184">
            <v>3.5000000000000003E-2</v>
          </cell>
          <cell r="AB184">
            <v>1.7500000000000002E-2</v>
          </cell>
          <cell r="AD184">
            <v>0</v>
          </cell>
          <cell r="AF184">
            <v>0</v>
          </cell>
          <cell r="AH184">
            <v>0</v>
          </cell>
          <cell r="AJ184">
            <v>0</v>
          </cell>
        </row>
        <row r="185">
          <cell r="B185">
            <v>127986</v>
          </cell>
          <cell r="D185">
            <v>204</v>
          </cell>
          <cell r="F185">
            <v>660</v>
          </cell>
          <cell r="H185">
            <v>28</v>
          </cell>
          <cell r="J185">
            <v>5102</v>
          </cell>
          <cell r="L185">
            <v>153</v>
          </cell>
          <cell r="N185">
            <v>1268</v>
          </cell>
          <cell r="P185">
            <v>31690</v>
          </cell>
          <cell r="R185">
            <v>0.02</v>
          </cell>
          <cell r="T185">
            <v>0.01</v>
          </cell>
          <cell r="V185">
            <v>3.5000000000000003E-2</v>
          </cell>
          <cell r="X185">
            <v>1.7500000000000002E-2</v>
          </cell>
          <cell r="Z185">
            <v>3.5000000000000003E-2</v>
          </cell>
          <cell r="AB185">
            <v>1.7500000000000002E-2</v>
          </cell>
          <cell r="AD185">
            <v>0</v>
          </cell>
          <cell r="AF185">
            <v>0</v>
          </cell>
          <cell r="AH185">
            <v>0</v>
          </cell>
          <cell r="AJ185">
            <v>0</v>
          </cell>
        </row>
        <row r="186">
          <cell r="B186">
            <v>128166</v>
          </cell>
          <cell r="D186">
            <v>204</v>
          </cell>
          <cell r="F186">
            <v>661</v>
          </cell>
          <cell r="H186">
            <v>28</v>
          </cell>
          <cell r="J186">
            <v>5122</v>
          </cell>
          <cell r="L186">
            <v>154</v>
          </cell>
          <cell r="N186">
            <v>1272</v>
          </cell>
          <cell r="P186">
            <v>31790</v>
          </cell>
          <cell r="R186">
            <v>0.02</v>
          </cell>
          <cell r="T186">
            <v>0.01</v>
          </cell>
          <cell r="V186">
            <v>3.5000000000000003E-2</v>
          </cell>
          <cell r="X186">
            <v>1.7500000000000002E-2</v>
          </cell>
          <cell r="Z186">
            <v>3.5000000000000003E-2</v>
          </cell>
          <cell r="AB186">
            <v>1.7500000000000002E-2</v>
          </cell>
          <cell r="AD186">
            <v>0</v>
          </cell>
          <cell r="AF186">
            <v>0</v>
          </cell>
          <cell r="AH186">
            <v>0</v>
          </cell>
          <cell r="AJ186">
            <v>0</v>
          </cell>
        </row>
        <row r="187">
          <cell r="B187">
            <v>128346</v>
          </cell>
          <cell r="D187">
            <v>205</v>
          </cell>
          <cell r="F187">
            <v>662</v>
          </cell>
          <cell r="H187">
            <v>28</v>
          </cell>
          <cell r="J187">
            <v>5142</v>
          </cell>
          <cell r="L187">
            <v>154</v>
          </cell>
          <cell r="N187">
            <v>1276</v>
          </cell>
          <cell r="P187">
            <v>31890</v>
          </cell>
          <cell r="R187">
            <v>0.02</v>
          </cell>
          <cell r="T187">
            <v>0.01</v>
          </cell>
          <cell r="V187">
            <v>3.5000000000000003E-2</v>
          </cell>
          <cell r="X187">
            <v>1.7500000000000002E-2</v>
          </cell>
          <cell r="Z187">
            <v>3.5000000000000003E-2</v>
          </cell>
          <cell r="AB187">
            <v>1.7500000000000002E-2</v>
          </cell>
          <cell r="AD187">
            <v>0</v>
          </cell>
          <cell r="AF187">
            <v>0</v>
          </cell>
          <cell r="AH187">
            <v>0</v>
          </cell>
          <cell r="AJ187">
            <v>0</v>
          </cell>
        </row>
        <row r="188">
          <cell r="B188">
            <v>128526</v>
          </cell>
          <cell r="D188">
            <v>205</v>
          </cell>
          <cell r="F188">
            <v>663</v>
          </cell>
          <cell r="H188">
            <v>28</v>
          </cell>
          <cell r="J188">
            <v>5162</v>
          </cell>
          <cell r="L188">
            <v>155</v>
          </cell>
          <cell r="N188">
            <v>1280</v>
          </cell>
          <cell r="P188">
            <v>31990</v>
          </cell>
          <cell r="R188">
            <v>0.02</v>
          </cell>
          <cell r="T188">
            <v>0.01</v>
          </cell>
          <cell r="V188">
            <v>3.5000000000000003E-2</v>
          </cell>
          <cell r="X188">
            <v>1.7500000000000002E-2</v>
          </cell>
          <cell r="Z188">
            <v>3.5000000000000003E-2</v>
          </cell>
          <cell r="AB188">
            <v>1.7500000000000002E-2</v>
          </cell>
          <cell r="AD188">
            <v>0</v>
          </cell>
          <cell r="AF188">
            <v>0</v>
          </cell>
          <cell r="AH188">
            <v>0</v>
          </cell>
          <cell r="AJ188">
            <v>0</v>
          </cell>
        </row>
        <row r="189">
          <cell r="B189">
            <v>128706</v>
          </cell>
          <cell r="D189">
            <v>206</v>
          </cell>
          <cell r="F189">
            <v>664</v>
          </cell>
          <cell r="H189">
            <v>28</v>
          </cell>
          <cell r="J189">
            <v>5182</v>
          </cell>
          <cell r="L189">
            <v>155</v>
          </cell>
          <cell r="N189">
            <v>1284</v>
          </cell>
          <cell r="P189">
            <v>32090</v>
          </cell>
          <cell r="R189">
            <v>0.02</v>
          </cell>
          <cell r="T189">
            <v>0.01</v>
          </cell>
          <cell r="V189">
            <v>3.5000000000000003E-2</v>
          </cell>
          <cell r="X189">
            <v>1.7500000000000002E-2</v>
          </cell>
          <cell r="Z189">
            <v>3.5000000000000003E-2</v>
          </cell>
          <cell r="AB189">
            <v>1.7500000000000002E-2</v>
          </cell>
          <cell r="AD189">
            <v>0</v>
          </cell>
          <cell r="AF189">
            <v>0</v>
          </cell>
          <cell r="AH189">
            <v>0</v>
          </cell>
          <cell r="AJ189">
            <v>0</v>
          </cell>
        </row>
        <row r="190">
          <cell r="B190">
            <v>128886</v>
          </cell>
          <cell r="D190">
            <v>206</v>
          </cell>
          <cell r="F190">
            <v>665</v>
          </cell>
          <cell r="H190">
            <v>28</v>
          </cell>
          <cell r="J190">
            <v>5202</v>
          </cell>
          <cell r="L190">
            <v>156</v>
          </cell>
          <cell r="N190">
            <v>1288</v>
          </cell>
          <cell r="P190">
            <v>32190</v>
          </cell>
          <cell r="R190">
            <v>0.02</v>
          </cell>
          <cell r="T190">
            <v>0.01</v>
          </cell>
          <cell r="V190">
            <v>3.5000000000000003E-2</v>
          </cell>
          <cell r="X190">
            <v>1.7500000000000002E-2</v>
          </cell>
          <cell r="Z190">
            <v>3.5000000000000003E-2</v>
          </cell>
          <cell r="AB190">
            <v>1.7500000000000002E-2</v>
          </cell>
          <cell r="AD190">
            <v>0</v>
          </cell>
          <cell r="AF190">
            <v>0</v>
          </cell>
          <cell r="AH190">
            <v>0</v>
          </cell>
          <cell r="AJ190">
            <v>0</v>
          </cell>
        </row>
        <row r="191">
          <cell r="B191">
            <v>129066</v>
          </cell>
          <cell r="D191">
            <v>207</v>
          </cell>
          <cell r="F191">
            <v>666</v>
          </cell>
          <cell r="H191">
            <v>28</v>
          </cell>
          <cell r="J191">
            <v>5222</v>
          </cell>
          <cell r="L191">
            <v>156</v>
          </cell>
          <cell r="N191">
            <v>1292</v>
          </cell>
          <cell r="P191">
            <v>32290</v>
          </cell>
          <cell r="R191">
            <v>0.02</v>
          </cell>
          <cell r="T191">
            <v>0.01</v>
          </cell>
          <cell r="V191">
            <v>3.5000000000000003E-2</v>
          </cell>
          <cell r="X191">
            <v>1.7500000000000002E-2</v>
          </cell>
          <cell r="Z191">
            <v>3.5000000000000003E-2</v>
          </cell>
          <cell r="AB191">
            <v>1.7500000000000002E-2</v>
          </cell>
          <cell r="AD191">
            <v>0</v>
          </cell>
          <cell r="AF191">
            <v>0</v>
          </cell>
          <cell r="AH191">
            <v>0</v>
          </cell>
          <cell r="AJ191">
            <v>0</v>
          </cell>
        </row>
        <row r="192">
          <cell r="B192">
            <v>129246</v>
          </cell>
          <cell r="D192">
            <v>207</v>
          </cell>
          <cell r="F192">
            <v>667</v>
          </cell>
          <cell r="H192">
            <v>28</v>
          </cell>
          <cell r="J192">
            <v>5242</v>
          </cell>
          <cell r="L192">
            <v>157</v>
          </cell>
          <cell r="N192">
            <v>1296</v>
          </cell>
          <cell r="P192">
            <v>32390</v>
          </cell>
          <cell r="R192">
            <v>0.02</v>
          </cell>
          <cell r="T192">
            <v>0.01</v>
          </cell>
          <cell r="V192">
            <v>3.5000000000000003E-2</v>
          </cell>
          <cell r="X192">
            <v>1.7500000000000002E-2</v>
          </cell>
          <cell r="Z192">
            <v>3.5000000000000003E-2</v>
          </cell>
          <cell r="AB192">
            <v>1.7500000000000002E-2</v>
          </cell>
          <cell r="AD192">
            <v>0</v>
          </cell>
          <cell r="AF192">
            <v>0</v>
          </cell>
          <cell r="AH192">
            <v>0</v>
          </cell>
          <cell r="AJ192">
            <v>0</v>
          </cell>
        </row>
        <row r="193">
          <cell r="B193">
            <v>146979</v>
          </cell>
          <cell r="D193">
            <v>233</v>
          </cell>
          <cell r="F193">
            <v>759</v>
          </cell>
          <cell r="H193">
            <v>32</v>
          </cell>
          <cell r="J193">
            <v>5418</v>
          </cell>
          <cell r="L193">
            <v>164</v>
          </cell>
          <cell r="N193">
            <v>1492</v>
          </cell>
          <cell r="P193">
            <v>37300</v>
          </cell>
          <cell r="R193">
            <v>0.03</v>
          </cell>
          <cell r="T193">
            <v>1.4999999999999999E-2</v>
          </cell>
          <cell r="V193">
            <v>3.5000000000000003E-2</v>
          </cell>
          <cell r="X193">
            <v>1.7500000000000002E-2</v>
          </cell>
          <cell r="Z193">
            <v>3.5000000000000003E-2</v>
          </cell>
          <cell r="AB193">
            <v>1.7500000000000002E-2</v>
          </cell>
          <cell r="AD193">
            <v>0</v>
          </cell>
          <cell r="AF193">
            <v>0</v>
          </cell>
          <cell r="AH193">
            <v>0</v>
          </cell>
          <cell r="AJ193">
            <v>0</v>
          </cell>
        </row>
        <row r="194">
          <cell r="B194">
            <v>147159</v>
          </cell>
          <cell r="D194">
            <v>233</v>
          </cell>
          <cell r="F194">
            <v>760</v>
          </cell>
          <cell r="H194">
            <v>32</v>
          </cell>
          <cell r="J194">
            <v>5438</v>
          </cell>
          <cell r="L194">
            <v>165</v>
          </cell>
          <cell r="N194">
            <v>1496</v>
          </cell>
          <cell r="P194">
            <v>37400</v>
          </cell>
          <cell r="R194">
            <v>0.03</v>
          </cell>
          <cell r="T194">
            <v>1.4999999999999999E-2</v>
          </cell>
          <cell r="V194">
            <v>3.5000000000000003E-2</v>
          </cell>
          <cell r="X194">
            <v>1.7500000000000002E-2</v>
          </cell>
          <cell r="Z194">
            <v>3.5000000000000003E-2</v>
          </cell>
          <cell r="AB194">
            <v>1.7500000000000002E-2</v>
          </cell>
          <cell r="AD194">
            <v>0</v>
          </cell>
          <cell r="AF194">
            <v>0</v>
          </cell>
          <cell r="AH194">
            <v>0</v>
          </cell>
          <cell r="AJ194">
            <v>0</v>
          </cell>
        </row>
        <row r="195">
          <cell r="B195">
            <v>147339</v>
          </cell>
          <cell r="D195">
            <v>234</v>
          </cell>
          <cell r="F195">
            <v>761</v>
          </cell>
          <cell r="H195">
            <v>32</v>
          </cell>
          <cell r="J195">
            <v>5458</v>
          </cell>
          <cell r="L195">
            <v>165</v>
          </cell>
          <cell r="N195">
            <v>1500</v>
          </cell>
          <cell r="P195">
            <v>37500</v>
          </cell>
          <cell r="R195">
            <v>0.03</v>
          </cell>
          <cell r="T195">
            <v>1.4999999999999999E-2</v>
          </cell>
          <cell r="V195">
            <v>3.5000000000000003E-2</v>
          </cell>
          <cell r="X195">
            <v>1.7500000000000002E-2</v>
          </cell>
          <cell r="Z195">
            <v>3.5000000000000003E-2</v>
          </cell>
          <cell r="AB195">
            <v>1.7500000000000002E-2</v>
          </cell>
          <cell r="AD195">
            <v>0</v>
          </cell>
          <cell r="AF195">
            <v>0</v>
          </cell>
          <cell r="AH195">
            <v>0</v>
          </cell>
          <cell r="AJ195">
            <v>0</v>
          </cell>
        </row>
        <row r="196">
          <cell r="B196">
            <v>147519</v>
          </cell>
          <cell r="D196">
            <v>234</v>
          </cell>
          <cell r="F196">
            <v>762</v>
          </cell>
          <cell r="H196">
            <v>32</v>
          </cell>
          <cell r="J196">
            <v>5478</v>
          </cell>
          <cell r="L196">
            <v>166</v>
          </cell>
          <cell r="N196">
            <v>1504</v>
          </cell>
          <cell r="P196">
            <v>37600</v>
          </cell>
          <cell r="R196">
            <v>0.03</v>
          </cell>
          <cell r="T196">
            <v>1.4999999999999999E-2</v>
          </cell>
          <cell r="V196">
            <v>3.5000000000000003E-2</v>
          </cell>
          <cell r="X196">
            <v>1.7500000000000002E-2</v>
          </cell>
          <cell r="Z196">
            <v>3.5000000000000003E-2</v>
          </cell>
          <cell r="AB196">
            <v>1.7500000000000002E-2</v>
          </cell>
          <cell r="AD196">
            <v>0</v>
          </cell>
          <cell r="AF196">
            <v>0</v>
          </cell>
          <cell r="AH196">
            <v>0</v>
          </cell>
          <cell r="AJ196">
            <v>0</v>
          </cell>
        </row>
        <row r="197">
          <cell r="B197">
            <v>147807</v>
          </cell>
          <cell r="D197">
            <v>235</v>
          </cell>
          <cell r="F197">
            <v>763</v>
          </cell>
          <cell r="H197">
            <v>32</v>
          </cell>
          <cell r="J197">
            <v>5498</v>
          </cell>
          <cell r="L197">
            <v>166</v>
          </cell>
          <cell r="N197">
            <v>1508</v>
          </cell>
          <cell r="P197">
            <v>37700</v>
          </cell>
          <cell r="R197">
            <v>0.03</v>
          </cell>
          <cell r="T197">
            <v>1.4999999999999999E-2</v>
          </cell>
          <cell r="V197">
            <v>3.5000000000000003E-2</v>
          </cell>
          <cell r="X197">
            <v>1.7500000000000002E-2</v>
          </cell>
          <cell r="Z197">
            <v>3.5000000000000003E-2</v>
          </cell>
          <cell r="AB197">
            <v>1.7500000000000002E-2</v>
          </cell>
          <cell r="AD197">
            <v>0</v>
          </cell>
          <cell r="AF197">
            <v>0</v>
          </cell>
          <cell r="AH197">
            <v>0</v>
          </cell>
          <cell r="AJ197">
            <v>0</v>
          </cell>
        </row>
        <row r="198">
          <cell r="B198">
            <v>147987</v>
          </cell>
          <cell r="D198">
            <v>235</v>
          </cell>
          <cell r="F198">
            <v>764</v>
          </cell>
          <cell r="H198">
            <v>32</v>
          </cell>
          <cell r="J198">
            <v>5518</v>
          </cell>
          <cell r="L198">
            <v>167</v>
          </cell>
          <cell r="N198">
            <v>1512</v>
          </cell>
          <cell r="P198">
            <v>37800</v>
          </cell>
          <cell r="R198">
            <v>0.03</v>
          </cell>
          <cell r="T198">
            <v>1.4999999999999999E-2</v>
          </cell>
          <cell r="V198">
            <v>3.5000000000000003E-2</v>
          </cell>
          <cell r="X198">
            <v>1.7500000000000002E-2</v>
          </cell>
          <cell r="Z198">
            <v>3.5000000000000003E-2</v>
          </cell>
          <cell r="AB198">
            <v>1.7500000000000002E-2</v>
          </cell>
          <cell r="AD198">
            <v>0</v>
          </cell>
          <cell r="AF198">
            <v>0</v>
          </cell>
          <cell r="AH198">
            <v>0</v>
          </cell>
          <cell r="AJ198">
            <v>0</v>
          </cell>
        </row>
        <row r="199">
          <cell r="B199">
            <v>148167</v>
          </cell>
          <cell r="D199">
            <v>236</v>
          </cell>
          <cell r="F199">
            <v>765</v>
          </cell>
          <cell r="H199">
            <v>32</v>
          </cell>
          <cell r="J199">
            <v>5538</v>
          </cell>
          <cell r="L199">
            <v>167</v>
          </cell>
          <cell r="N199">
            <v>1516</v>
          </cell>
          <cell r="P199">
            <v>37900</v>
          </cell>
          <cell r="R199">
            <v>0.03</v>
          </cell>
          <cell r="T199">
            <v>1.4999999999999999E-2</v>
          </cell>
          <cell r="V199">
            <v>3.5000000000000003E-2</v>
          </cell>
          <cell r="X199">
            <v>1.7500000000000002E-2</v>
          </cell>
          <cell r="Z199">
            <v>3.5000000000000003E-2</v>
          </cell>
          <cell r="AB199">
            <v>1.7500000000000002E-2</v>
          </cell>
          <cell r="AD199">
            <v>0</v>
          </cell>
          <cell r="AF199">
            <v>0</v>
          </cell>
          <cell r="AH199">
            <v>0</v>
          </cell>
          <cell r="AJ199">
            <v>0</v>
          </cell>
        </row>
        <row r="200">
          <cell r="B200">
            <v>148347</v>
          </cell>
          <cell r="D200">
            <v>236</v>
          </cell>
          <cell r="F200">
            <v>766</v>
          </cell>
          <cell r="H200">
            <v>32</v>
          </cell>
          <cell r="J200">
            <v>5558</v>
          </cell>
          <cell r="L200">
            <v>168</v>
          </cell>
          <cell r="N200">
            <v>1520</v>
          </cell>
          <cell r="P200">
            <v>38000</v>
          </cell>
          <cell r="R200">
            <v>0.03</v>
          </cell>
          <cell r="T200">
            <v>1.4999999999999999E-2</v>
          </cell>
          <cell r="V200">
            <v>3.5000000000000003E-2</v>
          </cell>
          <cell r="X200">
            <v>1.7500000000000002E-2</v>
          </cell>
          <cell r="Z200">
            <v>3.5000000000000003E-2</v>
          </cell>
          <cell r="AB200">
            <v>1.7500000000000002E-2</v>
          </cell>
          <cell r="AD200">
            <v>0</v>
          </cell>
          <cell r="AF200">
            <v>0</v>
          </cell>
          <cell r="AH200">
            <v>0</v>
          </cell>
          <cell r="AJ200">
            <v>0</v>
          </cell>
        </row>
        <row r="201">
          <cell r="B201">
            <v>148527</v>
          </cell>
          <cell r="D201">
            <v>237</v>
          </cell>
          <cell r="F201">
            <v>767</v>
          </cell>
          <cell r="H201">
            <v>32</v>
          </cell>
          <cell r="J201">
            <v>5578</v>
          </cell>
          <cell r="L201">
            <v>168</v>
          </cell>
          <cell r="N201">
            <v>1524</v>
          </cell>
          <cell r="P201">
            <v>38100</v>
          </cell>
          <cell r="R201">
            <v>0.03</v>
          </cell>
          <cell r="T201">
            <v>1.4999999999999999E-2</v>
          </cell>
          <cell r="V201">
            <v>3.5000000000000003E-2</v>
          </cell>
          <cell r="X201">
            <v>1.7500000000000002E-2</v>
          </cell>
          <cell r="Z201">
            <v>3.5000000000000003E-2</v>
          </cell>
          <cell r="AB201">
            <v>1.7500000000000002E-2</v>
          </cell>
          <cell r="AD201">
            <v>0</v>
          </cell>
          <cell r="AF201">
            <v>0</v>
          </cell>
          <cell r="AH201">
            <v>0</v>
          </cell>
          <cell r="AJ201">
            <v>0</v>
          </cell>
        </row>
        <row r="202">
          <cell r="B202">
            <v>151335</v>
          </cell>
          <cell r="D202">
            <v>240</v>
          </cell>
          <cell r="F202">
            <v>783</v>
          </cell>
          <cell r="H202">
            <v>33</v>
          </cell>
          <cell r="J202">
            <v>5598</v>
          </cell>
          <cell r="L202">
            <v>169</v>
          </cell>
          <cell r="N202">
            <v>1528</v>
          </cell>
          <cell r="P202">
            <v>38200</v>
          </cell>
          <cell r="R202">
            <v>0.03</v>
          </cell>
          <cell r="T202">
            <v>1.4999999999999999E-2</v>
          </cell>
          <cell r="V202">
            <v>3.5000000000000003E-2</v>
          </cell>
          <cell r="X202">
            <v>1.7500000000000002E-2</v>
          </cell>
          <cell r="Z202">
            <v>3.5000000000000003E-2</v>
          </cell>
          <cell r="AB202">
            <v>1.7500000000000002E-2</v>
          </cell>
          <cell r="AD202">
            <v>2.8000000000000001E-2</v>
          </cell>
          <cell r="AF202">
            <v>1.4E-2</v>
          </cell>
          <cell r="AH202">
            <v>0</v>
          </cell>
          <cell r="AJ202">
            <v>0</v>
          </cell>
        </row>
        <row r="203">
          <cell r="B203">
            <v>151515</v>
          </cell>
          <cell r="D203">
            <v>241</v>
          </cell>
          <cell r="F203">
            <v>784</v>
          </cell>
          <cell r="H203">
            <v>33</v>
          </cell>
          <cell r="J203">
            <v>5618</v>
          </cell>
          <cell r="L203">
            <v>169</v>
          </cell>
          <cell r="N203">
            <v>1532</v>
          </cell>
          <cell r="P203">
            <v>38300</v>
          </cell>
          <cell r="R203">
            <v>0.03</v>
          </cell>
          <cell r="T203">
            <v>1.4999999999999999E-2</v>
          </cell>
          <cell r="V203">
            <v>3.5000000000000003E-2</v>
          </cell>
          <cell r="X203">
            <v>1.7500000000000002E-2</v>
          </cell>
          <cell r="Z203">
            <v>3.5000000000000003E-2</v>
          </cell>
          <cell r="AB203">
            <v>1.7500000000000002E-2</v>
          </cell>
          <cell r="AD203">
            <v>2.8000000000000001E-2</v>
          </cell>
          <cell r="AF203">
            <v>1.4E-2</v>
          </cell>
          <cell r="AH203">
            <v>0</v>
          </cell>
          <cell r="AJ203">
            <v>0</v>
          </cell>
        </row>
        <row r="204">
          <cell r="B204">
            <v>151695</v>
          </cell>
          <cell r="D204">
            <v>241</v>
          </cell>
          <cell r="F204">
            <v>785</v>
          </cell>
          <cell r="H204">
            <v>33</v>
          </cell>
          <cell r="J204">
            <v>5638</v>
          </cell>
          <cell r="L204">
            <v>170</v>
          </cell>
          <cell r="N204">
            <v>1536</v>
          </cell>
          <cell r="P204">
            <v>38400</v>
          </cell>
          <cell r="R204">
            <v>0.03</v>
          </cell>
          <cell r="T204">
            <v>1.4999999999999999E-2</v>
          </cell>
          <cell r="V204">
            <v>3.5000000000000003E-2</v>
          </cell>
          <cell r="X204">
            <v>1.7500000000000002E-2</v>
          </cell>
          <cell r="Z204">
            <v>3.5000000000000003E-2</v>
          </cell>
          <cell r="AB204">
            <v>1.7500000000000002E-2</v>
          </cell>
          <cell r="AD204">
            <v>2.8000000000000001E-2</v>
          </cell>
          <cell r="AF204">
            <v>1.4E-2</v>
          </cell>
          <cell r="AH204">
            <v>0</v>
          </cell>
          <cell r="AJ204">
            <v>0</v>
          </cell>
        </row>
        <row r="205">
          <cell r="B205">
            <v>151875</v>
          </cell>
          <cell r="D205">
            <v>242</v>
          </cell>
          <cell r="F205">
            <v>786</v>
          </cell>
          <cell r="H205">
            <v>33</v>
          </cell>
          <cell r="J205">
            <v>5658</v>
          </cell>
          <cell r="L205">
            <v>170</v>
          </cell>
          <cell r="N205">
            <v>1540</v>
          </cell>
          <cell r="P205">
            <v>38500</v>
          </cell>
          <cell r="R205">
            <v>0.03</v>
          </cell>
          <cell r="T205">
            <v>1.4999999999999999E-2</v>
          </cell>
          <cell r="V205">
            <v>3.5000000000000003E-2</v>
          </cell>
          <cell r="X205">
            <v>1.7500000000000002E-2</v>
          </cell>
          <cell r="Z205">
            <v>3.5000000000000003E-2</v>
          </cell>
          <cell r="AB205">
            <v>1.7500000000000002E-2</v>
          </cell>
          <cell r="AD205">
            <v>2.8000000000000001E-2</v>
          </cell>
          <cell r="AF205">
            <v>1.4E-2</v>
          </cell>
          <cell r="AH205">
            <v>0</v>
          </cell>
          <cell r="AJ205">
            <v>0</v>
          </cell>
        </row>
        <row r="206">
          <cell r="B206">
            <v>152055</v>
          </cell>
          <cell r="D206">
            <v>242</v>
          </cell>
          <cell r="F206">
            <v>787</v>
          </cell>
          <cell r="H206">
            <v>33</v>
          </cell>
          <cell r="J206">
            <v>5678</v>
          </cell>
          <cell r="L206">
            <v>171</v>
          </cell>
          <cell r="N206">
            <v>1544</v>
          </cell>
          <cell r="P206">
            <v>38600</v>
          </cell>
          <cell r="R206">
            <v>0.03</v>
          </cell>
          <cell r="T206">
            <v>1.4999999999999999E-2</v>
          </cell>
          <cell r="V206">
            <v>3.5000000000000003E-2</v>
          </cell>
          <cell r="X206">
            <v>1.7500000000000002E-2</v>
          </cell>
          <cell r="Z206">
            <v>3.5000000000000003E-2</v>
          </cell>
          <cell r="AB206">
            <v>1.7500000000000002E-2</v>
          </cell>
          <cell r="AD206">
            <v>2.8000000000000001E-2</v>
          </cell>
          <cell r="AF206">
            <v>1.4E-2</v>
          </cell>
          <cell r="AH206">
            <v>0</v>
          </cell>
          <cell r="AJ206">
            <v>0</v>
          </cell>
        </row>
        <row r="207">
          <cell r="B207">
            <v>155493</v>
          </cell>
          <cell r="D207">
            <v>246</v>
          </cell>
          <cell r="F207">
            <v>806</v>
          </cell>
          <cell r="H207">
            <v>34</v>
          </cell>
          <cell r="J207">
            <v>5698</v>
          </cell>
          <cell r="L207">
            <v>171</v>
          </cell>
          <cell r="N207">
            <v>1548</v>
          </cell>
          <cell r="P207">
            <v>38700</v>
          </cell>
          <cell r="R207">
            <v>0.03</v>
          </cell>
          <cell r="T207">
            <v>1.4999999999999999E-2</v>
          </cell>
          <cell r="V207">
            <v>3.5000000000000003E-2</v>
          </cell>
          <cell r="X207">
            <v>1.7500000000000002E-2</v>
          </cell>
          <cell r="Z207">
            <v>3.5000000000000003E-2</v>
          </cell>
          <cell r="AB207">
            <v>1.7500000000000002E-2</v>
          </cell>
          <cell r="AD207">
            <v>2.8000000000000001E-2</v>
          </cell>
          <cell r="AF207">
            <v>1.4E-2</v>
          </cell>
          <cell r="AH207">
            <v>3.5000000000000003E-2</v>
          </cell>
          <cell r="AJ207">
            <v>1.7500000000000002E-2</v>
          </cell>
        </row>
        <row r="208">
          <cell r="B208">
            <v>155673</v>
          </cell>
          <cell r="D208">
            <v>247</v>
          </cell>
          <cell r="F208">
            <v>807</v>
          </cell>
          <cell r="H208">
            <v>34</v>
          </cell>
          <cell r="J208">
            <v>5718</v>
          </cell>
          <cell r="L208">
            <v>172</v>
          </cell>
          <cell r="N208">
            <v>1552</v>
          </cell>
          <cell r="P208">
            <v>38800</v>
          </cell>
          <cell r="R208">
            <v>0.03</v>
          </cell>
          <cell r="T208">
            <v>1.4999999999999999E-2</v>
          </cell>
          <cell r="V208">
            <v>3.5000000000000003E-2</v>
          </cell>
          <cell r="X208">
            <v>1.7500000000000002E-2</v>
          </cell>
          <cell r="Z208">
            <v>3.5000000000000003E-2</v>
          </cell>
          <cell r="AB208">
            <v>1.7500000000000002E-2</v>
          </cell>
          <cell r="AD208">
            <v>2.8000000000000001E-2</v>
          </cell>
          <cell r="AF208">
            <v>1.4E-2</v>
          </cell>
          <cell r="AH208">
            <v>3.5000000000000003E-2</v>
          </cell>
          <cell r="AJ208">
            <v>1.7500000000000002E-2</v>
          </cell>
        </row>
        <row r="209">
          <cell r="B209">
            <v>155853</v>
          </cell>
          <cell r="D209">
            <v>247</v>
          </cell>
          <cell r="F209">
            <v>808</v>
          </cell>
          <cell r="H209">
            <v>34</v>
          </cell>
          <cell r="J209">
            <v>5738</v>
          </cell>
          <cell r="L209">
            <v>172</v>
          </cell>
          <cell r="N209">
            <v>1556</v>
          </cell>
          <cell r="P209">
            <v>38900</v>
          </cell>
          <cell r="R209">
            <v>0.03</v>
          </cell>
          <cell r="T209">
            <v>1.4999999999999999E-2</v>
          </cell>
          <cell r="V209">
            <v>3.5000000000000003E-2</v>
          </cell>
          <cell r="X209">
            <v>1.7500000000000002E-2</v>
          </cell>
          <cell r="Z209">
            <v>3.5000000000000003E-2</v>
          </cell>
          <cell r="AB209">
            <v>1.7500000000000002E-2</v>
          </cell>
          <cell r="AD209">
            <v>2.8000000000000001E-2</v>
          </cell>
          <cell r="AF209">
            <v>1.4E-2</v>
          </cell>
          <cell r="AH209">
            <v>3.5000000000000003E-2</v>
          </cell>
          <cell r="AJ209">
            <v>1.7500000000000002E-2</v>
          </cell>
        </row>
        <row r="210">
          <cell r="B210">
            <v>156033</v>
          </cell>
          <cell r="D210">
            <v>248</v>
          </cell>
          <cell r="F210">
            <v>809</v>
          </cell>
          <cell r="H210">
            <v>34</v>
          </cell>
          <cell r="J210">
            <v>5758</v>
          </cell>
          <cell r="L210">
            <v>173</v>
          </cell>
          <cell r="N210">
            <v>1560</v>
          </cell>
          <cell r="P210">
            <v>39000</v>
          </cell>
          <cell r="R210">
            <v>0.03</v>
          </cell>
          <cell r="T210">
            <v>1.4999999999999999E-2</v>
          </cell>
          <cell r="V210">
            <v>3.5000000000000003E-2</v>
          </cell>
          <cell r="X210">
            <v>1.7500000000000002E-2</v>
          </cell>
          <cell r="Z210">
            <v>3.5000000000000003E-2</v>
          </cell>
          <cell r="AB210">
            <v>1.7500000000000002E-2</v>
          </cell>
          <cell r="AD210">
            <v>2.8000000000000001E-2</v>
          </cell>
          <cell r="AF210">
            <v>1.4E-2</v>
          </cell>
          <cell r="AH210">
            <v>3.5000000000000003E-2</v>
          </cell>
          <cell r="AJ210">
            <v>1.7500000000000002E-2</v>
          </cell>
        </row>
        <row r="211">
          <cell r="B211">
            <v>156213</v>
          </cell>
          <cell r="D211">
            <v>248</v>
          </cell>
          <cell r="F211">
            <v>810</v>
          </cell>
          <cell r="H211">
            <v>34</v>
          </cell>
          <cell r="J211">
            <v>5778</v>
          </cell>
          <cell r="L211">
            <v>173</v>
          </cell>
          <cell r="N211">
            <v>1564</v>
          </cell>
          <cell r="P211">
            <v>39100</v>
          </cell>
          <cell r="R211">
            <v>0.03</v>
          </cell>
          <cell r="T211">
            <v>1.4999999999999999E-2</v>
          </cell>
          <cell r="V211">
            <v>3.5000000000000003E-2</v>
          </cell>
          <cell r="X211">
            <v>1.7500000000000002E-2</v>
          </cell>
          <cell r="Z211">
            <v>3.5000000000000003E-2</v>
          </cell>
          <cell r="AB211">
            <v>1.7500000000000002E-2</v>
          </cell>
          <cell r="AD211">
            <v>2.8000000000000001E-2</v>
          </cell>
          <cell r="AF211">
            <v>1.4E-2</v>
          </cell>
          <cell r="AH211">
            <v>3.5000000000000003E-2</v>
          </cell>
          <cell r="AJ211">
            <v>1.7500000000000002E-2</v>
          </cell>
        </row>
        <row r="212">
          <cell r="B212">
            <v>156501</v>
          </cell>
          <cell r="D212">
            <v>249</v>
          </cell>
          <cell r="F212">
            <v>812</v>
          </cell>
          <cell r="H212">
            <v>34</v>
          </cell>
          <cell r="J212">
            <v>5798</v>
          </cell>
          <cell r="L212">
            <v>174</v>
          </cell>
          <cell r="N212">
            <v>1568</v>
          </cell>
          <cell r="P212">
            <v>39200</v>
          </cell>
          <cell r="R212">
            <v>0.03</v>
          </cell>
          <cell r="T212">
            <v>1.4999999999999999E-2</v>
          </cell>
          <cell r="V212">
            <v>3.5000000000000003E-2</v>
          </cell>
          <cell r="X212">
            <v>1.7500000000000002E-2</v>
          </cell>
          <cell r="Z212">
            <v>3.5000000000000003E-2</v>
          </cell>
          <cell r="AB212">
            <v>1.7500000000000002E-2</v>
          </cell>
          <cell r="AD212">
            <v>2.8000000000000001E-2</v>
          </cell>
          <cell r="AF212">
            <v>1.4E-2</v>
          </cell>
          <cell r="AH212">
            <v>3.5000000000000003E-2</v>
          </cell>
          <cell r="AJ212">
            <v>1.7500000000000002E-2</v>
          </cell>
        </row>
        <row r="213">
          <cell r="B213">
            <v>156681</v>
          </cell>
          <cell r="D213">
            <v>250</v>
          </cell>
          <cell r="F213">
            <v>813</v>
          </cell>
          <cell r="H213">
            <v>34</v>
          </cell>
          <cell r="J213">
            <v>5818</v>
          </cell>
          <cell r="L213">
            <v>174</v>
          </cell>
          <cell r="N213">
            <v>1572</v>
          </cell>
          <cell r="P213">
            <v>39300</v>
          </cell>
          <cell r="R213">
            <v>0.03</v>
          </cell>
          <cell r="T213">
            <v>1.4999999999999999E-2</v>
          </cell>
          <cell r="V213">
            <v>3.5000000000000003E-2</v>
          </cell>
          <cell r="X213">
            <v>1.7500000000000002E-2</v>
          </cell>
          <cell r="Z213">
            <v>3.5000000000000003E-2</v>
          </cell>
          <cell r="AB213">
            <v>1.7500000000000002E-2</v>
          </cell>
          <cell r="AD213">
            <v>2.8000000000000001E-2</v>
          </cell>
          <cell r="AF213">
            <v>1.4E-2</v>
          </cell>
          <cell r="AH213">
            <v>3.5000000000000003E-2</v>
          </cell>
          <cell r="AJ213">
            <v>1.7500000000000002E-2</v>
          </cell>
        </row>
        <row r="214">
          <cell r="B214">
            <v>156861</v>
          </cell>
          <cell r="D214">
            <v>250</v>
          </cell>
          <cell r="F214">
            <v>814</v>
          </cell>
          <cell r="H214">
            <v>34</v>
          </cell>
          <cell r="J214">
            <v>5838</v>
          </cell>
          <cell r="L214">
            <v>175</v>
          </cell>
          <cell r="N214">
            <v>1576</v>
          </cell>
          <cell r="P214">
            <v>39400</v>
          </cell>
          <cell r="R214">
            <v>0.03</v>
          </cell>
          <cell r="T214">
            <v>1.4999999999999999E-2</v>
          </cell>
          <cell r="V214">
            <v>3.5000000000000003E-2</v>
          </cell>
          <cell r="X214">
            <v>1.7500000000000002E-2</v>
          </cell>
          <cell r="Z214">
            <v>3.5000000000000003E-2</v>
          </cell>
          <cell r="AB214">
            <v>1.7500000000000002E-2</v>
          </cell>
          <cell r="AD214">
            <v>2.8000000000000001E-2</v>
          </cell>
          <cell r="AF214">
            <v>1.4E-2</v>
          </cell>
          <cell r="AH214">
            <v>3.5000000000000003E-2</v>
          </cell>
          <cell r="AJ214">
            <v>1.7500000000000002E-2</v>
          </cell>
        </row>
        <row r="215">
          <cell r="B215">
            <v>157041</v>
          </cell>
          <cell r="D215">
            <v>251</v>
          </cell>
          <cell r="F215">
            <v>815</v>
          </cell>
          <cell r="H215">
            <v>34</v>
          </cell>
          <cell r="J215">
            <v>5858</v>
          </cell>
          <cell r="L215">
            <v>175</v>
          </cell>
          <cell r="N215">
            <v>1580</v>
          </cell>
          <cell r="P215">
            <v>39500</v>
          </cell>
          <cell r="R215">
            <v>0.03</v>
          </cell>
          <cell r="T215">
            <v>1.4999999999999999E-2</v>
          </cell>
          <cell r="V215">
            <v>3.5000000000000003E-2</v>
          </cell>
          <cell r="X215">
            <v>1.7500000000000002E-2</v>
          </cell>
          <cell r="Z215">
            <v>3.5000000000000003E-2</v>
          </cell>
          <cell r="AB215">
            <v>1.7500000000000002E-2</v>
          </cell>
          <cell r="AD215">
            <v>2.8000000000000001E-2</v>
          </cell>
          <cell r="AF215">
            <v>1.4E-2</v>
          </cell>
          <cell r="AH215">
            <v>3.5000000000000003E-2</v>
          </cell>
          <cell r="AJ215">
            <v>1.7500000000000002E-2</v>
          </cell>
        </row>
        <row r="216">
          <cell r="B216">
            <v>177747</v>
          </cell>
          <cell r="D216">
            <v>278</v>
          </cell>
          <cell r="F216">
            <v>919</v>
          </cell>
          <cell r="H216">
            <v>39</v>
          </cell>
          <cell r="J216">
            <v>6508</v>
          </cell>
          <cell r="L216">
            <v>197</v>
          </cell>
          <cell r="N216">
            <v>1730</v>
          </cell>
          <cell r="P216">
            <v>43240</v>
          </cell>
          <cell r="R216">
            <v>0.04</v>
          </cell>
          <cell r="T216">
            <v>0.02</v>
          </cell>
          <cell r="V216">
            <v>3.5000000000000003E-2</v>
          </cell>
          <cell r="X216">
            <v>1.7500000000000002E-2</v>
          </cell>
          <cell r="Z216">
            <v>3.5000000000000003E-2</v>
          </cell>
          <cell r="AB216">
            <v>1.7500000000000002E-2</v>
          </cell>
          <cell r="AD216">
            <v>2.8000000000000001E-2</v>
          </cell>
          <cell r="AF216">
            <v>1.4E-2</v>
          </cell>
          <cell r="AH216">
            <v>3.5000000000000003E-2</v>
          </cell>
          <cell r="AJ216">
            <v>1.7500000000000002E-2</v>
          </cell>
        </row>
        <row r="217">
          <cell r="B217">
            <v>177927</v>
          </cell>
          <cell r="D217">
            <v>279</v>
          </cell>
          <cell r="F217">
            <v>989</v>
          </cell>
          <cell r="H217">
            <v>39</v>
          </cell>
          <cell r="J217">
            <v>6528</v>
          </cell>
          <cell r="L217">
            <v>197</v>
          </cell>
          <cell r="N217">
            <v>1734</v>
          </cell>
          <cell r="P217">
            <v>43340</v>
          </cell>
          <cell r="R217">
            <v>0.04</v>
          </cell>
          <cell r="T217">
            <v>0.02</v>
          </cell>
          <cell r="V217">
            <v>3.5000000000000003E-2</v>
          </cell>
          <cell r="X217">
            <v>1.7500000000000002E-2</v>
          </cell>
          <cell r="Z217">
            <v>3.5000000000000003E-2</v>
          </cell>
          <cell r="AB217">
            <v>1.7500000000000002E-2</v>
          </cell>
          <cell r="AD217">
            <v>2.8000000000000001E-2</v>
          </cell>
          <cell r="AF217">
            <v>1.4E-2</v>
          </cell>
          <cell r="AH217">
            <v>3.5000000000000003E-2</v>
          </cell>
          <cell r="AJ217">
            <v>1.7500000000000002E-2</v>
          </cell>
        </row>
        <row r="218">
          <cell r="B218">
            <v>178215</v>
          </cell>
          <cell r="D218">
            <v>279</v>
          </cell>
          <cell r="F218">
            <v>990</v>
          </cell>
          <cell r="H218">
            <v>39</v>
          </cell>
          <cell r="J218">
            <v>6548</v>
          </cell>
          <cell r="L218">
            <v>198</v>
          </cell>
          <cell r="N218">
            <v>1738</v>
          </cell>
          <cell r="P218">
            <v>43440</v>
          </cell>
          <cell r="R218">
            <v>0.04</v>
          </cell>
          <cell r="T218">
            <v>0.02</v>
          </cell>
          <cell r="V218">
            <v>3.5000000000000003E-2</v>
          </cell>
          <cell r="X218">
            <v>1.7500000000000002E-2</v>
          </cell>
          <cell r="Z218">
            <v>3.5000000000000003E-2</v>
          </cell>
          <cell r="AB218">
            <v>1.7500000000000002E-2</v>
          </cell>
          <cell r="AD218">
            <v>2.8000000000000001E-2</v>
          </cell>
          <cell r="AF218">
            <v>1.4E-2</v>
          </cell>
          <cell r="AH218">
            <v>3.5000000000000003E-2</v>
          </cell>
          <cell r="AJ218">
            <v>1.7500000000000002E-2</v>
          </cell>
        </row>
        <row r="219">
          <cell r="B219">
            <v>178395</v>
          </cell>
          <cell r="D219">
            <v>280</v>
          </cell>
          <cell r="F219">
            <v>991</v>
          </cell>
          <cell r="H219">
            <v>39</v>
          </cell>
          <cell r="J219">
            <v>6568</v>
          </cell>
          <cell r="L219">
            <v>198</v>
          </cell>
          <cell r="N219">
            <v>1742</v>
          </cell>
          <cell r="P219">
            <v>43540</v>
          </cell>
          <cell r="R219">
            <v>0.04</v>
          </cell>
          <cell r="T219">
            <v>0.02</v>
          </cell>
          <cell r="V219">
            <v>3.5000000000000003E-2</v>
          </cell>
          <cell r="X219">
            <v>1.7500000000000002E-2</v>
          </cell>
          <cell r="Z219">
            <v>3.5000000000000003E-2</v>
          </cell>
          <cell r="AB219">
            <v>1.7500000000000002E-2</v>
          </cell>
          <cell r="AD219">
            <v>2.8000000000000001E-2</v>
          </cell>
          <cell r="AF219">
            <v>1.4E-2</v>
          </cell>
          <cell r="AH219">
            <v>3.5000000000000003E-2</v>
          </cell>
          <cell r="AJ219">
            <v>1.7500000000000002E-2</v>
          </cell>
        </row>
        <row r="220">
          <cell r="B220">
            <v>178683</v>
          </cell>
          <cell r="D220">
            <v>280</v>
          </cell>
          <cell r="F220">
            <v>993</v>
          </cell>
          <cell r="H220">
            <v>39</v>
          </cell>
          <cell r="J220">
            <v>6588</v>
          </cell>
          <cell r="L220">
            <v>199</v>
          </cell>
          <cell r="N220">
            <v>1746</v>
          </cell>
          <cell r="P220">
            <v>43640</v>
          </cell>
          <cell r="R220">
            <v>0.04</v>
          </cell>
          <cell r="T220">
            <v>0.02</v>
          </cell>
          <cell r="V220">
            <v>3.5000000000000003E-2</v>
          </cell>
          <cell r="X220">
            <v>1.7500000000000002E-2</v>
          </cell>
          <cell r="Z220">
            <v>3.5000000000000003E-2</v>
          </cell>
          <cell r="AB220">
            <v>1.7500000000000002E-2</v>
          </cell>
          <cell r="AD220">
            <v>2.8000000000000001E-2</v>
          </cell>
          <cell r="AF220">
            <v>1.4E-2</v>
          </cell>
          <cell r="AH220">
            <v>3.5000000000000003E-2</v>
          </cell>
          <cell r="AJ220">
            <v>1.7500000000000002E-2</v>
          </cell>
        </row>
        <row r="221">
          <cell r="B221">
            <v>178863</v>
          </cell>
          <cell r="D221">
            <v>281</v>
          </cell>
          <cell r="F221">
            <v>994</v>
          </cell>
          <cell r="H221">
            <v>39</v>
          </cell>
          <cell r="J221">
            <v>6608</v>
          </cell>
          <cell r="L221">
            <v>199</v>
          </cell>
          <cell r="N221">
            <v>1750</v>
          </cell>
          <cell r="P221">
            <v>43740</v>
          </cell>
          <cell r="R221">
            <v>0.04</v>
          </cell>
          <cell r="T221">
            <v>0.02</v>
          </cell>
          <cell r="V221">
            <v>3.5000000000000003E-2</v>
          </cell>
          <cell r="X221">
            <v>1.7500000000000002E-2</v>
          </cell>
          <cell r="Z221">
            <v>3.5000000000000003E-2</v>
          </cell>
          <cell r="AB221">
            <v>1.7500000000000002E-2</v>
          </cell>
          <cell r="AD221">
            <v>2.8000000000000001E-2</v>
          </cell>
          <cell r="AF221">
            <v>1.4E-2</v>
          </cell>
          <cell r="AH221">
            <v>3.5000000000000003E-2</v>
          </cell>
          <cell r="AJ221">
            <v>1.7500000000000002E-2</v>
          </cell>
        </row>
        <row r="222">
          <cell r="B222">
            <v>217428</v>
          </cell>
          <cell r="D222">
            <v>314</v>
          </cell>
          <cell r="F222">
            <v>1208</v>
          </cell>
          <cell r="H222">
            <v>46</v>
          </cell>
          <cell r="J222">
            <v>6628</v>
          </cell>
          <cell r="L222">
            <v>200</v>
          </cell>
          <cell r="N222">
            <v>1754</v>
          </cell>
          <cell r="P222">
            <v>43840</v>
          </cell>
          <cell r="R222">
            <v>0.04</v>
          </cell>
          <cell r="T222">
            <v>0.02</v>
          </cell>
          <cell r="V222">
            <v>3.5000000000000003E-2</v>
          </cell>
          <cell r="X222">
            <v>1.7500000000000002E-2</v>
          </cell>
          <cell r="Z222">
            <v>3.5000000000000003E-2</v>
          </cell>
          <cell r="AB222">
            <v>1.7500000000000002E-2</v>
          </cell>
          <cell r="AD222">
            <v>3.5999999999999997E-2</v>
          </cell>
          <cell r="AF222">
            <v>1.7999999999999999E-2</v>
          </cell>
          <cell r="AH222">
            <v>3.5000000000000003E-2</v>
          </cell>
          <cell r="AJ222">
            <v>1.7500000000000002E-2</v>
          </cell>
        </row>
        <row r="223">
          <cell r="B223">
            <v>217608</v>
          </cell>
          <cell r="D223">
            <v>315</v>
          </cell>
          <cell r="F223">
            <v>1209</v>
          </cell>
          <cell r="H223">
            <v>46</v>
          </cell>
          <cell r="J223">
            <v>6648</v>
          </cell>
          <cell r="L223">
            <v>200</v>
          </cell>
          <cell r="N223">
            <v>1758</v>
          </cell>
          <cell r="P223">
            <v>43940</v>
          </cell>
          <cell r="R223">
            <v>0.04</v>
          </cell>
          <cell r="T223">
            <v>0.02</v>
          </cell>
          <cell r="V223">
            <v>3.5000000000000003E-2</v>
          </cell>
          <cell r="X223">
            <v>1.7500000000000002E-2</v>
          </cell>
          <cell r="Z223">
            <v>3.5000000000000003E-2</v>
          </cell>
          <cell r="AB223">
            <v>1.7500000000000002E-2</v>
          </cell>
          <cell r="AD223">
            <v>3.5999999999999997E-2</v>
          </cell>
          <cell r="AF223">
            <v>1.7999999999999999E-2</v>
          </cell>
          <cell r="AH223">
            <v>3.5000000000000003E-2</v>
          </cell>
          <cell r="AJ223">
            <v>1.7500000000000002E-2</v>
          </cell>
        </row>
        <row r="224">
          <cell r="B224">
            <v>217896</v>
          </cell>
          <cell r="D224">
            <v>316</v>
          </cell>
          <cell r="F224">
            <v>1211</v>
          </cell>
          <cell r="H224">
            <v>46</v>
          </cell>
          <cell r="J224">
            <v>6668</v>
          </cell>
          <cell r="L224">
            <v>201</v>
          </cell>
          <cell r="N224">
            <v>1762</v>
          </cell>
          <cell r="P224">
            <v>44040</v>
          </cell>
          <cell r="R224">
            <v>0.04</v>
          </cell>
          <cell r="T224">
            <v>0.02</v>
          </cell>
          <cell r="V224">
            <v>3.5000000000000003E-2</v>
          </cell>
          <cell r="X224">
            <v>1.7500000000000002E-2</v>
          </cell>
          <cell r="Z224">
            <v>3.5000000000000003E-2</v>
          </cell>
          <cell r="AB224">
            <v>1.7500000000000002E-2</v>
          </cell>
          <cell r="AD224">
            <v>3.5999999999999997E-2</v>
          </cell>
          <cell r="AF224">
            <v>1.7999999999999999E-2</v>
          </cell>
          <cell r="AH224">
            <v>3.5000000000000003E-2</v>
          </cell>
          <cell r="AJ224">
            <v>1.7500000000000002E-2</v>
          </cell>
        </row>
        <row r="225">
          <cell r="B225">
            <v>218076</v>
          </cell>
          <cell r="D225">
            <v>316</v>
          </cell>
          <cell r="F225">
            <v>1212</v>
          </cell>
          <cell r="H225">
            <v>46</v>
          </cell>
          <cell r="J225">
            <v>6688</v>
          </cell>
          <cell r="L225">
            <v>201</v>
          </cell>
          <cell r="N225">
            <v>1766</v>
          </cell>
          <cell r="P225">
            <v>44140</v>
          </cell>
          <cell r="R225">
            <v>0.04</v>
          </cell>
          <cell r="T225">
            <v>0.02</v>
          </cell>
          <cell r="V225">
            <v>3.5000000000000003E-2</v>
          </cell>
          <cell r="X225">
            <v>1.7500000000000002E-2</v>
          </cell>
          <cell r="Z225">
            <v>3.5000000000000003E-2</v>
          </cell>
          <cell r="AB225">
            <v>1.7500000000000002E-2</v>
          </cell>
          <cell r="AD225">
            <v>3.5999999999999997E-2</v>
          </cell>
          <cell r="AF225">
            <v>1.7999999999999999E-2</v>
          </cell>
          <cell r="AH225">
            <v>3.5000000000000003E-2</v>
          </cell>
          <cell r="AJ225">
            <v>1.7500000000000002E-2</v>
          </cell>
        </row>
        <row r="226">
          <cell r="B226">
            <v>218256</v>
          </cell>
          <cell r="D226">
            <v>317</v>
          </cell>
          <cell r="F226">
            <v>1213</v>
          </cell>
          <cell r="H226">
            <v>46</v>
          </cell>
          <cell r="J226">
            <v>6708</v>
          </cell>
          <cell r="L226">
            <v>202</v>
          </cell>
          <cell r="N226">
            <v>1770</v>
          </cell>
          <cell r="P226">
            <v>44240</v>
          </cell>
          <cell r="R226">
            <v>0.04</v>
          </cell>
          <cell r="T226">
            <v>0.02</v>
          </cell>
          <cell r="V226">
            <v>3.5000000000000003E-2</v>
          </cell>
          <cell r="X226">
            <v>1.7500000000000002E-2</v>
          </cell>
          <cell r="Z226">
            <v>3.5000000000000003E-2</v>
          </cell>
          <cell r="AB226">
            <v>1.7500000000000002E-2</v>
          </cell>
          <cell r="AD226">
            <v>3.5999999999999997E-2</v>
          </cell>
          <cell r="AF226">
            <v>1.7999999999999999E-2</v>
          </cell>
          <cell r="AH226">
            <v>3.5000000000000003E-2</v>
          </cell>
          <cell r="AJ226">
            <v>1.7500000000000002E-2</v>
          </cell>
        </row>
        <row r="227">
          <cell r="B227">
            <v>218436</v>
          </cell>
          <cell r="D227">
            <v>317</v>
          </cell>
          <cell r="F227">
            <v>1214</v>
          </cell>
          <cell r="H227">
            <v>46</v>
          </cell>
          <cell r="J227">
            <v>6728</v>
          </cell>
          <cell r="L227">
            <v>202</v>
          </cell>
          <cell r="N227">
            <v>1774</v>
          </cell>
          <cell r="P227">
            <v>44340</v>
          </cell>
          <cell r="R227">
            <v>0.04</v>
          </cell>
          <cell r="T227">
            <v>0.02</v>
          </cell>
          <cell r="V227">
            <v>3.5000000000000003E-2</v>
          </cell>
          <cell r="X227">
            <v>1.7500000000000002E-2</v>
          </cell>
          <cell r="Z227">
            <v>3.5000000000000003E-2</v>
          </cell>
          <cell r="AB227">
            <v>1.7500000000000002E-2</v>
          </cell>
          <cell r="AD227">
            <v>3.5999999999999997E-2</v>
          </cell>
          <cell r="AF227">
            <v>1.7999999999999999E-2</v>
          </cell>
          <cell r="AH227">
            <v>3.5000000000000003E-2</v>
          </cell>
          <cell r="AJ227">
            <v>1.7500000000000002E-2</v>
          </cell>
        </row>
        <row r="228">
          <cell r="B228">
            <v>218616</v>
          </cell>
          <cell r="D228">
            <v>318</v>
          </cell>
          <cell r="F228">
            <v>1215</v>
          </cell>
          <cell r="H228">
            <v>46</v>
          </cell>
          <cell r="J228">
            <v>6748</v>
          </cell>
          <cell r="L228">
            <v>203</v>
          </cell>
          <cell r="N228">
            <v>1778</v>
          </cell>
          <cell r="P228">
            <v>44440</v>
          </cell>
          <cell r="R228">
            <v>0.04</v>
          </cell>
          <cell r="T228">
            <v>0.02</v>
          </cell>
          <cell r="V228">
            <v>3.5000000000000003E-2</v>
          </cell>
          <cell r="X228">
            <v>1.7500000000000002E-2</v>
          </cell>
          <cell r="Z228">
            <v>3.5000000000000003E-2</v>
          </cell>
          <cell r="AB228">
            <v>1.7500000000000002E-2</v>
          </cell>
          <cell r="AD228">
            <v>3.5999999999999997E-2</v>
          </cell>
          <cell r="AF228">
            <v>1.7999999999999999E-2</v>
          </cell>
          <cell r="AH228">
            <v>3.5000000000000003E-2</v>
          </cell>
          <cell r="AJ228">
            <v>1.7500000000000002E-2</v>
          </cell>
        </row>
        <row r="229">
          <cell r="B229">
            <v>218796</v>
          </cell>
          <cell r="D229">
            <v>318</v>
          </cell>
          <cell r="F229">
            <v>1216</v>
          </cell>
          <cell r="H229">
            <v>46</v>
          </cell>
          <cell r="J229">
            <v>6768</v>
          </cell>
          <cell r="L229">
            <v>203</v>
          </cell>
          <cell r="N229">
            <v>1782</v>
          </cell>
          <cell r="P229">
            <v>44540</v>
          </cell>
          <cell r="R229">
            <v>0.04</v>
          </cell>
          <cell r="T229">
            <v>0.02</v>
          </cell>
          <cell r="V229">
            <v>3.5000000000000003E-2</v>
          </cell>
          <cell r="X229">
            <v>1.7500000000000002E-2</v>
          </cell>
          <cell r="Z229">
            <v>3.5000000000000003E-2</v>
          </cell>
          <cell r="AB229">
            <v>1.7500000000000002E-2</v>
          </cell>
          <cell r="AD229">
            <v>3.5999999999999997E-2</v>
          </cell>
          <cell r="AF229">
            <v>1.7999999999999999E-2</v>
          </cell>
          <cell r="AH229">
            <v>3.5000000000000003E-2</v>
          </cell>
          <cell r="AJ229">
            <v>1.7500000000000002E-2</v>
          </cell>
        </row>
        <row r="230">
          <cell r="B230">
            <v>218976</v>
          </cell>
          <cell r="D230">
            <v>319</v>
          </cell>
          <cell r="F230">
            <v>1217</v>
          </cell>
          <cell r="H230">
            <v>46</v>
          </cell>
          <cell r="J230">
            <v>6788</v>
          </cell>
          <cell r="L230">
            <v>204</v>
          </cell>
          <cell r="N230">
            <v>1786</v>
          </cell>
          <cell r="P230">
            <v>44640</v>
          </cell>
          <cell r="R230">
            <v>0.04</v>
          </cell>
          <cell r="T230">
            <v>0.02</v>
          </cell>
          <cell r="V230">
            <v>3.5000000000000003E-2</v>
          </cell>
          <cell r="X230">
            <v>1.7500000000000002E-2</v>
          </cell>
          <cell r="Z230">
            <v>3.5000000000000003E-2</v>
          </cell>
          <cell r="AB230">
            <v>1.7500000000000002E-2</v>
          </cell>
          <cell r="AD230">
            <v>3.5999999999999997E-2</v>
          </cell>
          <cell r="AF230">
            <v>1.7999999999999999E-2</v>
          </cell>
          <cell r="AH230">
            <v>3.5000000000000003E-2</v>
          </cell>
          <cell r="AJ230">
            <v>1.7500000000000002E-2</v>
          </cell>
        </row>
        <row r="231">
          <cell r="B231">
            <v>219156</v>
          </cell>
          <cell r="D231">
            <v>319</v>
          </cell>
          <cell r="F231">
            <v>1218</v>
          </cell>
          <cell r="H231">
            <v>46</v>
          </cell>
          <cell r="J231">
            <v>6808</v>
          </cell>
          <cell r="L231">
            <v>204</v>
          </cell>
          <cell r="N231">
            <v>1790</v>
          </cell>
          <cell r="P231">
            <v>44740</v>
          </cell>
          <cell r="R231">
            <v>0.04</v>
          </cell>
          <cell r="T231">
            <v>0.02</v>
          </cell>
          <cell r="V231">
            <v>3.5000000000000003E-2</v>
          </cell>
          <cell r="X231">
            <v>1.7500000000000002E-2</v>
          </cell>
          <cell r="Z231">
            <v>3.5000000000000003E-2</v>
          </cell>
          <cell r="AB231">
            <v>1.7500000000000002E-2</v>
          </cell>
          <cell r="AD231">
            <v>3.5999999999999997E-2</v>
          </cell>
          <cell r="AF231">
            <v>1.7999999999999999E-2</v>
          </cell>
          <cell r="AH231">
            <v>3.5000000000000003E-2</v>
          </cell>
          <cell r="AJ231">
            <v>1.7500000000000002E-2</v>
          </cell>
        </row>
        <row r="232">
          <cell r="B232">
            <v>231596</v>
          </cell>
          <cell r="D232">
            <v>336</v>
          </cell>
          <cell r="F232">
            <v>1287</v>
          </cell>
          <cell r="H232">
            <v>49</v>
          </cell>
          <cell r="J232">
            <v>6932</v>
          </cell>
          <cell r="L232">
            <v>209</v>
          </cell>
          <cell r="N232">
            <v>1903</v>
          </cell>
          <cell r="P232">
            <v>47570</v>
          </cell>
          <cell r="R232">
            <v>4.4999999999999998E-2</v>
          </cell>
          <cell r="T232">
            <v>2.2499999999999999E-2</v>
          </cell>
          <cell r="V232">
            <v>3.5000000000000003E-2</v>
          </cell>
          <cell r="X232">
            <v>1.7500000000000002E-2</v>
          </cell>
          <cell r="Z232">
            <v>3.5000000000000003E-2</v>
          </cell>
          <cell r="AB232">
            <v>1.7500000000000002E-2</v>
          </cell>
          <cell r="AD232">
            <v>3.5999999999999997E-2</v>
          </cell>
          <cell r="AF232">
            <v>1.7999999999999999E-2</v>
          </cell>
          <cell r="AH232">
            <v>3.5000000000000003E-2</v>
          </cell>
          <cell r="AJ232">
            <v>1.7500000000000002E-2</v>
          </cell>
        </row>
        <row r="233">
          <cell r="B233">
            <v>231776</v>
          </cell>
          <cell r="D233">
            <v>337</v>
          </cell>
          <cell r="F233">
            <v>1288</v>
          </cell>
          <cell r="H233">
            <v>49</v>
          </cell>
          <cell r="J233">
            <v>6952</v>
          </cell>
          <cell r="L233">
            <v>210</v>
          </cell>
          <cell r="N233">
            <v>1907</v>
          </cell>
          <cell r="P233">
            <v>47670</v>
          </cell>
          <cell r="R233">
            <v>4.4999999999999998E-2</v>
          </cell>
          <cell r="T233">
            <v>2.2499999999999999E-2</v>
          </cell>
          <cell r="V233">
            <v>3.5000000000000003E-2</v>
          </cell>
          <cell r="X233">
            <v>1.7500000000000002E-2</v>
          </cell>
          <cell r="Z233">
            <v>3.5000000000000003E-2</v>
          </cell>
          <cell r="AB233">
            <v>1.7500000000000002E-2</v>
          </cell>
          <cell r="AD233">
            <v>3.5999999999999997E-2</v>
          </cell>
          <cell r="AF233">
            <v>1.7999999999999999E-2</v>
          </cell>
          <cell r="AH233">
            <v>3.5000000000000003E-2</v>
          </cell>
          <cell r="AJ233">
            <v>1.7500000000000002E-2</v>
          </cell>
        </row>
        <row r="234">
          <cell r="B234">
            <v>232064</v>
          </cell>
          <cell r="D234">
            <v>338</v>
          </cell>
          <cell r="F234">
            <v>1290</v>
          </cell>
          <cell r="H234">
            <v>49</v>
          </cell>
          <cell r="J234">
            <v>6972</v>
          </cell>
          <cell r="L234">
            <v>210</v>
          </cell>
          <cell r="N234">
            <v>1911</v>
          </cell>
          <cell r="P234">
            <v>47770</v>
          </cell>
          <cell r="R234">
            <v>4.4999999999999998E-2</v>
          </cell>
          <cell r="T234">
            <v>2.2499999999999999E-2</v>
          </cell>
          <cell r="V234">
            <v>3.5000000000000003E-2</v>
          </cell>
          <cell r="X234">
            <v>1.7500000000000002E-2</v>
          </cell>
          <cell r="Z234">
            <v>3.5000000000000003E-2</v>
          </cell>
          <cell r="AB234">
            <v>1.7500000000000002E-2</v>
          </cell>
          <cell r="AD234">
            <v>3.5999999999999997E-2</v>
          </cell>
          <cell r="AF234">
            <v>1.7999999999999999E-2</v>
          </cell>
          <cell r="AH234">
            <v>3.5000000000000003E-2</v>
          </cell>
          <cell r="AJ234">
            <v>1.7500000000000002E-2</v>
          </cell>
        </row>
        <row r="235">
          <cell r="B235">
            <v>232244</v>
          </cell>
          <cell r="D235">
            <v>338</v>
          </cell>
          <cell r="F235">
            <v>1291</v>
          </cell>
          <cell r="H235">
            <v>49</v>
          </cell>
          <cell r="J235">
            <v>6992</v>
          </cell>
          <cell r="L235">
            <v>211</v>
          </cell>
          <cell r="N235">
            <v>1915</v>
          </cell>
          <cell r="P235">
            <v>47870</v>
          </cell>
          <cell r="R235">
            <v>4.4999999999999998E-2</v>
          </cell>
          <cell r="T235">
            <v>2.2499999999999999E-2</v>
          </cell>
          <cell r="V235">
            <v>3.5000000000000003E-2</v>
          </cell>
          <cell r="X235">
            <v>1.7500000000000002E-2</v>
          </cell>
          <cell r="Z235">
            <v>3.5000000000000003E-2</v>
          </cell>
          <cell r="AB235">
            <v>1.7500000000000002E-2</v>
          </cell>
          <cell r="AD235">
            <v>3.5999999999999997E-2</v>
          </cell>
          <cell r="AF235">
            <v>1.7999999999999999E-2</v>
          </cell>
          <cell r="AH235">
            <v>3.5000000000000003E-2</v>
          </cell>
          <cell r="AJ235">
            <v>1.7500000000000002E-2</v>
          </cell>
        </row>
        <row r="236">
          <cell r="B236">
            <v>232424</v>
          </cell>
          <cell r="D236">
            <v>339</v>
          </cell>
          <cell r="F236">
            <v>1292</v>
          </cell>
          <cell r="H236">
            <v>49</v>
          </cell>
          <cell r="J236">
            <v>7012</v>
          </cell>
          <cell r="L236">
            <v>211</v>
          </cell>
          <cell r="N236">
            <v>1919</v>
          </cell>
          <cell r="P236">
            <v>47970</v>
          </cell>
          <cell r="R236">
            <v>4.4999999999999998E-2</v>
          </cell>
          <cell r="T236">
            <v>2.2499999999999999E-2</v>
          </cell>
          <cell r="V236">
            <v>3.5000000000000003E-2</v>
          </cell>
          <cell r="X236">
            <v>1.7500000000000002E-2</v>
          </cell>
          <cell r="Z236">
            <v>3.5000000000000003E-2</v>
          </cell>
          <cell r="AB236">
            <v>1.7500000000000002E-2</v>
          </cell>
          <cell r="AD236">
            <v>3.5999999999999997E-2</v>
          </cell>
          <cell r="AF236">
            <v>1.7999999999999999E-2</v>
          </cell>
          <cell r="AH236">
            <v>3.5000000000000003E-2</v>
          </cell>
          <cell r="AJ236">
            <v>1.7500000000000002E-2</v>
          </cell>
        </row>
        <row r="237">
          <cell r="B237">
            <v>232604</v>
          </cell>
          <cell r="D237">
            <v>339</v>
          </cell>
          <cell r="F237">
            <v>1293</v>
          </cell>
          <cell r="H237">
            <v>49</v>
          </cell>
          <cell r="J237">
            <v>7032</v>
          </cell>
          <cell r="L237">
            <v>212</v>
          </cell>
          <cell r="N237">
            <v>1923</v>
          </cell>
          <cell r="P237">
            <v>48070</v>
          </cell>
          <cell r="R237">
            <v>4.4999999999999998E-2</v>
          </cell>
          <cell r="T237">
            <v>2.2499999999999999E-2</v>
          </cell>
          <cell r="V237">
            <v>3.5000000000000003E-2</v>
          </cell>
          <cell r="X237">
            <v>1.7500000000000002E-2</v>
          </cell>
          <cell r="Z237">
            <v>3.5000000000000003E-2</v>
          </cell>
          <cell r="AB237">
            <v>1.7500000000000002E-2</v>
          </cell>
          <cell r="AD237">
            <v>3.5999999999999997E-2</v>
          </cell>
          <cell r="AF237">
            <v>1.7999999999999999E-2</v>
          </cell>
          <cell r="AH237">
            <v>3.5000000000000003E-2</v>
          </cell>
          <cell r="AJ237">
            <v>1.7500000000000002E-2</v>
          </cell>
        </row>
        <row r="238">
          <cell r="B238">
            <v>232892</v>
          </cell>
          <cell r="D238">
            <v>340</v>
          </cell>
          <cell r="F238">
            <v>1294</v>
          </cell>
          <cell r="H238">
            <v>49</v>
          </cell>
          <cell r="J238">
            <v>7052</v>
          </cell>
          <cell r="L238">
            <v>212</v>
          </cell>
          <cell r="N238">
            <v>1927</v>
          </cell>
          <cell r="P238">
            <v>48170</v>
          </cell>
          <cell r="R238">
            <v>4.4999999999999998E-2</v>
          </cell>
          <cell r="T238">
            <v>2.2499999999999999E-2</v>
          </cell>
          <cell r="V238">
            <v>3.5000000000000003E-2</v>
          </cell>
          <cell r="X238">
            <v>1.7500000000000002E-2</v>
          </cell>
          <cell r="Z238">
            <v>3.5000000000000003E-2</v>
          </cell>
          <cell r="AB238">
            <v>1.7500000000000002E-2</v>
          </cell>
          <cell r="AD238">
            <v>3.5999999999999997E-2</v>
          </cell>
          <cell r="AF238">
            <v>1.7999999999999999E-2</v>
          </cell>
          <cell r="AH238">
            <v>3.5000000000000003E-2</v>
          </cell>
          <cell r="AJ238">
            <v>1.7500000000000002E-2</v>
          </cell>
        </row>
        <row r="239">
          <cell r="B239">
            <v>233072</v>
          </cell>
          <cell r="D239">
            <v>340</v>
          </cell>
          <cell r="F239">
            <v>1295</v>
          </cell>
          <cell r="H239">
            <v>49</v>
          </cell>
          <cell r="J239">
            <v>7072</v>
          </cell>
          <cell r="L239">
            <v>213</v>
          </cell>
          <cell r="N239">
            <v>1931</v>
          </cell>
          <cell r="P239">
            <v>48270</v>
          </cell>
          <cell r="R239">
            <v>4.4999999999999998E-2</v>
          </cell>
          <cell r="T239">
            <v>2.2499999999999999E-2</v>
          </cell>
          <cell r="V239">
            <v>3.5000000000000003E-2</v>
          </cell>
          <cell r="X239">
            <v>1.7500000000000002E-2</v>
          </cell>
          <cell r="Z239">
            <v>3.5000000000000003E-2</v>
          </cell>
          <cell r="AB239">
            <v>1.7500000000000002E-2</v>
          </cell>
          <cell r="AD239">
            <v>3.5999999999999997E-2</v>
          </cell>
          <cell r="AF239">
            <v>1.7999999999999999E-2</v>
          </cell>
          <cell r="AH239">
            <v>3.5000000000000003E-2</v>
          </cell>
          <cell r="AJ239">
            <v>1.7500000000000002E-2</v>
          </cell>
        </row>
        <row r="240">
          <cell r="B240">
            <v>233252</v>
          </cell>
          <cell r="D240">
            <v>341</v>
          </cell>
          <cell r="F240">
            <v>1296</v>
          </cell>
          <cell r="H240">
            <v>49</v>
          </cell>
          <cell r="J240">
            <v>7092</v>
          </cell>
          <cell r="L240">
            <v>213</v>
          </cell>
          <cell r="N240">
            <v>1935</v>
          </cell>
          <cell r="P240">
            <v>48370</v>
          </cell>
          <cell r="R240">
            <v>4.4999999999999998E-2</v>
          </cell>
          <cell r="T240">
            <v>2.2499999999999999E-2</v>
          </cell>
          <cell r="V240">
            <v>3.5000000000000003E-2</v>
          </cell>
          <cell r="X240">
            <v>1.7500000000000002E-2</v>
          </cell>
          <cell r="Z240">
            <v>3.5000000000000003E-2</v>
          </cell>
          <cell r="AB240">
            <v>1.7500000000000002E-2</v>
          </cell>
          <cell r="AD240">
            <v>3.5999999999999997E-2</v>
          </cell>
          <cell r="AF240">
            <v>1.7999999999999999E-2</v>
          </cell>
          <cell r="AH240">
            <v>3.5000000000000003E-2</v>
          </cell>
          <cell r="AJ240">
            <v>1.7500000000000002E-2</v>
          </cell>
        </row>
        <row r="241">
          <cell r="B241">
            <v>233432</v>
          </cell>
          <cell r="D241">
            <v>341</v>
          </cell>
          <cell r="F241">
            <v>1297</v>
          </cell>
          <cell r="H241">
            <v>49</v>
          </cell>
          <cell r="J241">
            <v>7112</v>
          </cell>
          <cell r="L241">
            <v>214</v>
          </cell>
          <cell r="N241">
            <v>1939</v>
          </cell>
          <cell r="P241">
            <v>48470</v>
          </cell>
          <cell r="R241">
            <v>4.4999999999999998E-2</v>
          </cell>
          <cell r="T241">
            <v>2.2499999999999999E-2</v>
          </cell>
          <cell r="V241">
            <v>3.5000000000000003E-2</v>
          </cell>
          <cell r="X241">
            <v>1.7500000000000002E-2</v>
          </cell>
          <cell r="Z241">
            <v>3.5000000000000003E-2</v>
          </cell>
          <cell r="AB241">
            <v>1.7500000000000002E-2</v>
          </cell>
          <cell r="AD241">
            <v>3.5999999999999997E-2</v>
          </cell>
          <cell r="AF241">
            <v>1.7999999999999999E-2</v>
          </cell>
          <cell r="AH241">
            <v>3.5000000000000003E-2</v>
          </cell>
          <cell r="AJ241">
            <v>1.7500000000000002E-2</v>
          </cell>
        </row>
        <row r="242">
          <cell r="B242">
            <v>234440</v>
          </cell>
          <cell r="D242">
            <v>343</v>
          </cell>
          <cell r="F242">
            <v>1303</v>
          </cell>
          <cell r="H242">
            <v>50</v>
          </cell>
          <cell r="J242">
            <v>7132</v>
          </cell>
          <cell r="L242">
            <v>214</v>
          </cell>
          <cell r="N242">
            <v>1943</v>
          </cell>
          <cell r="P242">
            <v>48570</v>
          </cell>
          <cell r="R242">
            <v>4.4999999999999998E-2</v>
          </cell>
          <cell r="T242">
            <v>2.2499999999999999E-2</v>
          </cell>
          <cell r="V242">
            <v>3.5000000000000003E-2</v>
          </cell>
          <cell r="X242">
            <v>1.7500000000000002E-2</v>
          </cell>
          <cell r="Z242">
            <v>3.5000000000000003E-2</v>
          </cell>
          <cell r="AB242">
            <v>1.7500000000000002E-2</v>
          </cell>
          <cell r="AD242">
            <v>4.3999999999999997E-2</v>
          </cell>
          <cell r="AF242">
            <v>2.1999999999999999E-2</v>
          </cell>
          <cell r="AH242">
            <v>3.5000000000000003E-2</v>
          </cell>
          <cell r="AJ242">
            <v>1.7500000000000002E-2</v>
          </cell>
        </row>
        <row r="243">
          <cell r="B243">
            <v>234620</v>
          </cell>
          <cell r="D243">
            <v>343</v>
          </cell>
          <cell r="F243">
            <v>1304</v>
          </cell>
          <cell r="H243">
            <v>50</v>
          </cell>
          <cell r="J243">
            <v>7152</v>
          </cell>
          <cell r="L243">
            <v>215</v>
          </cell>
          <cell r="N243">
            <v>1947</v>
          </cell>
          <cell r="P243">
            <v>48670</v>
          </cell>
          <cell r="R243">
            <v>4.4999999999999998E-2</v>
          </cell>
          <cell r="T243">
            <v>2.2499999999999999E-2</v>
          </cell>
          <cell r="V243">
            <v>3.5000000000000003E-2</v>
          </cell>
          <cell r="X243">
            <v>1.7500000000000002E-2</v>
          </cell>
          <cell r="Z243">
            <v>3.5000000000000003E-2</v>
          </cell>
          <cell r="AB243">
            <v>1.7500000000000002E-2</v>
          </cell>
          <cell r="AD243">
            <v>4.3999999999999997E-2</v>
          </cell>
          <cell r="AF243">
            <v>2.1999999999999999E-2</v>
          </cell>
          <cell r="AH243">
            <v>3.5000000000000003E-2</v>
          </cell>
          <cell r="AJ243">
            <v>1.7500000000000002E-2</v>
          </cell>
        </row>
        <row r="244">
          <cell r="B244">
            <v>246645</v>
          </cell>
          <cell r="D244">
            <v>360</v>
          </cell>
          <cell r="F244">
            <v>1371</v>
          </cell>
          <cell r="H244">
            <v>52</v>
          </cell>
          <cell r="J244">
            <v>7276</v>
          </cell>
          <cell r="L244">
            <v>220</v>
          </cell>
          <cell r="N244">
            <v>2055</v>
          </cell>
          <cell r="P244">
            <v>51370</v>
          </cell>
          <cell r="R244">
            <v>0.05</v>
          </cell>
          <cell r="T244">
            <v>2.5000000000000001E-2</v>
          </cell>
          <cell r="V244">
            <v>3.5000000000000003E-2</v>
          </cell>
          <cell r="X244">
            <v>1.7500000000000002E-2</v>
          </cell>
          <cell r="Z244">
            <v>3.5000000000000003E-2</v>
          </cell>
          <cell r="AB244">
            <v>1.7500000000000002E-2</v>
          </cell>
          <cell r="AD244">
            <v>4.3999999999999997E-2</v>
          </cell>
          <cell r="AF244">
            <v>2.1999999999999999E-2</v>
          </cell>
          <cell r="AH244">
            <v>3.5000000000000003E-2</v>
          </cell>
          <cell r="AJ244">
            <v>1.7500000000000002E-2</v>
          </cell>
        </row>
        <row r="245">
          <cell r="B245">
            <v>246825</v>
          </cell>
          <cell r="D245">
            <v>360</v>
          </cell>
          <cell r="F245">
            <v>1372</v>
          </cell>
          <cell r="H245">
            <v>52</v>
          </cell>
          <cell r="J245">
            <v>7296</v>
          </cell>
          <cell r="L245">
            <v>220</v>
          </cell>
          <cell r="N245">
            <v>2059</v>
          </cell>
          <cell r="P245">
            <v>51470</v>
          </cell>
          <cell r="R245">
            <v>0.05</v>
          </cell>
          <cell r="T245">
            <v>2.5000000000000001E-2</v>
          </cell>
          <cell r="V245">
            <v>3.5000000000000003E-2</v>
          </cell>
          <cell r="X245">
            <v>1.7500000000000002E-2</v>
          </cell>
          <cell r="Z245">
            <v>3.5000000000000003E-2</v>
          </cell>
          <cell r="AB245">
            <v>1.7500000000000002E-2</v>
          </cell>
          <cell r="AD245">
            <v>4.3999999999999997E-2</v>
          </cell>
          <cell r="AF245">
            <v>2.1999999999999999E-2</v>
          </cell>
          <cell r="AH245">
            <v>3.5000000000000003E-2</v>
          </cell>
          <cell r="AJ245">
            <v>1.7500000000000002E-2</v>
          </cell>
        </row>
        <row r="246">
          <cell r="B246">
            <v>247005</v>
          </cell>
          <cell r="D246">
            <v>361</v>
          </cell>
          <cell r="F246">
            <v>1373</v>
          </cell>
          <cell r="H246">
            <v>52</v>
          </cell>
          <cell r="J246">
            <v>7316</v>
          </cell>
          <cell r="L246">
            <v>221</v>
          </cell>
          <cell r="N246">
            <v>2063</v>
          </cell>
          <cell r="P246">
            <v>51570</v>
          </cell>
          <cell r="R246">
            <v>0.05</v>
          </cell>
          <cell r="T246">
            <v>2.5000000000000001E-2</v>
          </cell>
          <cell r="V246">
            <v>3.5000000000000003E-2</v>
          </cell>
          <cell r="X246">
            <v>1.7500000000000002E-2</v>
          </cell>
          <cell r="Z246">
            <v>3.5000000000000003E-2</v>
          </cell>
          <cell r="AB246">
            <v>1.7500000000000002E-2</v>
          </cell>
          <cell r="AD246">
            <v>4.3999999999999997E-2</v>
          </cell>
          <cell r="AF246">
            <v>2.1999999999999999E-2</v>
          </cell>
          <cell r="AH246">
            <v>3.5000000000000003E-2</v>
          </cell>
          <cell r="AJ246">
            <v>1.7500000000000002E-2</v>
          </cell>
        </row>
        <row r="247">
          <cell r="B247">
            <v>247293</v>
          </cell>
          <cell r="D247">
            <v>361</v>
          </cell>
          <cell r="F247">
            <v>1374</v>
          </cell>
          <cell r="H247">
            <v>52</v>
          </cell>
          <cell r="J247">
            <v>7336</v>
          </cell>
          <cell r="L247">
            <v>221</v>
          </cell>
          <cell r="N247">
            <v>2067</v>
          </cell>
          <cell r="P247">
            <v>51670</v>
          </cell>
          <cell r="R247">
            <v>0.05</v>
          </cell>
          <cell r="T247">
            <v>2.5000000000000001E-2</v>
          </cell>
          <cell r="V247">
            <v>3.5000000000000003E-2</v>
          </cell>
          <cell r="X247">
            <v>1.7500000000000002E-2</v>
          </cell>
          <cell r="Z247">
            <v>3.5000000000000003E-2</v>
          </cell>
          <cell r="AB247">
            <v>1.7500000000000002E-2</v>
          </cell>
          <cell r="AD247">
            <v>4.3999999999999997E-2</v>
          </cell>
          <cell r="AF247">
            <v>2.1999999999999999E-2</v>
          </cell>
          <cell r="AH247">
            <v>3.5000000000000003E-2</v>
          </cell>
          <cell r="AJ247">
            <v>1.7500000000000002E-2</v>
          </cell>
        </row>
        <row r="248">
          <cell r="B248">
            <v>247473</v>
          </cell>
          <cell r="D248">
            <v>362</v>
          </cell>
          <cell r="F248">
            <v>1375</v>
          </cell>
          <cell r="H248">
            <v>52</v>
          </cell>
          <cell r="J248">
            <v>7356</v>
          </cell>
          <cell r="L248">
            <v>222</v>
          </cell>
          <cell r="N248">
            <v>2071</v>
          </cell>
          <cell r="P248">
            <v>51770</v>
          </cell>
          <cell r="R248">
            <v>0.05</v>
          </cell>
          <cell r="T248">
            <v>2.5000000000000001E-2</v>
          </cell>
          <cell r="V248">
            <v>3.5000000000000003E-2</v>
          </cell>
          <cell r="X248">
            <v>1.7500000000000002E-2</v>
          </cell>
          <cell r="Z248">
            <v>3.5000000000000003E-2</v>
          </cell>
          <cell r="AB248">
            <v>1.7500000000000002E-2</v>
          </cell>
          <cell r="AD248">
            <v>4.3999999999999997E-2</v>
          </cell>
          <cell r="AF248">
            <v>2.1999999999999999E-2</v>
          </cell>
          <cell r="AH248">
            <v>3.5000000000000003E-2</v>
          </cell>
          <cell r="AJ248">
            <v>1.7500000000000002E-2</v>
          </cell>
        </row>
        <row r="249">
          <cell r="B249">
            <v>247653</v>
          </cell>
          <cell r="D249">
            <v>362</v>
          </cell>
          <cell r="F249">
            <v>1376</v>
          </cell>
          <cell r="H249">
            <v>52</v>
          </cell>
          <cell r="J249">
            <v>7376</v>
          </cell>
          <cell r="L249">
            <v>222</v>
          </cell>
          <cell r="N249">
            <v>2075</v>
          </cell>
          <cell r="P249">
            <v>51870</v>
          </cell>
          <cell r="R249">
            <v>0.05</v>
          </cell>
          <cell r="T249">
            <v>2.5000000000000001E-2</v>
          </cell>
          <cell r="V249">
            <v>3.5000000000000003E-2</v>
          </cell>
          <cell r="X249">
            <v>1.7500000000000002E-2</v>
          </cell>
          <cell r="Z249">
            <v>3.5000000000000003E-2</v>
          </cell>
          <cell r="AB249">
            <v>1.7500000000000002E-2</v>
          </cell>
          <cell r="AD249">
            <v>4.3999999999999997E-2</v>
          </cell>
          <cell r="AF249">
            <v>2.1999999999999999E-2</v>
          </cell>
          <cell r="AH249">
            <v>3.5000000000000003E-2</v>
          </cell>
          <cell r="AJ249">
            <v>1.7500000000000002E-2</v>
          </cell>
        </row>
        <row r="250">
          <cell r="B250">
            <v>247833</v>
          </cell>
          <cell r="D250">
            <v>363</v>
          </cell>
          <cell r="F250">
            <v>1377</v>
          </cell>
          <cell r="H250">
            <v>52</v>
          </cell>
          <cell r="J250">
            <v>7396</v>
          </cell>
          <cell r="L250">
            <v>223</v>
          </cell>
          <cell r="N250">
            <v>2079</v>
          </cell>
          <cell r="P250">
            <v>51970</v>
          </cell>
          <cell r="R250">
            <v>0.05</v>
          </cell>
          <cell r="T250">
            <v>2.5000000000000001E-2</v>
          </cell>
          <cell r="V250">
            <v>3.5000000000000003E-2</v>
          </cell>
          <cell r="X250">
            <v>1.7500000000000002E-2</v>
          </cell>
          <cell r="Z250">
            <v>3.5000000000000003E-2</v>
          </cell>
          <cell r="AB250">
            <v>1.7500000000000002E-2</v>
          </cell>
          <cell r="AD250">
            <v>4.3999999999999997E-2</v>
          </cell>
          <cell r="AF250">
            <v>2.1999999999999999E-2</v>
          </cell>
          <cell r="AH250">
            <v>3.5000000000000003E-2</v>
          </cell>
          <cell r="AJ250">
            <v>1.7500000000000002E-2</v>
          </cell>
        </row>
        <row r="251">
          <cell r="B251">
            <v>248013</v>
          </cell>
          <cell r="D251">
            <v>363</v>
          </cell>
          <cell r="F251">
            <v>1378</v>
          </cell>
          <cell r="H251">
            <v>52</v>
          </cell>
          <cell r="J251">
            <v>7416</v>
          </cell>
          <cell r="L251">
            <v>223</v>
          </cell>
          <cell r="N251">
            <v>2083</v>
          </cell>
          <cell r="P251">
            <v>52070</v>
          </cell>
          <cell r="R251">
            <v>0.05</v>
          </cell>
          <cell r="T251">
            <v>2.5000000000000001E-2</v>
          </cell>
          <cell r="V251">
            <v>3.5000000000000003E-2</v>
          </cell>
          <cell r="X251">
            <v>1.7500000000000002E-2</v>
          </cell>
          <cell r="Z251">
            <v>3.5000000000000003E-2</v>
          </cell>
          <cell r="AB251">
            <v>1.7500000000000002E-2</v>
          </cell>
          <cell r="AD251">
            <v>4.3999999999999997E-2</v>
          </cell>
          <cell r="AF251">
            <v>2.1999999999999999E-2</v>
          </cell>
          <cell r="AH251">
            <v>3.5000000000000003E-2</v>
          </cell>
          <cell r="AJ251">
            <v>1.7500000000000002E-2</v>
          </cell>
        </row>
        <row r="252">
          <cell r="B252">
            <v>248301</v>
          </cell>
          <cell r="D252">
            <v>364</v>
          </cell>
          <cell r="F252">
            <v>1380</v>
          </cell>
          <cell r="H252">
            <v>53</v>
          </cell>
          <cell r="J252">
            <v>7436</v>
          </cell>
          <cell r="L252">
            <v>224</v>
          </cell>
          <cell r="N252">
            <v>2087</v>
          </cell>
          <cell r="P252">
            <v>52170</v>
          </cell>
          <cell r="R252">
            <v>0.05</v>
          </cell>
          <cell r="T252">
            <v>2.5000000000000001E-2</v>
          </cell>
          <cell r="V252">
            <v>3.5000000000000003E-2</v>
          </cell>
          <cell r="X252">
            <v>1.7500000000000002E-2</v>
          </cell>
          <cell r="Z252">
            <v>3.5000000000000003E-2</v>
          </cell>
          <cell r="AB252">
            <v>1.7500000000000002E-2</v>
          </cell>
          <cell r="AD252">
            <v>4.3999999999999997E-2</v>
          </cell>
          <cell r="AF252">
            <v>2.1999999999999999E-2</v>
          </cell>
          <cell r="AH252">
            <v>3.5000000000000003E-2</v>
          </cell>
          <cell r="AJ252">
            <v>1.7500000000000002E-2</v>
          </cell>
        </row>
        <row r="253">
          <cell r="B253">
            <v>248481</v>
          </cell>
          <cell r="D253">
            <v>364</v>
          </cell>
          <cell r="F253">
            <v>1381</v>
          </cell>
          <cell r="H253">
            <v>53</v>
          </cell>
          <cell r="J253">
            <v>7456</v>
          </cell>
          <cell r="L253">
            <v>224</v>
          </cell>
          <cell r="N253">
            <v>2091</v>
          </cell>
          <cell r="P253">
            <v>52270</v>
          </cell>
          <cell r="R253">
            <v>0.05</v>
          </cell>
          <cell r="T253">
            <v>2.5000000000000001E-2</v>
          </cell>
          <cell r="V253">
            <v>3.5000000000000003E-2</v>
          </cell>
          <cell r="X253">
            <v>1.7500000000000002E-2</v>
          </cell>
          <cell r="Z253">
            <v>3.5000000000000003E-2</v>
          </cell>
          <cell r="AB253">
            <v>1.7500000000000002E-2</v>
          </cell>
          <cell r="AD253">
            <v>4.3999999999999997E-2</v>
          </cell>
          <cell r="AF253">
            <v>2.1999999999999999E-2</v>
          </cell>
          <cell r="AH253">
            <v>3.5000000000000003E-2</v>
          </cell>
          <cell r="AJ253">
            <v>1.7500000000000002E-2</v>
          </cell>
        </row>
        <row r="254">
          <cell r="B254">
            <v>248661</v>
          </cell>
          <cell r="D254">
            <v>365</v>
          </cell>
          <cell r="F254">
            <v>1382</v>
          </cell>
          <cell r="H254">
            <v>53</v>
          </cell>
          <cell r="J254">
            <v>7476</v>
          </cell>
          <cell r="L254">
            <v>225</v>
          </cell>
          <cell r="N254">
            <v>2095</v>
          </cell>
          <cell r="P254">
            <v>52370</v>
          </cell>
          <cell r="R254">
            <v>0.05</v>
          </cell>
          <cell r="T254">
            <v>2.5000000000000001E-2</v>
          </cell>
          <cell r="V254">
            <v>3.5000000000000003E-2</v>
          </cell>
          <cell r="X254">
            <v>1.7500000000000002E-2</v>
          </cell>
          <cell r="Z254">
            <v>3.5000000000000003E-2</v>
          </cell>
          <cell r="AB254">
            <v>1.7500000000000002E-2</v>
          </cell>
          <cell r="AD254">
            <v>4.3999999999999997E-2</v>
          </cell>
          <cell r="AF254">
            <v>2.1999999999999999E-2</v>
          </cell>
          <cell r="AH254">
            <v>3.5000000000000003E-2</v>
          </cell>
          <cell r="AJ254">
            <v>1.7500000000000002E-2</v>
          </cell>
        </row>
        <row r="255">
          <cell r="B255">
            <v>259481</v>
          </cell>
          <cell r="D255">
            <v>380</v>
          </cell>
          <cell r="F255">
            <v>1442</v>
          </cell>
          <cell r="H255">
            <v>55</v>
          </cell>
          <cell r="J255">
            <v>7574</v>
          </cell>
          <cell r="L255">
            <v>229</v>
          </cell>
          <cell r="N255">
            <v>2187</v>
          </cell>
          <cell r="P255">
            <v>54680</v>
          </cell>
          <cell r="R255">
            <v>0.05</v>
          </cell>
          <cell r="T255">
            <v>2.5000000000000001E-2</v>
          </cell>
          <cell r="V255">
            <v>3.5000000000000003E-2</v>
          </cell>
          <cell r="X255">
            <v>1.7500000000000002E-2</v>
          </cell>
          <cell r="Z255">
            <v>3.5000000000000003E-2</v>
          </cell>
          <cell r="AB255">
            <v>1.7500000000000002E-2</v>
          </cell>
          <cell r="AD255">
            <v>4.3999999999999997E-2</v>
          </cell>
          <cell r="AF255">
            <v>2.1999999999999999E-2</v>
          </cell>
          <cell r="AH255">
            <v>3.5000000000000003E-2</v>
          </cell>
          <cell r="AJ255">
            <v>1.7500000000000002E-2</v>
          </cell>
        </row>
        <row r="256">
          <cell r="B256">
            <v>259661</v>
          </cell>
          <cell r="D256">
            <v>380</v>
          </cell>
          <cell r="F256">
            <v>1443</v>
          </cell>
          <cell r="H256">
            <v>55</v>
          </cell>
          <cell r="J256">
            <v>7594</v>
          </cell>
          <cell r="L256">
            <v>229</v>
          </cell>
          <cell r="N256">
            <v>2191</v>
          </cell>
          <cell r="P256">
            <v>54780</v>
          </cell>
          <cell r="R256">
            <v>0.05</v>
          </cell>
          <cell r="T256">
            <v>2.5000000000000001E-2</v>
          </cell>
          <cell r="V256">
            <v>3.5000000000000003E-2</v>
          </cell>
          <cell r="X256">
            <v>1.7500000000000002E-2</v>
          </cell>
          <cell r="Z256">
            <v>3.5000000000000003E-2</v>
          </cell>
          <cell r="AB256">
            <v>1.7500000000000002E-2</v>
          </cell>
          <cell r="AD256">
            <v>4.3999999999999997E-2</v>
          </cell>
          <cell r="AF256">
            <v>2.1999999999999999E-2</v>
          </cell>
          <cell r="AH256">
            <v>3.5000000000000003E-2</v>
          </cell>
          <cell r="AJ256">
            <v>1.7500000000000002E-2</v>
          </cell>
        </row>
        <row r="257">
          <cell r="B257">
            <v>259949</v>
          </cell>
          <cell r="D257">
            <v>381</v>
          </cell>
          <cell r="F257">
            <v>1445</v>
          </cell>
          <cell r="H257">
            <v>55</v>
          </cell>
          <cell r="J257">
            <v>9194</v>
          </cell>
          <cell r="L257">
            <v>230</v>
          </cell>
          <cell r="N257">
            <v>2195</v>
          </cell>
          <cell r="P257">
            <v>54880</v>
          </cell>
          <cell r="R257">
            <v>0.05</v>
          </cell>
          <cell r="T257">
            <v>2.5000000000000001E-2</v>
          </cell>
          <cell r="V257">
            <v>3.5000000000000003E-2</v>
          </cell>
          <cell r="X257">
            <v>1.7500000000000002E-2</v>
          </cell>
          <cell r="Z257">
            <v>3.5000000000000003E-2</v>
          </cell>
          <cell r="AB257">
            <v>1.7500000000000002E-2</v>
          </cell>
          <cell r="AD257">
            <v>4.3999999999999997E-2</v>
          </cell>
          <cell r="AF257">
            <v>2.1999999999999999E-2</v>
          </cell>
          <cell r="AH257">
            <v>3.5000000000000003E-2</v>
          </cell>
          <cell r="AJ257">
            <v>1.7500000000000002E-2</v>
          </cell>
        </row>
        <row r="258">
          <cell r="B258">
            <v>260129</v>
          </cell>
          <cell r="D258">
            <v>381</v>
          </cell>
          <cell r="F258">
            <v>1446</v>
          </cell>
          <cell r="H258">
            <v>55</v>
          </cell>
          <cell r="J258">
            <v>9214</v>
          </cell>
          <cell r="L258">
            <v>230</v>
          </cell>
          <cell r="N258">
            <v>2199</v>
          </cell>
          <cell r="P258">
            <v>54980</v>
          </cell>
          <cell r="R258">
            <v>0.05</v>
          </cell>
          <cell r="T258">
            <v>2.5000000000000001E-2</v>
          </cell>
          <cell r="V258">
            <v>3.5000000000000003E-2</v>
          </cell>
          <cell r="X258">
            <v>1.7500000000000002E-2</v>
          </cell>
          <cell r="Z258">
            <v>3.5000000000000003E-2</v>
          </cell>
          <cell r="AB258">
            <v>1.7500000000000002E-2</v>
          </cell>
          <cell r="AD258">
            <v>4.3999999999999997E-2</v>
          </cell>
          <cell r="AF258">
            <v>2.1999999999999999E-2</v>
          </cell>
          <cell r="AH258">
            <v>3.5000000000000003E-2</v>
          </cell>
          <cell r="AJ258">
            <v>1.7500000000000002E-2</v>
          </cell>
        </row>
        <row r="259">
          <cell r="B259">
            <v>260309</v>
          </cell>
          <cell r="D259">
            <v>382</v>
          </cell>
          <cell r="F259">
            <v>1447</v>
          </cell>
          <cell r="H259">
            <v>55</v>
          </cell>
          <cell r="J259">
            <v>9234</v>
          </cell>
          <cell r="L259">
            <v>231</v>
          </cell>
          <cell r="N259">
            <v>2203</v>
          </cell>
          <cell r="P259">
            <v>55080</v>
          </cell>
          <cell r="R259">
            <v>0.05</v>
          </cell>
          <cell r="T259">
            <v>2.5000000000000001E-2</v>
          </cell>
          <cell r="V259">
            <v>3.5000000000000003E-2</v>
          </cell>
          <cell r="X259">
            <v>1.7500000000000002E-2</v>
          </cell>
          <cell r="Z259">
            <v>3.5000000000000003E-2</v>
          </cell>
          <cell r="AB259">
            <v>1.7500000000000002E-2</v>
          </cell>
          <cell r="AD259">
            <v>4.3999999999999997E-2</v>
          </cell>
          <cell r="AF259">
            <v>2.1999999999999999E-2</v>
          </cell>
          <cell r="AH259">
            <v>3.5000000000000003E-2</v>
          </cell>
          <cell r="AJ259">
            <v>1.7500000000000002E-2</v>
          </cell>
        </row>
        <row r="260">
          <cell r="B260">
            <v>260597</v>
          </cell>
          <cell r="D260">
            <v>383</v>
          </cell>
          <cell r="F260">
            <v>1448</v>
          </cell>
          <cell r="H260">
            <v>55</v>
          </cell>
          <cell r="J260">
            <v>9254</v>
          </cell>
          <cell r="L260">
            <v>231</v>
          </cell>
          <cell r="N260">
            <v>2207</v>
          </cell>
          <cell r="P260">
            <v>55180</v>
          </cell>
          <cell r="R260">
            <v>0.05</v>
          </cell>
          <cell r="T260">
            <v>2.5000000000000001E-2</v>
          </cell>
          <cell r="V260">
            <v>3.5000000000000003E-2</v>
          </cell>
          <cell r="X260">
            <v>1.7500000000000002E-2</v>
          </cell>
          <cell r="Z260">
            <v>3.5000000000000003E-2</v>
          </cell>
          <cell r="AB260">
            <v>1.7500000000000002E-2</v>
          </cell>
          <cell r="AD260">
            <v>4.3999999999999997E-2</v>
          </cell>
          <cell r="AF260">
            <v>2.1999999999999999E-2</v>
          </cell>
          <cell r="AH260">
            <v>3.5000000000000003E-2</v>
          </cell>
          <cell r="AJ260">
            <v>1.7500000000000002E-2</v>
          </cell>
        </row>
        <row r="261">
          <cell r="B261">
            <v>260777</v>
          </cell>
          <cell r="D261">
            <v>383</v>
          </cell>
          <cell r="F261">
            <v>1449</v>
          </cell>
          <cell r="H261">
            <v>55</v>
          </cell>
          <cell r="J261">
            <v>9274</v>
          </cell>
          <cell r="L261">
            <v>232</v>
          </cell>
          <cell r="N261">
            <v>2211</v>
          </cell>
          <cell r="P261">
            <v>55280</v>
          </cell>
          <cell r="R261">
            <v>0.05</v>
          </cell>
          <cell r="T261">
            <v>2.5000000000000001E-2</v>
          </cell>
          <cell r="V261">
            <v>3.5000000000000003E-2</v>
          </cell>
          <cell r="X261">
            <v>1.7500000000000002E-2</v>
          </cell>
          <cell r="Z261">
            <v>3.5000000000000003E-2</v>
          </cell>
          <cell r="AB261">
            <v>1.7500000000000002E-2</v>
          </cell>
          <cell r="AD261">
            <v>4.3999999999999997E-2</v>
          </cell>
          <cell r="AF261">
            <v>2.1999999999999999E-2</v>
          </cell>
          <cell r="AH261">
            <v>3.5000000000000003E-2</v>
          </cell>
          <cell r="AJ261">
            <v>1.7500000000000002E-2</v>
          </cell>
        </row>
        <row r="262">
          <cell r="B262">
            <v>286967</v>
          </cell>
          <cell r="D262">
            <v>413</v>
          </cell>
          <cell r="F262">
            <v>1595</v>
          </cell>
          <cell r="H262">
            <v>61</v>
          </cell>
          <cell r="J262">
            <v>9942</v>
          </cell>
          <cell r="L262">
            <v>249</v>
          </cell>
          <cell r="N262">
            <v>2298</v>
          </cell>
          <cell r="P262">
            <v>57460</v>
          </cell>
          <cell r="R262">
            <v>6.5000000000000002E-2</v>
          </cell>
          <cell r="T262">
            <v>3.2500000000000001E-2</v>
          </cell>
          <cell r="V262">
            <v>3.5000000000000003E-2</v>
          </cell>
          <cell r="X262">
            <v>1.7500000000000002E-2</v>
          </cell>
          <cell r="Z262">
            <v>3.5000000000000003E-2</v>
          </cell>
          <cell r="AB262">
            <v>1.7500000000000002E-2</v>
          </cell>
          <cell r="AD262">
            <v>5.1999999999999998E-2</v>
          </cell>
          <cell r="AF262">
            <v>2.5999999999999999E-2</v>
          </cell>
          <cell r="AH262">
            <v>3.5000000000000003E-2</v>
          </cell>
          <cell r="AJ262">
            <v>1.7500000000000002E-2</v>
          </cell>
        </row>
        <row r="263">
          <cell r="B263">
            <v>287147</v>
          </cell>
          <cell r="D263">
            <v>414</v>
          </cell>
          <cell r="F263">
            <v>1596</v>
          </cell>
          <cell r="H263">
            <v>61</v>
          </cell>
          <cell r="J263">
            <v>9962</v>
          </cell>
          <cell r="L263">
            <v>249</v>
          </cell>
          <cell r="N263">
            <v>2302</v>
          </cell>
          <cell r="P263">
            <v>57560</v>
          </cell>
          <cell r="R263">
            <v>6.5000000000000002E-2</v>
          </cell>
          <cell r="T263">
            <v>3.2500000000000001E-2</v>
          </cell>
          <cell r="V263">
            <v>3.5000000000000003E-2</v>
          </cell>
          <cell r="X263">
            <v>1.7500000000000002E-2</v>
          </cell>
          <cell r="Z263">
            <v>3.5000000000000003E-2</v>
          </cell>
          <cell r="AB263">
            <v>1.7500000000000002E-2</v>
          </cell>
          <cell r="AD263">
            <v>5.1999999999999998E-2</v>
          </cell>
          <cell r="AF263">
            <v>2.5999999999999999E-2</v>
          </cell>
          <cell r="AH263">
            <v>3.5000000000000003E-2</v>
          </cell>
          <cell r="AJ263">
            <v>1.7500000000000002E-2</v>
          </cell>
        </row>
        <row r="264">
          <cell r="B264">
            <v>287327</v>
          </cell>
          <cell r="D264">
            <v>414</v>
          </cell>
          <cell r="F264">
            <v>1597</v>
          </cell>
          <cell r="H264">
            <v>61</v>
          </cell>
          <cell r="J264">
            <v>9982</v>
          </cell>
          <cell r="L264">
            <v>250</v>
          </cell>
          <cell r="N264">
            <v>2306</v>
          </cell>
          <cell r="P264">
            <v>57660</v>
          </cell>
          <cell r="R264">
            <v>6.5000000000000002E-2</v>
          </cell>
          <cell r="T264">
            <v>3.2500000000000001E-2</v>
          </cell>
          <cell r="V264">
            <v>3.5000000000000003E-2</v>
          </cell>
          <cell r="X264">
            <v>1.7500000000000002E-2</v>
          </cell>
          <cell r="Z264">
            <v>3.5000000000000003E-2</v>
          </cell>
          <cell r="AB264">
            <v>1.7500000000000002E-2</v>
          </cell>
          <cell r="AD264">
            <v>5.1999999999999998E-2</v>
          </cell>
          <cell r="AF264">
            <v>2.5999999999999999E-2</v>
          </cell>
          <cell r="AH264">
            <v>3.5000000000000003E-2</v>
          </cell>
          <cell r="AJ264">
            <v>1.7500000000000002E-2</v>
          </cell>
        </row>
        <row r="265">
          <cell r="B265">
            <v>287615</v>
          </cell>
          <cell r="D265">
            <v>415</v>
          </cell>
          <cell r="F265">
            <v>1598</v>
          </cell>
          <cell r="H265">
            <v>61</v>
          </cell>
          <cell r="J265">
            <v>10002</v>
          </cell>
          <cell r="L265">
            <v>250</v>
          </cell>
          <cell r="N265">
            <v>2310</v>
          </cell>
          <cell r="P265">
            <v>57760</v>
          </cell>
          <cell r="R265">
            <v>6.5000000000000002E-2</v>
          </cell>
          <cell r="T265">
            <v>3.2500000000000001E-2</v>
          </cell>
          <cell r="V265">
            <v>3.5000000000000003E-2</v>
          </cell>
          <cell r="X265">
            <v>1.7500000000000002E-2</v>
          </cell>
          <cell r="Z265">
            <v>3.5000000000000003E-2</v>
          </cell>
          <cell r="AB265">
            <v>1.7500000000000002E-2</v>
          </cell>
          <cell r="AD265">
            <v>5.1999999999999998E-2</v>
          </cell>
          <cell r="AF265">
            <v>2.5999999999999999E-2</v>
          </cell>
          <cell r="AH265">
            <v>3.5000000000000003E-2</v>
          </cell>
          <cell r="AJ265">
            <v>1.7500000000000002E-2</v>
          </cell>
        </row>
        <row r="266">
          <cell r="B266">
            <v>287795</v>
          </cell>
          <cell r="D266">
            <v>415</v>
          </cell>
          <cell r="F266">
            <v>1599</v>
          </cell>
          <cell r="H266">
            <v>61</v>
          </cell>
          <cell r="J266">
            <v>10022</v>
          </cell>
          <cell r="L266">
            <v>251</v>
          </cell>
          <cell r="N266">
            <v>2314</v>
          </cell>
          <cell r="P266">
            <v>57860</v>
          </cell>
          <cell r="R266">
            <v>6.5000000000000002E-2</v>
          </cell>
          <cell r="T266">
            <v>3.2500000000000001E-2</v>
          </cell>
          <cell r="V266">
            <v>3.5000000000000003E-2</v>
          </cell>
          <cell r="X266">
            <v>1.7500000000000002E-2</v>
          </cell>
          <cell r="Z266">
            <v>3.5000000000000003E-2</v>
          </cell>
          <cell r="AB266">
            <v>1.7500000000000002E-2</v>
          </cell>
          <cell r="AD266">
            <v>5.1999999999999998E-2</v>
          </cell>
          <cell r="AF266">
            <v>2.5999999999999999E-2</v>
          </cell>
          <cell r="AH266">
            <v>3.5000000000000003E-2</v>
          </cell>
          <cell r="AJ266">
            <v>1.7500000000000002E-2</v>
          </cell>
        </row>
        <row r="267">
          <cell r="B267">
            <v>287975</v>
          </cell>
          <cell r="D267">
            <v>416</v>
          </cell>
          <cell r="F267">
            <v>1600</v>
          </cell>
          <cell r="H267">
            <v>61</v>
          </cell>
          <cell r="J267">
            <v>10042</v>
          </cell>
          <cell r="L267">
            <v>251</v>
          </cell>
          <cell r="N267">
            <v>2318</v>
          </cell>
          <cell r="P267">
            <v>57960</v>
          </cell>
          <cell r="R267">
            <v>6.5000000000000002E-2</v>
          </cell>
          <cell r="T267">
            <v>3.2500000000000001E-2</v>
          </cell>
          <cell r="V267">
            <v>3.5000000000000003E-2</v>
          </cell>
          <cell r="X267">
            <v>1.7500000000000002E-2</v>
          </cell>
          <cell r="Z267">
            <v>3.5000000000000003E-2</v>
          </cell>
          <cell r="AB267">
            <v>1.7500000000000002E-2</v>
          </cell>
          <cell r="AD267">
            <v>5.1999999999999998E-2</v>
          </cell>
          <cell r="AF267">
            <v>2.5999999999999999E-2</v>
          </cell>
          <cell r="AH267">
            <v>3.5000000000000003E-2</v>
          </cell>
          <cell r="AJ267">
            <v>1.7500000000000002E-2</v>
          </cell>
        </row>
        <row r="268">
          <cell r="B268">
            <v>298577</v>
          </cell>
          <cell r="D268">
            <v>430</v>
          </cell>
          <cell r="F268">
            <v>1659</v>
          </cell>
          <cell r="H268">
            <v>63</v>
          </cell>
          <cell r="J268">
            <v>10114</v>
          </cell>
          <cell r="L268">
            <v>253</v>
          </cell>
          <cell r="N268">
            <v>2395</v>
          </cell>
          <cell r="P268">
            <v>59880</v>
          </cell>
          <cell r="R268">
            <v>0.08</v>
          </cell>
          <cell r="T268">
            <v>0.04</v>
          </cell>
          <cell r="V268">
            <v>3.5000000000000003E-2</v>
          </cell>
          <cell r="X268">
            <v>1.7500000000000002E-2</v>
          </cell>
          <cell r="Z268">
            <v>3.5000000000000003E-2</v>
          </cell>
          <cell r="AB268">
            <v>1.7500000000000002E-2</v>
          </cell>
          <cell r="AD268">
            <v>5.1999999999999998E-2</v>
          </cell>
          <cell r="AF268">
            <v>2.5999999999999999E-2</v>
          </cell>
          <cell r="AH268">
            <v>3.5000000000000003E-2</v>
          </cell>
          <cell r="AJ268">
            <v>1.7500000000000002E-2</v>
          </cell>
        </row>
        <row r="269">
          <cell r="B269">
            <v>298757</v>
          </cell>
          <cell r="D269">
            <v>430</v>
          </cell>
          <cell r="F269">
            <v>1660</v>
          </cell>
          <cell r="H269">
            <v>63</v>
          </cell>
          <cell r="J269">
            <v>10134</v>
          </cell>
          <cell r="L269">
            <v>253</v>
          </cell>
          <cell r="N269">
            <v>2399</v>
          </cell>
          <cell r="P269">
            <v>59980</v>
          </cell>
          <cell r="R269">
            <v>0.08</v>
          </cell>
          <cell r="T269">
            <v>0.04</v>
          </cell>
          <cell r="V269">
            <v>3.5000000000000003E-2</v>
          </cell>
          <cell r="X269">
            <v>1.7500000000000002E-2</v>
          </cell>
          <cell r="Z269">
            <v>3.5000000000000003E-2</v>
          </cell>
          <cell r="AB269">
            <v>1.7500000000000002E-2</v>
          </cell>
          <cell r="AD269">
            <v>5.1999999999999998E-2</v>
          </cell>
          <cell r="AF269">
            <v>2.5999999999999999E-2</v>
          </cell>
          <cell r="AH269">
            <v>3.5000000000000003E-2</v>
          </cell>
          <cell r="AJ269">
            <v>1.7500000000000002E-2</v>
          </cell>
        </row>
        <row r="270">
          <cell r="B270">
            <v>299045</v>
          </cell>
          <cell r="D270">
            <v>431</v>
          </cell>
          <cell r="F270">
            <v>1662</v>
          </cell>
          <cell r="H270">
            <v>63</v>
          </cell>
          <cell r="J270">
            <v>10154</v>
          </cell>
          <cell r="L270">
            <v>254</v>
          </cell>
          <cell r="N270">
            <v>2403</v>
          </cell>
          <cell r="P270">
            <v>60080</v>
          </cell>
          <cell r="R270">
            <v>0.08</v>
          </cell>
          <cell r="T270">
            <v>0.04</v>
          </cell>
          <cell r="V270">
            <v>3.5000000000000003E-2</v>
          </cell>
          <cell r="X270">
            <v>1.7500000000000002E-2</v>
          </cell>
          <cell r="Z270">
            <v>3.5000000000000003E-2</v>
          </cell>
          <cell r="AB270">
            <v>1.7500000000000002E-2</v>
          </cell>
          <cell r="AD270">
            <v>5.1999999999999998E-2</v>
          </cell>
          <cell r="AF270">
            <v>2.5999999999999999E-2</v>
          </cell>
          <cell r="AH270">
            <v>3.5000000000000003E-2</v>
          </cell>
          <cell r="AJ270">
            <v>1.7500000000000002E-2</v>
          </cell>
        </row>
        <row r="271">
          <cell r="B271">
            <v>299225</v>
          </cell>
          <cell r="D271">
            <v>431</v>
          </cell>
          <cell r="F271">
            <v>1663</v>
          </cell>
          <cell r="H271">
            <v>63</v>
          </cell>
          <cell r="J271">
            <v>10174</v>
          </cell>
          <cell r="L271">
            <v>254</v>
          </cell>
          <cell r="N271">
            <v>2407</v>
          </cell>
          <cell r="P271">
            <v>60180</v>
          </cell>
          <cell r="R271">
            <v>0.08</v>
          </cell>
          <cell r="T271">
            <v>0.04</v>
          </cell>
          <cell r="V271">
            <v>3.5000000000000003E-2</v>
          </cell>
          <cell r="X271">
            <v>1.7500000000000002E-2</v>
          </cell>
          <cell r="Z271">
            <v>3.5000000000000003E-2</v>
          </cell>
          <cell r="AB271">
            <v>1.7500000000000002E-2</v>
          </cell>
          <cell r="AD271">
            <v>5.1999999999999998E-2</v>
          </cell>
          <cell r="AF271">
            <v>2.5999999999999999E-2</v>
          </cell>
          <cell r="AH271">
            <v>3.5000000000000003E-2</v>
          </cell>
          <cell r="AJ271">
            <v>1.7500000000000002E-2</v>
          </cell>
        </row>
        <row r="272">
          <cell r="B272">
            <v>299513</v>
          </cell>
          <cell r="D272">
            <v>432</v>
          </cell>
          <cell r="F272">
            <v>1664</v>
          </cell>
          <cell r="H272">
            <v>63</v>
          </cell>
          <cell r="J272">
            <v>10194</v>
          </cell>
          <cell r="L272">
            <v>255</v>
          </cell>
          <cell r="N272">
            <v>2411</v>
          </cell>
          <cell r="P272">
            <v>60280</v>
          </cell>
          <cell r="R272">
            <v>0.08</v>
          </cell>
          <cell r="T272">
            <v>0.04</v>
          </cell>
          <cell r="V272">
            <v>3.5000000000000003E-2</v>
          </cell>
          <cell r="X272">
            <v>1.7500000000000002E-2</v>
          </cell>
          <cell r="Z272">
            <v>3.5000000000000003E-2</v>
          </cell>
          <cell r="AB272">
            <v>1.7500000000000002E-2</v>
          </cell>
          <cell r="AD272">
            <v>5.1999999999999998E-2</v>
          </cell>
          <cell r="AF272">
            <v>2.5999999999999999E-2</v>
          </cell>
          <cell r="AH272">
            <v>3.5000000000000003E-2</v>
          </cell>
          <cell r="AJ272">
            <v>1.7500000000000002E-2</v>
          </cell>
        </row>
        <row r="273">
          <cell r="B273">
            <v>309217</v>
          </cell>
          <cell r="D273">
            <v>445</v>
          </cell>
          <cell r="F273">
            <v>1718</v>
          </cell>
          <cell r="H273">
            <v>66</v>
          </cell>
          <cell r="J273">
            <v>10362</v>
          </cell>
          <cell r="L273">
            <v>259</v>
          </cell>
          <cell r="N273">
            <v>2483</v>
          </cell>
          <cell r="P273">
            <v>62070</v>
          </cell>
          <cell r="R273">
            <v>0.08</v>
          </cell>
          <cell r="T273">
            <v>0.04</v>
          </cell>
          <cell r="V273">
            <v>3.5000000000000003E-2</v>
          </cell>
          <cell r="X273">
            <v>1.7500000000000002E-2</v>
          </cell>
          <cell r="Z273">
            <v>3.5000000000000003E-2</v>
          </cell>
          <cell r="AB273">
            <v>1.7500000000000002E-2</v>
          </cell>
          <cell r="AD273">
            <v>5.1999999999999998E-2</v>
          </cell>
          <cell r="AF273">
            <v>2.5999999999999999E-2</v>
          </cell>
          <cell r="AH273">
            <v>3.5000000000000003E-2</v>
          </cell>
          <cell r="AJ273">
            <v>1.7500000000000002E-2</v>
          </cell>
        </row>
        <row r="274">
          <cell r="B274">
            <v>309397</v>
          </cell>
          <cell r="D274">
            <v>446</v>
          </cell>
          <cell r="F274">
            <v>1719</v>
          </cell>
          <cell r="H274">
            <v>66</v>
          </cell>
          <cell r="J274">
            <v>10382</v>
          </cell>
          <cell r="L274">
            <v>260</v>
          </cell>
          <cell r="N274">
            <v>2487</v>
          </cell>
          <cell r="P274">
            <v>62170</v>
          </cell>
          <cell r="R274">
            <v>0.08</v>
          </cell>
          <cell r="T274">
            <v>0.04</v>
          </cell>
          <cell r="V274">
            <v>3.5000000000000003E-2</v>
          </cell>
          <cell r="X274">
            <v>1.7500000000000002E-2</v>
          </cell>
          <cell r="Z274">
            <v>3.5000000000000003E-2</v>
          </cell>
          <cell r="AB274">
            <v>1.7500000000000002E-2</v>
          </cell>
          <cell r="AD274">
            <v>5.1999999999999998E-2</v>
          </cell>
          <cell r="AF274">
            <v>2.5999999999999999E-2</v>
          </cell>
          <cell r="AH274">
            <v>3.5000000000000003E-2</v>
          </cell>
          <cell r="AJ274">
            <v>1.7500000000000002E-2</v>
          </cell>
        </row>
        <row r="275">
          <cell r="B275">
            <v>309685</v>
          </cell>
          <cell r="D275">
            <v>446</v>
          </cell>
          <cell r="F275">
            <v>1721</v>
          </cell>
          <cell r="H275">
            <v>66</v>
          </cell>
          <cell r="J275">
            <v>10402</v>
          </cell>
          <cell r="L275">
            <v>260</v>
          </cell>
          <cell r="N275">
            <v>2491</v>
          </cell>
          <cell r="P275">
            <v>62270</v>
          </cell>
          <cell r="R275">
            <v>0.08</v>
          </cell>
          <cell r="T275">
            <v>0.04</v>
          </cell>
          <cell r="V275">
            <v>3.5000000000000003E-2</v>
          </cell>
          <cell r="X275">
            <v>1.7500000000000002E-2</v>
          </cell>
          <cell r="Z275">
            <v>3.5000000000000003E-2</v>
          </cell>
          <cell r="AB275">
            <v>1.7500000000000002E-2</v>
          </cell>
          <cell r="AD275">
            <v>5.1999999999999998E-2</v>
          </cell>
          <cell r="AF275">
            <v>2.5999999999999999E-2</v>
          </cell>
          <cell r="AH275">
            <v>3.5000000000000003E-2</v>
          </cell>
          <cell r="AJ275">
            <v>1.7500000000000002E-2</v>
          </cell>
        </row>
        <row r="276">
          <cell r="B276">
            <v>309865</v>
          </cell>
          <cell r="D276">
            <v>447</v>
          </cell>
          <cell r="F276">
            <v>1722</v>
          </cell>
          <cell r="H276">
            <v>66</v>
          </cell>
          <cell r="J276">
            <v>10422</v>
          </cell>
          <cell r="L276">
            <v>261</v>
          </cell>
          <cell r="N276">
            <v>2495</v>
          </cell>
          <cell r="P276">
            <v>62370</v>
          </cell>
          <cell r="R276">
            <v>0.08</v>
          </cell>
          <cell r="T276">
            <v>0.04</v>
          </cell>
          <cell r="V276">
            <v>3.5000000000000003E-2</v>
          </cell>
          <cell r="X276">
            <v>1.7500000000000002E-2</v>
          </cell>
          <cell r="Z276">
            <v>3.5000000000000003E-2</v>
          </cell>
          <cell r="AB276">
            <v>1.7500000000000002E-2</v>
          </cell>
          <cell r="AD276">
            <v>5.1999999999999998E-2</v>
          </cell>
          <cell r="AF276">
            <v>2.5999999999999999E-2</v>
          </cell>
          <cell r="AH276">
            <v>3.5000000000000003E-2</v>
          </cell>
          <cell r="AJ276">
            <v>1.7500000000000002E-2</v>
          </cell>
        </row>
        <row r="277">
          <cell r="B277">
            <v>320287</v>
          </cell>
          <cell r="D277">
            <v>461</v>
          </cell>
          <cell r="F277">
            <v>1780</v>
          </cell>
          <cell r="H277">
            <v>68</v>
          </cell>
          <cell r="J277">
            <v>10494</v>
          </cell>
          <cell r="L277">
            <v>262</v>
          </cell>
          <cell r="N277">
            <v>2572</v>
          </cell>
          <cell r="P277">
            <v>64290</v>
          </cell>
          <cell r="R277">
            <v>9.5000000000000001E-2</v>
          </cell>
          <cell r="T277">
            <v>4.7500000000000001E-2</v>
          </cell>
          <cell r="V277">
            <v>3.5000000000000003E-2</v>
          </cell>
          <cell r="X277">
            <v>1.7500000000000002E-2</v>
          </cell>
          <cell r="Z277">
            <v>3.5000000000000003E-2</v>
          </cell>
          <cell r="AB277">
            <v>1.7500000000000002E-2</v>
          </cell>
          <cell r="AD277">
            <v>5.1999999999999998E-2</v>
          </cell>
          <cell r="AF277">
            <v>2.5999999999999999E-2</v>
          </cell>
          <cell r="AH277">
            <v>3.5000000000000003E-2</v>
          </cell>
          <cell r="AJ277">
            <v>1.7500000000000002E-2</v>
          </cell>
        </row>
        <row r="278">
          <cell r="B278">
            <v>320467</v>
          </cell>
          <cell r="D278">
            <v>461</v>
          </cell>
          <cell r="F278">
            <v>1781</v>
          </cell>
          <cell r="H278">
            <v>68</v>
          </cell>
          <cell r="J278">
            <v>10514</v>
          </cell>
          <cell r="L278">
            <v>263</v>
          </cell>
          <cell r="N278">
            <v>2576</v>
          </cell>
          <cell r="P278">
            <v>64390</v>
          </cell>
          <cell r="R278">
            <v>9.5000000000000001E-2</v>
          </cell>
          <cell r="T278">
            <v>4.7500000000000001E-2</v>
          </cell>
          <cell r="V278">
            <v>3.5000000000000003E-2</v>
          </cell>
          <cell r="X278">
            <v>1.7500000000000002E-2</v>
          </cell>
          <cell r="Z278">
            <v>3.5000000000000003E-2</v>
          </cell>
          <cell r="AB278">
            <v>1.7500000000000002E-2</v>
          </cell>
          <cell r="AD278">
            <v>5.1999999999999998E-2</v>
          </cell>
          <cell r="AF278">
            <v>2.5999999999999999E-2</v>
          </cell>
          <cell r="AH278">
            <v>3.5000000000000003E-2</v>
          </cell>
          <cell r="AJ278">
            <v>1.7500000000000002E-2</v>
          </cell>
        </row>
        <row r="279">
          <cell r="B279">
            <v>320755</v>
          </cell>
          <cell r="D279">
            <v>462</v>
          </cell>
          <cell r="F279">
            <v>1782</v>
          </cell>
          <cell r="H279">
            <v>68</v>
          </cell>
          <cell r="J279">
            <v>10534</v>
          </cell>
          <cell r="L279">
            <v>263</v>
          </cell>
          <cell r="N279">
            <v>2580</v>
          </cell>
          <cell r="P279">
            <v>64490</v>
          </cell>
          <cell r="R279">
            <v>9.5000000000000001E-2</v>
          </cell>
          <cell r="T279">
            <v>4.7500000000000001E-2</v>
          </cell>
          <cell r="V279">
            <v>3.5000000000000003E-2</v>
          </cell>
          <cell r="X279">
            <v>1.7500000000000002E-2</v>
          </cell>
          <cell r="Z279">
            <v>3.5000000000000003E-2</v>
          </cell>
          <cell r="AB279">
            <v>1.7500000000000002E-2</v>
          </cell>
          <cell r="AD279">
            <v>5.1999999999999998E-2</v>
          </cell>
          <cell r="AF279">
            <v>2.5999999999999999E-2</v>
          </cell>
          <cell r="AH279">
            <v>3.5000000000000003E-2</v>
          </cell>
          <cell r="AJ279">
            <v>1.7500000000000002E-2</v>
          </cell>
        </row>
        <row r="280">
          <cell r="B280">
            <v>320935</v>
          </cell>
          <cell r="D280">
            <v>462</v>
          </cell>
          <cell r="F280">
            <v>1783</v>
          </cell>
          <cell r="H280">
            <v>68</v>
          </cell>
          <cell r="J280">
            <v>10554</v>
          </cell>
          <cell r="L280">
            <v>264</v>
          </cell>
          <cell r="N280">
            <v>2584</v>
          </cell>
          <cell r="P280">
            <v>64590</v>
          </cell>
          <cell r="R280">
            <v>9.5000000000000001E-2</v>
          </cell>
          <cell r="T280">
            <v>4.7500000000000001E-2</v>
          </cell>
          <cell r="V280">
            <v>3.5000000000000003E-2</v>
          </cell>
          <cell r="X280">
            <v>1.7500000000000002E-2</v>
          </cell>
          <cell r="Z280">
            <v>3.5000000000000003E-2</v>
          </cell>
          <cell r="AB280">
            <v>1.7500000000000002E-2</v>
          </cell>
          <cell r="AD280">
            <v>5.1999999999999998E-2</v>
          </cell>
          <cell r="AF280">
            <v>2.5999999999999999E-2</v>
          </cell>
          <cell r="AH280">
            <v>3.5000000000000003E-2</v>
          </cell>
          <cell r="AJ280">
            <v>1.7500000000000002E-2</v>
          </cell>
        </row>
        <row r="281">
          <cell r="B281">
            <v>331520</v>
          </cell>
          <cell r="D281">
            <v>476</v>
          </cell>
          <cell r="F281">
            <v>1842</v>
          </cell>
          <cell r="H281">
            <v>70</v>
          </cell>
          <cell r="J281">
            <v>10696</v>
          </cell>
          <cell r="L281">
            <v>267</v>
          </cell>
          <cell r="N281">
            <v>2650</v>
          </cell>
          <cell r="P281">
            <v>66250</v>
          </cell>
          <cell r="R281">
            <v>0.11</v>
          </cell>
          <cell r="T281">
            <v>5.5E-2</v>
          </cell>
          <cell r="V281">
            <v>3.5000000000000003E-2</v>
          </cell>
          <cell r="X281">
            <v>1.7500000000000002E-2</v>
          </cell>
          <cell r="Z281">
            <v>3.5000000000000003E-2</v>
          </cell>
          <cell r="AB281">
            <v>1.7500000000000002E-2</v>
          </cell>
          <cell r="AD281">
            <v>5.1999999999999998E-2</v>
          </cell>
          <cell r="AF281">
            <v>2.5999999999999999E-2</v>
          </cell>
          <cell r="AH281">
            <v>3.5000000000000003E-2</v>
          </cell>
          <cell r="AJ281">
            <v>1.7500000000000002E-2</v>
          </cell>
        </row>
        <row r="282">
          <cell r="B282">
            <v>348728</v>
          </cell>
          <cell r="D282">
            <v>495</v>
          </cell>
          <cell r="F282">
            <v>1938</v>
          </cell>
          <cell r="H282">
            <v>74</v>
          </cell>
          <cell r="J282">
            <v>10716</v>
          </cell>
          <cell r="L282">
            <v>268</v>
          </cell>
          <cell r="N282">
            <v>2654</v>
          </cell>
          <cell r="P282">
            <v>66350</v>
          </cell>
          <cell r="R282">
            <v>0.11</v>
          </cell>
          <cell r="T282">
            <v>5.5E-2</v>
          </cell>
          <cell r="V282">
            <v>3.5000000000000003E-2</v>
          </cell>
          <cell r="X282">
            <v>1.7500000000000002E-2</v>
          </cell>
          <cell r="Z282">
            <v>3.5000000000000003E-2</v>
          </cell>
          <cell r="AB282">
            <v>1.7500000000000002E-2</v>
          </cell>
          <cell r="AD282">
            <v>0.06</v>
          </cell>
          <cell r="AF282">
            <v>0.03</v>
          </cell>
          <cell r="AH282">
            <v>3.5000000000000003E-2</v>
          </cell>
          <cell r="AJ282">
            <v>1.7500000000000002E-2</v>
          </cell>
        </row>
        <row r="283">
          <cell r="B283">
            <v>348908</v>
          </cell>
          <cell r="D283">
            <v>496</v>
          </cell>
          <cell r="F283">
            <v>1939</v>
          </cell>
          <cell r="H283">
            <v>74</v>
          </cell>
          <cell r="J283">
            <v>10736</v>
          </cell>
          <cell r="L283">
            <v>268</v>
          </cell>
          <cell r="N283">
            <v>2658</v>
          </cell>
          <cell r="P283">
            <v>66450</v>
          </cell>
          <cell r="R283">
            <v>0.11</v>
          </cell>
          <cell r="T283">
            <v>5.5E-2</v>
          </cell>
          <cell r="V283">
            <v>3.5000000000000003E-2</v>
          </cell>
          <cell r="X283">
            <v>1.7500000000000002E-2</v>
          </cell>
          <cell r="Z283">
            <v>3.5000000000000003E-2</v>
          </cell>
          <cell r="AB283">
            <v>1.7500000000000002E-2</v>
          </cell>
          <cell r="AD283">
            <v>0.06</v>
          </cell>
          <cell r="AF283">
            <v>0.03</v>
          </cell>
          <cell r="AH283">
            <v>3.5000000000000003E-2</v>
          </cell>
          <cell r="AJ283">
            <v>1.7500000000000002E-2</v>
          </cell>
        </row>
        <row r="284">
          <cell r="B284">
            <v>357458</v>
          </cell>
          <cell r="D284">
            <v>507</v>
          </cell>
          <cell r="F284">
            <v>1986</v>
          </cell>
          <cell r="H284">
            <v>76</v>
          </cell>
          <cell r="J284">
            <v>10808</v>
          </cell>
          <cell r="L284">
            <v>270</v>
          </cell>
          <cell r="N284">
            <v>2719</v>
          </cell>
          <cell r="P284">
            <v>67980</v>
          </cell>
          <cell r="R284">
            <v>0.11</v>
          </cell>
          <cell r="T284">
            <v>5.5E-2</v>
          </cell>
          <cell r="V284">
            <v>3.5000000000000003E-2</v>
          </cell>
          <cell r="X284">
            <v>1.7500000000000002E-2</v>
          </cell>
          <cell r="Z284">
            <v>3.5000000000000003E-2</v>
          </cell>
          <cell r="AB284">
            <v>1.7500000000000002E-2</v>
          </cell>
          <cell r="AD284">
            <v>0.06</v>
          </cell>
          <cell r="AF284">
            <v>0.03</v>
          </cell>
          <cell r="AH284">
            <v>3.5000000000000003E-2</v>
          </cell>
          <cell r="AJ284">
            <v>1.7500000000000002E-2</v>
          </cell>
        </row>
        <row r="285">
          <cell r="B285">
            <v>357638</v>
          </cell>
          <cell r="D285">
            <v>508</v>
          </cell>
          <cell r="F285">
            <v>1987</v>
          </cell>
          <cell r="H285">
            <v>76</v>
          </cell>
          <cell r="J285">
            <v>10828</v>
          </cell>
          <cell r="L285">
            <v>271</v>
          </cell>
          <cell r="N285">
            <v>2723</v>
          </cell>
          <cell r="P285">
            <v>68080</v>
          </cell>
          <cell r="R285">
            <v>0.11</v>
          </cell>
          <cell r="T285">
            <v>5.5E-2</v>
          </cell>
          <cell r="V285">
            <v>3.5000000000000003E-2</v>
          </cell>
          <cell r="X285">
            <v>1.7500000000000002E-2</v>
          </cell>
          <cell r="Z285">
            <v>3.5000000000000003E-2</v>
          </cell>
          <cell r="AB285">
            <v>1.7500000000000002E-2</v>
          </cell>
          <cell r="AD285">
            <v>0.06</v>
          </cell>
          <cell r="AF285">
            <v>0.03</v>
          </cell>
          <cell r="AH285">
            <v>3.5000000000000003E-2</v>
          </cell>
          <cell r="AJ285">
            <v>1.7500000000000002E-2</v>
          </cell>
        </row>
        <row r="286">
          <cell r="B286">
            <v>357926</v>
          </cell>
          <cell r="D286">
            <v>509</v>
          </cell>
          <cell r="F286">
            <v>1989</v>
          </cell>
          <cell r="H286">
            <v>76</v>
          </cell>
          <cell r="J286">
            <v>10848</v>
          </cell>
          <cell r="L286">
            <v>271</v>
          </cell>
          <cell r="N286">
            <v>2727</v>
          </cell>
          <cell r="P286">
            <v>68180</v>
          </cell>
          <cell r="R286">
            <v>0.11</v>
          </cell>
          <cell r="T286">
            <v>5.5E-2</v>
          </cell>
          <cell r="V286">
            <v>3.5000000000000003E-2</v>
          </cell>
          <cell r="X286">
            <v>1.7500000000000002E-2</v>
          </cell>
          <cell r="Z286">
            <v>3.5000000000000003E-2</v>
          </cell>
          <cell r="AB286">
            <v>1.7500000000000002E-2</v>
          </cell>
          <cell r="AD286">
            <v>0.06</v>
          </cell>
          <cell r="AF286">
            <v>0.03</v>
          </cell>
          <cell r="AH286">
            <v>3.5000000000000003E-2</v>
          </cell>
          <cell r="AJ286">
            <v>1.7500000000000002E-2</v>
          </cell>
        </row>
        <row r="287">
          <cell r="B287">
            <v>358322</v>
          </cell>
          <cell r="D287">
            <v>509</v>
          </cell>
          <cell r="F287">
            <v>1991</v>
          </cell>
          <cell r="H287">
            <v>76</v>
          </cell>
          <cell r="J287">
            <v>10868</v>
          </cell>
          <cell r="L287">
            <v>272</v>
          </cell>
          <cell r="N287">
            <v>2731</v>
          </cell>
          <cell r="P287">
            <v>68280</v>
          </cell>
          <cell r="R287">
            <v>0.11</v>
          </cell>
          <cell r="T287">
            <v>5.5E-2</v>
          </cell>
          <cell r="V287">
            <v>3.5000000000000003E-2</v>
          </cell>
          <cell r="X287">
            <v>1.7500000000000002E-2</v>
          </cell>
          <cell r="Z287">
            <v>3.5000000000000003E-2</v>
          </cell>
          <cell r="AB287">
            <v>1.7500000000000002E-2</v>
          </cell>
          <cell r="AD287">
            <v>0.06</v>
          </cell>
          <cell r="AF287">
            <v>0.03</v>
          </cell>
          <cell r="AH287">
            <v>3.5000000000000003E-2</v>
          </cell>
          <cell r="AJ287">
            <v>1.7500000000000002E-2</v>
          </cell>
        </row>
        <row r="288">
          <cell r="B288">
            <v>368566</v>
          </cell>
          <cell r="D288">
            <v>523</v>
          </cell>
          <cell r="F288">
            <v>2048</v>
          </cell>
          <cell r="H288">
            <v>79</v>
          </cell>
          <cell r="J288">
            <v>11010</v>
          </cell>
          <cell r="L288">
            <v>275</v>
          </cell>
          <cell r="N288">
            <v>2792</v>
          </cell>
          <cell r="P288">
            <v>69810</v>
          </cell>
          <cell r="R288">
            <v>0.125</v>
          </cell>
          <cell r="T288">
            <v>6.25E-2</v>
          </cell>
          <cell r="V288">
            <v>3.5000000000000003E-2</v>
          </cell>
          <cell r="X288">
            <v>1.7500000000000002E-2</v>
          </cell>
          <cell r="Z288">
            <v>3.5000000000000003E-2</v>
          </cell>
          <cell r="AB288">
            <v>1.7500000000000002E-2</v>
          </cell>
          <cell r="AD288">
            <v>0.06</v>
          </cell>
          <cell r="AF288">
            <v>0.03</v>
          </cell>
          <cell r="AH288">
            <v>3.5000000000000003E-2</v>
          </cell>
          <cell r="AJ288">
            <v>1.7500000000000002E-2</v>
          </cell>
        </row>
        <row r="289">
          <cell r="B289">
            <v>368746</v>
          </cell>
          <cell r="D289">
            <v>523</v>
          </cell>
          <cell r="F289">
            <v>2049</v>
          </cell>
          <cell r="H289">
            <v>79</v>
          </cell>
          <cell r="J289">
            <v>11030</v>
          </cell>
          <cell r="L289">
            <v>276</v>
          </cell>
          <cell r="N289">
            <v>2796</v>
          </cell>
          <cell r="P289">
            <v>69910</v>
          </cell>
          <cell r="R289">
            <v>0.125</v>
          </cell>
          <cell r="T289">
            <v>6.25E-2</v>
          </cell>
          <cell r="V289">
            <v>3.5000000000000003E-2</v>
          </cell>
          <cell r="X289">
            <v>1.7500000000000002E-2</v>
          </cell>
          <cell r="Z289">
            <v>3.5000000000000003E-2</v>
          </cell>
          <cell r="AB289">
            <v>1.7500000000000002E-2</v>
          </cell>
          <cell r="AD289">
            <v>0.06</v>
          </cell>
          <cell r="AF289">
            <v>0.03</v>
          </cell>
          <cell r="AH289">
            <v>3.5000000000000003E-2</v>
          </cell>
          <cell r="AJ289">
            <v>1.7500000000000002E-2</v>
          </cell>
        </row>
        <row r="290">
          <cell r="B290">
            <v>368926</v>
          </cell>
          <cell r="D290">
            <v>524</v>
          </cell>
          <cell r="F290">
            <v>2050</v>
          </cell>
          <cell r="H290">
            <v>79</v>
          </cell>
          <cell r="J290">
            <v>11050</v>
          </cell>
          <cell r="L290">
            <v>276</v>
          </cell>
          <cell r="N290">
            <v>2800</v>
          </cell>
          <cell r="P290">
            <v>70010</v>
          </cell>
          <cell r="R290">
            <v>0.125</v>
          </cell>
          <cell r="T290">
            <v>6.25E-2</v>
          </cell>
          <cell r="V290">
            <v>3.5000000000000003E-2</v>
          </cell>
          <cell r="X290">
            <v>1.7500000000000002E-2</v>
          </cell>
          <cell r="Z290">
            <v>3.5000000000000003E-2</v>
          </cell>
          <cell r="AB290">
            <v>1.7500000000000002E-2</v>
          </cell>
          <cell r="AD290">
            <v>0.06</v>
          </cell>
          <cell r="AF290">
            <v>0.03</v>
          </cell>
          <cell r="AH290">
            <v>3.5000000000000003E-2</v>
          </cell>
          <cell r="AJ290">
            <v>1.7500000000000002E-2</v>
          </cell>
        </row>
        <row r="291">
          <cell r="B291">
            <v>376828</v>
          </cell>
          <cell r="D291">
            <v>534</v>
          </cell>
          <cell r="F291">
            <v>2094</v>
          </cell>
          <cell r="H291">
            <v>80</v>
          </cell>
          <cell r="J291">
            <v>11122</v>
          </cell>
          <cell r="L291">
            <v>278</v>
          </cell>
          <cell r="N291">
            <v>2851</v>
          </cell>
          <cell r="P291">
            <v>71280</v>
          </cell>
          <cell r="R291">
            <v>0.125</v>
          </cell>
          <cell r="T291">
            <v>6.25E-2</v>
          </cell>
          <cell r="V291">
            <v>3.5000000000000003E-2</v>
          </cell>
          <cell r="X291">
            <v>1.7500000000000002E-2</v>
          </cell>
          <cell r="Z291">
            <v>3.5000000000000003E-2</v>
          </cell>
          <cell r="AB291">
            <v>1.7500000000000002E-2</v>
          </cell>
          <cell r="AD291">
            <v>0.06</v>
          </cell>
          <cell r="AF291">
            <v>0.03</v>
          </cell>
          <cell r="AH291">
            <v>3.5000000000000003E-2</v>
          </cell>
          <cell r="AJ291">
            <v>1.7500000000000002E-2</v>
          </cell>
        </row>
        <row r="292">
          <cell r="B292">
            <v>377116</v>
          </cell>
          <cell r="D292">
            <v>535</v>
          </cell>
          <cell r="F292">
            <v>2095</v>
          </cell>
          <cell r="H292">
            <v>80</v>
          </cell>
          <cell r="J292">
            <v>11142</v>
          </cell>
          <cell r="L292">
            <v>279</v>
          </cell>
          <cell r="N292">
            <v>2855</v>
          </cell>
          <cell r="P292">
            <v>71380</v>
          </cell>
          <cell r="R292">
            <v>0.125</v>
          </cell>
          <cell r="T292">
            <v>6.25E-2</v>
          </cell>
          <cell r="V292">
            <v>3.5000000000000003E-2</v>
          </cell>
          <cell r="X292">
            <v>1.7500000000000002E-2</v>
          </cell>
          <cell r="Z292">
            <v>3.5000000000000003E-2</v>
          </cell>
          <cell r="AB292">
            <v>1.7500000000000002E-2</v>
          </cell>
          <cell r="AD292">
            <v>0.06</v>
          </cell>
          <cell r="AF292">
            <v>0.03</v>
          </cell>
          <cell r="AH292">
            <v>3.5000000000000003E-2</v>
          </cell>
          <cell r="AJ292">
            <v>1.7500000000000002E-2</v>
          </cell>
        </row>
        <row r="293">
          <cell r="B293">
            <v>377296</v>
          </cell>
          <cell r="D293">
            <v>535</v>
          </cell>
          <cell r="F293">
            <v>2096</v>
          </cell>
          <cell r="H293">
            <v>81</v>
          </cell>
          <cell r="J293">
            <v>11162</v>
          </cell>
          <cell r="L293">
            <v>279</v>
          </cell>
          <cell r="N293">
            <v>2859</v>
          </cell>
          <cell r="P293">
            <v>71480</v>
          </cell>
          <cell r="R293">
            <v>0.125</v>
          </cell>
          <cell r="T293">
            <v>6.25E-2</v>
          </cell>
          <cell r="V293">
            <v>3.5000000000000003E-2</v>
          </cell>
          <cell r="X293">
            <v>1.7500000000000002E-2</v>
          </cell>
          <cell r="Z293">
            <v>3.5000000000000003E-2</v>
          </cell>
          <cell r="AB293">
            <v>1.7500000000000002E-2</v>
          </cell>
          <cell r="AD293">
            <v>0.06</v>
          </cell>
          <cell r="AF293">
            <v>0.03</v>
          </cell>
          <cell r="AH293">
            <v>3.5000000000000003E-2</v>
          </cell>
          <cell r="AJ293">
            <v>1.7500000000000002E-2</v>
          </cell>
        </row>
        <row r="294">
          <cell r="B294">
            <v>387414</v>
          </cell>
          <cell r="D294">
            <v>548</v>
          </cell>
          <cell r="F294">
            <v>2153</v>
          </cell>
          <cell r="H294">
            <v>83</v>
          </cell>
          <cell r="J294">
            <v>11304</v>
          </cell>
          <cell r="L294">
            <v>283</v>
          </cell>
          <cell r="N294">
            <v>2915</v>
          </cell>
          <cell r="P294">
            <v>72880</v>
          </cell>
          <cell r="R294">
            <v>0.14000000000000001</v>
          </cell>
          <cell r="T294">
            <v>7.0000000000000007E-2</v>
          </cell>
          <cell r="V294">
            <v>3.5000000000000003E-2</v>
          </cell>
          <cell r="X294">
            <v>1.7500000000000002E-2</v>
          </cell>
          <cell r="Z294">
            <v>3.5000000000000003E-2</v>
          </cell>
          <cell r="AB294">
            <v>1.7500000000000002E-2</v>
          </cell>
          <cell r="AD294">
            <v>0.06</v>
          </cell>
          <cell r="AF294">
            <v>0.03</v>
          </cell>
          <cell r="AH294">
            <v>3.5000000000000003E-2</v>
          </cell>
          <cell r="AJ294">
            <v>1.7500000000000002E-2</v>
          </cell>
        </row>
        <row r="295">
          <cell r="B295">
            <v>387594</v>
          </cell>
          <cell r="D295">
            <v>549</v>
          </cell>
          <cell r="F295">
            <v>2154</v>
          </cell>
          <cell r="H295">
            <v>83</v>
          </cell>
          <cell r="J295">
            <v>11324</v>
          </cell>
          <cell r="L295">
            <v>283</v>
          </cell>
          <cell r="N295">
            <v>2919</v>
          </cell>
          <cell r="P295">
            <v>72980</v>
          </cell>
          <cell r="R295">
            <v>0.14000000000000001</v>
          </cell>
          <cell r="T295">
            <v>7.0000000000000007E-2</v>
          </cell>
          <cell r="V295">
            <v>3.5000000000000003E-2</v>
          </cell>
          <cell r="X295">
            <v>1.7500000000000002E-2</v>
          </cell>
          <cell r="Z295">
            <v>3.5000000000000003E-2</v>
          </cell>
          <cell r="AB295">
            <v>1.7500000000000002E-2</v>
          </cell>
          <cell r="AD295">
            <v>0.06</v>
          </cell>
          <cell r="AF295">
            <v>0.03</v>
          </cell>
          <cell r="AH295">
            <v>3.5000000000000003E-2</v>
          </cell>
          <cell r="AJ295">
            <v>1.7500000000000002E-2</v>
          </cell>
        </row>
        <row r="296">
          <cell r="B296">
            <v>387882</v>
          </cell>
          <cell r="D296">
            <v>549</v>
          </cell>
          <cell r="F296">
            <v>2155</v>
          </cell>
          <cell r="H296">
            <v>83</v>
          </cell>
          <cell r="J296">
            <v>11344</v>
          </cell>
          <cell r="L296">
            <v>284</v>
          </cell>
          <cell r="N296">
            <v>2923</v>
          </cell>
          <cell r="P296">
            <v>73080</v>
          </cell>
          <cell r="R296">
            <v>0.14000000000000001</v>
          </cell>
          <cell r="T296">
            <v>7.0000000000000007E-2</v>
          </cell>
          <cell r="V296">
            <v>3.5000000000000003E-2</v>
          </cell>
          <cell r="X296">
            <v>1.7500000000000002E-2</v>
          </cell>
          <cell r="Z296">
            <v>3.5000000000000003E-2</v>
          </cell>
          <cell r="AB296">
            <v>1.7500000000000002E-2</v>
          </cell>
          <cell r="AD296">
            <v>0.06</v>
          </cell>
          <cell r="AF296">
            <v>0.03</v>
          </cell>
          <cell r="AH296">
            <v>3.5000000000000003E-2</v>
          </cell>
          <cell r="AJ296">
            <v>1.7500000000000002E-2</v>
          </cell>
        </row>
        <row r="297">
          <cell r="B297">
            <v>423072</v>
          </cell>
          <cell r="D297">
            <v>590</v>
          </cell>
          <cell r="F297">
            <v>2351</v>
          </cell>
          <cell r="H297">
            <v>91</v>
          </cell>
          <cell r="J297">
            <v>14416</v>
          </cell>
          <cell r="L297">
            <v>360</v>
          </cell>
          <cell r="N297">
            <v>2984</v>
          </cell>
          <cell r="P297">
            <v>74610</v>
          </cell>
          <cell r="R297">
            <v>0.14000000000000001</v>
          </cell>
          <cell r="T297">
            <v>7.0000000000000007E-2</v>
          </cell>
          <cell r="V297">
            <v>3.5000000000000003E-2</v>
          </cell>
          <cell r="X297">
            <v>1.7500000000000002E-2</v>
          </cell>
          <cell r="Z297">
            <v>3.5000000000000003E-2</v>
          </cell>
          <cell r="AB297">
            <v>1.7500000000000002E-2</v>
          </cell>
          <cell r="AD297">
            <v>0.06</v>
          </cell>
          <cell r="AF297">
            <v>0.03</v>
          </cell>
          <cell r="AH297">
            <v>3.5000000000000003E-2</v>
          </cell>
          <cell r="AJ297">
            <v>1.7500000000000002E-2</v>
          </cell>
        </row>
        <row r="298">
          <cell r="B298">
            <v>423360</v>
          </cell>
          <cell r="D298">
            <v>591</v>
          </cell>
          <cell r="F298">
            <v>2352</v>
          </cell>
          <cell r="H298">
            <v>91</v>
          </cell>
          <cell r="J298">
            <v>14436</v>
          </cell>
          <cell r="L298">
            <v>361</v>
          </cell>
          <cell r="N298">
            <v>3374</v>
          </cell>
          <cell r="P298">
            <v>74710</v>
          </cell>
          <cell r="R298">
            <v>0.14000000000000001</v>
          </cell>
          <cell r="T298">
            <v>7.0000000000000007E-2</v>
          </cell>
          <cell r="V298">
            <v>3.5000000000000003E-2</v>
          </cell>
          <cell r="X298">
            <v>1.7500000000000002E-2</v>
          </cell>
          <cell r="Z298">
            <v>3.5000000000000003E-2</v>
          </cell>
          <cell r="AB298">
            <v>1.7500000000000002E-2</v>
          </cell>
          <cell r="AD298">
            <v>0.06</v>
          </cell>
          <cell r="AF298">
            <v>0.03</v>
          </cell>
          <cell r="AH298">
            <v>3.5000000000000003E-2</v>
          </cell>
          <cell r="AJ298">
            <v>1.7500000000000002E-2</v>
          </cell>
        </row>
        <row r="299">
          <cell r="B299">
            <v>423540</v>
          </cell>
          <cell r="D299">
            <v>591</v>
          </cell>
          <cell r="F299">
            <v>2353</v>
          </cell>
          <cell r="H299">
            <v>91</v>
          </cell>
          <cell r="J299">
            <v>14456</v>
          </cell>
          <cell r="L299">
            <v>361</v>
          </cell>
          <cell r="N299">
            <v>3378</v>
          </cell>
          <cell r="P299">
            <v>74810</v>
          </cell>
          <cell r="R299">
            <v>0.14000000000000001</v>
          </cell>
          <cell r="T299">
            <v>7.0000000000000007E-2</v>
          </cell>
          <cell r="V299">
            <v>3.5000000000000003E-2</v>
          </cell>
          <cell r="X299">
            <v>1.7500000000000002E-2</v>
          </cell>
          <cell r="Z299">
            <v>3.5000000000000003E-2</v>
          </cell>
          <cell r="AB299">
            <v>1.7500000000000002E-2</v>
          </cell>
          <cell r="AD299">
            <v>0.06</v>
          </cell>
          <cell r="AF299">
            <v>0.03</v>
          </cell>
          <cell r="AH299">
            <v>3.5000000000000003E-2</v>
          </cell>
          <cell r="AJ299">
            <v>1.7500000000000002E-2</v>
          </cell>
        </row>
        <row r="300">
          <cell r="B300">
            <v>432558</v>
          </cell>
          <cell r="D300">
            <v>603</v>
          </cell>
          <cell r="F300">
            <v>2403</v>
          </cell>
          <cell r="H300">
            <v>93</v>
          </cell>
          <cell r="J300">
            <v>14528</v>
          </cell>
          <cell r="L300">
            <v>363</v>
          </cell>
          <cell r="N300">
            <v>3424</v>
          </cell>
          <cell r="P300">
            <v>75950</v>
          </cell>
          <cell r="R300">
            <v>0.155</v>
          </cell>
          <cell r="T300">
            <v>7.7499999999999999E-2</v>
          </cell>
          <cell r="V300">
            <v>3.5000000000000003E-2</v>
          </cell>
          <cell r="X300">
            <v>1.7500000000000002E-2</v>
          </cell>
          <cell r="Z300">
            <v>3.5000000000000003E-2</v>
          </cell>
          <cell r="AB300">
            <v>1.7500000000000002E-2</v>
          </cell>
          <cell r="AD300">
            <v>0.06</v>
          </cell>
          <cell r="AF300">
            <v>0.03</v>
          </cell>
          <cell r="AH300">
            <v>3.5000000000000003E-2</v>
          </cell>
          <cell r="AJ300">
            <v>1.7500000000000002E-2</v>
          </cell>
        </row>
        <row r="301">
          <cell r="B301">
            <v>432846</v>
          </cell>
          <cell r="D301">
            <v>604</v>
          </cell>
          <cell r="F301">
            <v>2405</v>
          </cell>
          <cell r="H301">
            <v>93</v>
          </cell>
          <cell r="J301">
            <v>14548</v>
          </cell>
          <cell r="L301">
            <v>364</v>
          </cell>
          <cell r="N301">
            <v>3428</v>
          </cell>
          <cell r="P301">
            <v>76050</v>
          </cell>
          <cell r="R301">
            <v>0.155</v>
          </cell>
          <cell r="T301">
            <v>7.7499999999999999E-2</v>
          </cell>
          <cell r="V301">
            <v>3.5000000000000003E-2</v>
          </cell>
          <cell r="X301">
            <v>1.7500000000000002E-2</v>
          </cell>
          <cell r="Z301">
            <v>3.5000000000000003E-2</v>
          </cell>
          <cell r="AB301">
            <v>1.7500000000000002E-2</v>
          </cell>
          <cell r="AD301">
            <v>0.06</v>
          </cell>
          <cell r="AF301">
            <v>0.03</v>
          </cell>
          <cell r="AH301">
            <v>3.5000000000000003E-2</v>
          </cell>
          <cell r="AJ301">
            <v>1.7500000000000002E-2</v>
          </cell>
        </row>
        <row r="302">
          <cell r="B302">
            <v>485815</v>
          </cell>
          <cell r="D302">
            <v>653</v>
          </cell>
          <cell r="F302">
            <v>2699</v>
          </cell>
          <cell r="H302">
            <v>102</v>
          </cell>
          <cell r="J302">
            <v>14664</v>
          </cell>
          <cell r="L302">
            <v>367</v>
          </cell>
          <cell r="N302">
            <v>3498</v>
          </cell>
          <cell r="P302">
            <v>77450</v>
          </cell>
          <cell r="R302">
            <v>0.155</v>
          </cell>
          <cell r="T302">
            <v>7.7499999999999999E-2</v>
          </cell>
          <cell r="V302">
            <v>0.105</v>
          </cell>
          <cell r="X302">
            <v>5.2499999999999998E-2</v>
          </cell>
          <cell r="Z302">
            <v>0.105</v>
          </cell>
          <cell r="AB302">
            <v>5.2499999999999998E-2</v>
          </cell>
          <cell r="AD302">
            <v>6.8000000000000005E-2</v>
          </cell>
          <cell r="AF302">
            <v>3.4000000000000002E-2</v>
          </cell>
          <cell r="AH302">
            <v>0.105</v>
          </cell>
          <cell r="AJ302">
            <v>5.2499999999999998E-2</v>
          </cell>
        </row>
        <row r="303">
          <cell r="B303">
            <v>485995</v>
          </cell>
          <cell r="D303">
            <v>654</v>
          </cell>
          <cell r="F303">
            <v>2700</v>
          </cell>
          <cell r="H303">
            <v>102</v>
          </cell>
          <cell r="J303">
            <v>14684</v>
          </cell>
          <cell r="L303">
            <v>367</v>
          </cell>
          <cell r="N303">
            <v>3502</v>
          </cell>
          <cell r="P303">
            <v>77550</v>
          </cell>
          <cell r="R303">
            <v>0.155</v>
          </cell>
          <cell r="T303">
            <v>7.7499999999999999E-2</v>
          </cell>
          <cell r="V303">
            <v>0.105</v>
          </cell>
          <cell r="X303">
            <v>5.2499999999999998E-2</v>
          </cell>
          <cell r="Z303">
            <v>0.105</v>
          </cell>
          <cell r="AB303">
            <v>5.2499999999999998E-2</v>
          </cell>
          <cell r="AD303">
            <v>6.8000000000000005E-2</v>
          </cell>
          <cell r="AF303">
            <v>3.4000000000000002E-2</v>
          </cell>
          <cell r="AH303">
            <v>0.105</v>
          </cell>
          <cell r="AJ303">
            <v>5.2499999999999998E-2</v>
          </cell>
        </row>
        <row r="304">
          <cell r="B304">
            <v>486175</v>
          </cell>
          <cell r="D304">
            <v>654</v>
          </cell>
          <cell r="F304">
            <v>2701</v>
          </cell>
          <cell r="H304">
            <v>102</v>
          </cell>
          <cell r="J304">
            <v>14704</v>
          </cell>
          <cell r="L304">
            <v>368</v>
          </cell>
          <cell r="N304">
            <v>3506</v>
          </cell>
          <cell r="P304">
            <v>77650</v>
          </cell>
          <cell r="R304">
            <v>0.155</v>
          </cell>
          <cell r="T304">
            <v>7.7499999999999999E-2</v>
          </cell>
          <cell r="V304">
            <v>0.105</v>
          </cell>
          <cell r="X304">
            <v>5.2499999999999998E-2</v>
          </cell>
          <cell r="Z304">
            <v>0.105</v>
          </cell>
          <cell r="AB304">
            <v>5.2499999999999998E-2</v>
          </cell>
          <cell r="AD304">
            <v>6.8000000000000005E-2</v>
          </cell>
          <cell r="AF304">
            <v>3.4000000000000002E-2</v>
          </cell>
          <cell r="AH304">
            <v>0.105</v>
          </cell>
          <cell r="AJ304">
            <v>5.2499999999999998E-2</v>
          </cell>
        </row>
        <row r="305">
          <cell r="B305">
            <v>494077</v>
          </cell>
          <cell r="D305">
            <v>665</v>
          </cell>
          <cell r="F305">
            <v>2745</v>
          </cell>
          <cell r="H305">
            <v>104</v>
          </cell>
          <cell r="J305">
            <v>14776</v>
          </cell>
          <cell r="L305">
            <v>369</v>
          </cell>
          <cell r="N305">
            <v>3557</v>
          </cell>
          <cell r="P305">
            <v>78920</v>
          </cell>
          <cell r="R305">
            <v>0.155</v>
          </cell>
          <cell r="T305">
            <v>7.7499999999999999E-2</v>
          </cell>
          <cell r="V305">
            <v>0.105</v>
          </cell>
          <cell r="X305">
            <v>5.2499999999999998E-2</v>
          </cell>
          <cell r="Z305">
            <v>0.105</v>
          </cell>
          <cell r="AB305">
            <v>5.2499999999999998E-2</v>
          </cell>
          <cell r="AD305">
            <v>6.8000000000000005E-2</v>
          </cell>
          <cell r="AF305">
            <v>3.4000000000000002E-2</v>
          </cell>
          <cell r="AH305">
            <v>0.105</v>
          </cell>
          <cell r="AJ305">
            <v>5.2499999999999998E-2</v>
          </cell>
        </row>
        <row r="306">
          <cell r="B306">
            <v>494365</v>
          </cell>
          <cell r="D306">
            <v>665</v>
          </cell>
          <cell r="F306">
            <v>2747</v>
          </cell>
          <cell r="H306">
            <v>104</v>
          </cell>
          <cell r="J306">
            <v>14796</v>
          </cell>
          <cell r="L306">
            <v>370</v>
          </cell>
          <cell r="N306">
            <v>3561</v>
          </cell>
          <cell r="P306">
            <v>79020</v>
          </cell>
          <cell r="R306">
            <v>0.155</v>
          </cell>
          <cell r="T306">
            <v>7.7499999999999999E-2</v>
          </cell>
          <cell r="V306">
            <v>0.105</v>
          </cell>
          <cell r="X306">
            <v>5.2499999999999998E-2</v>
          </cell>
          <cell r="Z306">
            <v>0.105</v>
          </cell>
          <cell r="AB306">
            <v>5.2499999999999998E-2</v>
          </cell>
          <cell r="AD306">
            <v>6.8000000000000005E-2</v>
          </cell>
          <cell r="AF306">
            <v>3.4000000000000002E-2</v>
          </cell>
          <cell r="AH306">
            <v>0.105</v>
          </cell>
          <cell r="AJ306">
            <v>5.2499999999999998E-2</v>
          </cell>
        </row>
        <row r="307">
          <cell r="B307">
            <v>503383</v>
          </cell>
          <cell r="D307">
            <v>677</v>
          </cell>
          <cell r="F307">
            <v>2797</v>
          </cell>
          <cell r="H307">
            <v>106</v>
          </cell>
          <cell r="J307">
            <v>14868</v>
          </cell>
          <cell r="L307">
            <v>372</v>
          </cell>
          <cell r="N307">
            <v>3606</v>
          </cell>
          <cell r="P307">
            <v>80160</v>
          </cell>
          <cell r="R307">
            <v>0.17</v>
          </cell>
          <cell r="T307">
            <v>8.5000000000000006E-2</v>
          </cell>
          <cell r="V307">
            <v>0.105</v>
          </cell>
          <cell r="X307">
            <v>5.2499999999999998E-2</v>
          </cell>
          <cell r="Z307">
            <v>0.105</v>
          </cell>
          <cell r="AB307">
            <v>5.2499999999999998E-2</v>
          </cell>
          <cell r="AD307">
            <v>6.8000000000000005E-2</v>
          </cell>
          <cell r="AF307">
            <v>3.4000000000000002E-2</v>
          </cell>
          <cell r="AH307">
            <v>0.105</v>
          </cell>
          <cell r="AJ307">
            <v>5.2499999999999998E-2</v>
          </cell>
        </row>
        <row r="308">
          <cell r="B308">
            <v>503563</v>
          </cell>
          <cell r="D308">
            <v>677</v>
          </cell>
          <cell r="F308">
            <v>2798</v>
          </cell>
          <cell r="H308">
            <v>106</v>
          </cell>
          <cell r="J308">
            <v>14888</v>
          </cell>
          <cell r="L308">
            <v>372</v>
          </cell>
          <cell r="N308">
            <v>3610</v>
          </cell>
          <cell r="P308">
            <v>80260</v>
          </cell>
          <cell r="R308">
            <v>0.17</v>
          </cell>
          <cell r="T308">
            <v>8.5000000000000006E-2</v>
          </cell>
          <cell r="V308">
            <v>0.105</v>
          </cell>
          <cell r="X308">
            <v>5.2499999999999998E-2</v>
          </cell>
          <cell r="Z308">
            <v>0.105</v>
          </cell>
          <cell r="AB308">
            <v>5.2499999999999998E-2</v>
          </cell>
          <cell r="AD308">
            <v>6.8000000000000005E-2</v>
          </cell>
          <cell r="AF308">
            <v>3.4000000000000002E-2</v>
          </cell>
          <cell r="AH308">
            <v>0.105</v>
          </cell>
          <cell r="AJ308">
            <v>5.2499999999999998E-2</v>
          </cell>
        </row>
        <row r="309">
          <cell r="B309">
            <v>511863</v>
          </cell>
          <cell r="D309">
            <v>688</v>
          </cell>
          <cell r="F309">
            <v>2844</v>
          </cell>
          <cell r="H309">
            <v>108</v>
          </cell>
          <cell r="J309">
            <v>15004</v>
          </cell>
          <cell r="L309">
            <v>375</v>
          </cell>
          <cell r="N309">
            <v>3675</v>
          </cell>
          <cell r="P309">
            <v>81530</v>
          </cell>
          <cell r="R309">
            <v>0.17</v>
          </cell>
          <cell r="T309">
            <v>8.5000000000000006E-2</v>
          </cell>
          <cell r="V309">
            <v>0.105</v>
          </cell>
          <cell r="X309">
            <v>5.2499999999999998E-2</v>
          </cell>
          <cell r="Z309">
            <v>0.105</v>
          </cell>
          <cell r="AB309">
            <v>5.2499999999999998E-2</v>
          </cell>
          <cell r="AD309">
            <v>6.8000000000000005E-2</v>
          </cell>
          <cell r="AF309">
            <v>3.4000000000000002E-2</v>
          </cell>
          <cell r="AH309">
            <v>0.105</v>
          </cell>
          <cell r="AJ309">
            <v>5.2499999999999998E-2</v>
          </cell>
        </row>
        <row r="310">
          <cell r="B310">
            <v>512043</v>
          </cell>
          <cell r="D310">
            <v>689</v>
          </cell>
          <cell r="F310">
            <v>2845</v>
          </cell>
          <cell r="H310">
            <v>108</v>
          </cell>
          <cell r="J310">
            <v>15024</v>
          </cell>
          <cell r="L310">
            <v>376</v>
          </cell>
          <cell r="N310">
            <v>3679</v>
          </cell>
          <cell r="P310">
            <v>81630</v>
          </cell>
          <cell r="R310">
            <v>0.17</v>
          </cell>
          <cell r="T310">
            <v>8.5000000000000006E-2</v>
          </cell>
          <cell r="V310">
            <v>0.105</v>
          </cell>
          <cell r="X310">
            <v>5.2499999999999998E-2</v>
          </cell>
          <cell r="Z310">
            <v>0.105</v>
          </cell>
          <cell r="AB310">
            <v>5.2499999999999998E-2</v>
          </cell>
          <cell r="AD310">
            <v>6.8000000000000005E-2</v>
          </cell>
          <cell r="AF310">
            <v>3.4000000000000002E-2</v>
          </cell>
          <cell r="AH310">
            <v>0.105</v>
          </cell>
          <cell r="AJ310">
            <v>5.2499999999999998E-2</v>
          </cell>
        </row>
        <row r="311">
          <cell r="B311">
            <v>512223</v>
          </cell>
          <cell r="D311">
            <v>689</v>
          </cell>
          <cell r="F311">
            <v>2846</v>
          </cell>
          <cell r="H311">
            <v>108</v>
          </cell>
          <cell r="J311">
            <v>15044</v>
          </cell>
          <cell r="L311">
            <v>376</v>
          </cell>
          <cell r="N311">
            <v>3683</v>
          </cell>
          <cell r="P311">
            <v>81730</v>
          </cell>
          <cell r="R311">
            <v>0.17</v>
          </cell>
          <cell r="T311">
            <v>8.5000000000000006E-2</v>
          </cell>
          <cell r="V311">
            <v>0.105</v>
          </cell>
          <cell r="X311">
            <v>5.2499999999999998E-2</v>
          </cell>
          <cell r="Z311">
            <v>0.105</v>
          </cell>
          <cell r="AB311">
            <v>5.2499999999999998E-2</v>
          </cell>
          <cell r="AD311">
            <v>6.8000000000000005E-2</v>
          </cell>
          <cell r="AF311">
            <v>3.4000000000000002E-2</v>
          </cell>
          <cell r="AH311">
            <v>0.105</v>
          </cell>
          <cell r="AJ311">
            <v>5.2499999999999998E-2</v>
          </cell>
        </row>
        <row r="312">
          <cell r="B312">
            <v>520827</v>
          </cell>
          <cell r="D312">
            <v>700</v>
          </cell>
          <cell r="F312">
            <v>2894</v>
          </cell>
          <cell r="H312">
            <v>110</v>
          </cell>
          <cell r="J312">
            <v>15116</v>
          </cell>
          <cell r="L312">
            <v>378</v>
          </cell>
          <cell r="N312">
            <v>3724</v>
          </cell>
          <cell r="P312">
            <v>82740</v>
          </cell>
          <cell r="R312">
            <v>0.185</v>
          </cell>
          <cell r="T312">
            <v>9.2499999999999999E-2</v>
          </cell>
          <cell r="V312">
            <v>0.105</v>
          </cell>
          <cell r="X312">
            <v>5.2499999999999998E-2</v>
          </cell>
          <cell r="Z312">
            <v>0.105</v>
          </cell>
          <cell r="AB312">
            <v>5.2499999999999998E-2</v>
          </cell>
          <cell r="AD312">
            <v>6.8000000000000005E-2</v>
          </cell>
          <cell r="AF312">
            <v>3.4000000000000002E-2</v>
          </cell>
          <cell r="AH312">
            <v>0.105</v>
          </cell>
          <cell r="AJ312">
            <v>5.2499999999999998E-2</v>
          </cell>
        </row>
        <row r="313">
          <cell r="B313">
            <v>521115</v>
          </cell>
          <cell r="D313">
            <v>700</v>
          </cell>
          <cell r="F313">
            <v>2895</v>
          </cell>
          <cell r="H313">
            <v>110</v>
          </cell>
          <cell r="J313">
            <v>15136</v>
          </cell>
          <cell r="L313">
            <v>378</v>
          </cell>
          <cell r="N313">
            <v>3728</v>
          </cell>
          <cell r="P313">
            <v>82840</v>
          </cell>
          <cell r="R313">
            <v>0.185</v>
          </cell>
          <cell r="T313">
            <v>9.2499999999999999E-2</v>
          </cell>
          <cell r="V313">
            <v>0.105</v>
          </cell>
          <cell r="X313">
            <v>5.2499999999999998E-2</v>
          </cell>
          <cell r="Z313">
            <v>0.105</v>
          </cell>
          <cell r="AB313">
            <v>5.2499999999999998E-2</v>
          </cell>
          <cell r="AD313">
            <v>6.8000000000000005E-2</v>
          </cell>
          <cell r="AF313">
            <v>3.4000000000000002E-2</v>
          </cell>
          <cell r="AH313">
            <v>0.105</v>
          </cell>
          <cell r="AJ313">
            <v>5.2499999999999998E-2</v>
          </cell>
        </row>
        <row r="314">
          <cell r="B314">
            <v>528315</v>
          </cell>
          <cell r="D314">
            <v>710</v>
          </cell>
          <cell r="F314">
            <v>2935</v>
          </cell>
          <cell r="H314">
            <v>112</v>
          </cell>
          <cell r="J314">
            <v>15182</v>
          </cell>
          <cell r="L314">
            <v>380</v>
          </cell>
          <cell r="N314">
            <v>3768</v>
          </cell>
          <cell r="P314">
            <v>83850</v>
          </cell>
          <cell r="R314">
            <v>0.185</v>
          </cell>
          <cell r="T314">
            <v>9.2499999999999999E-2</v>
          </cell>
          <cell r="V314">
            <v>0.105</v>
          </cell>
          <cell r="X314">
            <v>5.2499999999999998E-2</v>
          </cell>
          <cell r="Z314">
            <v>0.105</v>
          </cell>
          <cell r="AB314">
            <v>5.2499999999999998E-2</v>
          </cell>
          <cell r="AD314">
            <v>6.8000000000000005E-2</v>
          </cell>
          <cell r="AF314">
            <v>3.4000000000000002E-2</v>
          </cell>
          <cell r="AH314">
            <v>0.105</v>
          </cell>
          <cell r="AJ314">
            <v>5.2499999999999998E-2</v>
          </cell>
        </row>
        <row r="315">
          <cell r="B315">
            <v>528495</v>
          </cell>
          <cell r="D315">
            <v>711</v>
          </cell>
          <cell r="F315">
            <v>2936</v>
          </cell>
          <cell r="H315">
            <v>112</v>
          </cell>
          <cell r="J315">
            <v>15202</v>
          </cell>
          <cell r="L315">
            <v>380</v>
          </cell>
          <cell r="N315">
            <v>3772</v>
          </cell>
          <cell r="P315">
            <v>83950</v>
          </cell>
          <cell r="R315">
            <v>0.185</v>
          </cell>
          <cell r="T315">
            <v>9.2499999999999999E-2</v>
          </cell>
          <cell r="V315">
            <v>0.105</v>
          </cell>
          <cell r="X315">
            <v>5.2499999999999998E-2</v>
          </cell>
          <cell r="Z315">
            <v>0.105</v>
          </cell>
          <cell r="AB315">
            <v>5.2499999999999998E-2</v>
          </cell>
          <cell r="AD315">
            <v>6.8000000000000005E-2</v>
          </cell>
          <cell r="AF315">
            <v>3.4000000000000002E-2</v>
          </cell>
          <cell r="AH315">
            <v>0.105</v>
          </cell>
          <cell r="AJ315">
            <v>5.2499999999999998E-2</v>
          </cell>
        </row>
        <row r="316">
          <cell r="B316">
            <v>536795</v>
          </cell>
          <cell r="D316">
            <v>721</v>
          </cell>
          <cell r="F316">
            <v>2983</v>
          </cell>
          <cell r="H316">
            <v>113</v>
          </cell>
          <cell r="J316">
            <v>15344</v>
          </cell>
          <cell r="L316">
            <v>384</v>
          </cell>
          <cell r="N316">
            <v>3832</v>
          </cell>
          <cell r="P316">
            <v>85090</v>
          </cell>
          <cell r="R316">
            <v>0.185</v>
          </cell>
          <cell r="T316">
            <v>9.2499999999999999E-2</v>
          </cell>
          <cell r="V316">
            <v>0.105</v>
          </cell>
          <cell r="X316">
            <v>5.2499999999999998E-2</v>
          </cell>
          <cell r="Z316">
            <v>0.105</v>
          </cell>
          <cell r="AB316">
            <v>5.2499999999999998E-2</v>
          </cell>
          <cell r="AD316">
            <v>6.8000000000000005E-2</v>
          </cell>
          <cell r="AF316">
            <v>3.4000000000000002E-2</v>
          </cell>
          <cell r="AH316">
            <v>0.105</v>
          </cell>
          <cell r="AJ316">
            <v>5.2499999999999998E-2</v>
          </cell>
        </row>
        <row r="317">
          <cell r="B317">
            <v>536975</v>
          </cell>
          <cell r="D317">
            <v>722</v>
          </cell>
          <cell r="F317">
            <v>2984</v>
          </cell>
          <cell r="H317">
            <v>114</v>
          </cell>
          <cell r="J317">
            <v>15364</v>
          </cell>
          <cell r="L317">
            <v>384</v>
          </cell>
          <cell r="N317">
            <v>3836</v>
          </cell>
          <cell r="P317">
            <v>85190</v>
          </cell>
          <cell r="R317">
            <v>0.185</v>
          </cell>
          <cell r="T317">
            <v>9.2499999999999999E-2</v>
          </cell>
          <cell r="V317">
            <v>0.105</v>
          </cell>
          <cell r="X317">
            <v>5.2499999999999998E-2</v>
          </cell>
          <cell r="Z317">
            <v>0.105</v>
          </cell>
          <cell r="AB317">
            <v>5.2499999999999998E-2</v>
          </cell>
          <cell r="AD317">
            <v>6.8000000000000005E-2</v>
          </cell>
          <cell r="AF317">
            <v>3.4000000000000002E-2</v>
          </cell>
          <cell r="AH317">
            <v>0.105</v>
          </cell>
          <cell r="AJ317">
            <v>5.2499999999999998E-2</v>
          </cell>
        </row>
        <row r="318">
          <cell r="B318">
            <v>545579</v>
          </cell>
          <cell r="D318">
            <v>733</v>
          </cell>
          <cell r="F318">
            <v>3031</v>
          </cell>
          <cell r="H318">
            <v>115</v>
          </cell>
          <cell r="J318">
            <v>15410</v>
          </cell>
          <cell r="L318">
            <v>385</v>
          </cell>
          <cell r="N318">
            <v>3881</v>
          </cell>
          <cell r="P318">
            <v>86330</v>
          </cell>
          <cell r="R318">
            <v>0.2</v>
          </cell>
          <cell r="T318">
            <v>0.1</v>
          </cell>
          <cell r="V318">
            <v>0.105</v>
          </cell>
          <cell r="X318">
            <v>5.2499999999999998E-2</v>
          </cell>
          <cell r="Z318">
            <v>0.105</v>
          </cell>
          <cell r="AB318">
            <v>5.2499999999999998E-2</v>
          </cell>
          <cell r="AD318">
            <v>6.8000000000000005E-2</v>
          </cell>
          <cell r="AF318">
            <v>3.4000000000000002E-2</v>
          </cell>
          <cell r="AH318">
            <v>0.105</v>
          </cell>
          <cell r="AJ318">
            <v>5.2499999999999998E-2</v>
          </cell>
        </row>
        <row r="319">
          <cell r="B319">
            <v>545759</v>
          </cell>
          <cell r="D319">
            <v>733</v>
          </cell>
          <cell r="F319">
            <v>3032</v>
          </cell>
          <cell r="H319">
            <v>115</v>
          </cell>
          <cell r="J319">
            <v>15430</v>
          </cell>
          <cell r="L319">
            <v>386</v>
          </cell>
          <cell r="N319">
            <v>3885</v>
          </cell>
          <cell r="P319">
            <v>86430</v>
          </cell>
          <cell r="R319">
            <v>0.2</v>
          </cell>
          <cell r="T319">
            <v>0.1</v>
          </cell>
          <cell r="V319">
            <v>0.105</v>
          </cell>
          <cell r="X319">
            <v>5.2499999999999998E-2</v>
          </cell>
          <cell r="Z319">
            <v>0.105</v>
          </cell>
          <cell r="AB319">
            <v>5.2499999999999998E-2</v>
          </cell>
          <cell r="AD319">
            <v>6.8000000000000005E-2</v>
          </cell>
          <cell r="AF319">
            <v>3.4000000000000002E-2</v>
          </cell>
          <cell r="AH319">
            <v>0.105</v>
          </cell>
          <cell r="AJ319">
            <v>5.2499999999999998E-2</v>
          </cell>
        </row>
        <row r="320">
          <cell r="B320">
            <v>552725</v>
          </cell>
          <cell r="D320">
            <v>742</v>
          </cell>
          <cell r="F320">
            <v>3071</v>
          </cell>
          <cell r="H320">
            <v>117</v>
          </cell>
          <cell r="J320">
            <v>15476</v>
          </cell>
          <cell r="L320">
            <v>387</v>
          </cell>
          <cell r="N320">
            <v>3920</v>
          </cell>
          <cell r="P320">
            <v>87310</v>
          </cell>
          <cell r="R320">
            <v>0.2</v>
          </cell>
          <cell r="T320">
            <v>0.1</v>
          </cell>
          <cell r="V320">
            <v>0.105</v>
          </cell>
          <cell r="X320">
            <v>5.2499999999999998E-2</v>
          </cell>
          <cell r="Z320">
            <v>0.105</v>
          </cell>
          <cell r="AB320">
            <v>5.2499999999999998E-2</v>
          </cell>
          <cell r="AD320">
            <v>6.8000000000000005E-2</v>
          </cell>
          <cell r="AF320">
            <v>3.4000000000000002E-2</v>
          </cell>
          <cell r="AH320">
            <v>0.105</v>
          </cell>
          <cell r="AJ320">
            <v>5.2499999999999998E-2</v>
          </cell>
        </row>
        <row r="321">
          <cell r="B321">
            <v>552905</v>
          </cell>
          <cell r="D321">
            <v>743</v>
          </cell>
          <cell r="F321">
            <v>3072</v>
          </cell>
          <cell r="H321">
            <v>117</v>
          </cell>
          <cell r="J321">
            <v>15496</v>
          </cell>
          <cell r="L321">
            <v>387</v>
          </cell>
          <cell r="N321">
            <v>3924</v>
          </cell>
          <cell r="P321">
            <v>87410</v>
          </cell>
          <cell r="R321">
            <v>0.2</v>
          </cell>
          <cell r="T321">
            <v>0.1</v>
          </cell>
          <cell r="V321">
            <v>0.105</v>
          </cell>
          <cell r="X321">
            <v>5.2499999999999998E-2</v>
          </cell>
          <cell r="Z321">
            <v>0.105</v>
          </cell>
          <cell r="AB321">
            <v>5.2499999999999998E-2</v>
          </cell>
          <cell r="AD321">
            <v>6.8000000000000005E-2</v>
          </cell>
          <cell r="AF321">
            <v>3.4000000000000002E-2</v>
          </cell>
          <cell r="AH321">
            <v>0.105</v>
          </cell>
          <cell r="AJ321">
            <v>5.2499999999999998E-2</v>
          </cell>
        </row>
        <row r="322">
          <cell r="B322">
            <v>561293</v>
          </cell>
          <cell r="D322">
            <v>753</v>
          </cell>
          <cell r="F322">
            <v>3119</v>
          </cell>
          <cell r="H322">
            <v>119</v>
          </cell>
          <cell r="J322">
            <v>15568</v>
          </cell>
          <cell r="L322">
            <v>389</v>
          </cell>
          <cell r="N322">
            <v>3970</v>
          </cell>
          <cell r="P322">
            <v>88550</v>
          </cell>
          <cell r="R322">
            <v>0.2</v>
          </cell>
          <cell r="T322">
            <v>0.1</v>
          </cell>
          <cell r="V322">
            <v>0.105</v>
          </cell>
          <cell r="X322">
            <v>5.2499999999999998E-2</v>
          </cell>
          <cell r="Z322">
            <v>0.105</v>
          </cell>
          <cell r="AB322">
            <v>5.2499999999999998E-2</v>
          </cell>
          <cell r="AD322">
            <v>7.5999999999999998E-2</v>
          </cell>
          <cell r="AF322">
            <v>3.7999999999999999E-2</v>
          </cell>
          <cell r="AH322">
            <v>0.105</v>
          </cell>
          <cell r="AJ322">
            <v>5.2499999999999998E-2</v>
          </cell>
        </row>
        <row r="323">
          <cell r="B323">
            <v>561473</v>
          </cell>
          <cell r="D323">
            <v>754</v>
          </cell>
          <cell r="F323">
            <v>3120</v>
          </cell>
          <cell r="H323">
            <v>119</v>
          </cell>
          <cell r="J323">
            <v>15588</v>
          </cell>
          <cell r="L323">
            <v>390</v>
          </cell>
          <cell r="N323">
            <v>3974</v>
          </cell>
          <cell r="P323">
            <v>88650</v>
          </cell>
          <cell r="R323">
            <v>0.2</v>
          </cell>
          <cell r="T323">
            <v>0.1</v>
          </cell>
          <cell r="V323">
            <v>0.105</v>
          </cell>
          <cell r="X323">
            <v>5.2499999999999998E-2</v>
          </cell>
          <cell r="Z323">
            <v>0.105</v>
          </cell>
          <cell r="AB323">
            <v>5.2499999999999998E-2</v>
          </cell>
          <cell r="AD323">
            <v>7.5999999999999998E-2</v>
          </cell>
          <cell r="AF323">
            <v>3.7999999999999999E-2</v>
          </cell>
          <cell r="AH323">
            <v>0.105</v>
          </cell>
          <cell r="AJ323">
            <v>5.2499999999999998E-2</v>
          </cell>
        </row>
        <row r="324">
          <cell r="B324">
            <v>571374</v>
          </cell>
          <cell r="D324">
            <v>766</v>
          </cell>
          <cell r="F324">
            <v>3175</v>
          </cell>
          <cell r="H324">
            <v>121</v>
          </cell>
          <cell r="J324">
            <v>15704</v>
          </cell>
          <cell r="L324">
            <v>393</v>
          </cell>
          <cell r="N324">
            <v>4028</v>
          </cell>
          <cell r="P324">
            <v>89660</v>
          </cell>
          <cell r="R324">
            <v>0.22500000000000001</v>
          </cell>
          <cell r="T324">
            <v>0.1125</v>
          </cell>
          <cell r="V324">
            <v>0.105</v>
          </cell>
          <cell r="X324">
            <v>5.2499999999999998E-2</v>
          </cell>
          <cell r="Z324">
            <v>0.105</v>
          </cell>
          <cell r="AB324">
            <v>5.2499999999999998E-2</v>
          </cell>
          <cell r="AD324">
            <v>7.5999999999999998E-2</v>
          </cell>
          <cell r="AF324">
            <v>3.7999999999999999E-2</v>
          </cell>
          <cell r="AH324">
            <v>0.105</v>
          </cell>
          <cell r="AJ324">
            <v>5.2499999999999998E-2</v>
          </cell>
        </row>
        <row r="325">
          <cell r="B325">
            <v>571662</v>
          </cell>
          <cell r="D325">
            <v>767</v>
          </cell>
          <cell r="F325">
            <v>3176</v>
          </cell>
          <cell r="H325">
            <v>121</v>
          </cell>
          <cell r="J325">
            <v>15724</v>
          </cell>
          <cell r="L325">
            <v>393</v>
          </cell>
          <cell r="N325">
            <v>4032</v>
          </cell>
          <cell r="P325">
            <v>89760</v>
          </cell>
          <cell r="R325">
            <v>0.22500000000000001</v>
          </cell>
          <cell r="T325">
            <v>0.1125</v>
          </cell>
          <cell r="V325">
            <v>0.105</v>
          </cell>
          <cell r="X325">
            <v>5.2499999999999998E-2</v>
          </cell>
          <cell r="Z325">
            <v>0.105</v>
          </cell>
          <cell r="AB325">
            <v>5.2499999999999998E-2</v>
          </cell>
          <cell r="AD325">
            <v>7.5999999999999998E-2</v>
          </cell>
          <cell r="AF325">
            <v>3.7999999999999999E-2</v>
          </cell>
          <cell r="AH325">
            <v>0.105</v>
          </cell>
          <cell r="AJ325">
            <v>5.2499999999999998E-2</v>
          </cell>
        </row>
        <row r="326">
          <cell r="B326">
            <v>578628</v>
          </cell>
          <cell r="D326">
            <v>776</v>
          </cell>
          <cell r="F326">
            <v>3215</v>
          </cell>
          <cell r="H326">
            <v>123</v>
          </cell>
          <cell r="J326">
            <v>15770</v>
          </cell>
          <cell r="L326">
            <v>394</v>
          </cell>
          <cell r="N326">
            <v>4068</v>
          </cell>
          <cell r="P326">
            <v>90640</v>
          </cell>
          <cell r="R326">
            <v>0.22500000000000001</v>
          </cell>
          <cell r="T326">
            <v>0.1125</v>
          </cell>
          <cell r="V326">
            <v>0.105</v>
          </cell>
          <cell r="X326">
            <v>5.2499999999999998E-2</v>
          </cell>
          <cell r="Z326">
            <v>0.105</v>
          </cell>
          <cell r="AB326">
            <v>5.2499999999999998E-2</v>
          </cell>
          <cell r="AD326">
            <v>7.5999999999999998E-2</v>
          </cell>
          <cell r="AF326">
            <v>3.7999999999999999E-2</v>
          </cell>
          <cell r="AH326">
            <v>0.105</v>
          </cell>
          <cell r="AJ326">
            <v>5.2499999999999998E-2</v>
          </cell>
        </row>
        <row r="327">
          <cell r="B327">
            <v>578808</v>
          </cell>
          <cell r="D327">
            <v>776</v>
          </cell>
          <cell r="F327">
            <v>3216</v>
          </cell>
          <cell r="H327">
            <v>123</v>
          </cell>
          <cell r="J327">
            <v>15790</v>
          </cell>
          <cell r="L327">
            <v>395</v>
          </cell>
          <cell r="N327">
            <v>4072</v>
          </cell>
          <cell r="P327">
            <v>90740</v>
          </cell>
          <cell r="R327">
            <v>0.22500000000000001</v>
          </cell>
          <cell r="T327">
            <v>0.1125</v>
          </cell>
          <cell r="V327">
            <v>0.105</v>
          </cell>
          <cell r="X327">
            <v>5.2499999999999998E-2</v>
          </cell>
          <cell r="Z327">
            <v>0.105</v>
          </cell>
          <cell r="AB327">
            <v>5.2499999999999998E-2</v>
          </cell>
          <cell r="AD327">
            <v>7.5999999999999998E-2</v>
          </cell>
          <cell r="AF327">
            <v>3.7999999999999999E-2</v>
          </cell>
          <cell r="AH327">
            <v>0.105</v>
          </cell>
          <cell r="AJ327">
            <v>5.2499999999999998E-2</v>
          </cell>
        </row>
        <row r="328">
          <cell r="B328">
            <v>586062</v>
          </cell>
          <cell r="D328">
            <v>786</v>
          </cell>
          <cell r="F328">
            <v>3256</v>
          </cell>
          <cell r="H328">
            <v>124</v>
          </cell>
          <cell r="J328">
            <v>15862</v>
          </cell>
          <cell r="L328">
            <v>397</v>
          </cell>
          <cell r="N328">
            <v>4112</v>
          </cell>
          <cell r="P328">
            <v>91750</v>
          </cell>
          <cell r="R328">
            <v>0.22500000000000001</v>
          </cell>
          <cell r="T328">
            <v>0.1125</v>
          </cell>
          <cell r="V328">
            <v>0.105</v>
          </cell>
          <cell r="X328">
            <v>5.2499999999999998E-2</v>
          </cell>
          <cell r="Z328">
            <v>0.105</v>
          </cell>
          <cell r="AB328">
            <v>5.2499999999999998E-2</v>
          </cell>
          <cell r="AD328">
            <v>7.5999999999999998E-2</v>
          </cell>
          <cell r="AF328">
            <v>3.7999999999999999E-2</v>
          </cell>
          <cell r="AH328">
            <v>0.105</v>
          </cell>
          <cell r="AJ328">
            <v>5.2499999999999998E-2</v>
          </cell>
        </row>
        <row r="329">
          <cell r="B329">
            <v>586242</v>
          </cell>
          <cell r="D329">
            <v>786</v>
          </cell>
          <cell r="F329">
            <v>3257</v>
          </cell>
          <cell r="H329">
            <v>124</v>
          </cell>
          <cell r="J329">
            <v>15882</v>
          </cell>
          <cell r="L329">
            <v>397</v>
          </cell>
          <cell r="N329">
            <v>4116</v>
          </cell>
          <cell r="P329">
            <v>91850</v>
          </cell>
          <cell r="R329">
            <v>0.22500000000000001</v>
          </cell>
          <cell r="T329">
            <v>0.1125</v>
          </cell>
          <cell r="V329">
            <v>0.105</v>
          </cell>
          <cell r="X329">
            <v>5.2499999999999998E-2</v>
          </cell>
          <cell r="Z329">
            <v>0.105</v>
          </cell>
          <cell r="AB329">
            <v>5.2499999999999998E-2</v>
          </cell>
          <cell r="AD329">
            <v>7.5999999999999998E-2</v>
          </cell>
          <cell r="AF329">
            <v>3.7999999999999999E-2</v>
          </cell>
          <cell r="AH329">
            <v>0.105</v>
          </cell>
          <cell r="AJ329">
            <v>5.2499999999999998E-2</v>
          </cell>
        </row>
        <row r="330">
          <cell r="B330">
            <v>599958</v>
          </cell>
          <cell r="D330">
            <v>803</v>
          </cell>
          <cell r="F330">
            <v>3333</v>
          </cell>
          <cell r="H330">
            <v>127</v>
          </cell>
          <cell r="J330">
            <v>16428</v>
          </cell>
          <cell r="L330">
            <v>411</v>
          </cell>
          <cell r="N330">
            <v>4151</v>
          </cell>
          <cell r="P330">
            <v>92730</v>
          </cell>
          <cell r="R330">
            <v>0.25</v>
          </cell>
          <cell r="T330">
            <v>0.125</v>
          </cell>
          <cell r="V330">
            <v>0.105</v>
          </cell>
          <cell r="X330">
            <v>5.2499999999999998E-2</v>
          </cell>
          <cell r="Z330">
            <v>0.105</v>
          </cell>
          <cell r="AB330">
            <v>5.2499999999999998E-2</v>
          </cell>
          <cell r="AD330">
            <v>7.5999999999999998E-2</v>
          </cell>
          <cell r="AF330">
            <v>3.7999999999999999E-2</v>
          </cell>
          <cell r="AH330">
            <v>0.105</v>
          </cell>
          <cell r="AJ330">
            <v>5.2499999999999998E-2</v>
          </cell>
        </row>
        <row r="331">
          <cell r="B331">
            <v>600138</v>
          </cell>
          <cell r="D331">
            <v>803</v>
          </cell>
          <cell r="F331">
            <v>3334</v>
          </cell>
          <cell r="H331">
            <v>127</v>
          </cell>
          <cell r="J331">
            <v>16448</v>
          </cell>
          <cell r="L331">
            <v>411</v>
          </cell>
          <cell r="N331">
            <v>4155</v>
          </cell>
          <cell r="P331">
            <v>92830</v>
          </cell>
          <cell r="R331">
            <v>0.25</v>
          </cell>
          <cell r="T331">
            <v>0.125</v>
          </cell>
          <cell r="V331">
            <v>0.105</v>
          </cell>
          <cell r="X331">
            <v>5.2499999999999998E-2</v>
          </cell>
          <cell r="Z331">
            <v>0.105</v>
          </cell>
          <cell r="AB331">
            <v>5.2499999999999998E-2</v>
          </cell>
          <cell r="AD331">
            <v>7.5999999999999998E-2</v>
          </cell>
          <cell r="AF331">
            <v>3.7999999999999999E-2</v>
          </cell>
          <cell r="AH331">
            <v>0.105</v>
          </cell>
          <cell r="AJ331">
            <v>5.2499999999999998E-2</v>
          </cell>
        </row>
        <row r="332">
          <cell r="B332">
            <v>608024</v>
          </cell>
          <cell r="D332">
            <v>813</v>
          </cell>
          <cell r="F332">
            <v>3378</v>
          </cell>
          <cell r="H332">
            <v>129</v>
          </cell>
          <cell r="J332">
            <v>16564</v>
          </cell>
          <cell r="L332">
            <v>414</v>
          </cell>
          <cell r="N332">
            <v>4215</v>
          </cell>
          <cell r="P332">
            <v>93970</v>
          </cell>
          <cell r="R332">
            <v>0.25</v>
          </cell>
          <cell r="T332">
            <v>0.125</v>
          </cell>
          <cell r="V332">
            <v>0.105</v>
          </cell>
          <cell r="X332">
            <v>5.2499999999999998E-2</v>
          </cell>
          <cell r="Z332">
            <v>0.105</v>
          </cell>
          <cell r="AB332">
            <v>5.2499999999999998E-2</v>
          </cell>
          <cell r="AD332">
            <v>7.5999999999999998E-2</v>
          </cell>
          <cell r="AF332">
            <v>3.7999999999999999E-2</v>
          </cell>
          <cell r="AH332">
            <v>0.105</v>
          </cell>
          <cell r="AJ332">
            <v>5.2499999999999998E-2</v>
          </cell>
        </row>
        <row r="333">
          <cell r="B333">
            <v>614756</v>
          </cell>
          <cell r="D333">
            <v>822</v>
          </cell>
          <cell r="F333">
            <v>3416</v>
          </cell>
          <cell r="H333">
            <v>131</v>
          </cell>
          <cell r="J333">
            <v>16610</v>
          </cell>
          <cell r="L333">
            <v>415</v>
          </cell>
          <cell r="N333">
            <v>4245</v>
          </cell>
          <cell r="P333">
            <v>94720</v>
          </cell>
          <cell r="R333">
            <v>0.25</v>
          </cell>
          <cell r="T333">
            <v>0.125</v>
          </cell>
          <cell r="V333">
            <v>0.105</v>
          </cell>
          <cell r="X333">
            <v>5.2499999999999998E-2</v>
          </cell>
          <cell r="Z333">
            <v>0.105</v>
          </cell>
          <cell r="AB333">
            <v>5.2499999999999998E-2</v>
          </cell>
          <cell r="AD333">
            <v>7.5999999999999998E-2</v>
          </cell>
          <cell r="AF333">
            <v>3.7999999999999999E-2</v>
          </cell>
          <cell r="AH333">
            <v>0.105</v>
          </cell>
          <cell r="AJ333">
            <v>5.2499999999999998E-2</v>
          </cell>
        </row>
        <row r="334">
          <cell r="B334">
            <v>614936</v>
          </cell>
          <cell r="D334">
            <v>822</v>
          </cell>
          <cell r="F334">
            <v>3417</v>
          </cell>
          <cell r="H334">
            <v>131</v>
          </cell>
          <cell r="J334">
            <v>16630</v>
          </cell>
          <cell r="L334">
            <v>416</v>
          </cell>
          <cell r="N334">
            <v>4249</v>
          </cell>
          <cell r="P334">
            <v>94820</v>
          </cell>
          <cell r="R334">
            <v>0.25</v>
          </cell>
          <cell r="T334">
            <v>0.125</v>
          </cell>
          <cell r="V334">
            <v>0.105</v>
          </cell>
          <cell r="X334">
            <v>5.2499999999999998E-2</v>
          </cell>
          <cell r="Z334">
            <v>0.105</v>
          </cell>
          <cell r="AB334">
            <v>5.2499999999999998E-2</v>
          </cell>
          <cell r="AD334">
            <v>7.5999999999999998E-2</v>
          </cell>
          <cell r="AF334">
            <v>3.7999999999999999E-2</v>
          </cell>
          <cell r="AH334">
            <v>0.105</v>
          </cell>
          <cell r="AJ334">
            <v>5.2499999999999998E-2</v>
          </cell>
        </row>
        <row r="335">
          <cell r="B335">
            <v>624206</v>
          </cell>
          <cell r="D335">
            <v>834</v>
          </cell>
          <cell r="F335">
            <v>3468</v>
          </cell>
          <cell r="H335">
            <v>133</v>
          </cell>
          <cell r="J335">
            <v>16676</v>
          </cell>
          <cell r="L335">
            <v>417</v>
          </cell>
          <cell r="N335">
            <v>4289</v>
          </cell>
          <cell r="P335">
            <v>95830</v>
          </cell>
          <cell r="R335">
            <v>0.27500000000000002</v>
          </cell>
          <cell r="T335">
            <v>0.13750000000000001</v>
          </cell>
          <cell r="V335">
            <v>0.105</v>
          </cell>
          <cell r="X335">
            <v>5.2499999999999998E-2</v>
          </cell>
          <cell r="Z335">
            <v>0.105</v>
          </cell>
          <cell r="AB335">
            <v>5.2499999999999998E-2</v>
          </cell>
          <cell r="AD335">
            <v>7.5999999999999998E-2</v>
          </cell>
          <cell r="AF335">
            <v>3.7999999999999999E-2</v>
          </cell>
          <cell r="AH335">
            <v>0.105</v>
          </cell>
          <cell r="AJ335">
            <v>5.2499999999999998E-2</v>
          </cell>
        </row>
        <row r="336">
          <cell r="B336">
            <v>624386</v>
          </cell>
          <cell r="D336">
            <v>834</v>
          </cell>
          <cell r="F336">
            <v>3469</v>
          </cell>
          <cell r="H336">
            <v>133</v>
          </cell>
          <cell r="J336">
            <v>16696</v>
          </cell>
          <cell r="L336">
            <v>417</v>
          </cell>
          <cell r="N336">
            <v>4293</v>
          </cell>
          <cell r="P336">
            <v>95930</v>
          </cell>
          <cell r="R336">
            <v>0.27500000000000002</v>
          </cell>
          <cell r="T336">
            <v>0.13750000000000001</v>
          </cell>
          <cell r="V336">
            <v>0.105</v>
          </cell>
          <cell r="X336">
            <v>5.2499999999999998E-2</v>
          </cell>
          <cell r="Z336">
            <v>0.105</v>
          </cell>
          <cell r="AB336">
            <v>5.2499999999999998E-2</v>
          </cell>
          <cell r="AD336">
            <v>7.5999999999999998E-2</v>
          </cell>
          <cell r="AF336">
            <v>3.7999999999999999E-2</v>
          </cell>
          <cell r="AH336">
            <v>0.105</v>
          </cell>
          <cell r="AJ336">
            <v>5.2499999999999998E-2</v>
          </cell>
        </row>
        <row r="337">
          <cell r="B337">
            <v>631586</v>
          </cell>
          <cell r="D337">
            <v>844</v>
          </cell>
          <cell r="F337">
            <v>3509</v>
          </cell>
          <cell r="H337">
            <v>134</v>
          </cell>
          <cell r="J337">
            <v>16768</v>
          </cell>
          <cell r="L337">
            <v>419</v>
          </cell>
          <cell r="N337">
            <v>4328</v>
          </cell>
          <cell r="P337">
            <v>96810</v>
          </cell>
          <cell r="R337">
            <v>0.27500000000000002</v>
          </cell>
          <cell r="T337">
            <v>0.13750000000000001</v>
          </cell>
          <cell r="V337">
            <v>0.105</v>
          </cell>
          <cell r="X337">
            <v>5.2499999999999998E-2</v>
          </cell>
          <cell r="Z337">
            <v>0.105</v>
          </cell>
          <cell r="AB337">
            <v>5.2499999999999998E-2</v>
          </cell>
          <cell r="AD337">
            <v>7.5999999999999998E-2</v>
          </cell>
          <cell r="AF337">
            <v>3.7999999999999999E-2</v>
          </cell>
          <cell r="AH337">
            <v>0.105</v>
          </cell>
          <cell r="AJ337">
            <v>5.2499999999999998E-2</v>
          </cell>
        </row>
        <row r="338">
          <cell r="B338">
            <v>639004</v>
          </cell>
          <cell r="D338">
            <v>853</v>
          </cell>
          <cell r="F338">
            <v>3550</v>
          </cell>
          <cell r="H338">
            <v>136</v>
          </cell>
          <cell r="J338">
            <v>16884</v>
          </cell>
          <cell r="L338">
            <v>422</v>
          </cell>
          <cell r="N338">
            <v>4378</v>
          </cell>
          <cell r="P338">
            <v>109440</v>
          </cell>
          <cell r="R338">
            <v>0.27500000000000002</v>
          </cell>
          <cell r="T338">
            <v>0.13750000000000001</v>
          </cell>
          <cell r="V338">
            <v>0.105</v>
          </cell>
          <cell r="X338">
            <v>5.2499999999999998E-2</v>
          </cell>
          <cell r="Z338">
            <v>0.105</v>
          </cell>
          <cell r="AB338">
            <v>5.2499999999999998E-2</v>
          </cell>
          <cell r="AD338">
            <v>7.5999999999999998E-2</v>
          </cell>
          <cell r="AF338">
            <v>3.7999999999999999E-2</v>
          </cell>
          <cell r="AH338">
            <v>0.105</v>
          </cell>
          <cell r="AJ338">
            <v>5.2499999999999998E-2</v>
          </cell>
        </row>
        <row r="339">
          <cell r="B339">
            <v>639184</v>
          </cell>
          <cell r="D339">
            <v>853</v>
          </cell>
          <cell r="F339">
            <v>3551</v>
          </cell>
          <cell r="H339">
            <v>136</v>
          </cell>
          <cell r="J339">
            <v>16904</v>
          </cell>
          <cell r="L339">
            <v>423</v>
          </cell>
          <cell r="N339">
            <v>4382</v>
          </cell>
          <cell r="P339">
            <v>109540</v>
          </cell>
          <cell r="R339">
            <v>0.27500000000000002</v>
          </cell>
          <cell r="T339">
            <v>0.13750000000000001</v>
          </cell>
          <cell r="V339">
            <v>0.105</v>
          </cell>
          <cell r="X339">
            <v>5.2499999999999998E-2</v>
          </cell>
          <cell r="Z339">
            <v>0.105</v>
          </cell>
          <cell r="AB339">
            <v>5.2499999999999998E-2</v>
          </cell>
          <cell r="AD339">
            <v>7.5999999999999998E-2</v>
          </cell>
          <cell r="AF339">
            <v>3.7999999999999999E-2</v>
          </cell>
          <cell r="AH339">
            <v>0.105</v>
          </cell>
          <cell r="AJ339">
            <v>5.2499999999999998E-2</v>
          </cell>
        </row>
        <row r="340">
          <cell r="B340">
            <v>646150</v>
          </cell>
          <cell r="D340">
            <v>863</v>
          </cell>
          <cell r="F340">
            <v>3590</v>
          </cell>
          <cell r="H340">
            <v>138</v>
          </cell>
          <cell r="J340">
            <v>16950</v>
          </cell>
          <cell r="L340">
            <v>424</v>
          </cell>
          <cell r="N340">
            <v>4417</v>
          </cell>
          <cell r="P340">
            <v>110420</v>
          </cell>
          <cell r="R340">
            <v>0.27500000000000002</v>
          </cell>
          <cell r="T340">
            <v>0.13750000000000001</v>
          </cell>
          <cell r="V340">
            <v>0.105</v>
          </cell>
          <cell r="X340">
            <v>5.2499999999999998E-2</v>
          </cell>
          <cell r="Z340">
            <v>0.105</v>
          </cell>
          <cell r="AB340">
            <v>5.2499999999999998E-2</v>
          </cell>
          <cell r="AD340">
            <v>7.5999999999999998E-2</v>
          </cell>
          <cell r="AF340">
            <v>3.7999999999999999E-2</v>
          </cell>
          <cell r="AH340">
            <v>0.105</v>
          </cell>
          <cell r="AJ340">
            <v>5.2499999999999998E-2</v>
          </cell>
        </row>
        <row r="341">
          <cell r="B341">
            <v>646330</v>
          </cell>
          <cell r="D341">
            <v>863</v>
          </cell>
          <cell r="F341">
            <v>3591</v>
          </cell>
          <cell r="H341">
            <v>138</v>
          </cell>
          <cell r="J341">
            <v>16970</v>
          </cell>
          <cell r="L341">
            <v>424</v>
          </cell>
          <cell r="N341">
            <v>4421</v>
          </cell>
          <cell r="P341">
            <v>110520</v>
          </cell>
          <cell r="R341">
            <v>0.27500000000000002</v>
          </cell>
          <cell r="T341">
            <v>0.13750000000000001</v>
          </cell>
          <cell r="V341">
            <v>0.105</v>
          </cell>
          <cell r="X341">
            <v>5.2499999999999998E-2</v>
          </cell>
          <cell r="Z341">
            <v>0.105</v>
          </cell>
          <cell r="AB341">
            <v>5.2499999999999998E-2</v>
          </cell>
          <cell r="AD341">
            <v>7.5999999999999998E-2</v>
          </cell>
          <cell r="AF341">
            <v>3.7999999999999999E-2</v>
          </cell>
          <cell r="AH341">
            <v>0.105</v>
          </cell>
          <cell r="AJ341">
            <v>5.2499999999999998E-2</v>
          </cell>
        </row>
        <row r="342">
          <cell r="B342">
            <v>655852</v>
          </cell>
          <cell r="D342">
            <v>875</v>
          </cell>
          <cell r="F342">
            <v>3644</v>
          </cell>
          <cell r="H342">
            <v>140</v>
          </cell>
          <cell r="J342">
            <v>17016</v>
          </cell>
          <cell r="L342">
            <v>425</v>
          </cell>
          <cell r="N342">
            <v>4451</v>
          </cell>
          <cell r="P342">
            <v>111270</v>
          </cell>
          <cell r="R342">
            <v>0.3</v>
          </cell>
          <cell r="T342">
            <v>0.15</v>
          </cell>
          <cell r="V342">
            <v>0.105</v>
          </cell>
          <cell r="X342">
            <v>5.2499999999999998E-2</v>
          </cell>
          <cell r="Z342">
            <v>0.105</v>
          </cell>
          <cell r="AB342">
            <v>5.2499999999999998E-2</v>
          </cell>
          <cell r="AD342">
            <v>8.4000000000000005E-2</v>
          </cell>
          <cell r="AF342">
            <v>4.2000000000000003E-2</v>
          </cell>
          <cell r="AH342">
            <v>0.105</v>
          </cell>
          <cell r="AJ342">
            <v>5.2499999999999998E-2</v>
          </cell>
        </row>
        <row r="343">
          <cell r="B343">
            <v>662818</v>
          </cell>
          <cell r="D343">
            <v>883</v>
          </cell>
          <cell r="F343">
            <v>3683</v>
          </cell>
          <cell r="H343">
            <v>141</v>
          </cell>
          <cell r="J343">
            <v>17062</v>
          </cell>
          <cell r="L343">
            <v>427</v>
          </cell>
          <cell r="N343">
            <v>4486</v>
          </cell>
          <cell r="P343">
            <v>112150</v>
          </cell>
          <cell r="R343">
            <v>0.3</v>
          </cell>
          <cell r="T343">
            <v>0.15</v>
          </cell>
          <cell r="V343">
            <v>0.105</v>
          </cell>
          <cell r="X343">
            <v>5.2499999999999998E-2</v>
          </cell>
          <cell r="Z343">
            <v>0.105</v>
          </cell>
          <cell r="AB343">
            <v>5.2499999999999998E-2</v>
          </cell>
          <cell r="AD343">
            <v>8.4000000000000005E-2</v>
          </cell>
          <cell r="AF343">
            <v>4.2000000000000003E-2</v>
          </cell>
          <cell r="AH343">
            <v>0.105</v>
          </cell>
          <cell r="AJ343">
            <v>5.2499999999999998E-2</v>
          </cell>
        </row>
        <row r="344">
          <cell r="B344">
            <v>662998</v>
          </cell>
          <cell r="D344">
            <v>884</v>
          </cell>
          <cell r="F344">
            <v>3684</v>
          </cell>
          <cell r="H344">
            <v>141</v>
          </cell>
          <cell r="J344">
            <v>17082</v>
          </cell>
          <cell r="L344">
            <v>427</v>
          </cell>
          <cell r="N344">
            <v>4490</v>
          </cell>
          <cell r="P344">
            <v>112250</v>
          </cell>
          <cell r="R344">
            <v>0.3</v>
          </cell>
          <cell r="T344">
            <v>0.15</v>
          </cell>
          <cell r="V344">
            <v>0.105</v>
          </cell>
          <cell r="X344">
            <v>5.2499999999999998E-2</v>
          </cell>
          <cell r="Z344">
            <v>0.105</v>
          </cell>
          <cell r="AB344">
            <v>5.2499999999999998E-2</v>
          </cell>
          <cell r="AD344">
            <v>8.4000000000000005E-2</v>
          </cell>
          <cell r="AF344">
            <v>4.2000000000000003E-2</v>
          </cell>
          <cell r="AH344">
            <v>0.105</v>
          </cell>
          <cell r="AJ344">
            <v>5.2499999999999998E-2</v>
          </cell>
        </row>
        <row r="345">
          <cell r="B345">
            <v>669784</v>
          </cell>
          <cell r="D345">
            <v>893</v>
          </cell>
          <cell r="F345">
            <v>3721</v>
          </cell>
          <cell r="H345">
            <v>143</v>
          </cell>
          <cell r="J345">
            <v>17128</v>
          </cell>
          <cell r="L345">
            <v>428</v>
          </cell>
          <cell r="N345">
            <v>4525</v>
          </cell>
          <cell r="P345">
            <v>113130</v>
          </cell>
          <cell r="R345">
            <v>0.3</v>
          </cell>
          <cell r="T345">
            <v>0.15</v>
          </cell>
          <cell r="V345">
            <v>0.105</v>
          </cell>
          <cell r="X345">
            <v>5.2499999999999998E-2</v>
          </cell>
          <cell r="Z345">
            <v>0.105</v>
          </cell>
          <cell r="AB345">
            <v>5.2499999999999998E-2</v>
          </cell>
          <cell r="AD345">
            <v>8.4000000000000005E-2</v>
          </cell>
          <cell r="AF345">
            <v>4.2000000000000003E-2</v>
          </cell>
          <cell r="AH345">
            <v>0.105</v>
          </cell>
          <cell r="AJ345">
            <v>5.2499999999999998E-2</v>
          </cell>
        </row>
        <row r="346">
          <cell r="B346">
            <v>677148</v>
          </cell>
          <cell r="D346">
            <v>902</v>
          </cell>
          <cell r="F346">
            <v>3762</v>
          </cell>
          <cell r="H346">
            <v>144</v>
          </cell>
          <cell r="J346">
            <v>17244</v>
          </cell>
          <cell r="L346">
            <v>431</v>
          </cell>
          <cell r="N346">
            <v>4569</v>
          </cell>
          <cell r="P346">
            <v>114230</v>
          </cell>
          <cell r="R346">
            <v>0.3</v>
          </cell>
          <cell r="T346">
            <v>0.15</v>
          </cell>
          <cell r="V346">
            <v>0.105</v>
          </cell>
          <cell r="X346">
            <v>5.2499999999999998E-2</v>
          </cell>
          <cell r="Z346">
            <v>0.105</v>
          </cell>
          <cell r="AB346">
            <v>5.2499999999999998E-2</v>
          </cell>
          <cell r="AD346">
            <v>8.4000000000000005E-2</v>
          </cell>
          <cell r="AF346">
            <v>4.2000000000000003E-2</v>
          </cell>
          <cell r="AH346">
            <v>0.105</v>
          </cell>
          <cell r="AJ346">
            <v>5.2499999999999998E-2</v>
          </cell>
        </row>
        <row r="347">
          <cell r="B347">
            <v>677328</v>
          </cell>
          <cell r="D347">
            <v>903</v>
          </cell>
          <cell r="F347">
            <v>3763</v>
          </cell>
          <cell r="H347">
            <v>144</v>
          </cell>
          <cell r="J347">
            <v>17264</v>
          </cell>
          <cell r="L347">
            <v>432</v>
          </cell>
          <cell r="N347">
            <v>4573</v>
          </cell>
          <cell r="P347">
            <v>114330</v>
          </cell>
          <cell r="R347">
            <v>0.3</v>
          </cell>
          <cell r="T347">
            <v>0.15</v>
          </cell>
          <cell r="V347">
            <v>0.105</v>
          </cell>
          <cell r="X347">
            <v>5.2499999999999998E-2</v>
          </cell>
          <cell r="Z347">
            <v>0.105</v>
          </cell>
          <cell r="AB347">
            <v>5.2499999999999998E-2</v>
          </cell>
          <cell r="AD347">
            <v>8.4000000000000005E-2</v>
          </cell>
          <cell r="AF347">
            <v>4.2000000000000003E-2</v>
          </cell>
          <cell r="AH347">
            <v>0.105</v>
          </cell>
          <cell r="AJ347">
            <v>5.2499999999999998E-2</v>
          </cell>
        </row>
        <row r="348">
          <cell r="B348">
            <v>686364</v>
          </cell>
          <cell r="D348">
            <v>914</v>
          </cell>
          <cell r="F348">
            <v>3813</v>
          </cell>
          <cell r="H348">
            <v>146</v>
          </cell>
          <cell r="J348">
            <v>17310</v>
          </cell>
          <cell r="L348">
            <v>433</v>
          </cell>
          <cell r="N348">
            <v>4608</v>
          </cell>
          <cell r="P348">
            <v>115210</v>
          </cell>
          <cell r="R348">
            <v>0.32500000000000001</v>
          </cell>
          <cell r="T348">
            <v>0.16250000000000001</v>
          </cell>
          <cell r="V348">
            <v>0.105</v>
          </cell>
          <cell r="X348">
            <v>5.2499999999999998E-2</v>
          </cell>
          <cell r="Z348">
            <v>0.105</v>
          </cell>
          <cell r="AB348">
            <v>5.2499999999999998E-2</v>
          </cell>
          <cell r="AD348">
            <v>8.4000000000000005E-2</v>
          </cell>
          <cell r="AF348">
            <v>4.2000000000000003E-2</v>
          </cell>
          <cell r="AH348">
            <v>0.105</v>
          </cell>
          <cell r="AJ348">
            <v>5.2499999999999998E-2</v>
          </cell>
        </row>
        <row r="349">
          <cell r="B349">
            <v>686544</v>
          </cell>
          <cell r="D349">
            <v>914</v>
          </cell>
          <cell r="F349">
            <v>3814</v>
          </cell>
          <cell r="H349">
            <v>146</v>
          </cell>
          <cell r="J349">
            <v>17330</v>
          </cell>
          <cell r="L349">
            <v>433</v>
          </cell>
          <cell r="N349">
            <v>4612</v>
          </cell>
          <cell r="P349">
            <v>115310</v>
          </cell>
          <cell r="R349">
            <v>0.32500000000000001</v>
          </cell>
          <cell r="T349">
            <v>0.16250000000000001</v>
          </cell>
          <cell r="V349">
            <v>0.105</v>
          </cell>
          <cell r="X349">
            <v>5.2499999999999998E-2</v>
          </cell>
          <cell r="Z349">
            <v>0.105</v>
          </cell>
          <cell r="AB349">
            <v>5.2499999999999998E-2</v>
          </cell>
          <cell r="AD349">
            <v>8.4000000000000005E-2</v>
          </cell>
          <cell r="AF349">
            <v>4.2000000000000003E-2</v>
          </cell>
          <cell r="AH349">
            <v>0.105</v>
          </cell>
          <cell r="AJ349">
            <v>5.2499999999999998E-2</v>
          </cell>
        </row>
        <row r="350">
          <cell r="B350">
            <v>693096</v>
          </cell>
          <cell r="D350">
            <v>922</v>
          </cell>
          <cell r="F350">
            <v>3851</v>
          </cell>
          <cell r="H350">
            <v>148</v>
          </cell>
          <cell r="J350">
            <v>17376</v>
          </cell>
          <cell r="L350">
            <v>434</v>
          </cell>
          <cell r="N350">
            <v>4642</v>
          </cell>
          <cell r="P350">
            <v>116060</v>
          </cell>
          <cell r="R350">
            <v>0.32500000000000001</v>
          </cell>
          <cell r="T350">
            <v>0.16250000000000001</v>
          </cell>
          <cell r="V350">
            <v>0.105</v>
          </cell>
          <cell r="X350">
            <v>5.2499999999999998E-2</v>
          </cell>
          <cell r="Z350">
            <v>0.105</v>
          </cell>
          <cell r="AB350">
            <v>5.2499999999999998E-2</v>
          </cell>
          <cell r="AD350">
            <v>8.4000000000000005E-2</v>
          </cell>
          <cell r="AF350">
            <v>4.2000000000000003E-2</v>
          </cell>
          <cell r="AH350">
            <v>0.105</v>
          </cell>
          <cell r="AJ350">
            <v>5.2499999999999998E-2</v>
          </cell>
        </row>
        <row r="351">
          <cell r="B351">
            <v>699828</v>
          </cell>
          <cell r="D351">
            <v>931</v>
          </cell>
          <cell r="F351">
            <v>3888</v>
          </cell>
          <cell r="H351">
            <v>149</v>
          </cell>
          <cell r="J351">
            <v>17422</v>
          </cell>
          <cell r="L351">
            <v>436</v>
          </cell>
          <cell r="N351">
            <v>4672</v>
          </cell>
          <cell r="P351">
            <v>116810</v>
          </cell>
          <cell r="R351">
            <v>0.32500000000000001</v>
          </cell>
          <cell r="T351">
            <v>0.16250000000000001</v>
          </cell>
          <cell r="V351">
            <v>0.105</v>
          </cell>
          <cell r="X351">
            <v>5.2499999999999998E-2</v>
          </cell>
          <cell r="Z351">
            <v>0.105</v>
          </cell>
          <cell r="AB351">
            <v>5.2499999999999998E-2</v>
          </cell>
          <cell r="AD351">
            <v>8.4000000000000005E-2</v>
          </cell>
          <cell r="AF351">
            <v>4.2000000000000003E-2</v>
          </cell>
          <cell r="AH351">
            <v>0.105</v>
          </cell>
          <cell r="AJ351">
            <v>5.2499999999999998E-2</v>
          </cell>
        </row>
        <row r="352">
          <cell r="B352">
            <v>700008</v>
          </cell>
          <cell r="D352">
            <v>931</v>
          </cell>
          <cell r="F352">
            <v>3889</v>
          </cell>
          <cell r="H352">
            <v>149</v>
          </cell>
          <cell r="J352">
            <v>17442</v>
          </cell>
          <cell r="L352">
            <v>436</v>
          </cell>
          <cell r="N352">
            <v>4676</v>
          </cell>
          <cell r="P352">
            <v>116910</v>
          </cell>
          <cell r="R352">
            <v>0.32500000000000001</v>
          </cell>
          <cell r="T352">
            <v>0.16250000000000001</v>
          </cell>
          <cell r="V352">
            <v>0.105</v>
          </cell>
          <cell r="X352">
            <v>5.2499999999999998E-2</v>
          </cell>
          <cell r="Z352">
            <v>0.105</v>
          </cell>
          <cell r="AB352">
            <v>5.2499999999999998E-2</v>
          </cell>
          <cell r="AD352">
            <v>8.4000000000000005E-2</v>
          </cell>
          <cell r="AF352">
            <v>4.2000000000000003E-2</v>
          </cell>
          <cell r="AH352">
            <v>0.105</v>
          </cell>
          <cell r="AJ352">
            <v>5.2499999999999998E-2</v>
          </cell>
        </row>
        <row r="353">
          <cell r="B353">
            <v>709044</v>
          </cell>
          <cell r="D353">
            <v>943</v>
          </cell>
          <cell r="F353">
            <v>3939</v>
          </cell>
          <cell r="H353">
            <v>151</v>
          </cell>
          <cell r="J353">
            <v>17488</v>
          </cell>
          <cell r="L353">
            <v>437</v>
          </cell>
          <cell r="N353">
            <v>4712</v>
          </cell>
          <cell r="P353">
            <v>117790</v>
          </cell>
          <cell r="R353">
            <v>0.35</v>
          </cell>
          <cell r="T353">
            <v>0.17499999999999999</v>
          </cell>
          <cell r="V353">
            <v>0.105</v>
          </cell>
          <cell r="X353">
            <v>5.2499999999999998E-2</v>
          </cell>
          <cell r="Z353">
            <v>0.105</v>
          </cell>
          <cell r="AB353">
            <v>5.2499999999999998E-2</v>
          </cell>
          <cell r="AD353">
            <v>8.4000000000000005E-2</v>
          </cell>
          <cell r="AF353">
            <v>4.2000000000000003E-2</v>
          </cell>
          <cell r="AH353">
            <v>0.105</v>
          </cell>
          <cell r="AJ353">
            <v>5.2499999999999998E-2</v>
          </cell>
        </row>
        <row r="354">
          <cell r="B354">
            <v>716228</v>
          </cell>
          <cell r="D354">
            <v>952</v>
          </cell>
          <cell r="F354">
            <v>3979</v>
          </cell>
          <cell r="H354">
            <v>153</v>
          </cell>
          <cell r="J354">
            <v>17604</v>
          </cell>
          <cell r="L354">
            <v>440</v>
          </cell>
          <cell r="N354">
            <v>4756</v>
          </cell>
          <cell r="P354">
            <v>118890</v>
          </cell>
          <cell r="R354">
            <v>0.35</v>
          </cell>
          <cell r="T354">
            <v>0.17499999999999999</v>
          </cell>
          <cell r="V354">
            <v>0.105</v>
          </cell>
          <cell r="X354">
            <v>5.2499999999999998E-2</v>
          </cell>
          <cell r="Z354">
            <v>0.105</v>
          </cell>
          <cell r="AB354">
            <v>5.2499999999999998E-2</v>
          </cell>
          <cell r="AD354">
            <v>8.4000000000000005E-2</v>
          </cell>
          <cell r="AF354">
            <v>4.2000000000000003E-2</v>
          </cell>
          <cell r="AH354">
            <v>0.105</v>
          </cell>
          <cell r="AJ354">
            <v>5.2499999999999998E-2</v>
          </cell>
        </row>
        <row r="355">
          <cell r="B355">
            <v>722960</v>
          </cell>
          <cell r="D355">
            <v>960</v>
          </cell>
          <cell r="F355">
            <v>4017</v>
          </cell>
          <cell r="H355">
            <v>154</v>
          </cell>
          <cell r="J355">
            <v>17650</v>
          </cell>
          <cell r="L355">
            <v>441</v>
          </cell>
          <cell r="N355">
            <v>4786</v>
          </cell>
          <cell r="P355">
            <v>119640</v>
          </cell>
          <cell r="R355">
            <v>0.35</v>
          </cell>
          <cell r="T355">
            <v>0.17499999999999999</v>
          </cell>
          <cell r="V355">
            <v>0.105</v>
          </cell>
          <cell r="X355">
            <v>5.2499999999999998E-2</v>
          </cell>
          <cell r="Z355">
            <v>0.105</v>
          </cell>
          <cell r="AB355">
            <v>5.2499999999999998E-2</v>
          </cell>
          <cell r="AD355">
            <v>8.4000000000000005E-2</v>
          </cell>
          <cell r="AF355">
            <v>4.2000000000000003E-2</v>
          </cell>
          <cell r="AH355">
            <v>0.105</v>
          </cell>
          <cell r="AJ355">
            <v>5.2499999999999998E-2</v>
          </cell>
        </row>
        <row r="356">
          <cell r="B356">
            <v>723140</v>
          </cell>
          <cell r="D356">
            <v>961</v>
          </cell>
          <cell r="F356">
            <v>4018</v>
          </cell>
          <cell r="H356">
            <v>154</v>
          </cell>
          <cell r="J356">
            <v>17670</v>
          </cell>
          <cell r="L356">
            <v>442</v>
          </cell>
          <cell r="N356">
            <v>4790</v>
          </cell>
          <cell r="P356">
            <v>119740</v>
          </cell>
          <cell r="R356">
            <v>0.35</v>
          </cell>
          <cell r="T356">
            <v>0.17499999999999999</v>
          </cell>
          <cell r="V356">
            <v>0.105</v>
          </cell>
          <cell r="X356">
            <v>5.2499999999999998E-2</v>
          </cell>
          <cell r="Z356">
            <v>0.105</v>
          </cell>
          <cell r="AB356">
            <v>5.2499999999999998E-2</v>
          </cell>
          <cell r="AD356">
            <v>8.4000000000000005E-2</v>
          </cell>
          <cell r="AF356">
            <v>4.2000000000000003E-2</v>
          </cell>
          <cell r="AH356">
            <v>0.105</v>
          </cell>
          <cell r="AJ356">
            <v>5.2499999999999998E-2</v>
          </cell>
        </row>
        <row r="357">
          <cell r="B357">
            <v>729692</v>
          </cell>
          <cell r="D357">
            <v>969</v>
          </cell>
          <cell r="F357">
            <v>4054</v>
          </cell>
          <cell r="H357">
            <v>156</v>
          </cell>
          <cell r="J357">
            <v>17716</v>
          </cell>
          <cell r="L357">
            <v>443</v>
          </cell>
          <cell r="N357">
            <v>4820</v>
          </cell>
          <cell r="P357">
            <v>120490</v>
          </cell>
          <cell r="R357">
            <v>0.35</v>
          </cell>
          <cell r="T357">
            <v>0.17499999999999999</v>
          </cell>
          <cell r="V357">
            <v>0.105</v>
          </cell>
          <cell r="X357">
            <v>5.2499999999999998E-2</v>
          </cell>
          <cell r="Z357">
            <v>0.105</v>
          </cell>
          <cell r="AB357">
            <v>5.2499999999999998E-2</v>
          </cell>
          <cell r="AD357">
            <v>8.4000000000000005E-2</v>
          </cell>
          <cell r="AF357">
            <v>4.2000000000000003E-2</v>
          </cell>
          <cell r="AH357">
            <v>0.105</v>
          </cell>
          <cell r="AJ357">
            <v>5.2499999999999998E-2</v>
          </cell>
        </row>
        <row r="358">
          <cell r="B358">
            <v>738494</v>
          </cell>
          <cell r="D358">
            <v>980</v>
          </cell>
          <cell r="F358">
            <v>4103</v>
          </cell>
          <cell r="H358">
            <v>158</v>
          </cell>
          <cell r="J358">
            <v>17762</v>
          </cell>
          <cell r="L358">
            <v>444</v>
          </cell>
          <cell r="N358">
            <v>4850</v>
          </cell>
          <cell r="P358">
            <v>121240</v>
          </cell>
          <cell r="R358">
            <v>0.375</v>
          </cell>
          <cell r="T358">
            <v>0.1875</v>
          </cell>
          <cell r="V358">
            <v>0.105</v>
          </cell>
          <cell r="X358">
            <v>5.2499999999999998E-2</v>
          </cell>
          <cell r="Z358">
            <v>0.105</v>
          </cell>
          <cell r="AB358">
            <v>5.2499999999999998E-2</v>
          </cell>
          <cell r="AD358">
            <v>8.4000000000000005E-2</v>
          </cell>
          <cell r="AF358">
            <v>4.2000000000000003E-2</v>
          </cell>
          <cell r="AH358">
            <v>0.105</v>
          </cell>
          <cell r="AJ358">
            <v>5.2499999999999998E-2</v>
          </cell>
        </row>
        <row r="359">
          <cell r="B359">
            <v>738674</v>
          </cell>
          <cell r="D359">
            <v>980</v>
          </cell>
          <cell r="F359">
            <v>4104</v>
          </cell>
          <cell r="H359">
            <v>158</v>
          </cell>
          <cell r="J359">
            <v>17782</v>
          </cell>
          <cell r="L359">
            <v>445</v>
          </cell>
          <cell r="N359">
            <v>4854</v>
          </cell>
          <cell r="P359">
            <v>121340</v>
          </cell>
          <cell r="R359">
            <v>0.375</v>
          </cell>
          <cell r="T359">
            <v>0.1875</v>
          </cell>
          <cell r="V359">
            <v>0.105</v>
          </cell>
          <cell r="X359">
            <v>5.2499999999999998E-2</v>
          </cell>
          <cell r="Z359">
            <v>0.105</v>
          </cell>
          <cell r="AB359">
            <v>5.2499999999999998E-2</v>
          </cell>
          <cell r="AD359">
            <v>8.4000000000000005E-2</v>
          </cell>
          <cell r="AF359">
            <v>4.2000000000000003E-2</v>
          </cell>
          <cell r="AH359">
            <v>0.105</v>
          </cell>
          <cell r="AJ359">
            <v>5.2499999999999998E-2</v>
          </cell>
        </row>
        <row r="360">
          <cell r="B360">
            <v>745532</v>
          </cell>
          <cell r="D360">
            <v>989</v>
          </cell>
          <cell r="F360">
            <v>4142</v>
          </cell>
          <cell r="H360">
            <v>159</v>
          </cell>
          <cell r="J360">
            <v>17828</v>
          </cell>
          <cell r="L360">
            <v>446</v>
          </cell>
          <cell r="N360">
            <v>4889</v>
          </cell>
          <cell r="P360">
            <v>122220</v>
          </cell>
          <cell r="R360">
            <v>0.375</v>
          </cell>
          <cell r="T360">
            <v>0.1875</v>
          </cell>
          <cell r="V360">
            <v>0.105</v>
          </cell>
          <cell r="X360">
            <v>5.2499999999999998E-2</v>
          </cell>
          <cell r="Z360">
            <v>0.105</v>
          </cell>
          <cell r="AB360">
            <v>5.2499999999999998E-2</v>
          </cell>
          <cell r="AD360">
            <v>8.4000000000000005E-2</v>
          </cell>
          <cell r="AF360">
            <v>4.2000000000000003E-2</v>
          </cell>
          <cell r="AH360">
            <v>0.105</v>
          </cell>
          <cell r="AJ360">
            <v>5.2499999999999998E-2</v>
          </cell>
        </row>
        <row r="361">
          <cell r="B361">
            <v>752084</v>
          </cell>
          <cell r="D361">
            <v>997</v>
          </cell>
          <cell r="F361">
            <v>4179</v>
          </cell>
          <cell r="H361">
            <v>161</v>
          </cell>
          <cell r="J361">
            <v>17874</v>
          </cell>
          <cell r="L361">
            <v>447</v>
          </cell>
          <cell r="N361">
            <v>4919</v>
          </cell>
          <cell r="P361">
            <v>122970</v>
          </cell>
          <cell r="R361">
            <v>0.375</v>
          </cell>
          <cell r="T361">
            <v>0.1875</v>
          </cell>
          <cell r="V361">
            <v>0.105</v>
          </cell>
          <cell r="X361">
            <v>5.2499999999999998E-2</v>
          </cell>
          <cell r="Z361">
            <v>0.105</v>
          </cell>
          <cell r="AB361">
            <v>5.2499999999999998E-2</v>
          </cell>
          <cell r="AD361">
            <v>8.4000000000000005E-2</v>
          </cell>
          <cell r="AF361">
            <v>4.2000000000000003E-2</v>
          </cell>
          <cell r="AH361">
            <v>0.105</v>
          </cell>
          <cell r="AJ361">
            <v>5.2499999999999998E-2</v>
          </cell>
        </row>
        <row r="362">
          <cell r="B362">
            <v>759987</v>
          </cell>
          <cell r="D362">
            <v>1007</v>
          </cell>
          <cell r="F362">
            <v>4222</v>
          </cell>
          <cell r="H362">
            <v>163</v>
          </cell>
          <cell r="J362">
            <v>17990</v>
          </cell>
          <cell r="L362">
            <v>450</v>
          </cell>
          <cell r="N362">
            <v>4963</v>
          </cell>
          <cell r="P362">
            <v>124070</v>
          </cell>
          <cell r="R362">
            <v>0.375</v>
          </cell>
          <cell r="T362">
            <v>0.1875</v>
          </cell>
          <cell r="V362">
            <v>0.105</v>
          </cell>
          <cell r="X362">
            <v>5.2499999999999998E-2</v>
          </cell>
          <cell r="Z362">
            <v>0.105</v>
          </cell>
          <cell r="AB362">
            <v>5.2499999999999998E-2</v>
          </cell>
          <cell r="AD362">
            <v>9.1999999999999998E-2</v>
          </cell>
          <cell r="AF362">
            <v>4.5999999999999999E-2</v>
          </cell>
          <cell r="AH362">
            <v>0.105</v>
          </cell>
          <cell r="AJ362">
            <v>5.2499999999999998E-2</v>
          </cell>
        </row>
        <row r="363">
          <cell r="B363">
            <v>760167</v>
          </cell>
          <cell r="D363">
            <v>1008</v>
          </cell>
          <cell r="F363">
            <v>4223</v>
          </cell>
          <cell r="H363">
            <v>163</v>
          </cell>
          <cell r="J363">
            <v>18010</v>
          </cell>
          <cell r="L363">
            <v>450</v>
          </cell>
          <cell r="N363">
            <v>4967</v>
          </cell>
          <cell r="P363">
            <v>124170</v>
          </cell>
          <cell r="R363">
            <v>0.375</v>
          </cell>
          <cell r="T363">
            <v>0.1875</v>
          </cell>
          <cell r="V363">
            <v>0.105</v>
          </cell>
          <cell r="X363">
            <v>5.2499999999999998E-2</v>
          </cell>
          <cell r="Z363">
            <v>0.105</v>
          </cell>
          <cell r="AB363">
            <v>5.2499999999999998E-2</v>
          </cell>
          <cell r="AD363">
            <v>9.1999999999999998E-2</v>
          </cell>
          <cell r="AF363">
            <v>4.5999999999999999E-2</v>
          </cell>
          <cell r="AH363">
            <v>0.105</v>
          </cell>
          <cell r="AJ363">
            <v>5.2499999999999998E-2</v>
          </cell>
        </row>
        <row r="364">
          <cell r="B364">
            <v>766557</v>
          </cell>
          <cell r="D364">
            <v>1016</v>
          </cell>
          <cell r="F364">
            <v>4259</v>
          </cell>
          <cell r="H364">
            <v>164</v>
          </cell>
          <cell r="J364">
            <v>18056</v>
          </cell>
          <cell r="L364">
            <v>451</v>
          </cell>
          <cell r="N364">
            <v>4992</v>
          </cell>
          <cell r="P364">
            <v>124790</v>
          </cell>
          <cell r="R364">
            <v>0.375</v>
          </cell>
          <cell r="T364">
            <v>0.1875</v>
          </cell>
          <cell r="V364">
            <v>0.105</v>
          </cell>
          <cell r="X364">
            <v>5.2499999999999998E-2</v>
          </cell>
          <cell r="Z364">
            <v>0.105</v>
          </cell>
          <cell r="AB364">
            <v>5.2499999999999998E-2</v>
          </cell>
          <cell r="AD364">
            <v>9.1999999999999998E-2</v>
          </cell>
          <cell r="AF364">
            <v>4.5999999999999999E-2</v>
          </cell>
          <cell r="AH364">
            <v>0.105</v>
          </cell>
          <cell r="AJ364">
            <v>5.2499999999999998E-2</v>
          </cell>
        </row>
        <row r="365">
          <cell r="B365">
            <v>775125</v>
          </cell>
          <cell r="D365">
            <v>1026</v>
          </cell>
          <cell r="F365">
            <v>4307</v>
          </cell>
          <cell r="H365">
            <v>166</v>
          </cell>
          <cell r="J365">
            <v>18102</v>
          </cell>
          <cell r="L365">
            <v>453</v>
          </cell>
          <cell r="N365">
            <v>5016</v>
          </cell>
          <cell r="P365">
            <v>125410</v>
          </cell>
          <cell r="R365">
            <v>0.4</v>
          </cell>
          <cell r="T365">
            <v>0.2</v>
          </cell>
          <cell r="V365">
            <v>0.105</v>
          </cell>
          <cell r="X365">
            <v>5.2499999999999998E-2</v>
          </cell>
          <cell r="Z365">
            <v>0.105</v>
          </cell>
          <cell r="AB365">
            <v>5.2499999999999998E-2</v>
          </cell>
          <cell r="AD365">
            <v>9.1999999999999998E-2</v>
          </cell>
          <cell r="AF365">
            <v>4.5999999999999999E-2</v>
          </cell>
          <cell r="AH365">
            <v>0.105</v>
          </cell>
          <cell r="AJ365">
            <v>5.2499999999999998E-2</v>
          </cell>
        </row>
        <row r="366">
          <cell r="B366">
            <v>781677</v>
          </cell>
          <cell r="D366">
            <v>1034</v>
          </cell>
          <cell r="F366">
            <v>4343</v>
          </cell>
          <cell r="H366">
            <v>167</v>
          </cell>
          <cell r="J366">
            <v>18148</v>
          </cell>
          <cell r="L366">
            <v>454</v>
          </cell>
          <cell r="N366">
            <v>5046</v>
          </cell>
          <cell r="P366">
            <v>126160</v>
          </cell>
          <cell r="R366">
            <v>0.4</v>
          </cell>
          <cell r="T366">
            <v>0.2</v>
          </cell>
          <cell r="V366">
            <v>0.105</v>
          </cell>
          <cell r="X366">
            <v>5.2499999999999998E-2</v>
          </cell>
          <cell r="Z366">
            <v>0.105</v>
          </cell>
          <cell r="AB366">
            <v>5.2499999999999998E-2</v>
          </cell>
          <cell r="AD366">
            <v>9.1999999999999998E-2</v>
          </cell>
          <cell r="AF366">
            <v>4.5999999999999999E-2</v>
          </cell>
          <cell r="AH366">
            <v>0.105</v>
          </cell>
          <cell r="AJ366">
            <v>5.2499999999999998E-2</v>
          </cell>
        </row>
        <row r="367">
          <cell r="B367">
            <v>781857</v>
          </cell>
          <cell r="D367">
            <v>1035</v>
          </cell>
          <cell r="F367">
            <v>4344</v>
          </cell>
          <cell r="H367">
            <v>167</v>
          </cell>
          <cell r="J367">
            <v>18168</v>
          </cell>
          <cell r="L367">
            <v>454</v>
          </cell>
          <cell r="N367">
            <v>5050</v>
          </cell>
          <cell r="P367">
            <v>126260</v>
          </cell>
          <cell r="R367">
            <v>0.4</v>
          </cell>
          <cell r="T367">
            <v>0.2</v>
          </cell>
          <cell r="V367">
            <v>0.105</v>
          </cell>
          <cell r="X367">
            <v>5.2499999999999998E-2</v>
          </cell>
          <cell r="Z367">
            <v>0.105</v>
          </cell>
          <cell r="AB367">
            <v>5.2499999999999998E-2</v>
          </cell>
          <cell r="AD367">
            <v>9.1999999999999998E-2</v>
          </cell>
          <cell r="AF367">
            <v>4.5999999999999999E-2</v>
          </cell>
          <cell r="AH367">
            <v>0.105</v>
          </cell>
          <cell r="AJ367">
            <v>5.2499999999999998E-2</v>
          </cell>
        </row>
        <row r="368">
          <cell r="B368">
            <v>797409</v>
          </cell>
          <cell r="D368">
            <v>1053</v>
          </cell>
          <cell r="F368">
            <v>4430</v>
          </cell>
          <cell r="H368">
            <v>171</v>
          </cell>
          <cell r="J368">
            <v>19214</v>
          </cell>
          <cell r="L368">
            <v>480</v>
          </cell>
          <cell r="N368">
            <v>5080</v>
          </cell>
          <cell r="P368">
            <v>127010</v>
          </cell>
          <cell r="R368">
            <v>0.4</v>
          </cell>
          <cell r="T368">
            <v>0.2</v>
          </cell>
          <cell r="V368">
            <v>0.105</v>
          </cell>
          <cell r="X368">
            <v>5.2499999999999998E-2</v>
          </cell>
          <cell r="Z368">
            <v>0.105</v>
          </cell>
          <cell r="AB368">
            <v>5.2499999999999998E-2</v>
          </cell>
          <cell r="AD368">
            <v>9.1999999999999998E-2</v>
          </cell>
          <cell r="AF368">
            <v>4.5999999999999999E-2</v>
          </cell>
          <cell r="AH368">
            <v>0.105</v>
          </cell>
          <cell r="AJ368">
            <v>5.2499999999999998E-2</v>
          </cell>
        </row>
        <row r="369">
          <cell r="B369">
            <v>803799</v>
          </cell>
          <cell r="D369">
            <v>1061</v>
          </cell>
          <cell r="F369">
            <v>4466</v>
          </cell>
          <cell r="H369">
            <v>172</v>
          </cell>
          <cell r="J369">
            <v>19260</v>
          </cell>
          <cell r="L369">
            <v>482</v>
          </cell>
          <cell r="N369">
            <v>5105</v>
          </cell>
          <cell r="P369">
            <v>127630</v>
          </cell>
          <cell r="R369">
            <v>0.4</v>
          </cell>
          <cell r="T369">
            <v>0.2</v>
          </cell>
          <cell r="V369">
            <v>0.105</v>
          </cell>
          <cell r="X369">
            <v>5.2499999999999998E-2</v>
          </cell>
          <cell r="Z369">
            <v>0.105</v>
          </cell>
          <cell r="AB369">
            <v>5.2499999999999998E-2</v>
          </cell>
          <cell r="AD369">
            <v>9.1999999999999998E-2</v>
          </cell>
          <cell r="AF369">
            <v>4.5999999999999999E-2</v>
          </cell>
          <cell r="AH369">
            <v>0.105</v>
          </cell>
          <cell r="AJ369">
            <v>5.2499999999999998E-2</v>
          </cell>
        </row>
        <row r="370">
          <cell r="B370">
            <v>813233</v>
          </cell>
          <cell r="D370">
            <v>1073</v>
          </cell>
          <cell r="F370">
            <v>4518</v>
          </cell>
          <cell r="H370">
            <v>174</v>
          </cell>
          <cell r="J370">
            <v>19350</v>
          </cell>
          <cell r="L370">
            <v>484</v>
          </cell>
          <cell r="N370">
            <v>5154</v>
          </cell>
          <cell r="P370">
            <v>128860</v>
          </cell>
          <cell r="R370">
            <v>0.42499999999999999</v>
          </cell>
          <cell r="T370">
            <v>0.21249999999999999</v>
          </cell>
          <cell r="V370">
            <v>0.105</v>
          </cell>
          <cell r="X370">
            <v>5.2499999999999998E-2</v>
          </cell>
          <cell r="Z370">
            <v>0.105</v>
          </cell>
          <cell r="AB370">
            <v>5.2499999999999998E-2</v>
          </cell>
          <cell r="AD370">
            <v>9.1999999999999998E-2</v>
          </cell>
          <cell r="AF370">
            <v>4.5999999999999999E-2</v>
          </cell>
          <cell r="AH370">
            <v>0.105</v>
          </cell>
          <cell r="AJ370">
            <v>5.2499999999999998E-2</v>
          </cell>
        </row>
        <row r="371">
          <cell r="B371">
            <v>813413</v>
          </cell>
          <cell r="D371">
            <v>1073</v>
          </cell>
          <cell r="F371">
            <v>4519</v>
          </cell>
          <cell r="H371">
            <v>174</v>
          </cell>
          <cell r="J371">
            <v>19370</v>
          </cell>
          <cell r="L371">
            <v>484</v>
          </cell>
          <cell r="N371">
            <v>5158</v>
          </cell>
          <cell r="P371">
            <v>128960</v>
          </cell>
          <cell r="R371">
            <v>0.42499999999999999</v>
          </cell>
          <cell r="T371">
            <v>0.21249999999999999</v>
          </cell>
          <cell r="V371">
            <v>0.105</v>
          </cell>
          <cell r="X371">
            <v>5.2499999999999998E-2</v>
          </cell>
          <cell r="Z371">
            <v>0.105</v>
          </cell>
          <cell r="AB371">
            <v>5.2499999999999998E-2</v>
          </cell>
          <cell r="AD371">
            <v>9.1999999999999998E-2</v>
          </cell>
          <cell r="AF371">
            <v>4.5999999999999999E-2</v>
          </cell>
          <cell r="AH371">
            <v>0.105</v>
          </cell>
          <cell r="AJ371">
            <v>5.2499999999999998E-2</v>
          </cell>
        </row>
        <row r="372">
          <cell r="B372">
            <v>853801</v>
          </cell>
          <cell r="D372">
            <v>1115</v>
          </cell>
          <cell r="F372">
            <v>4744</v>
          </cell>
          <cell r="H372">
            <v>182</v>
          </cell>
          <cell r="J372">
            <v>19416</v>
          </cell>
          <cell r="L372">
            <v>485</v>
          </cell>
          <cell r="N372">
            <v>5183</v>
          </cell>
          <cell r="P372">
            <v>129580</v>
          </cell>
          <cell r="R372">
            <v>0.42499999999999999</v>
          </cell>
          <cell r="T372">
            <v>0.21249999999999999</v>
          </cell>
          <cell r="V372">
            <v>0.17499999999999999</v>
          </cell>
          <cell r="X372">
            <v>8.7499999999999994E-2</v>
          </cell>
          <cell r="Z372">
            <v>0.17499999999999999</v>
          </cell>
          <cell r="AB372">
            <v>8.7499999999999994E-2</v>
          </cell>
          <cell r="AD372">
            <v>9.1999999999999998E-2</v>
          </cell>
          <cell r="AF372">
            <v>4.5999999999999999E-2</v>
          </cell>
          <cell r="AH372">
            <v>0.17499999999999999</v>
          </cell>
          <cell r="AJ372">
            <v>8.7499999999999994E-2</v>
          </cell>
        </row>
        <row r="373">
          <cell r="B373">
            <v>860011</v>
          </cell>
          <cell r="D373">
            <v>1122</v>
          </cell>
          <cell r="F373">
            <v>4778</v>
          </cell>
          <cell r="H373">
            <v>184</v>
          </cell>
          <cell r="J373">
            <v>19462</v>
          </cell>
          <cell r="L373">
            <v>487</v>
          </cell>
          <cell r="N373">
            <v>5208</v>
          </cell>
          <cell r="P373">
            <v>130200</v>
          </cell>
          <cell r="R373">
            <v>0.42499999999999999</v>
          </cell>
          <cell r="T373">
            <v>0.21249999999999999</v>
          </cell>
          <cell r="V373">
            <v>0.17499999999999999</v>
          </cell>
          <cell r="X373">
            <v>8.7499999999999994E-2</v>
          </cell>
          <cell r="Z373">
            <v>0.17499999999999999</v>
          </cell>
          <cell r="AB373">
            <v>8.7499999999999994E-2</v>
          </cell>
          <cell r="AD373">
            <v>9.1999999999999998E-2</v>
          </cell>
          <cell r="AF373">
            <v>4.5999999999999999E-2</v>
          </cell>
          <cell r="AH373">
            <v>0.17499999999999999</v>
          </cell>
          <cell r="AJ373">
            <v>8.7499999999999994E-2</v>
          </cell>
        </row>
        <row r="374">
          <cell r="B374">
            <v>866743</v>
          </cell>
          <cell r="D374">
            <v>1131</v>
          </cell>
          <cell r="F374">
            <v>4816</v>
          </cell>
          <cell r="H374">
            <v>185</v>
          </cell>
          <cell r="J374">
            <v>19508</v>
          </cell>
          <cell r="L374">
            <v>488</v>
          </cell>
          <cell r="N374">
            <v>5238</v>
          </cell>
          <cell r="P374">
            <v>130950</v>
          </cell>
          <cell r="R374">
            <v>0.42499999999999999</v>
          </cell>
          <cell r="T374">
            <v>0.21249999999999999</v>
          </cell>
          <cell r="V374">
            <v>0.17499999999999999</v>
          </cell>
          <cell r="X374">
            <v>8.7499999999999994E-2</v>
          </cell>
          <cell r="Z374">
            <v>0.17499999999999999</v>
          </cell>
          <cell r="AB374">
            <v>8.7499999999999994E-2</v>
          </cell>
          <cell r="AD374">
            <v>9.1999999999999998E-2</v>
          </cell>
          <cell r="AF374">
            <v>4.5999999999999999E-2</v>
          </cell>
          <cell r="AH374">
            <v>0.17499999999999999</v>
          </cell>
          <cell r="AJ374">
            <v>8.7499999999999994E-2</v>
          </cell>
        </row>
        <row r="375">
          <cell r="B375">
            <v>873061</v>
          </cell>
          <cell r="D375">
            <v>1139</v>
          </cell>
          <cell r="F375">
            <v>4851</v>
          </cell>
          <cell r="H375">
            <v>187</v>
          </cell>
          <cell r="J375">
            <v>19554</v>
          </cell>
          <cell r="L375">
            <v>489</v>
          </cell>
          <cell r="N375">
            <v>5263</v>
          </cell>
          <cell r="P375">
            <v>131570</v>
          </cell>
          <cell r="R375">
            <v>0.42499999999999999</v>
          </cell>
          <cell r="T375">
            <v>0.21249999999999999</v>
          </cell>
          <cell r="V375">
            <v>0.17499999999999999</v>
          </cell>
          <cell r="X375">
            <v>8.7499999999999994E-2</v>
          </cell>
          <cell r="Z375">
            <v>0.17499999999999999</v>
          </cell>
          <cell r="AB375">
            <v>8.7499999999999994E-2</v>
          </cell>
          <cell r="AD375">
            <v>9.1999999999999998E-2</v>
          </cell>
          <cell r="AF375">
            <v>4.5999999999999999E-2</v>
          </cell>
          <cell r="AH375">
            <v>0.17499999999999999</v>
          </cell>
          <cell r="AJ375">
            <v>8.7499999999999994E-2</v>
          </cell>
        </row>
        <row r="376">
          <cell r="B376">
            <v>881863</v>
          </cell>
          <cell r="D376">
            <v>1149</v>
          </cell>
          <cell r="F376">
            <v>4900</v>
          </cell>
          <cell r="H376">
            <v>189</v>
          </cell>
          <cell r="J376">
            <v>19600</v>
          </cell>
          <cell r="L376">
            <v>490</v>
          </cell>
          <cell r="N376">
            <v>5293</v>
          </cell>
          <cell r="P376">
            <v>132320</v>
          </cell>
          <cell r="R376">
            <v>0.45</v>
          </cell>
          <cell r="T376">
            <v>0.22500000000000001</v>
          </cell>
          <cell r="V376">
            <v>0.17499999999999999</v>
          </cell>
          <cell r="X376">
            <v>8.7499999999999994E-2</v>
          </cell>
          <cell r="Z376">
            <v>0.17499999999999999</v>
          </cell>
          <cell r="AB376">
            <v>8.7499999999999994E-2</v>
          </cell>
          <cell r="AD376">
            <v>9.1999999999999998E-2</v>
          </cell>
          <cell r="AF376">
            <v>4.5999999999999999E-2</v>
          </cell>
          <cell r="AH376">
            <v>0.17499999999999999</v>
          </cell>
          <cell r="AJ376">
            <v>8.7499999999999994E-2</v>
          </cell>
        </row>
        <row r="377">
          <cell r="B377">
            <v>882043</v>
          </cell>
          <cell r="D377">
            <v>1150</v>
          </cell>
          <cell r="F377">
            <v>4901</v>
          </cell>
          <cell r="H377">
            <v>189</v>
          </cell>
          <cell r="J377">
            <v>19620</v>
          </cell>
          <cell r="L377">
            <v>491</v>
          </cell>
          <cell r="N377">
            <v>5297</v>
          </cell>
          <cell r="P377">
            <v>132420</v>
          </cell>
          <cell r="R377">
            <v>0.45</v>
          </cell>
          <cell r="T377">
            <v>0.22500000000000001</v>
          </cell>
          <cell r="V377">
            <v>0.17499999999999999</v>
          </cell>
          <cell r="X377">
            <v>8.7499999999999994E-2</v>
          </cell>
          <cell r="Z377">
            <v>0.17499999999999999</v>
          </cell>
          <cell r="AB377">
            <v>8.7499999999999994E-2</v>
          </cell>
          <cell r="AD377">
            <v>9.1999999999999998E-2</v>
          </cell>
          <cell r="AF377">
            <v>4.5999999999999999E-2</v>
          </cell>
          <cell r="AH377">
            <v>0.17499999999999999</v>
          </cell>
          <cell r="AJ377">
            <v>8.7499999999999994E-2</v>
          </cell>
        </row>
        <row r="378">
          <cell r="B378">
            <v>888253</v>
          </cell>
          <cell r="D378">
            <v>1158</v>
          </cell>
          <cell r="F378">
            <v>4935</v>
          </cell>
          <cell r="H378">
            <v>190</v>
          </cell>
          <cell r="J378">
            <v>19666</v>
          </cell>
          <cell r="L378">
            <v>492</v>
          </cell>
          <cell r="N378">
            <v>5322</v>
          </cell>
          <cell r="P378">
            <v>133040</v>
          </cell>
          <cell r="R378">
            <v>0.45</v>
          </cell>
          <cell r="T378">
            <v>0.22500000000000001</v>
          </cell>
          <cell r="V378">
            <v>0.17499999999999999</v>
          </cell>
          <cell r="X378">
            <v>8.7499999999999994E-2</v>
          </cell>
          <cell r="Z378">
            <v>0.17499999999999999</v>
          </cell>
          <cell r="AB378">
            <v>8.7499999999999994E-2</v>
          </cell>
          <cell r="AD378">
            <v>9.1999999999999998E-2</v>
          </cell>
          <cell r="AF378">
            <v>4.5999999999999999E-2</v>
          </cell>
          <cell r="AH378">
            <v>0.17499999999999999</v>
          </cell>
          <cell r="AJ378">
            <v>8.7499999999999994E-2</v>
          </cell>
        </row>
        <row r="379">
          <cell r="B379">
            <v>894969</v>
          </cell>
          <cell r="D379">
            <v>1166</v>
          </cell>
          <cell r="F379">
            <v>4973</v>
          </cell>
          <cell r="H379">
            <v>191</v>
          </cell>
          <cell r="J379">
            <v>19756</v>
          </cell>
          <cell r="L379">
            <v>494</v>
          </cell>
          <cell r="N379">
            <v>5360</v>
          </cell>
          <cell r="P379">
            <v>134010</v>
          </cell>
          <cell r="R379">
            <v>0.45</v>
          </cell>
          <cell r="T379">
            <v>0.22500000000000001</v>
          </cell>
          <cell r="V379">
            <v>0.17499999999999999</v>
          </cell>
          <cell r="X379">
            <v>8.7499999999999994E-2</v>
          </cell>
          <cell r="Z379">
            <v>0.17499999999999999</v>
          </cell>
          <cell r="AB379">
            <v>8.7499999999999994E-2</v>
          </cell>
          <cell r="AD379">
            <v>9.1999999999999998E-2</v>
          </cell>
          <cell r="AF379">
            <v>4.5999999999999999E-2</v>
          </cell>
          <cell r="AH379">
            <v>0.17499999999999999</v>
          </cell>
          <cell r="AJ379">
            <v>8.7499999999999994E-2</v>
          </cell>
        </row>
        <row r="380">
          <cell r="B380">
            <v>901467</v>
          </cell>
          <cell r="D380">
            <v>1174</v>
          </cell>
          <cell r="F380">
            <v>5009</v>
          </cell>
          <cell r="H380">
            <v>193</v>
          </cell>
          <cell r="J380">
            <v>19802</v>
          </cell>
          <cell r="L380">
            <v>495</v>
          </cell>
          <cell r="N380">
            <v>5385</v>
          </cell>
          <cell r="P380">
            <v>134630</v>
          </cell>
          <cell r="R380">
            <v>0.45</v>
          </cell>
          <cell r="T380">
            <v>0.22500000000000001</v>
          </cell>
          <cell r="V380">
            <v>0.17499999999999999</v>
          </cell>
          <cell r="X380">
            <v>8.7499999999999994E-2</v>
          </cell>
          <cell r="Z380">
            <v>0.17499999999999999</v>
          </cell>
          <cell r="AB380">
            <v>8.7499999999999994E-2</v>
          </cell>
          <cell r="AD380">
            <v>9.1999999999999998E-2</v>
          </cell>
          <cell r="AF380">
            <v>4.5999999999999999E-2</v>
          </cell>
          <cell r="AH380">
            <v>0.17499999999999999</v>
          </cell>
          <cell r="AJ380">
            <v>8.7499999999999994E-2</v>
          </cell>
        </row>
        <row r="381">
          <cell r="B381">
            <v>907911</v>
          </cell>
          <cell r="D381">
            <v>1182</v>
          </cell>
          <cell r="F381">
            <v>5044</v>
          </cell>
          <cell r="H381">
            <v>194</v>
          </cell>
          <cell r="J381">
            <v>19848</v>
          </cell>
          <cell r="L381">
            <v>496</v>
          </cell>
          <cell r="N381">
            <v>5415</v>
          </cell>
          <cell r="P381">
            <v>135380</v>
          </cell>
          <cell r="R381">
            <v>0.45</v>
          </cell>
          <cell r="T381">
            <v>0.22500000000000001</v>
          </cell>
          <cell r="V381">
            <v>0.17499999999999999</v>
          </cell>
          <cell r="X381">
            <v>8.7499999999999994E-2</v>
          </cell>
          <cell r="Z381">
            <v>0.17499999999999999</v>
          </cell>
          <cell r="AB381">
            <v>8.7499999999999994E-2</v>
          </cell>
          <cell r="AD381">
            <v>9.1999999999999998E-2</v>
          </cell>
          <cell r="AF381">
            <v>4.5999999999999999E-2</v>
          </cell>
          <cell r="AH381">
            <v>0.17499999999999999</v>
          </cell>
          <cell r="AJ381">
            <v>8.7499999999999994E-2</v>
          </cell>
        </row>
        <row r="382">
          <cell r="B382">
            <v>918099</v>
          </cell>
          <cell r="D382">
            <v>1195</v>
          </cell>
          <cell r="F382">
            <v>5101</v>
          </cell>
          <cell r="H382">
            <v>197</v>
          </cell>
          <cell r="J382">
            <v>19894</v>
          </cell>
          <cell r="L382">
            <v>497</v>
          </cell>
          <cell r="N382">
            <v>5440</v>
          </cell>
          <cell r="P382">
            <v>136000</v>
          </cell>
          <cell r="R382">
            <v>0.48499999999999999</v>
          </cell>
          <cell r="T382">
            <v>0.24249999999999999</v>
          </cell>
          <cell r="V382">
            <v>0.17499999999999999</v>
          </cell>
          <cell r="X382">
            <v>8.7499999999999994E-2</v>
          </cell>
          <cell r="Z382">
            <v>0.17499999999999999</v>
          </cell>
          <cell r="AB382">
            <v>8.7499999999999994E-2</v>
          </cell>
          <cell r="AD382">
            <v>0.1</v>
          </cell>
          <cell r="AF382">
            <v>0.05</v>
          </cell>
          <cell r="AH382">
            <v>0.17499999999999999</v>
          </cell>
          <cell r="AJ382">
            <v>8.7499999999999994E-2</v>
          </cell>
        </row>
        <row r="383">
          <cell r="B383">
            <v>918279</v>
          </cell>
          <cell r="D383">
            <v>1195</v>
          </cell>
          <cell r="F383">
            <v>5102</v>
          </cell>
          <cell r="H383">
            <v>197</v>
          </cell>
          <cell r="J383">
            <v>19914</v>
          </cell>
          <cell r="L383">
            <v>498</v>
          </cell>
          <cell r="N383">
            <v>5444</v>
          </cell>
          <cell r="P383">
            <v>136100</v>
          </cell>
          <cell r="R383">
            <v>0.48499999999999999</v>
          </cell>
          <cell r="T383">
            <v>0.24249999999999999</v>
          </cell>
          <cell r="V383">
            <v>0.17499999999999999</v>
          </cell>
          <cell r="X383">
            <v>8.7499999999999994E-2</v>
          </cell>
          <cell r="Z383">
            <v>0.17499999999999999</v>
          </cell>
          <cell r="AB383">
            <v>8.7499999999999994E-2</v>
          </cell>
          <cell r="AD383">
            <v>0.1</v>
          </cell>
          <cell r="AF383">
            <v>0.05</v>
          </cell>
          <cell r="AH383">
            <v>0.17499999999999999</v>
          </cell>
          <cell r="AJ383">
            <v>8.7499999999999994E-2</v>
          </cell>
        </row>
        <row r="384">
          <cell r="B384">
            <v>924363</v>
          </cell>
          <cell r="D384">
            <v>1203</v>
          </cell>
          <cell r="F384">
            <v>5136</v>
          </cell>
          <cell r="H384">
            <v>198</v>
          </cell>
          <cell r="J384">
            <v>19960</v>
          </cell>
          <cell r="L384">
            <v>499</v>
          </cell>
          <cell r="N384">
            <v>5464</v>
          </cell>
          <cell r="P384">
            <v>136590</v>
          </cell>
          <cell r="R384">
            <v>0.48499999999999999</v>
          </cell>
          <cell r="T384">
            <v>0.24249999999999999</v>
          </cell>
          <cell r="V384">
            <v>0.17499999999999999</v>
          </cell>
          <cell r="X384">
            <v>8.7499999999999994E-2</v>
          </cell>
          <cell r="Z384">
            <v>0.17499999999999999</v>
          </cell>
          <cell r="AB384">
            <v>8.7499999999999994E-2</v>
          </cell>
          <cell r="AD384">
            <v>0.1</v>
          </cell>
          <cell r="AF384">
            <v>0.05</v>
          </cell>
          <cell r="AH384">
            <v>0.17499999999999999</v>
          </cell>
          <cell r="AJ384">
            <v>8.7499999999999994E-2</v>
          </cell>
        </row>
        <row r="385">
          <cell r="B385">
            <v>930573</v>
          </cell>
          <cell r="D385">
            <v>1211</v>
          </cell>
          <cell r="F385">
            <v>5170</v>
          </cell>
          <cell r="H385">
            <v>199</v>
          </cell>
          <cell r="J385">
            <v>19980</v>
          </cell>
          <cell r="L385">
            <v>500</v>
          </cell>
          <cell r="N385">
            <v>5494</v>
          </cell>
          <cell r="P385">
            <v>137340</v>
          </cell>
          <cell r="R385">
            <v>0.48499999999999999</v>
          </cell>
          <cell r="T385">
            <v>0.24249999999999999</v>
          </cell>
          <cell r="V385">
            <v>0.17499999999999999</v>
          </cell>
          <cell r="X385">
            <v>8.7499999999999994E-2</v>
          </cell>
          <cell r="Z385">
            <v>0.17499999999999999</v>
          </cell>
          <cell r="AB385">
            <v>8.7499999999999994E-2</v>
          </cell>
          <cell r="AD385">
            <v>0.1</v>
          </cell>
          <cell r="AF385">
            <v>0.05</v>
          </cell>
          <cell r="AH385">
            <v>0.17499999999999999</v>
          </cell>
          <cell r="AJ385">
            <v>8.7499999999999994E-2</v>
          </cell>
        </row>
        <row r="386">
          <cell r="B386">
            <v>936891</v>
          </cell>
          <cell r="D386">
            <v>1218</v>
          </cell>
          <cell r="F386">
            <v>5205</v>
          </cell>
          <cell r="H386">
            <v>201</v>
          </cell>
          <cell r="J386">
            <v>20026</v>
          </cell>
          <cell r="L386">
            <v>501</v>
          </cell>
          <cell r="N386">
            <v>5518</v>
          </cell>
          <cell r="P386">
            <v>137960</v>
          </cell>
          <cell r="R386">
            <v>0.48499999999999999</v>
          </cell>
          <cell r="T386">
            <v>0.24249999999999999</v>
          </cell>
          <cell r="V386">
            <v>0.17499999999999999</v>
          </cell>
          <cell r="X386">
            <v>8.7499999999999994E-2</v>
          </cell>
          <cell r="Z386">
            <v>0.17499999999999999</v>
          </cell>
          <cell r="AB386">
            <v>8.7499999999999994E-2</v>
          </cell>
          <cell r="AD386">
            <v>0.1</v>
          </cell>
          <cell r="AF386">
            <v>0.05</v>
          </cell>
          <cell r="AH386">
            <v>0.17499999999999999</v>
          </cell>
          <cell r="AJ386">
            <v>8.7499999999999994E-2</v>
          </cell>
        </row>
        <row r="387">
          <cell r="B387">
            <v>944254</v>
          </cell>
          <cell r="D387">
            <v>1228</v>
          </cell>
          <cell r="F387">
            <v>5246</v>
          </cell>
          <cell r="H387">
            <v>202</v>
          </cell>
          <cell r="J387">
            <v>20142</v>
          </cell>
          <cell r="L387">
            <v>504</v>
          </cell>
          <cell r="N387">
            <v>5562</v>
          </cell>
          <cell r="P387">
            <v>139060</v>
          </cell>
          <cell r="R387">
            <v>0.48499999999999999</v>
          </cell>
          <cell r="T387">
            <v>0.24249999999999999</v>
          </cell>
          <cell r="V387">
            <v>0.17499999999999999</v>
          </cell>
          <cell r="X387">
            <v>8.7499999999999994E-2</v>
          </cell>
          <cell r="Z387">
            <v>0.17499999999999999</v>
          </cell>
          <cell r="AB387">
            <v>8.7499999999999994E-2</v>
          </cell>
          <cell r="AD387">
            <v>0.1</v>
          </cell>
          <cell r="AF387">
            <v>0.05</v>
          </cell>
          <cell r="AH387">
            <v>0.17499999999999999</v>
          </cell>
          <cell r="AJ387">
            <v>8.7499999999999994E-2</v>
          </cell>
        </row>
        <row r="388">
          <cell r="B388">
            <v>953380</v>
          </cell>
          <cell r="D388">
            <v>1239</v>
          </cell>
          <cell r="F388">
            <v>5297</v>
          </cell>
          <cell r="H388">
            <v>204</v>
          </cell>
          <cell r="J388">
            <v>20188</v>
          </cell>
          <cell r="L388">
            <v>505</v>
          </cell>
          <cell r="N388">
            <v>5582</v>
          </cell>
          <cell r="P388">
            <v>139550</v>
          </cell>
          <cell r="R388">
            <v>0.52</v>
          </cell>
          <cell r="T388">
            <v>0.26</v>
          </cell>
          <cell r="V388">
            <v>0.17499999999999999</v>
          </cell>
          <cell r="X388">
            <v>8.7499999999999994E-2</v>
          </cell>
          <cell r="Z388">
            <v>0.17499999999999999</v>
          </cell>
          <cell r="AB388">
            <v>8.7499999999999994E-2</v>
          </cell>
          <cell r="AD388">
            <v>0.1</v>
          </cell>
          <cell r="AF388">
            <v>0.05</v>
          </cell>
          <cell r="AH388">
            <v>0.17499999999999999</v>
          </cell>
          <cell r="AJ388">
            <v>8.7499999999999994E-2</v>
          </cell>
        </row>
        <row r="389">
          <cell r="B389">
            <v>959698</v>
          </cell>
          <cell r="D389">
            <v>1246</v>
          </cell>
          <cell r="F389">
            <v>5332</v>
          </cell>
          <cell r="H389">
            <v>206</v>
          </cell>
          <cell r="J389">
            <v>20234</v>
          </cell>
          <cell r="L389">
            <v>506</v>
          </cell>
          <cell r="N389">
            <v>5607</v>
          </cell>
          <cell r="P389">
            <v>140170</v>
          </cell>
          <cell r="R389">
            <v>0.52</v>
          </cell>
          <cell r="T389">
            <v>0.26</v>
          </cell>
          <cell r="V389">
            <v>0.17499999999999999</v>
          </cell>
          <cell r="X389">
            <v>8.7499999999999994E-2</v>
          </cell>
          <cell r="Z389">
            <v>0.17499999999999999</v>
          </cell>
          <cell r="AB389">
            <v>8.7499999999999994E-2</v>
          </cell>
          <cell r="AD389">
            <v>0.1</v>
          </cell>
          <cell r="AF389">
            <v>0.05</v>
          </cell>
          <cell r="AH389">
            <v>0.17499999999999999</v>
          </cell>
          <cell r="AJ389">
            <v>8.7499999999999994E-2</v>
          </cell>
        </row>
        <row r="390">
          <cell r="B390">
            <v>965782</v>
          </cell>
          <cell r="D390">
            <v>1254</v>
          </cell>
          <cell r="F390">
            <v>5366</v>
          </cell>
          <cell r="H390">
            <v>207</v>
          </cell>
          <cell r="J390">
            <v>20254</v>
          </cell>
          <cell r="L390">
            <v>506</v>
          </cell>
          <cell r="N390">
            <v>5632</v>
          </cell>
          <cell r="P390">
            <v>140790</v>
          </cell>
          <cell r="R390">
            <v>0.52</v>
          </cell>
          <cell r="T390">
            <v>0.26</v>
          </cell>
          <cell r="V390">
            <v>0.17499999999999999</v>
          </cell>
          <cell r="X390">
            <v>8.7499999999999994E-2</v>
          </cell>
          <cell r="Z390">
            <v>0.17499999999999999</v>
          </cell>
          <cell r="AB390">
            <v>8.7499999999999994E-2</v>
          </cell>
          <cell r="AD390">
            <v>0.1</v>
          </cell>
          <cell r="AF390">
            <v>0.05</v>
          </cell>
          <cell r="AH390">
            <v>0.17499999999999999</v>
          </cell>
          <cell r="AJ390">
            <v>8.7499999999999994E-2</v>
          </cell>
        </row>
        <row r="391">
          <cell r="B391">
            <v>965962</v>
          </cell>
          <cell r="D391">
            <v>1254</v>
          </cell>
          <cell r="F391">
            <v>5367</v>
          </cell>
          <cell r="H391">
            <v>207</v>
          </cell>
          <cell r="J391">
            <v>20274</v>
          </cell>
          <cell r="L391">
            <v>507</v>
          </cell>
          <cell r="N391">
            <v>5636</v>
          </cell>
          <cell r="P391">
            <v>140890</v>
          </cell>
          <cell r="R391">
            <v>0.52</v>
          </cell>
          <cell r="T391">
            <v>0.26</v>
          </cell>
          <cell r="V391">
            <v>0.17499999999999999</v>
          </cell>
          <cell r="X391">
            <v>8.7499999999999994E-2</v>
          </cell>
          <cell r="Z391">
            <v>0.17499999999999999</v>
          </cell>
          <cell r="AB391">
            <v>8.7499999999999994E-2</v>
          </cell>
          <cell r="AD391">
            <v>0.1</v>
          </cell>
          <cell r="AF391">
            <v>0.05</v>
          </cell>
          <cell r="AH391">
            <v>0.17499999999999999</v>
          </cell>
          <cell r="AJ391">
            <v>8.7499999999999994E-2</v>
          </cell>
        </row>
        <row r="392">
          <cell r="B392">
            <v>971938</v>
          </cell>
          <cell r="D392">
            <v>1262</v>
          </cell>
          <cell r="F392">
            <v>5400</v>
          </cell>
          <cell r="H392">
            <v>208</v>
          </cell>
          <cell r="J392">
            <v>20320</v>
          </cell>
          <cell r="L392">
            <v>508</v>
          </cell>
          <cell r="N392">
            <v>5655</v>
          </cell>
          <cell r="P392">
            <v>141380</v>
          </cell>
          <cell r="R392">
            <v>0.52</v>
          </cell>
          <cell r="T392">
            <v>0.26</v>
          </cell>
          <cell r="V392">
            <v>0.17499999999999999</v>
          </cell>
          <cell r="X392">
            <v>8.7499999999999994E-2</v>
          </cell>
          <cell r="Z392">
            <v>0.17499999999999999</v>
          </cell>
          <cell r="AB392">
            <v>8.7499999999999994E-2</v>
          </cell>
          <cell r="AD392">
            <v>0.1</v>
          </cell>
          <cell r="AF392">
            <v>0.05</v>
          </cell>
          <cell r="AH392">
            <v>0.17499999999999999</v>
          </cell>
          <cell r="AJ392">
            <v>8.7499999999999994E-2</v>
          </cell>
        </row>
        <row r="393">
          <cell r="B393">
            <v>978256</v>
          </cell>
          <cell r="D393">
            <v>1270</v>
          </cell>
          <cell r="F393">
            <v>5435</v>
          </cell>
          <cell r="H393">
            <v>210</v>
          </cell>
          <cell r="J393">
            <v>20366</v>
          </cell>
          <cell r="L393">
            <v>509</v>
          </cell>
          <cell r="N393">
            <v>5680</v>
          </cell>
          <cell r="P393">
            <v>142000</v>
          </cell>
          <cell r="R393">
            <v>0.52</v>
          </cell>
          <cell r="T393">
            <v>0.26</v>
          </cell>
          <cell r="V393">
            <v>0.17499999999999999</v>
          </cell>
          <cell r="X393">
            <v>8.7499999999999994E-2</v>
          </cell>
          <cell r="Z393">
            <v>0.17499999999999999</v>
          </cell>
          <cell r="AB393">
            <v>8.7499999999999994E-2</v>
          </cell>
          <cell r="AD393">
            <v>0.1</v>
          </cell>
          <cell r="AF393">
            <v>0.05</v>
          </cell>
          <cell r="AH393">
            <v>0.17499999999999999</v>
          </cell>
          <cell r="AJ393">
            <v>8.7499999999999994E-2</v>
          </cell>
        </row>
        <row r="394">
          <cell r="B394">
            <v>987616</v>
          </cell>
          <cell r="D394">
            <v>1281</v>
          </cell>
          <cell r="F394">
            <v>5487</v>
          </cell>
          <cell r="H394">
            <v>212</v>
          </cell>
          <cell r="J394">
            <v>20412</v>
          </cell>
          <cell r="L394">
            <v>510</v>
          </cell>
          <cell r="N394">
            <v>5705</v>
          </cell>
          <cell r="P394">
            <v>142620</v>
          </cell>
          <cell r="R394">
            <v>0.55500000000000005</v>
          </cell>
          <cell r="T394">
            <v>0.27750000000000002</v>
          </cell>
          <cell r="V394">
            <v>0.17499999999999999</v>
          </cell>
          <cell r="X394">
            <v>8.7499999999999994E-2</v>
          </cell>
          <cell r="Z394">
            <v>0.17499999999999999</v>
          </cell>
          <cell r="AB394">
            <v>8.7499999999999994E-2</v>
          </cell>
          <cell r="AD394">
            <v>0.1</v>
          </cell>
          <cell r="AF394">
            <v>0.05</v>
          </cell>
          <cell r="AH394">
            <v>0.17499999999999999</v>
          </cell>
          <cell r="AJ394">
            <v>8.7499999999999994E-2</v>
          </cell>
        </row>
        <row r="395">
          <cell r="B395">
            <v>993880</v>
          </cell>
          <cell r="D395">
            <v>1289</v>
          </cell>
          <cell r="F395">
            <v>5522</v>
          </cell>
          <cell r="H395">
            <v>213</v>
          </cell>
          <cell r="J395">
            <v>20432</v>
          </cell>
          <cell r="L395">
            <v>511</v>
          </cell>
          <cell r="N395">
            <v>5730</v>
          </cell>
          <cell r="P395">
            <v>143240</v>
          </cell>
          <cell r="R395">
            <v>0.55500000000000005</v>
          </cell>
          <cell r="T395">
            <v>0.27750000000000002</v>
          </cell>
          <cell r="V395">
            <v>0.17499999999999999</v>
          </cell>
          <cell r="X395">
            <v>8.7499999999999994E-2</v>
          </cell>
          <cell r="Z395">
            <v>0.17499999999999999</v>
          </cell>
          <cell r="AB395">
            <v>8.7499999999999994E-2</v>
          </cell>
          <cell r="AD395">
            <v>0.1</v>
          </cell>
          <cell r="AF395">
            <v>0.05</v>
          </cell>
          <cell r="AH395">
            <v>0.17499999999999999</v>
          </cell>
          <cell r="AJ395">
            <v>8.7499999999999994E-2</v>
          </cell>
        </row>
        <row r="396">
          <cell r="B396">
            <v>1000830</v>
          </cell>
          <cell r="D396">
            <v>1298</v>
          </cell>
          <cell r="F396">
            <v>5561</v>
          </cell>
          <cell r="H396">
            <v>215</v>
          </cell>
          <cell r="J396">
            <v>20548</v>
          </cell>
          <cell r="L396">
            <v>514</v>
          </cell>
          <cell r="N396">
            <v>5768</v>
          </cell>
          <cell r="P396">
            <v>144210</v>
          </cell>
          <cell r="R396">
            <v>0.55500000000000005</v>
          </cell>
          <cell r="T396">
            <v>0.27750000000000002</v>
          </cell>
          <cell r="V396">
            <v>0.17499999999999999</v>
          </cell>
          <cell r="X396">
            <v>8.7499999999999994E-2</v>
          </cell>
          <cell r="Z396">
            <v>0.17499999999999999</v>
          </cell>
          <cell r="AB396">
            <v>8.7499999999999994E-2</v>
          </cell>
          <cell r="AD396">
            <v>0.1</v>
          </cell>
          <cell r="AF396">
            <v>0.05</v>
          </cell>
          <cell r="AH396">
            <v>0.17499999999999999</v>
          </cell>
          <cell r="AJ396">
            <v>8.7499999999999994E-2</v>
          </cell>
        </row>
        <row r="397">
          <cell r="B397">
            <v>1007040</v>
          </cell>
          <cell r="D397">
            <v>1305</v>
          </cell>
          <cell r="F397">
            <v>5595</v>
          </cell>
          <cell r="H397">
            <v>216</v>
          </cell>
          <cell r="J397">
            <v>20594</v>
          </cell>
          <cell r="L397">
            <v>515</v>
          </cell>
          <cell r="N397">
            <v>5793</v>
          </cell>
          <cell r="P397">
            <v>144830</v>
          </cell>
          <cell r="R397">
            <v>0.55500000000000005</v>
          </cell>
          <cell r="T397">
            <v>0.27750000000000002</v>
          </cell>
          <cell r="V397">
            <v>0.17499999999999999</v>
          </cell>
          <cell r="X397">
            <v>8.7499999999999994E-2</v>
          </cell>
          <cell r="Z397">
            <v>0.17499999999999999</v>
          </cell>
          <cell r="AB397">
            <v>8.7499999999999994E-2</v>
          </cell>
          <cell r="AD397">
            <v>0.1</v>
          </cell>
          <cell r="AF397">
            <v>0.05</v>
          </cell>
          <cell r="AH397">
            <v>0.17499999999999999</v>
          </cell>
          <cell r="AJ397">
            <v>8.7499999999999994E-2</v>
          </cell>
        </row>
        <row r="398">
          <cell r="B398">
            <v>1013124</v>
          </cell>
          <cell r="D398">
            <v>1313</v>
          </cell>
          <cell r="F398">
            <v>5629</v>
          </cell>
          <cell r="H398">
            <v>218</v>
          </cell>
          <cell r="J398">
            <v>20614</v>
          </cell>
          <cell r="L398">
            <v>515</v>
          </cell>
          <cell r="N398">
            <v>5818</v>
          </cell>
          <cell r="P398">
            <v>145450</v>
          </cell>
          <cell r="R398">
            <v>0.55500000000000005</v>
          </cell>
          <cell r="T398">
            <v>0.27750000000000002</v>
          </cell>
          <cell r="V398">
            <v>0.17499999999999999</v>
          </cell>
          <cell r="X398">
            <v>8.7499999999999994E-2</v>
          </cell>
          <cell r="Z398">
            <v>0.17499999999999999</v>
          </cell>
          <cell r="AB398">
            <v>8.7499999999999994E-2</v>
          </cell>
          <cell r="AD398">
            <v>0.1</v>
          </cell>
          <cell r="AF398">
            <v>0.05</v>
          </cell>
          <cell r="AH398">
            <v>0.17499999999999999</v>
          </cell>
          <cell r="AJ398">
            <v>8.7499999999999994E-2</v>
          </cell>
        </row>
        <row r="399">
          <cell r="B399">
            <v>1019208</v>
          </cell>
          <cell r="D399">
            <v>1320</v>
          </cell>
          <cell r="F399">
            <v>5663</v>
          </cell>
          <cell r="H399">
            <v>219</v>
          </cell>
          <cell r="J399">
            <v>20660</v>
          </cell>
          <cell r="L399">
            <v>517</v>
          </cell>
          <cell r="N399">
            <v>5838</v>
          </cell>
          <cell r="P399">
            <v>145940</v>
          </cell>
          <cell r="R399">
            <v>0.55500000000000005</v>
          </cell>
          <cell r="T399">
            <v>0.27750000000000002</v>
          </cell>
          <cell r="V399">
            <v>0.17499999999999999</v>
          </cell>
          <cell r="X399">
            <v>8.7499999999999994E-2</v>
          </cell>
          <cell r="Z399">
            <v>0.17499999999999999</v>
          </cell>
          <cell r="AB399">
            <v>8.7499999999999994E-2</v>
          </cell>
          <cell r="AD399">
            <v>0.1</v>
          </cell>
          <cell r="AF399">
            <v>0.05</v>
          </cell>
          <cell r="AH399">
            <v>0.17499999999999999</v>
          </cell>
          <cell r="AJ399">
            <v>8.7499999999999994E-2</v>
          </cell>
        </row>
        <row r="400">
          <cell r="B400">
            <v>1028568</v>
          </cell>
          <cell r="D400">
            <v>1332</v>
          </cell>
          <cell r="F400">
            <v>5715</v>
          </cell>
          <cell r="H400">
            <v>221</v>
          </cell>
          <cell r="J400">
            <v>20706</v>
          </cell>
          <cell r="L400">
            <v>518</v>
          </cell>
          <cell r="N400">
            <v>5862</v>
          </cell>
          <cell r="P400">
            <v>146560</v>
          </cell>
          <cell r="R400">
            <v>0.59</v>
          </cell>
          <cell r="T400">
            <v>0.29499999999999998</v>
          </cell>
          <cell r="V400">
            <v>0.17499999999999999</v>
          </cell>
          <cell r="X400">
            <v>8.7499999999999994E-2</v>
          </cell>
          <cell r="Z400">
            <v>0.17499999999999999</v>
          </cell>
          <cell r="AB400">
            <v>8.7499999999999994E-2</v>
          </cell>
          <cell r="AD400">
            <v>0.1</v>
          </cell>
          <cell r="AF400">
            <v>0.05</v>
          </cell>
          <cell r="AH400">
            <v>0.17499999999999999</v>
          </cell>
          <cell r="AJ400">
            <v>8.7499999999999994E-2</v>
          </cell>
        </row>
        <row r="401">
          <cell r="B401">
            <v>1034886</v>
          </cell>
          <cell r="D401">
            <v>1339</v>
          </cell>
          <cell r="F401">
            <v>5750</v>
          </cell>
          <cell r="H401">
            <v>222</v>
          </cell>
          <cell r="J401">
            <v>20752</v>
          </cell>
          <cell r="L401">
            <v>519</v>
          </cell>
          <cell r="N401">
            <v>5887</v>
          </cell>
          <cell r="P401">
            <v>147180</v>
          </cell>
          <cell r="R401">
            <v>0.59</v>
          </cell>
          <cell r="T401">
            <v>0.29499999999999998</v>
          </cell>
          <cell r="V401">
            <v>0.17499999999999999</v>
          </cell>
          <cell r="X401">
            <v>8.7499999999999994E-2</v>
          </cell>
          <cell r="Z401">
            <v>0.17499999999999999</v>
          </cell>
          <cell r="AB401">
            <v>8.7499999999999994E-2</v>
          </cell>
          <cell r="AD401">
            <v>0.1</v>
          </cell>
          <cell r="AF401">
            <v>0.05</v>
          </cell>
          <cell r="AH401">
            <v>0.17499999999999999</v>
          </cell>
          <cell r="AJ401">
            <v>8.7499999999999994E-2</v>
          </cell>
        </row>
        <row r="402">
          <cell r="B402">
            <v>1105302</v>
          </cell>
          <cell r="D402">
            <v>1419</v>
          </cell>
          <cell r="F402">
            <v>6141</v>
          </cell>
          <cell r="H402">
            <v>238</v>
          </cell>
          <cell r="J402">
            <v>20772</v>
          </cell>
          <cell r="L402">
            <v>519</v>
          </cell>
          <cell r="N402">
            <v>5902</v>
          </cell>
          <cell r="P402">
            <v>147540</v>
          </cell>
          <cell r="R402">
            <v>0.59</v>
          </cell>
          <cell r="T402">
            <v>0.29499999999999998</v>
          </cell>
          <cell r="V402">
            <v>0.17499999999999999</v>
          </cell>
          <cell r="X402">
            <v>8.7499999999999994E-2</v>
          </cell>
          <cell r="Z402">
            <v>0.17499999999999999</v>
          </cell>
          <cell r="AB402">
            <v>8.7499999999999994E-2</v>
          </cell>
          <cell r="AD402">
            <v>0.1</v>
          </cell>
          <cell r="AF402">
            <v>0.05</v>
          </cell>
          <cell r="AH402">
            <v>0.17499999999999999</v>
          </cell>
          <cell r="AJ402">
            <v>8.7499999999999994E-2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角属性"/>
      <sheetName val="普通怪物属性"/>
      <sheetName val="精英怪"/>
      <sheetName val="BOSS怪"/>
    </sheetNames>
    <sheetDataSet>
      <sheetData sheetId="0" refreshError="1"/>
      <sheetData sheetId="1" refreshError="1">
        <row r="1">
          <cell r="B1">
            <v>0.2</v>
          </cell>
          <cell r="C1">
            <v>0.1</v>
          </cell>
          <cell r="D1">
            <v>0.3</v>
          </cell>
          <cell r="E1">
            <v>0.1</v>
          </cell>
          <cell r="F1">
            <v>0.5</v>
          </cell>
          <cell r="G1">
            <v>0.8</v>
          </cell>
          <cell r="H1">
            <v>0.8</v>
          </cell>
          <cell r="I1">
            <v>0.8</v>
          </cell>
          <cell r="J1">
            <v>1</v>
          </cell>
          <cell r="K1">
            <v>1</v>
          </cell>
          <cell r="L1">
            <v>1</v>
          </cell>
          <cell r="M1">
            <v>1</v>
          </cell>
          <cell r="N1">
            <v>1</v>
          </cell>
          <cell r="O1">
            <v>1</v>
          </cell>
          <cell r="P1">
            <v>1</v>
          </cell>
          <cell r="Q1">
            <v>1</v>
          </cell>
          <cell r="R1">
            <v>1</v>
          </cell>
          <cell r="S1">
            <v>1</v>
          </cell>
          <cell r="T1">
            <v>1</v>
          </cell>
          <cell r="U1">
            <v>1</v>
          </cell>
          <cell r="V1">
            <v>1</v>
          </cell>
          <cell r="W1">
            <v>1</v>
          </cell>
          <cell r="X1">
            <v>1</v>
          </cell>
          <cell r="Y1">
            <v>1</v>
          </cell>
          <cell r="Z1">
            <v>1</v>
          </cell>
          <cell r="AA1">
            <v>1</v>
          </cell>
        </row>
        <row r="2">
          <cell r="A2" t="str">
            <v>等级</v>
          </cell>
          <cell r="B2" t="str">
            <v>生命</v>
          </cell>
          <cell r="C2" t="str">
            <v>攻击</v>
          </cell>
          <cell r="D2" t="str">
            <v>防御</v>
          </cell>
          <cell r="E2" t="str">
            <v>破甲</v>
          </cell>
          <cell r="F2" t="str">
            <v>命中</v>
          </cell>
          <cell r="G2" t="str">
            <v>闪避</v>
          </cell>
          <cell r="H2" t="str">
            <v>暴击</v>
          </cell>
          <cell r="I2" t="str">
            <v>韧性</v>
          </cell>
          <cell r="J2" t="str">
            <v>暴击伤害</v>
          </cell>
          <cell r="K2" t="str">
            <v>暴伤减免</v>
          </cell>
          <cell r="L2" t="str">
            <v>伤害加深</v>
          </cell>
          <cell r="M2" t="str">
            <v>伤害减免</v>
          </cell>
          <cell r="N2" t="str">
            <v>会心一击</v>
          </cell>
          <cell r="O2" t="str">
            <v>会心抵抗</v>
          </cell>
          <cell r="P2" t="str">
            <v>格挡几率</v>
          </cell>
          <cell r="Q2" t="str">
            <v>格挡抵抗</v>
          </cell>
          <cell r="R2" t="str">
            <v>无视防御</v>
          </cell>
          <cell r="S2" t="str">
            <v>无视抵抗</v>
          </cell>
          <cell r="T2" t="str">
            <v>生命增加万分比</v>
          </cell>
          <cell r="U2" t="str">
            <v>攻击增加万分比</v>
          </cell>
          <cell r="V2" t="str">
            <v>防御增加万分比</v>
          </cell>
          <cell r="W2" t="str">
            <v>破甲增加万分比</v>
          </cell>
          <cell r="X2" t="str">
            <v>命中增加万分比</v>
          </cell>
          <cell r="Y2" t="str">
            <v>闪避增加万分比</v>
          </cell>
          <cell r="Z2" t="str">
            <v>暴击增加万分比</v>
          </cell>
          <cell r="AA2" t="str">
            <v>韧性增加万分比</v>
          </cell>
        </row>
        <row r="3">
          <cell r="A3">
            <v>1</v>
          </cell>
          <cell r="B3">
            <v>38</v>
          </cell>
          <cell r="C3">
            <v>1</v>
          </cell>
          <cell r="D3">
            <v>2</v>
          </cell>
          <cell r="E3">
            <v>1</v>
          </cell>
          <cell r="F3">
            <v>10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2</v>
          </cell>
          <cell r="B4">
            <v>456</v>
          </cell>
          <cell r="C4">
            <v>13</v>
          </cell>
          <cell r="D4">
            <v>4</v>
          </cell>
          <cell r="E4">
            <v>7</v>
          </cell>
          <cell r="F4">
            <v>10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3</v>
          </cell>
          <cell r="B5">
            <v>565</v>
          </cell>
          <cell r="C5">
            <v>14</v>
          </cell>
          <cell r="D5">
            <v>5</v>
          </cell>
          <cell r="E5">
            <v>7</v>
          </cell>
          <cell r="F5">
            <v>10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>
            <v>4</v>
          </cell>
          <cell r="B6">
            <v>604</v>
          </cell>
          <cell r="C6">
            <v>15</v>
          </cell>
          <cell r="D6">
            <v>28</v>
          </cell>
          <cell r="E6">
            <v>8</v>
          </cell>
          <cell r="F6">
            <v>10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>
            <v>5</v>
          </cell>
          <cell r="B7">
            <v>641</v>
          </cell>
          <cell r="C7">
            <v>16</v>
          </cell>
          <cell r="D7">
            <v>29</v>
          </cell>
          <cell r="E7">
            <v>8</v>
          </cell>
          <cell r="F7">
            <v>20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6</v>
          </cell>
          <cell r="B8">
            <v>679</v>
          </cell>
          <cell r="C8">
            <v>17</v>
          </cell>
          <cell r="D8">
            <v>31</v>
          </cell>
          <cell r="E8">
            <v>9</v>
          </cell>
          <cell r="F8">
            <v>20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7</v>
          </cell>
          <cell r="B9">
            <v>717</v>
          </cell>
          <cell r="C9">
            <v>29</v>
          </cell>
          <cell r="D9">
            <v>33</v>
          </cell>
          <cell r="E9">
            <v>15</v>
          </cell>
          <cell r="F9">
            <v>20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>
            <v>8</v>
          </cell>
          <cell r="B10">
            <v>755</v>
          </cell>
          <cell r="C10">
            <v>30</v>
          </cell>
          <cell r="D10">
            <v>35</v>
          </cell>
          <cell r="E10">
            <v>15</v>
          </cell>
          <cell r="F10">
            <v>20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9</v>
          </cell>
          <cell r="B11">
            <v>793</v>
          </cell>
          <cell r="C11">
            <v>31</v>
          </cell>
          <cell r="D11">
            <v>37</v>
          </cell>
          <cell r="E11">
            <v>16</v>
          </cell>
          <cell r="F11">
            <v>20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10</v>
          </cell>
          <cell r="B12">
            <v>1283</v>
          </cell>
          <cell r="C12">
            <v>32</v>
          </cell>
          <cell r="D12">
            <v>59</v>
          </cell>
          <cell r="E12">
            <v>16</v>
          </cell>
          <cell r="F12">
            <v>20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11</v>
          </cell>
          <cell r="B13">
            <v>1321</v>
          </cell>
          <cell r="C13">
            <v>33</v>
          </cell>
          <cell r="D13">
            <v>61</v>
          </cell>
          <cell r="E13">
            <v>17</v>
          </cell>
          <cell r="F13">
            <v>20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12</v>
          </cell>
          <cell r="B14">
            <v>1358</v>
          </cell>
          <cell r="C14">
            <v>33</v>
          </cell>
          <cell r="D14">
            <v>62</v>
          </cell>
          <cell r="E14">
            <v>17</v>
          </cell>
          <cell r="F14">
            <v>600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>
            <v>13</v>
          </cell>
          <cell r="B15">
            <v>1396</v>
          </cell>
          <cell r="C15">
            <v>46</v>
          </cell>
          <cell r="D15">
            <v>64</v>
          </cell>
          <cell r="E15">
            <v>24</v>
          </cell>
          <cell r="F15">
            <v>600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A16">
            <v>14</v>
          </cell>
          <cell r="B16">
            <v>1434</v>
          </cell>
          <cell r="C16">
            <v>47</v>
          </cell>
          <cell r="D16">
            <v>66</v>
          </cell>
          <cell r="E16">
            <v>24</v>
          </cell>
          <cell r="F16">
            <v>600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15</v>
          </cell>
          <cell r="B17">
            <v>1472</v>
          </cell>
          <cell r="C17">
            <v>47</v>
          </cell>
          <cell r="D17">
            <v>68</v>
          </cell>
          <cell r="E17">
            <v>25</v>
          </cell>
          <cell r="F17">
            <v>600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16</v>
          </cell>
          <cell r="B18">
            <v>1962</v>
          </cell>
          <cell r="C18">
            <v>48</v>
          </cell>
          <cell r="D18">
            <v>90</v>
          </cell>
          <cell r="E18">
            <v>25</v>
          </cell>
          <cell r="F18">
            <v>600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17</v>
          </cell>
          <cell r="B19">
            <v>2000</v>
          </cell>
          <cell r="C19">
            <v>49</v>
          </cell>
          <cell r="D19">
            <v>92</v>
          </cell>
          <cell r="E19">
            <v>26</v>
          </cell>
          <cell r="F19">
            <v>600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18</v>
          </cell>
          <cell r="B20">
            <v>2038</v>
          </cell>
          <cell r="C20">
            <v>50</v>
          </cell>
          <cell r="D20">
            <v>94</v>
          </cell>
          <cell r="E20">
            <v>26</v>
          </cell>
          <cell r="F20">
            <v>600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19</v>
          </cell>
          <cell r="B21">
            <v>2075</v>
          </cell>
          <cell r="C21">
            <v>62</v>
          </cell>
          <cell r="D21">
            <v>95</v>
          </cell>
          <cell r="E21">
            <v>32</v>
          </cell>
          <cell r="F21">
            <v>600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</v>
          </cell>
          <cell r="B22">
            <v>2113</v>
          </cell>
          <cell r="C22">
            <v>63</v>
          </cell>
          <cell r="D22">
            <v>97</v>
          </cell>
          <cell r="E22">
            <v>33</v>
          </cell>
          <cell r="F22">
            <v>600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21</v>
          </cell>
          <cell r="B23">
            <v>2151</v>
          </cell>
          <cell r="C23">
            <v>64</v>
          </cell>
          <cell r="D23">
            <v>99</v>
          </cell>
          <cell r="E23">
            <v>33</v>
          </cell>
          <cell r="F23">
            <v>600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22</v>
          </cell>
          <cell r="B24">
            <v>2641</v>
          </cell>
          <cell r="C24">
            <v>65</v>
          </cell>
          <cell r="D24">
            <v>121</v>
          </cell>
          <cell r="E24">
            <v>34</v>
          </cell>
          <cell r="F24">
            <v>600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23</v>
          </cell>
          <cell r="B25">
            <v>2679</v>
          </cell>
          <cell r="C25">
            <v>66</v>
          </cell>
          <cell r="D25">
            <v>123</v>
          </cell>
          <cell r="E25">
            <v>34</v>
          </cell>
          <cell r="F25">
            <v>1200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24</v>
          </cell>
          <cell r="B26">
            <v>2717</v>
          </cell>
          <cell r="C26">
            <v>67</v>
          </cell>
          <cell r="D26">
            <v>125</v>
          </cell>
          <cell r="E26">
            <v>35</v>
          </cell>
          <cell r="F26">
            <v>1200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25</v>
          </cell>
          <cell r="B27">
            <v>2755</v>
          </cell>
          <cell r="C27">
            <v>79</v>
          </cell>
          <cell r="D27">
            <v>127</v>
          </cell>
          <cell r="E27">
            <v>41</v>
          </cell>
          <cell r="F27">
            <v>1200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26</v>
          </cell>
          <cell r="B28">
            <v>2792</v>
          </cell>
          <cell r="C28">
            <v>80</v>
          </cell>
          <cell r="D28">
            <v>128</v>
          </cell>
          <cell r="E28">
            <v>42</v>
          </cell>
          <cell r="F28">
            <v>1200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27</v>
          </cell>
          <cell r="B29">
            <v>2830</v>
          </cell>
          <cell r="C29">
            <v>81</v>
          </cell>
          <cell r="D29">
            <v>130</v>
          </cell>
          <cell r="E29">
            <v>42</v>
          </cell>
          <cell r="F29">
            <v>1200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28</v>
          </cell>
          <cell r="B30">
            <v>3320</v>
          </cell>
          <cell r="C30">
            <v>82</v>
          </cell>
          <cell r="D30">
            <v>152</v>
          </cell>
          <cell r="E30">
            <v>43</v>
          </cell>
          <cell r="F30">
            <v>1200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29</v>
          </cell>
          <cell r="B31">
            <v>3358</v>
          </cell>
          <cell r="C31">
            <v>83</v>
          </cell>
          <cell r="D31">
            <v>154</v>
          </cell>
          <cell r="E31">
            <v>43</v>
          </cell>
          <cell r="F31">
            <v>1200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30</v>
          </cell>
          <cell r="B32">
            <v>5397</v>
          </cell>
          <cell r="C32">
            <v>133</v>
          </cell>
          <cell r="D32">
            <v>245</v>
          </cell>
          <cell r="E32">
            <v>70</v>
          </cell>
          <cell r="F32">
            <v>1200</v>
          </cell>
          <cell r="G32">
            <v>240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31</v>
          </cell>
          <cell r="B33">
            <v>5495</v>
          </cell>
          <cell r="C33">
            <v>136</v>
          </cell>
          <cell r="D33">
            <v>250</v>
          </cell>
          <cell r="E33">
            <v>71</v>
          </cell>
          <cell r="F33">
            <v>1200</v>
          </cell>
          <cell r="G33">
            <v>240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32</v>
          </cell>
          <cell r="B34">
            <v>5593</v>
          </cell>
          <cell r="C34">
            <v>138</v>
          </cell>
          <cell r="D34">
            <v>254</v>
          </cell>
          <cell r="E34">
            <v>73</v>
          </cell>
          <cell r="F34">
            <v>1200</v>
          </cell>
          <cell r="G34">
            <v>240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33</v>
          </cell>
          <cell r="B35">
            <v>5691</v>
          </cell>
          <cell r="C35">
            <v>140</v>
          </cell>
          <cell r="D35">
            <v>259</v>
          </cell>
          <cell r="E35">
            <v>74</v>
          </cell>
          <cell r="F35">
            <v>1200</v>
          </cell>
          <cell r="G35">
            <v>240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34</v>
          </cell>
          <cell r="B36">
            <v>5789</v>
          </cell>
          <cell r="C36">
            <v>143</v>
          </cell>
          <cell r="D36">
            <v>263</v>
          </cell>
          <cell r="E36">
            <v>75</v>
          </cell>
          <cell r="F36">
            <v>1800</v>
          </cell>
          <cell r="G36">
            <v>240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35</v>
          </cell>
          <cell r="B37">
            <v>6076</v>
          </cell>
          <cell r="C37">
            <v>150</v>
          </cell>
          <cell r="D37">
            <v>276</v>
          </cell>
          <cell r="E37">
            <v>79</v>
          </cell>
          <cell r="F37">
            <v>1800</v>
          </cell>
          <cell r="G37">
            <v>480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36</v>
          </cell>
          <cell r="B38">
            <v>6174</v>
          </cell>
          <cell r="C38">
            <v>152</v>
          </cell>
          <cell r="D38">
            <v>281</v>
          </cell>
          <cell r="E38">
            <v>80</v>
          </cell>
          <cell r="F38">
            <v>1800</v>
          </cell>
          <cell r="G38">
            <v>480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37</v>
          </cell>
          <cell r="B39">
            <v>6273</v>
          </cell>
          <cell r="C39">
            <v>155</v>
          </cell>
          <cell r="D39">
            <v>285</v>
          </cell>
          <cell r="E39">
            <v>81</v>
          </cell>
          <cell r="F39">
            <v>1800</v>
          </cell>
          <cell r="G39">
            <v>480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38</v>
          </cell>
          <cell r="B40">
            <v>6371</v>
          </cell>
          <cell r="C40">
            <v>157</v>
          </cell>
          <cell r="D40">
            <v>290</v>
          </cell>
          <cell r="E40">
            <v>83</v>
          </cell>
          <cell r="F40">
            <v>1800</v>
          </cell>
          <cell r="G40">
            <v>480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39</v>
          </cell>
          <cell r="B41">
            <v>6469</v>
          </cell>
          <cell r="C41">
            <v>160</v>
          </cell>
          <cell r="D41">
            <v>294</v>
          </cell>
          <cell r="E41">
            <v>84</v>
          </cell>
          <cell r="F41">
            <v>1800</v>
          </cell>
          <cell r="G41">
            <v>480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>
            <v>40</v>
          </cell>
          <cell r="B42">
            <v>6854</v>
          </cell>
          <cell r="C42">
            <v>169</v>
          </cell>
          <cell r="D42">
            <v>312</v>
          </cell>
          <cell r="E42">
            <v>89</v>
          </cell>
          <cell r="F42">
            <v>1800</v>
          </cell>
          <cell r="G42">
            <v>720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A43">
            <v>41</v>
          </cell>
          <cell r="B43">
            <v>7050</v>
          </cell>
          <cell r="C43">
            <v>174</v>
          </cell>
          <cell r="D43">
            <v>321</v>
          </cell>
          <cell r="E43">
            <v>91</v>
          </cell>
          <cell r="F43">
            <v>1800</v>
          </cell>
          <cell r="G43">
            <v>720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>
            <v>42</v>
          </cell>
          <cell r="B44">
            <v>7246</v>
          </cell>
          <cell r="C44">
            <v>179</v>
          </cell>
          <cell r="D44">
            <v>330</v>
          </cell>
          <cell r="E44">
            <v>94</v>
          </cell>
          <cell r="F44">
            <v>1800</v>
          </cell>
          <cell r="G44">
            <v>720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>
            <v>43</v>
          </cell>
          <cell r="B45">
            <v>7442</v>
          </cell>
          <cell r="C45">
            <v>184</v>
          </cell>
          <cell r="D45">
            <v>339</v>
          </cell>
          <cell r="E45">
            <v>96</v>
          </cell>
          <cell r="F45">
            <v>1800</v>
          </cell>
          <cell r="G45">
            <v>720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44</v>
          </cell>
          <cell r="B46">
            <v>7639</v>
          </cell>
          <cell r="C46">
            <v>189</v>
          </cell>
          <cell r="D46">
            <v>348</v>
          </cell>
          <cell r="E46">
            <v>99</v>
          </cell>
          <cell r="F46">
            <v>1800</v>
          </cell>
          <cell r="G46">
            <v>720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45</v>
          </cell>
          <cell r="B47">
            <v>8023</v>
          </cell>
          <cell r="C47">
            <v>198</v>
          </cell>
          <cell r="D47">
            <v>365</v>
          </cell>
          <cell r="E47">
            <v>104</v>
          </cell>
          <cell r="F47">
            <v>2400</v>
          </cell>
          <cell r="G47">
            <v>960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46</v>
          </cell>
          <cell r="B48">
            <v>8220</v>
          </cell>
          <cell r="C48">
            <v>203</v>
          </cell>
          <cell r="D48">
            <v>374</v>
          </cell>
          <cell r="E48">
            <v>106</v>
          </cell>
          <cell r="F48">
            <v>2400</v>
          </cell>
          <cell r="G48">
            <v>960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47</v>
          </cell>
          <cell r="B49">
            <v>8416</v>
          </cell>
          <cell r="C49">
            <v>208</v>
          </cell>
          <cell r="D49">
            <v>383</v>
          </cell>
          <cell r="E49">
            <v>109</v>
          </cell>
          <cell r="F49">
            <v>2400</v>
          </cell>
          <cell r="G49">
            <v>960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48</v>
          </cell>
          <cell r="B50">
            <v>8612</v>
          </cell>
          <cell r="C50">
            <v>213</v>
          </cell>
          <cell r="D50">
            <v>392</v>
          </cell>
          <cell r="E50">
            <v>111</v>
          </cell>
          <cell r="F50">
            <v>2400</v>
          </cell>
          <cell r="G50">
            <v>960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49</v>
          </cell>
          <cell r="B51">
            <v>8808</v>
          </cell>
          <cell r="C51">
            <v>218</v>
          </cell>
          <cell r="D51">
            <v>401</v>
          </cell>
          <cell r="E51">
            <v>114</v>
          </cell>
          <cell r="F51">
            <v>2400</v>
          </cell>
          <cell r="G51">
            <v>960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50</v>
          </cell>
          <cell r="B52">
            <v>9627</v>
          </cell>
          <cell r="C52">
            <v>238</v>
          </cell>
          <cell r="D52">
            <v>438</v>
          </cell>
          <cell r="E52">
            <v>124</v>
          </cell>
          <cell r="F52">
            <v>2400</v>
          </cell>
          <cell r="G52">
            <v>1200</v>
          </cell>
          <cell r="H52">
            <v>480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51</v>
          </cell>
          <cell r="B53">
            <v>9823</v>
          </cell>
          <cell r="C53">
            <v>285</v>
          </cell>
          <cell r="D53">
            <v>447</v>
          </cell>
          <cell r="E53">
            <v>147</v>
          </cell>
          <cell r="F53">
            <v>2400</v>
          </cell>
          <cell r="G53">
            <v>1200</v>
          </cell>
          <cell r="H53">
            <v>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52</v>
          </cell>
          <cell r="B54">
            <v>10019</v>
          </cell>
          <cell r="C54">
            <v>290</v>
          </cell>
          <cell r="D54">
            <v>456</v>
          </cell>
          <cell r="E54">
            <v>150</v>
          </cell>
          <cell r="F54">
            <v>2400</v>
          </cell>
          <cell r="G54">
            <v>1200</v>
          </cell>
          <cell r="H54">
            <v>480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53</v>
          </cell>
          <cell r="B55">
            <v>11874</v>
          </cell>
          <cell r="C55">
            <v>295</v>
          </cell>
          <cell r="D55">
            <v>540</v>
          </cell>
          <cell r="E55">
            <v>152</v>
          </cell>
          <cell r="F55">
            <v>2400</v>
          </cell>
          <cell r="G55">
            <v>1200</v>
          </cell>
          <cell r="H55">
            <v>480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54</v>
          </cell>
          <cell r="B56">
            <v>12071</v>
          </cell>
          <cell r="C56">
            <v>299</v>
          </cell>
          <cell r="D56">
            <v>549</v>
          </cell>
          <cell r="E56">
            <v>155</v>
          </cell>
          <cell r="F56">
            <v>2400</v>
          </cell>
          <cell r="G56">
            <v>1200</v>
          </cell>
          <cell r="H56">
            <v>480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55</v>
          </cell>
          <cell r="B57">
            <v>12455</v>
          </cell>
          <cell r="C57">
            <v>309</v>
          </cell>
          <cell r="D57">
            <v>566</v>
          </cell>
          <cell r="E57">
            <v>160</v>
          </cell>
          <cell r="F57">
            <v>2400</v>
          </cell>
          <cell r="G57">
            <v>1440</v>
          </cell>
          <cell r="H57">
            <v>480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56</v>
          </cell>
          <cell r="B58">
            <v>12652</v>
          </cell>
          <cell r="C58">
            <v>355</v>
          </cell>
          <cell r="D58">
            <v>575</v>
          </cell>
          <cell r="E58">
            <v>183</v>
          </cell>
          <cell r="F58">
            <v>3000</v>
          </cell>
          <cell r="G58">
            <v>1440</v>
          </cell>
          <cell r="H58">
            <v>480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57</v>
          </cell>
          <cell r="B59">
            <v>12848</v>
          </cell>
          <cell r="C59">
            <v>360</v>
          </cell>
          <cell r="D59">
            <v>584</v>
          </cell>
          <cell r="E59">
            <v>185</v>
          </cell>
          <cell r="F59">
            <v>3000</v>
          </cell>
          <cell r="G59">
            <v>1440</v>
          </cell>
          <cell r="H59">
            <v>480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58</v>
          </cell>
          <cell r="B60">
            <v>14703</v>
          </cell>
          <cell r="C60">
            <v>365</v>
          </cell>
          <cell r="D60">
            <v>668</v>
          </cell>
          <cell r="E60">
            <v>188</v>
          </cell>
          <cell r="F60">
            <v>3000</v>
          </cell>
          <cell r="G60">
            <v>1440</v>
          </cell>
          <cell r="H60">
            <v>480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59</v>
          </cell>
          <cell r="B61">
            <v>14899</v>
          </cell>
          <cell r="C61">
            <v>370</v>
          </cell>
          <cell r="D61">
            <v>677</v>
          </cell>
          <cell r="E61">
            <v>190</v>
          </cell>
          <cell r="F61">
            <v>3000</v>
          </cell>
          <cell r="G61">
            <v>1440</v>
          </cell>
          <cell r="H61">
            <v>480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60</v>
          </cell>
          <cell r="B62">
            <v>15745</v>
          </cell>
          <cell r="C62">
            <v>391</v>
          </cell>
          <cell r="D62">
            <v>715</v>
          </cell>
          <cell r="E62">
            <v>201</v>
          </cell>
          <cell r="F62">
            <v>3000</v>
          </cell>
          <cell r="G62">
            <v>1680</v>
          </cell>
          <cell r="H62">
            <v>960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61</v>
          </cell>
          <cell r="B63">
            <v>15968</v>
          </cell>
          <cell r="C63">
            <v>438</v>
          </cell>
          <cell r="D63">
            <v>725</v>
          </cell>
          <cell r="E63">
            <v>225</v>
          </cell>
          <cell r="F63">
            <v>3000</v>
          </cell>
          <cell r="G63">
            <v>1680</v>
          </cell>
          <cell r="H63">
            <v>960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62</v>
          </cell>
          <cell r="B64">
            <v>16192</v>
          </cell>
          <cell r="C64">
            <v>444</v>
          </cell>
          <cell r="D64">
            <v>735</v>
          </cell>
          <cell r="E64">
            <v>227</v>
          </cell>
          <cell r="F64">
            <v>3000</v>
          </cell>
          <cell r="G64">
            <v>1680</v>
          </cell>
          <cell r="H64">
            <v>960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63</v>
          </cell>
          <cell r="B65">
            <v>18074</v>
          </cell>
          <cell r="C65">
            <v>450</v>
          </cell>
          <cell r="D65">
            <v>820</v>
          </cell>
          <cell r="E65">
            <v>230</v>
          </cell>
          <cell r="F65">
            <v>3000</v>
          </cell>
          <cell r="G65">
            <v>1680</v>
          </cell>
          <cell r="H65">
            <v>960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64</v>
          </cell>
          <cell r="B66">
            <v>18298</v>
          </cell>
          <cell r="C66">
            <v>455</v>
          </cell>
          <cell r="D66">
            <v>830</v>
          </cell>
          <cell r="E66">
            <v>233</v>
          </cell>
          <cell r="F66">
            <v>3000</v>
          </cell>
          <cell r="G66">
            <v>1680</v>
          </cell>
          <cell r="H66">
            <v>960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65</v>
          </cell>
          <cell r="B67">
            <v>18710</v>
          </cell>
          <cell r="C67">
            <v>465</v>
          </cell>
          <cell r="D67">
            <v>849</v>
          </cell>
          <cell r="E67">
            <v>238</v>
          </cell>
          <cell r="F67">
            <v>3000</v>
          </cell>
          <cell r="G67">
            <v>1920</v>
          </cell>
          <cell r="H67">
            <v>960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66</v>
          </cell>
          <cell r="B68">
            <v>18933</v>
          </cell>
          <cell r="C68">
            <v>471</v>
          </cell>
          <cell r="D68">
            <v>859</v>
          </cell>
          <cell r="E68">
            <v>241</v>
          </cell>
          <cell r="F68">
            <v>3000</v>
          </cell>
          <cell r="G68">
            <v>1920</v>
          </cell>
          <cell r="H68">
            <v>960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67</v>
          </cell>
          <cell r="B69">
            <v>19157</v>
          </cell>
          <cell r="C69">
            <v>518</v>
          </cell>
          <cell r="D69">
            <v>869</v>
          </cell>
          <cell r="E69">
            <v>264</v>
          </cell>
          <cell r="F69">
            <v>3900</v>
          </cell>
          <cell r="G69">
            <v>1920</v>
          </cell>
          <cell r="H69">
            <v>960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68</v>
          </cell>
          <cell r="B70">
            <v>19380</v>
          </cell>
          <cell r="C70">
            <v>524</v>
          </cell>
          <cell r="D70">
            <v>880</v>
          </cell>
          <cell r="E70">
            <v>267</v>
          </cell>
          <cell r="F70">
            <v>3900</v>
          </cell>
          <cell r="G70">
            <v>1920</v>
          </cell>
          <cell r="H70">
            <v>960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A71">
            <v>69</v>
          </cell>
          <cell r="B71">
            <v>19603</v>
          </cell>
          <cell r="C71">
            <v>529</v>
          </cell>
          <cell r="D71">
            <v>890</v>
          </cell>
          <cell r="E71">
            <v>270</v>
          </cell>
          <cell r="F71">
            <v>3900</v>
          </cell>
          <cell r="G71">
            <v>1920</v>
          </cell>
          <cell r="H71">
            <v>960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A72">
            <v>70</v>
          </cell>
          <cell r="B72">
            <v>20449</v>
          </cell>
          <cell r="C72">
            <v>550</v>
          </cell>
          <cell r="D72">
            <v>928</v>
          </cell>
          <cell r="E72">
            <v>281</v>
          </cell>
          <cell r="F72">
            <v>3900</v>
          </cell>
          <cell r="G72">
            <v>2160</v>
          </cell>
          <cell r="H72">
            <v>1440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A73">
            <v>71</v>
          </cell>
          <cell r="B73">
            <v>22332</v>
          </cell>
          <cell r="C73">
            <v>556</v>
          </cell>
          <cell r="D73">
            <v>1013</v>
          </cell>
          <cell r="E73">
            <v>283</v>
          </cell>
          <cell r="F73">
            <v>3900</v>
          </cell>
          <cell r="G73">
            <v>2160</v>
          </cell>
          <cell r="H73">
            <v>1440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A74">
            <v>72</v>
          </cell>
          <cell r="B74">
            <v>22555</v>
          </cell>
          <cell r="C74">
            <v>562</v>
          </cell>
          <cell r="D74">
            <v>1023</v>
          </cell>
          <cell r="E74">
            <v>286</v>
          </cell>
          <cell r="F74">
            <v>3900</v>
          </cell>
          <cell r="G74">
            <v>2160</v>
          </cell>
          <cell r="H74">
            <v>1440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73</v>
          </cell>
          <cell r="B75">
            <v>22778</v>
          </cell>
          <cell r="C75">
            <v>567</v>
          </cell>
          <cell r="D75">
            <v>1033</v>
          </cell>
          <cell r="E75">
            <v>289</v>
          </cell>
          <cell r="F75">
            <v>3900</v>
          </cell>
          <cell r="G75">
            <v>2160</v>
          </cell>
          <cell r="H75">
            <v>1440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74</v>
          </cell>
          <cell r="B76">
            <v>23002</v>
          </cell>
          <cell r="C76">
            <v>614</v>
          </cell>
          <cell r="D76">
            <v>1043</v>
          </cell>
          <cell r="E76">
            <v>313</v>
          </cell>
          <cell r="F76">
            <v>3900</v>
          </cell>
          <cell r="G76">
            <v>2160</v>
          </cell>
          <cell r="H76">
            <v>1440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75</v>
          </cell>
          <cell r="B77">
            <v>23414</v>
          </cell>
          <cell r="C77">
            <v>625</v>
          </cell>
          <cell r="D77">
            <v>1062</v>
          </cell>
          <cell r="E77">
            <v>318</v>
          </cell>
          <cell r="F77">
            <v>3900</v>
          </cell>
          <cell r="G77">
            <v>2400</v>
          </cell>
          <cell r="H77">
            <v>1440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76</v>
          </cell>
          <cell r="B78">
            <v>23637</v>
          </cell>
          <cell r="C78">
            <v>630</v>
          </cell>
          <cell r="D78">
            <v>1072</v>
          </cell>
          <cell r="E78">
            <v>321</v>
          </cell>
          <cell r="F78">
            <v>3900</v>
          </cell>
          <cell r="G78">
            <v>2400</v>
          </cell>
          <cell r="H78">
            <v>1440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77</v>
          </cell>
          <cell r="B79">
            <v>23861</v>
          </cell>
          <cell r="C79">
            <v>636</v>
          </cell>
          <cell r="D79">
            <v>1082</v>
          </cell>
          <cell r="E79">
            <v>323</v>
          </cell>
          <cell r="F79">
            <v>3900</v>
          </cell>
          <cell r="G79">
            <v>2400</v>
          </cell>
          <cell r="H79">
            <v>1440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78</v>
          </cell>
          <cell r="B80">
            <v>25743</v>
          </cell>
          <cell r="C80">
            <v>641</v>
          </cell>
          <cell r="D80">
            <v>1167</v>
          </cell>
          <cell r="E80">
            <v>326</v>
          </cell>
          <cell r="F80">
            <v>4800</v>
          </cell>
          <cell r="G80">
            <v>2400</v>
          </cell>
          <cell r="H80">
            <v>1440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79</v>
          </cell>
          <cell r="B81">
            <v>25967</v>
          </cell>
          <cell r="C81">
            <v>647</v>
          </cell>
          <cell r="D81">
            <v>1178</v>
          </cell>
          <cell r="E81">
            <v>329</v>
          </cell>
          <cell r="F81">
            <v>4800</v>
          </cell>
          <cell r="G81">
            <v>2400</v>
          </cell>
          <cell r="H81">
            <v>1440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80</v>
          </cell>
          <cell r="B82">
            <v>28674</v>
          </cell>
          <cell r="C82">
            <v>715</v>
          </cell>
          <cell r="D82">
            <v>1299</v>
          </cell>
          <cell r="E82">
            <v>363</v>
          </cell>
          <cell r="F82">
            <v>4800</v>
          </cell>
          <cell r="G82">
            <v>2760</v>
          </cell>
          <cell r="H82">
            <v>1920</v>
          </cell>
          <cell r="I82">
            <v>6000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81</v>
          </cell>
          <cell r="B83">
            <v>28897</v>
          </cell>
          <cell r="C83">
            <v>720</v>
          </cell>
          <cell r="D83">
            <v>1310</v>
          </cell>
          <cell r="E83">
            <v>366</v>
          </cell>
          <cell r="F83">
            <v>4800</v>
          </cell>
          <cell r="G83">
            <v>2760</v>
          </cell>
          <cell r="H83">
            <v>1920</v>
          </cell>
          <cell r="I83">
            <v>6000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82</v>
          </cell>
          <cell r="B84">
            <v>29121</v>
          </cell>
          <cell r="C84">
            <v>726</v>
          </cell>
          <cell r="D84">
            <v>1320</v>
          </cell>
          <cell r="E84">
            <v>368</v>
          </cell>
          <cell r="F84">
            <v>4800</v>
          </cell>
          <cell r="G84">
            <v>2760</v>
          </cell>
          <cell r="H84">
            <v>1920</v>
          </cell>
          <cell r="I84">
            <v>6000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83</v>
          </cell>
          <cell r="B85">
            <v>29344</v>
          </cell>
          <cell r="C85">
            <v>732</v>
          </cell>
          <cell r="D85">
            <v>1330</v>
          </cell>
          <cell r="E85">
            <v>371</v>
          </cell>
          <cell r="F85">
            <v>4800</v>
          </cell>
          <cell r="G85">
            <v>2760</v>
          </cell>
          <cell r="H85">
            <v>1920</v>
          </cell>
          <cell r="I85">
            <v>6000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84</v>
          </cell>
          <cell r="B86">
            <v>29567</v>
          </cell>
          <cell r="C86">
            <v>737</v>
          </cell>
          <cell r="D86">
            <v>1340</v>
          </cell>
          <cell r="E86">
            <v>374</v>
          </cell>
          <cell r="F86">
            <v>4800</v>
          </cell>
          <cell r="G86">
            <v>2760</v>
          </cell>
          <cell r="H86">
            <v>1920</v>
          </cell>
          <cell r="I86">
            <v>6000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85</v>
          </cell>
          <cell r="B87">
            <v>30232</v>
          </cell>
          <cell r="C87">
            <v>750</v>
          </cell>
          <cell r="D87">
            <v>1363</v>
          </cell>
          <cell r="E87">
            <v>380</v>
          </cell>
          <cell r="F87">
            <v>4800</v>
          </cell>
          <cell r="G87">
            <v>3120</v>
          </cell>
          <cell r="H87">
            <v>1920</v>
          </cell>
          <cell r="I87">
            <v>6000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86</v>
          </cell>
          <cell r="B88">
            <v>30455</v>
          </cell>
          <cell r="C88">
            <v>759</v>
          </cell>
          <cell r="D88">
            <v>1373</v>
          </cell>
          <cell r="E88">
            <v>383</v>
          </cell>
          <cell r="F88">
            <v>4800</v>
          </cell>
          <cell r="G88">
            <v>3120</v>
          </cell>
          <cell r="H88">
            <v>1920</v>
          </cell>
          <cell r="I88">
            <v>6000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87</v>
          </cell>
          <cell r="B89">
            <v>30679</v>
          </cell>
          <cell r="C89">
            <v>765</v>
          </cell>
          <cell r="D89">
            <v>1391</v>
          </cell>
          <cell r="E89">
            <v>386</v>
          </cell>
          <cell r="F89">
            <v>4800</v>
          </cell>
          <cell r="G89">
            <v>3120</v>
          </cell>
          <cell r="H89">
            <v>1920</v>
          </cell>
          <cell r="I89">
            <v>6000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88</v>
          </cell>
          <cell r="B90">
            <v>30902</v>
          </cell>
          <cell r="C90">
            <v>771</v>
          </cell>
          <cell r="D90">
            <v>1401</v>
          </cell>
          <cell r="E90">
            <v>391</v>
          </cell>
          <cell r="F90">
            <v>4800</v>
          </cell>
          <cell r="G90">
            <v>3120</v>
          </cell>
          <cell r="H90">
            <v>1920</v>
          </cell>
          <cell r="I90">
            <v>6000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89</v>
          </cell>
          <cell r="B91">
            <v>31126</v>
          </cell>
          <cell r="C91">
            <v>776</v>
          </cell>
          <cell r="D91">
            <v>1411</v>
          </cell>
          <cell r="E91">
            <v>393</v>
          </cell>
          <cell r="F91">
            <v>5700</v>
          </cell>
          <cell r="G91">
            <v>3120</v>
          </cell>
          <cell r="H91">
            <v>1920</v>
          </cell>
          <cell r="I91">
            <v>6000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90</v>
          </cell>
          <cell r="B92">
            <v>32303</v>
          </cell>
          <cell r="C92">
            <v>800</v>
          </cell>
          <cell r="D92">
            <v>1453</v>
          </cell>
          <cell r="E92">
            <v>405</v>
          </cell>
          <cell r="F92">
            <v>5700</v>
          </cell>
          <cell r="G92">
            <v>3480</v>
          </cell>
          <cell r="H92">
            <v>2400</v>
          </cell>
          <cell r="I92">
            <v>6000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91</v>
          </cell>
          <cell r="B93">
            <v>32526</v>
          </cell>
          <cell r="C93">
            <v>811</v>
          </cell>
          <cell r="D93">
            <v>1463</v>
          </cell>
          <cell r="E93">
            <v>408</v>
          </cell>
          <cell r="F93">
            <v>5700</v>
          </cell>
          <cell r="G93">
            <v>3480</v>
          </cell>
          <cell r="H93">
            <v>2400</v>
          </cell>
          <cell r="I93">
            <v>6000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92</v>
          </cell>
          <cell r="B94">
            <v>32750</v>
          </cell>
          <cell r="C94">
            <v>817</v>
          </cell>
          <cell r="D94">
            <v>1484</v>
          </cell>
          <cell r="E94">
            <v>411</v>
          </cell>
          <cell r="F94">
            <v>5700</v>
          </cell>
          <cell r="G94">
            <v>3480</v>
          </cell>
          <cell r="H94">
            <v>2400</v>
          </cell>
          <cell r="I94">
            <v>6000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93</v>
          </cell>
          <cell r="B95">
            <v>32973</v>
          </cell>
          <cell r="C95">
            <v>822</v>
          </cell>
          <cell r="D95">
            <v>1494</v>
          </cell>
          <cell r="E95">
            <v>416</v>
          </cell>
          <cell r="F95">
            <v>5700</v>
          </cell>
          <cell r="G95">
            <v>3480</v>
          </cell>
          <cell r="H95">
            <v>2400</v>
          </cell>
          <cell r="I95">
            <v>6000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94</v>
          </cell>
          <cell r="B96">
            <v>33197</v>
          </cell>
          <cell r="C96">
            <v>828</v>
          </cell>
          <cell r="D96">
            <v>1505</v>
          </cell>
          <cell r="E96">
            <v>419</v>
          </cell>
          <cell r="F96">
            <v>5700</v>
          </cell>
          <cell r="G96">
            <v>3480</v>
          </cell>
          <cell r="H96">
            <v>2400</v>
          </cell>
          <cell r="I96">
            <v>6000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95</v>
          </cell>
          <cell r="B97">
            <v>37413</v>
          </cell>
          <cell r="C97">
            <v>926</v>
          </cell>
          <cell r="D97">
            <v>1680</v>
          </cell>
          <cell r="E97">
            <v>468</v>
          </cell>
          <cell r="F97">
            <v>5700</v>
          </cell>
          <cell r="G97">
            <v>3840</v>
          </cell>
          <cell r="H97">
            <v>2400</v>
          </cell>
          <cell r="I97">
            <v>6000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96</v>
          </cell>
          <cell r="B98">
            <v>37636</v>
          </cell>
          <cell r="C98">
            <v>939</v>
          </cell>
          <cell r="D98">
            <v>1690</v>
          </cell>
          <cell r="E98">
            <v>471</v>
          </cell>
          <cell r="F98">
            <v>5700</v>
          </cell>
          <cell r="G98">
            <v>3840</v>
          </cell>
          <cell r="H98">
            <v>2400</v>
          </cell>
          <cell r="I98">
            <v>6000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97</v>
          </cell>
          <cell r="B99">
            <v>37860</v>
          </cell>
          <cell r="C99">
            <v>945</v>
          </cell>
          <cell r="D99">
            <v>1715</v>
          </cell>
          <cell r="E99">
            <v>474</v>
          </cell>
          <cell r="F99">
            <v>5700</v>
          </cell>
          <cell r="G99">
            <v>3840</v>
          </cell>
          <cell r="H99">
            <v>2400</v>
          </cell>
          <cell r="I99">
            <v>6000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A100">
            <v>98</v>
          </cell>
          <cell r="B100">
            <v>38083</v>
          </cell>
          <cell r="C100">
            <v>950</v>
          </cell>
          <cell r="D100">
            <v>1725</v>
          </cell>
          <cell r="E100">
            <v>480</v>
          </cell>
          <cell r="F100">
            <v>5700</v>
          </cell>
          <cell r="G100">
            <v>3840</v>
          </cell>
          <cell r="H100">
            <v>2400</v>
          </cell>
          <cell r="I100">
            <v>6000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</row>
        <row r="101">
          <cell r="A101">
            <v>99</v>
          </cell>
          <cell r="B101">
            <v>38307</v>
          </cell>
          <cell r="C101">
            <v>956</v>
          </cell>
          <cell r="D101">
            <v>1735</v>
          </cell>
          <cell r="E101">
            <v>483</v>
          </cell>
          <cell r="F101">
            <v>5700</v>
          </cell>
          <cell r="G101">
            <v>3840</v>
          </cell>
          <cell r="H101">
            <v>2400</v>
          </cell>
          <cell r="I101">
            <v>6000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>
            <v>100</v>
          </cell>
          <cell r="B102">
            <v>39642</v>
          </cell>
          <cell r="C102">
            <v>979</v>
          </cell>
          <cell r="D102">
            <v>1778</v>
          </cell>
          <cell r="E102">
            <v>495</v>
          </cell>
          <cell r="F102">
            <v>6600</v>
          </cell>
          <cell r="G102">
            <v>4200</v>
          </cell>
          <cell r="H102">
            <v>2880</v>
          </cell>
          <cell r="I102">
            <v>6000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A103">
            <v>101</v>
          </cell>
          <cell r="B103">
            <v>39866</v>
          </cell>
          <cell r="C103">
            <v>995</v>
          </cell>
          <cell r="D103">
            <v>1788</v>
          </cell>
          <cell r="E103">
            <v>498</v>
          </cell>
          <cell r="F103">
            <v>6600</v>
          </cell>
          <cell r="G103">
            <v>4200</v>
          </cell>
          <cell r="H103">
            <v>2880</v>
          </cell>
          <cell r="I103">
            <v>6000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102</v>
          </cell>
          <cell r="B104">
            <v>40089</v>
          </cell>
          <cell r="C104">
            <v>1000</v>
          </cell>
          <cell r="D104">
            <v>1816</v>
          </cell>
          <cell r="E104">
            <v>500</v>
          </cell>
          <cell r="F104">
            <v>6600</v>
          </cell>
          <cell r="G104">
            <v>4200</v>
          </cell>
          <cell r="H104">
            <v>2880</v>
          </cell>
          <cell r="I104">
            <v>6000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103</v>
          </cell>
          <cell r="B105">
            <v>40313</v>
          </cell>
          <cell r="C105">
            <v>1006</v>
          </cell>
          <cell r="D105">
            <v>1826</v>
          </cell>
          <cell r="E105">
            <v>508</v>
          </cell>
          <cell r="F105">
            <v>6600</v>
          </cell>
          <cell r="G105">
            <v>4200</v>
          </cell>
          <cell r="H105">
            <v>2880</v>
          </cell>
          <cell r="I105">
            <v>6000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104</v>
          </cell>
          <cell r="B106">
            <v>40536</v>
          </cell>
          <cell r="C106">
            <v>1012</v>
          </cell>
          <cell r="D106">
            <v>1836</v>
          </cell>
          <cell r="E106">
            <v>511</v>
          </cell>
          <cell r="F106">
            <v>6600</v>
          </cell>
          <cell r="G106">
            <v>4200</v>
          </cell>
          <cell r="H106">
            <v>2880</v>
          </cell>
          <cell r="I106">
            <v>6000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105</v>
          </cell>
          <cell r="B107">
            <v>41517</v>
          </cell>
          <cell r="C107">
            <v>1024</v>
          </cell>
          <cell r="D107">
            <v>1859</v>
          </cell>
          <cell r="E107">
            <v>517</v>
          </cell>
          <cell r="F107">
            <v>6600</v>
          </cell>
          <cell r="G107">
            <v>4560</v>
          </cell>
          <cell r="H107">
            <v>2880</v>
          </cell>
          <cell r="I107">
            <v>6000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106</v>
          </cell>
          <cell r="B108">
            <v>41741</v>
          </cell>
          <cell r="C108">
            <v>1042</v>
          </cell>
          <cell r="D108">
            <v>1869</v>
          </cell>
          <cell r="E108">
            <v>520</v>
          </cell>
          <cell r="F108">
            <v>6600</v>
          </cell>
          <cell r="G108">
            <v>4560</v>
          </cell>
          <cell r="H108">
            <v>2880</v>
          </cell>
          <cell r="I108">
            <v>6000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107</v>
          </cell>
          <cell r="B109">
            <v>41964</v>
          </cell>
          <cell r="C109">
            <v>1047</v>
          </cell>
          <cell r="D109">
            <v>1901</v>
          </cell>
          <cell r="E109">
            <v>523</v>
          </cell>
          <cell r="F109">
            <v>6600</v>
          </cell>
          <cell r="G109">
            <v>4560</v>
          </cell>
          <cell r="H109">
            <v>2880</v>
          </cell>
          <cell r="I109">
            <v>6000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108</v>
          </cell>
          <cell r="B110">
            <v>42187</v>
          </cell>
          <cell r="C110">
            <v>1053</v>
          </cell>
          <cell r="D110">
            <v>1911</v>
          </cell>
          <cell r="E110">
            <v>532</v>
          </cell>
          <cell r="F110">
            <v>6600</v>
          </cell>
          <cell r="G110">
            <v>4560</v>
          </cell>
          <cell r="H110">
            <v>2880</v>
          </cell>
          <cell r="I110">
            <v>6000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109</v>
          </cell>
          <cell r="B111">
            <v>42411</v>
          </cell>
          <cell r="C111">
            <v>1059</v>
          </cell>
          <cell r="D111">
            <v>1921</v>
          </cell>
          <cell r="E111">
            <v>534</v>
          </cell>
          <cell r="F111">
            <v>6600</v>
          </cell>
          <cell r="G111">
            <v>4560</v>
          </cell>
          <cell r="H111">
            <v>2880</v>
          </cell>
          <cell r="I111">
            <v>6000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110</v>
          </cell>
          <cell r="B112">
            <v>43562</v>
          </cell>
          <cell r="C112">
            <v>1082</v>
          </cell>
          <cell r="D112">
            <v>1964</v>
          </cell>
          <cell r="E112">
            <v>546</v>
          </cell>
          <cell r="F112">
            <v>6600</v>
          </cell>
          <cell r="G112">
            <v>4920</v>
          </cell>
          <cell r="H112">
            <v>3360</v>
          </cell>
          <cell r="I112">
            <v>6000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111</v>
          </cell>
          <cell r="B113">
            <v>43785</v>
          </cell>
          <cell r="C113">
            <v>1093</v>
          </cell>
          <cell r="D113">
            <v>1974</v>
          </cell>
          <cell r="E113">
            <v>549</v>
          </cell>
          <cell r="F113">
            <v>7500</v>
          </cell>
          <cell r="G113">
            <v>4920</v>
          </cell>
          <cell r="H113">
            <v>3360</v>
          </cell>
          <cell r="I113">
            <v>6000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112</v>
          </cell>
          <cell r="B114">
            <v>44009</v>
          </cell>
          <cell r="C114">
            <v>1099</v>
          </cell>
          <cell r="D114">
            <v>1993</v>
          </cell>
          <cell r="E114">
            <v>552</v>
          </cell>
          <cell r="F114">
            <v>7500</v>
          </cell>
          <cell r="G114">
            <v>4920</v>
          </cell>
          <cell r="H114">
            <v>3360</v>
          </cell>
          <cell r="I114">
            <v>6000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113</v>
          </cell>
          <cell r="B115">
            <v>44232</v>
          </cell>
          <cell r="C115">
            <v>1104</v>
          </cell>
          <cell r="D115">
            <v>2003</v>
          </cell>
          <cell r="E115">
            <v>557</v>
          </cell>
          <cell r="F115">
            <v>7500</v>
          </cell>
          <cell r="G115">
            <v>4920</v>
          </cell>
          <cell r="H115">
            <v>3360</v>
          </cell>
          <cell r="I115">
            <v>6000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114</v>
          </cell>
          <cell r="B116">
            <v>44455</v>
          </cell>
          <cell r="C116">
            <v>1110</v>
          </cell>
          <cell r="D116">
            <v>2014</v>
          </cell>
          <cell r="E116">
            <v>560</v>
          </cell>
          <cell r="F116">
            <v>7500</v>
          </cell>
          <cell r="G116">
            <v>4920</v>
          </cell>
          <cell r="H116">
            <v>3360</v>
          </cell>
          <cell r="I116">
            <v>6000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115</v>
          </cell>
          <cell r="B117">
            <v>45278</v>
          </cell>
          <cell r="C117">
            <v>1123</v>
          </cell>
          <cell r="D117">
            <v>2036</v>
          </cell>
          <cell r="E117">
            <v>566</v>
          </cell>
          <cell r="F117">
            <v>7500</v>
          </cell>
          <cell r="G117">
            <v>5280</v>
          </cell>
          <cell r="H117">
            <v>3360</v>
          </cell>
          <cell r="I117">
            <v>6000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116</v>
          </cell>
          <cell r="B118">
            <v>45502</v>
          </cell>
          <cell r="C118">
            <v>1136</v>
          </cell>
          <cell r="D118">
            <v>2047</v>
          </cell>
          <cell r="E118">
            <v>569</v>
          </cell>
          <cell r="F118">
            <v>7500</v>
          </cell>
          <cell r="G118">
            <v>5280</v>
          </cell>
          <cell r="H118">
            <v>3360</v>
          </cell>
          <cell r="I118">
            <v>6000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117</v>
          </cell>
          <cell r="B119">
            <v>45725</v>
          </cell>
          <cell r="C119">
            <v>1142</v>
          </cell>
          <cell r="D119">
            <v>2071</v>
          </cell>
          <cell r="E119">
            <v>572</v>
          </cell>
          <cell r="F119">
            <v>7500</v>
          </cell>
          <cell r="G119">
            <v>5280</v>
          </cell>
          <cell r="H119">
            <v>3360</v>
          </cell>
          <cell r="I119">
            <v>6000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118</v>
          </cell>
          <cell r="B120">
            <v>45949</v>
          </cell>
          <cell r="C120">
            <v>1147</v>
          </cell>
          <cell r="D120">
            <v>2081</v>
          </cell>
          <cell r="E120">
            <v>579</v>
          </cell>
          <cell r="F120">
            <v>7500</v>
          </cell>
          <cell r="G120">
            <v>5280</v>
          </cell>
          <cell r="H120">
            <v>3360</v>
          </cell>
          <cell r="I120">
            <v>6000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119</v>
          </cell>
          <cell r="B121">
            <v>46172</v>
          </cell>
          <cell r="C121">
            <v>1153</v>
          </cell>
          <cell r="D121">
            <v>2092</v>
          </cell>
          <cell r="E121">
            <v>581</v>
          </cell>
          <cell r="F121">
            <v>7500</v>
          </cell>
          <cell r="G121">
            <v>5280</v>
          </cell>
          <cell r="H121">
            <v>3360</v>
          </cell>
          <cell r="I121">
            <v>6000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120</v>
          </cell>
          <cell r="B122">
            <v>50852</v>
          </cell>
          <cell r="C122">
            <v>1259</v>
          </cell>
          <cell r="D122">
            <v>2283</v>
          </cell>
          <cell r="E122">
            <v>635</v>
          </cell>
          <cell r="F122">
            <v>7500</v>
          </cell>
          <cell r="G122">
            <v>5640</v>
          </cell>
          <cell r="H122">
            <v>3840</v>
          </cell>
          <cell r="I122">
            <v>6000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121</v>
          </cell>
          <cell r="B123">
            <v>51076</v>
          </cell>
          <cell r="C123">
            <v>1275</v>
          </cell>
          <cell r="D123">
            <v>2294</v>
          </cell>
          <cell r="E123">
            <v>637</v>
          </cell>
          <cell r="F123">
            <v>7500</v>
          </cell>
          <cell r="G123">
            <v>5640</v>
          </cell>
          <cell r="H123">
            <v>3840</v>
          </cell>
          <cell r="I123">
            <v>6000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122</v>
          </cell>
          <cell r="B124">
            <v>51299</v>
          </cell>
          <cell r="C124">
            <v>1281</v>
          </cell>
          <cell r="D124">
            <v>2323</v>
          </cell>
          <cell r="E124">
            <v>640</v>
          </cell>
          <cell r="F124">
            <v>8700</v>
          </cell>
          <cell r="G124">
            <v>5640</v>
          </cell>
          <cell r="H124">
            <v>3840</v>
          </cell>
          <cell r="I124">
            <v>6000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123</v>
          </cell>
          <cell r="B125">
            <v>51522</v>
          </cell>
          <cell r="C125">
            <v>1287</v>
          </cell>
          <cell r="D125">
            <v>2333</v>
          </cell>
          <cell r="E125">
            <v>648</v>
          </cell>
          <cell r="F125">
            <v>8700</v>
          </cell>
          <cell r="G125">
            <v>5640</v>
          </cell>
          <cell r="H125">
            <v>3840</v>
          </cell>
          <cell r="I125">
            <v>6000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124</v>
          </cell>
          <cell r="B126">
            <v>51746</v>
          </cell>
          <cell r="C126">
            <v>1292</v>
          </cell>
          <cell r="D126">
            <v>2343</v>
          </cell>
          <cell r="E126">
            <v>651</v>
          </cell>
          <cell r="F126">
            <v>8700</v>
          </cell>
          <cell r="G126">
            <v>5640</v>
          </cell>
          <cell r="H126">
            <v>3840</v>
          </cell>
          <cell r="I126">
            <v>6000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125</v>
          </cell>
          <cell r="B127">
            <v>52780</v>
          </cell>
          <cell r="C127">
            <v>1305</v>
          </cell>
          <cell r="D127">
            <v>2366</v>
          </cell>
          <cell r="E127">
            <v>657</v>
          </cell>
          <cell r="F127">
            <v>8700</v>
          </cell>
          <cell r="G127">
            <v>6000</v>
          </cell>
          <cell r="H127">
            <v>3840</v>
          </cell>
          <cell r="I127">
            <v>6000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126</v>
          </cell>
          <cell r="B128">
            <v>53003</v>
          </cell>
          <cell r="C128">
            <v>1324</v>
          </cell>
          <cell r="D128">
            <v>2376</v>
          </cell>
          <cell r="E128">
            <v>660</v>
          </cell>
          <cell r="F128">
            <v>8700</v>
          </cell>
          <cell r="G128">
            <v>6000</v>
          </cell>
          <cell r="H128">
            <v>3840</v>
          </cell>
          <cell r="I128">
            <v>6000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127</v>
          </cell>
          <cell r="B129">
            <v>53227</v>
          </cell>
          <cell r="C129">
            <v>1329</v>
          </cell>
          <cell r="D129">
            <v>2410</v>
          </cell>
          <cell r="E129">
            <v>663</v>
          </cell>
          <cell r="F129">
            <v>8700</v>
          </cell>
          <cell r="G129">
            <v>6000</v>
          </cell>
          <cell r="H129">
            <v>3840</v>
          </cell>
          <cell r="I129">
            <v>6000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A130">
            <v>128</v>
          </cell>
          <cell r="B130">
            <v>53450</v>
          </cell>
          <cell r="C130">
            <v>1335</v>
          </cell>
          <cell r="D130">
            <v>2420</v>
          </cell>
          <cell r="E130">
            <v>672</v>
          </cell>
          <cell r="F130">
            <v>8700</v>
          </cell>
          <cell r="G130">
            <v>6000</v>
          </cell>
          <cell r="H130">
            <v>3840</v>
          </cell>
          <cell r="I130">
            <v>6000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</row>
        <row r="131">
          <cell r="A131">
            <v>129</v>
          </cell>
          <cell r="B131">
            <v>53674</v>
          </cell>
          <cell r="C131">
            <v>1341</v>
          </cell>
          <cell r="D131">
            <v>2430</v>
          </cell>
          <cell r="E131">
            <v>675</v>
          </cell>
          <cell r="F131">
            <v>8700</v>
          </cell>
          <cell r="G131">
            <v>6000</v>
          </cell>
          <cell r="H131">
            <v>3840</v>
          </cell>
          <cell r="I131">
            <v>6000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A132">
            <v>130</v>
          </cell>
          <cell r="B132">
            <v>55341</v>
          </cell>
          <cell r="C132">
            <v>1366</v>
          </cell>
          <cell r="D132">
            <v>2477</v>
          </cell>
          <cell r="E132">
            <v>688</v>
          </cell>
          <cell r="F132">
            <v>8700</v>
          </cell>
          <cell r="G132">
            <v>6480</v>
          </cell>
          <cell r="H132">
            <v>4320</v>
          </cell>
          <cell r="I132">
            <v>6000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131</v>
          </cell>
          <cell r="B133">
            <v>55564</v>
          </cell>
          <cell r="C133">
            <v>1388</v>
          </cell>
          <cell r="D133">
            <v>2487</v>
          </cell>
          <cell r="E133">
            <v>691</v>
          </cell>
          <cell r="F133">
            <v>8700</v>
          </cell>
          <cell r="G133">
            <v>6480</v>
          </cell>
          <cell r="H133">
            <v>4320</v>
          </cell>
          <cell r="I133">
            <v>6000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132</v>
          </cell>
          <cell r="B134">
            <v>55788</v>
          </cell>
          <cell r="C134">
            <v>1393</v>
          </cell>
          <cell r="D134">
            <v>2526</v>
          </cell>
          <cell r="E134">
            <v>694</v>
          </cell>
          <cell r="F134">
            <v>8700</v>
          </cell>
          <cell r="G134">
            <v>6480</v>
          </cell>
          <cell r="H134">
            <v>4320</v>
          </cell>
          <cell r="I134">
            <v>6000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35">
          <cell r="A135">
            <v>133</v>
          </cell>
          <cell r="B135">
            <v>56011</v>
          </cell>
          <cell r="C135">
            <v>1399</v>
          </cell>
          <cell r="D135">
            <v>2536</v>
          </cell>
          <cell r="E135">
            <v>704</v>
          </cell>
          <cell r="F135">
            <v>9900</v>
          </cell>
          <cell r="G135">
            <v>6480</v>
          </cell>
          <cell r="H135">
            <v>4320</v>
          </cell>
          <cell r="I135">
            <v>6000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</row>
        <row r="136">
          <cell r="A136">
            <v>134</v>
          </cell>
          <cell r="B136">
            <v>56235</v>
          </cell>
          <cell r="C136">
            <v>1405</v>
          </cell>
          <cell r="D136">
            <v>2546</v>
          </cell>
          <cell r="E136">
            <v>707</v>
          </cell>
          <cell r="F136">
            <v>9900</v>
          </cell>
          <cell r="G136">
            <v>6480</v>
          </cell>
          <cell r="H136">
            <v>4320</v>
          </cell>
          <cell r="I136">
            <v>6000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</row>
        <row r="137">
          <cell r="A137">
            <v>135</v>
          </cell>
          <cell r="B137">
            <v>57125</v>
          </cell>
          <cell r="C137">
            <v>1420</v>
          </cell>
          <cell r="D137">
            <v>2574</v>
          </cell>
          <cell r="E137">
            <v>715</v>
          </cell>
          <cell r="F137">
            <v>9900</v>
          </cell>
          <cell r="G137">
            <v>6960</v>
          </cell>
          <cell r="H137">
            <v>4320</v>
          </cell>
          <cell r="I137">
            <v>6000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136</v>
          </cell>
          <cell r="B138">
            <v>57349</v>
          </cell>
          <cell r="C138">
            <v>1432</v>
          </cell>
          <cell r="D138">
            <v>2584</v>
          </cell>
          <cell r="E138">
            <v>718</v>
          </cell>
          <cell r="F138">
            <v>9900</v>
          </cell>
          <cell r="G138">
            <v>6960</v>
          </cell>
          <cell r="H138">
            <v>4320</v>
          </cell>
          <cell r="I138">
            <v>6000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</row>
        <row r="139">
          <cell r="A139">
            <v>137</v>
          </cell>
          <cell r="B139">
            <v>57572</v>
          </cell>
          <cell r="C139">
            <v>1438</v>
          </cell>
          <cell r="D139">
            <v>2607</v>
          </cell>
          <cell r="E139">
            <v>720</v>
          </cell>
          <cell r="F139">
            <v>9900</v>
          </cell>
          <cell r="G139">
            <v>6960</v>
          </cell>
          <cell r="H139">
            <v>4320</v>
          </cell>
          <cell r="I139">
            <v>6000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</row>
        <row r="140">
          <cell r="A140">
            <v>138</v>
          </cell>
          <cell r="B140">
            <v>57796</v>
          </cell>
          <cell r="C140">
            <v>1444</v>
          </cell>
          <cell r="D140">
            <v>2618</v>
          </cell>
          <cell r="E140">
            <v>727</v>
          </cell>
          <cell r="F140">
            <v>9900</v>
          </cell>
          <cell r="G140">
            <v>6960</v>
          </cell>
          <cell r="H140">
            <v>4320</v>
          </cell>
          <cell r="I140">
            <v>6000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139</v>
          </cell>
          <cell r="B141">
            <v>58019</v>
          </cell>
          <cell r="C141">
            <v>1449</v>
          </cell>
          <cell r="D141">
            <v>2628</v>
          </cell>
          <cell r="E141">
            <v>730</v>
          </cell>
          <cell r="F141">
            <v>9900</v>
          </cell>
          <cell r="G141">
            <v>6960</v>
          </cell>
          <cell r="H141">
            <v>4320</v>
          </cell>
          <cell r="I141">
            <v>6000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140</v>
          </cell>
          <cell r="B142">
            <v>59488</v>
          </cell>
          <cell r="C142">
            <v>1475</v>
          </cell>
          <cell r="D142">
            <v>2675</v>
          </cell>
          <cell r="E142">
            <v>742</v>
          </cell>
          <cell r="F142">
            <v>9900</v>
          </cell>
          <cell r="G142">
            <v>7440</v>
          </cell>
          <cell r="H142">
            <v>4800</v>
          </cell>
          <cell r="I142">
            <v>6000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141</v>
          </cell>
          <cell r="B143">
            <v>59712</v>
          </cell>
          <cell r="C143">
            <v>1492</v>
          </cell>
          <cell r="D143">
            <v>2685</v>
          </cell>
          <cell r="E143">
            <v>745</v>
          </cell>
          <cell r="F143">
            <v>9900</v>
          </cell>
          <cell r="G143">
            <v>7440</v>
          </cell>
          <cell r="H143">
            <v>4800</v>
          </cell>
          <cell r="I143">
            <v>6000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142</v>
          </cell>
          <cell r="B144">
            <v>59935</v>
          </cell>
          <cell r="C144">
            <v>1497</v>
          </cell>
          <cell r="D144">
            <v>2714</v>
          </cell>
          <cell r="E144">
            <v>748</v>
          </cell>
          <cell r="F144">
            <v>9900</v>
          </cell>
          <cell r="G144">
            <v>7440</v>
          </cell>
          <cell r="H144">
            <v>4800</v>
          </cell>
          <cell r="I144">
            <v>6000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</row>
        <row r="145">
          <cell r="A145">
            <v>143</v>
          </cell>
          <cell r="B145">
            <v>60159</v>
          </cell>
          <cell r="C145">
            <v>1503</v>
          </cell>
          <cell r="D145">
            <v>2725</v>
          </cell>
          <cell r="E145">
            <v>756</v>
          </cell>
          <cell r="F145">
            <v>9900</v>
          </cell>
          <cell r="G145">
            <v>7440</v>
          </cell>
          <cell r="H145">
            <v>4800</v>
          </cell>
          <cell r="I145">
            <v>6000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</row>
        <row r="146">
          <cell r="A146">
            <v>144</v>
          </cell>
          <cell r="B146">
            <v>60382</v>
          </cell>
          <cell r="C146">
            <v>1508</v>
          </cell>
          <cell r="D146">
            <v>2735</v>
          </cell>
          <cell r="E146">
            <v>759</v>
          </cell>
          <cell r="F146">
            <v>11100</v>
          </cell>
          <cell r="G146">
            <v>7440</v>
          </cell>
          <cell r="H146">
            <v>4800</v>
          </cell>
          <cell r="I146">
            <v>6000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</row>
        <row r="147">
          <cell r="A147">
            <v>145</v>
          </cell>
          <cell r="B147">
            <v>61563</v>
          </cell>
          <cell r="C147">
            <v>1523</v>
          </cell>
          <cell r="D147">
            <v>2762</v>
          </cell>
          <cell r="E147">
            <v>767</v>
          </cell>
          <cell r="F147">
            <v>11100</v>
          </cell>
          <cell r="G147">
            <v>7920</v>
          </cell>
          <cell r="H147">
            <v>4800</v>
          </cell>
          <cell r="I147">
            <v>6000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</row>
        <row r="148">
          <cell r="A148">
            <v>146</v>
          </cell>
          <cell r="B148">
            <v>61787</v>
          </cell>
          <cell r="C148">
            <v>1543</v>
          </cell>
          <cell r="D148">
            <v>2772</v>
          </cell>
          <cell r="E148">
            <v>769</v>
          </cell>
          <cell r="F148">
            <v>11100</v>
          </cell>
          <cell r="G148">
            <v>7920</v>
          </cell>
          <cell r="H148">
            <v>4800</v>
          </cell>
          <cell r="I148">
            <v>6000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</row>
        <row r="149">
          <cell r="A149">
            <v>147</v>
          </cell>
          <cell r="B149">
            <v>62010</v>
          </cell>
          <cell r="C149">
            <v>1549</v>
          </cell>
          <cell r="D149">
            <v>2809</v>
          </cell>
          <cell r="E149">
            <v>772</v>
          </cell>
          <cell r="F149">
            <v>11100</v>
          </cell>
          <cell r="G149">
            <v>7920</v>
          </cell>
          <cell r="H149">
            <v>4800</v>
          </cell>
          <cell r="I149">
            <v>6000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</row>
        <row r="150">
          <cell r="A150">
            <v>148</v>
          </cell>
          <cell r="B150">
            <v>62233</v>
          </cell>
          <cell r="C150">
            <v>1555</v>
          </cell>
          <cell r="D150">
            <v>2819</v>
          </cell>
          <cell r="E150">
            <v>782</v>
          </cell>
          <cell r="F150">
            <v>11100</v>
          </cell>
          <cell r="G150">
            <v>7920</v>
          </cell>
          <cell r="H150">
            <v>4800</v>
          </cell>
          <cell r="I150">
            <v>6000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</row>
        <row r="151">
          <cell r="A151">
            <v>149</v>
          </cell>
          <cell r="B151">
            <v>62457</v>
          </cell>
          <cell r="C151">
            <v>1560</v>
          </cell>
          <cell r="D151">
            <v>2829</v>
          </cell>
          <cell r="E151">
            <v>785</v>
          </cell>
          <cell r="F151">
            <v>11100</v>
          </cell>
          <cell r="G151">
            <v>7920</v>
          </cell>
          <cell r="H151">
            <v>4800</v>
          </cell>
          <cell r="I151">
            <v>6000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</row>
        <row r="152">
          <cell r="A152">
            <v>150</v>
          </cell>
          <cell r="B152">
            <v>64217</v>
          </cell>
          <cell r="C152">
            <v>1586</v>
          </cell>
          <cell r="D152">
            <v>2876</v>
          </cell>
          <cell r="E152">
            <v>798</v>
          </cell>
          <cell r="F152">
            <v>11100</v>
          </cell>
          <cell r="G152">
            <v>8400</v>
          </cell>
          <cell r="H152">
            <v>5280</v>
          </cell>
          <cell r="I152">
            <v>6000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</row>
        <row r="153">
          <cell r="A153">
            <v>151</v>
          </cell>
          <cell r="B153">
            <v>64440</v>
          </cell>
          <cell r="C153">
            <v>1610</v>
          </cell>
          <cell r="D153">
            <v>2886</v>
          </cell>
          <cell r="E153">
            <v>801</v>
          </cell>
          <cell r="F153">
            <v>11100</v>
          </cell>
          <cell r="G153">
            <v>8400</v>
          </cell>
          <cell r="H153">
            <v>5280</v>
          </cell>
          <cell r="I153">
            <v>6000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</row>
        <row r="154">
          <cell r="A154">
            <v>152</v>
          </cell>
          <cell r="B154">
            <v>64663</v>
          </cell>
          <cell r="C154">
            <v>1615</v>
          </cell>
          <cell r="D154">
            <v>2929</v>
          </cell>
          <cell r="E154">
            <v>804</v>
          </cell>
          <cell r="F154">
            <v>11100</v>
          </cell>
          <cell r="G154">
            <v>8400</v>
          </cell>
          <cell r="H154">
            <v>5280</v>
          </cell>
          <cell r="I154">
            <v>6000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A155">
            <v>153</v>
          </cell>
          <cell r="B155">
            <v>64887</v>
          </cell>
          <cell r="C155">
            <v>1621</v>
          </cell>
          <cell r="D155">
            <v>2939</v>
          </cell>
          <cell r="E155">
            <v>815</v>
          </cell>
          <cell r="F155">
            <v>11100</v>
          </cell>
          <cell r="G155">
            <v>8400</v>
          </cell>
          <cell r="H155">
            <v>5280</v>
          </cell>
          <cell r="I155">
            <v>6000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</row>
        <row r="156">
          <cell r="A156">
            <v>154</v>
          </cell>
          <cell r="B156">
            <v>65110</v>
          </cell>
          <cell r="C156">
            <v>1627</v>
          </cell>
          <cell r="D156">
            <v>2949</v>
          </cell>
          <cell r="E156">
            <v>818</v>
          </cell>
          <cell r="F156">
            <v>11100</v>
          </cell>
          <cell r="G156">
            <v>8400</v>
          </cell>
          <cell r="H156">
            <v>5280</v>
          </cell>
          <cell r="I156">
            <v>6000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</row>
        <row r="157">
          <cell r="A157">
            <v>155</v>
          </cell>
          <cell r="B157">
            <v>66582</v>
          </cell>
          <cell r="C157">
            <v>1642</v>
          </cell>
          <cell r="D157">
            <v>2977</v>
          </cell>
          <cell r="E157">
            <v>826</v>
          </cell>
          <cell r="F157">
            <v>12300</v>
          </cell>
          <cell r="G157">
            <v>8880</v>
          </cell>
          <cell r="H157">
            <v>5280</v>
          </cell>
          <cell r="I157">
            <v>6000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</row>
        <row r="158">
          <cell r="A158">
            <v>156</v>
          </cell>
          <cell r="B158">
            <v>66805</v>
          </cell>
          <cell r="C158">
            <v>1669</v>
          </cell>
          <cell r="D158">
            <v>2987</v>
          </cell>
          <cell r="E158">
            <v>829</v>
          </cell>
          <cell r="F158">
            <v>12300</v>
          </cell>
          <cell r="G158">
            <v>8880</v>
          </cell>
          <cell r="H158">
            <v>5280</v>
          </cell>
          <cell r="I158">
            <v>6000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157</v>
          </cell>
          <cell r="B159">
            <v>67028</v>
          </cell>
          <cell r="C159">
            <v>1675</v>
          </cell>
          <cell r="D159">
            <v>3036</v>
          </cell>
          <cell r="E159">
            <v>831</v>
          </cell>
          <cell r="F159">
            <v>12300</v>
          </cell>
          <cell r="G159">
            <v>8880</v>
          </cell>
          <cell r="H159">
            <v>5280</v>
          </cell>
          <cell r="I159">
            <v>6000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158</v>
          </cell>
          <cell r="B160">
            <v>67252</v>
          </cell>
          <cell r="C160">
            <v>1680</v>
          </cell>
          <cell r="D160">
            <v>3047</v>
          </cell>
          <cell r="E160">
            <v>845</v>
          </cell>
          <cell r="F160">
            <v>12300</v>
          </cell>
          <cell r="G160">
            <v>8880</v>
          </cell>
          <cell r="H160">
            <v>5280</v>
          </cell>
          <cell r="I160">
            <v>6000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</row>
        <row r="161">
          <cell r="A161">
            <v>159</v>
          </cell>
          <cell r="B161">
            <v>67475</v>
          </cell>
          <cell r="C161">
            <v>1686</v>
          </cell>
          <cell r="D161">
            <v>3057</v>
          </cell>
          <cell r="E161">
            <v>848</v>
          </cell>
          <cell r="F161">
            <v>12300</v>
          </cell>
          <cell r="G161">
            <v>8880</v>
          </cell>
          <cell r="H161">
            <v>5280</v>
          </cell>
          <cell r="I161">
            <v>6000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</row>
        <row r="162">
          <cell r="A162">
            <v>160</v>
          </cell>
          <cell r="B162">
            <v>68879</v>
          </cell>
          <cell r="C162">
            <v>1712</v>
          </cell>
          <cell r="D162">
            <v>3104</v>
          </cell>
          <cell r="E162">
            <v>861</v>
          </cell>
          <cell r="F162">
            <v>12300</v>
          </cell>
          <cell r="G162">
            <v>9360</v>
          </cell>
          <cell r="H162">
            <v>5760</v>
          </cell>
          <cell r="I162">
            <v>6000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</row>
        <row r="163">
          <cell r="A163">
            <v>161</v>
          </cell>
          <cell r="B163">
            <v>69102</v>
          </cell>
          <cell r="C163">
            <v>1726</v>
          </cell>
          <cell r="D163">
            <v>3114</v>
          </cell>
          <cell r="E163">
            <v>864</v>
          </cell>
          <cell r="F163">
            <v>12300</v>
          </cell>
          <cell r="G163">
            <v>9360</v>
          </cell>
          <cell r="H163">
            <v>5760</v>
          </cell>
          <cell r="I163">
            <v>6000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</row>
        <row r="164">
          <cell r="A164">
            <v>162</v>
          </cell>
          <cell r="B164">
            <v>69326</v>
          </cell>
          <cell r="C164">
            <v>1732</v>
          </cell>
          <cell r="D164">
            <v>3140</v>
          </cell>
          <cell r="E164">
            <v>866</v>
          </cell>
          <cell r="F164">
            <v>12300</v>
          </cell>
          <cell r="G164">
            <v>9360</v>
          </cell>
          <cell r="H164">
            <v>5760</v>
          </cell>
          <cell r="I164">
            <v>6000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</row>
        <row r="165">
          <cell r="A165">
            <v>163</v>
          </cell>
          <cell r="B165">
            <v>69549</v>
          </cell>
          <cell r="C165">
            <v>1738</v>
          </cell>
          <cell r="D165">
            <v>3151</v>
          </cell>
          <cell r="E165">
            <v>874</v>
          </cell>
          <cell r="F165">
            <v>12300</v>
          </cell>
          <cell r="G165">
            <v>9360</v>
          </cell>
          <cell r="H165">
            <v>5760</v>
          </cell>
          <cell r="I165">
            <v>6000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</row>
        <row r="166">
          <cell r="A166">
            <v>164</v>
          </cell>
          <cell r="B166">
            <v>69772</v>
          </cell>
          <cell r="C166">
            <v>1743</v>
          </cell>
          <cell r="D166">
            <v>3161</v>
          </cell>
          <cell r="E166">
            <v>877</v>
          </cell>
          <cell r="F166">
            <v>12300</v>
          </cell>
          <cell r="G166">
            <v>9360</v>
          </cell>
          <cell r="H166">
            <v>5760</v>
          </cell>
          <cell r="I166">
            <v>6000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165</v>
          </cell>
          <cell r="B167">
            <v>70927</v>
          </cell>
          <cell r="C167">
            <v>1758</v>
          </cell>
          <cell r="D167">
            <v>3188</v>
          </cell>
          <cell r="E167">
            <v>884</v>
          </cell>
          <cell r="F167">
            <v>12300</v>
          </cell>
          <cell r="G167">
            <v>9840</v>
          </cell>
          <cell r="H167">
            <v>5760</v>
          </cell>
          <cell r="I167">
            <v>6000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166</v>
          </cell>
          <cell r="B168">
            <v>71150</v>
          </cell>
          <cell r="C168">
            <v>1778</v>
          </cell>
          <cell r="D168">
            <v>3198</v>
          </cell>
          <cell r="E168">
            <v>887</v>
          </cell>
          <cell r="F168">
            <v>13500</v>
          </cell>
          <cell r="G168">
            <v>9840</v>
          </cell>
          <cell r="H168">
            <v>5760</v>
          </cell>
          <cell r="I168">
            <v>6000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167</v>
          </cell>
          <cell r="B169">
            <v>71374</v>
          </cell>
          <cell r="C169">
            <v>1783</v>
          </cell>
          <cell r="D169">
            <v>3233</v>
          </cell>
          <cell r="E169">
            <v>890</v>
          </cell>
          <cell r="F169">
            <v>13500</v>
          </cell>
          <cell r="G169">
            <v>9840</v>
          </cell>
          <cell r="H169">
            <v>5760</v>
          </cell>
          <cell r="I169">
            <v>6000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168</v>
          </cell>
          <cell r="B170">
            <v>71597</v>
          </cell>
          <cell r="C170">
            <v>1789</v>
          </cell>
          <cell r="D170">
            <v>3244</v>
          </cell>
          <cell r="E170">
            <v>899</v>
          </cell>
          <cell r="F170">
            <v>13500</v>
          </cell>
          <cell r="G170">
            <v>9840</v>
          </cell>
          <cell r="H170">
            <v>5760</v>
          </cell>
          <cell r="I170">
            <v>6000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</row>
        <row r="171">
          <cell r="A171">
            <v>169</v>
          </cell>
          <cell r="B171">
            <v>71821</v>
          </cell>
          <cell r="C171">
            <v>1795</v>
          </cell>
          <cell r="D171">
            <v>3254</v>
          </cell>
          <cell r="E171">
            <v>902</v>
          </cell>
          <cell r="F171">
            <v>13500</v>
          </cell>
          <cell r="G171">
            <v>9840</v>
          </cell>
          <cell r="H171">
            <v>5760</v>
          </cell>
          <cell r="I171">
            <v>6000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</row>
        <row r="172">
          <cell r="A172">
            <v>170</v>
          </cell>
          <cell r="B172">
            <v>73594</v>
          </cell>
          <cell r="C172">
            <v>1820</v>
          </cell>
          <cell r="D172">
            <v>3301</v>
          </cell>
          <cell r="E172">
            <v>915</v>
          </cell>
          <cell r="F172">
            <v>13500</v>
          </cell>
          <cell r="G172">
            <v>10320</v>
          </cell>
          <cell r="H172">
            <v>6240</v>
          </cell>
          <cell r="I172">
            <v>6000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</row>
        <row r="173">
          <cell r="A173">
            <v>171</v>
          </cell>
          <cell r="B173">
            <v>73817</v>
          </cell>
          <cell r="C173">
            <v>1844</v>
          </cell>
          <cell r="D173">
            <v>3311</v>
          </cell>
          <cell r="E173">
            <v>918</v>
          </cell>
          <cell r="F173">
            <v>13500</v>
          </cell>
          <cell r="G173">
            <v>10320</v>
          </cell>
          <cell r="H173">
            <v>6240</v>
          </cell>
          <cell r="I173">
            <v>6000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</row>
        <row r="174">
          <cell r="A174">
            <v>172</v>
          </cell>
          <cell r="B174">
            <v>74040</v>
          </cell>
          <cell r="C174">
            <v>1850</v>
          </cell>
          <cell r="D174">
            <v>3354</v>
          </cell>
          <cell r="E174">
            <v>921</v>
          </cell>
          <cell r="F174">
            <v>13500</v>
          </cell>
          <cell r="G174">
            <v>10320</v>
          </cell>
          <cell r="H174">
            <v>6240</v>
          </cell>
          <cell r="I174">
            <v>6000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</row>
        <row r="175">
          <cell r="A175">
            <v>173</v>
          </cell>
          <cell r="B175">
            <v>74264</v>
          </cell>
          <cell r="C175">
            <v>1856</v>
          </cell>
          <cell r="D175">
            <v>3365</v>
          </cell>
          <cell r="E175">
            <v>933</v>
          </cell>
          <cell r="F175">
            <v>13500</v>
          </cell>
          <cell r="G175">
            <v>10320</v>
          </cell>
          <cell r="H175">
            <v>6240</v>
          </cell>
          <cell r="I175">
            <v>6000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</row>
        <row r="176">
          <cell r="A176">
            <v>174</v>
          </cell>
          <cell r="B176">
            <v>74487</v>
          </cell>
          <cell r="C176">
            <v>1861</v>
          </cell>
          <cell r="D176">
            <v>3375</v>
          </cell>
          <cell r="E176">
            <v>936</v>
          </cell>
          <cell r="F176">
            <v>13500</v>
          </cell>
          <cell r="G176">
            <v>10320</v>
          </cell>
          <cell r="H176">
            <v>6240</v>
          </cell>
          <cell r="I176">
            <v>6000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</row>
        <row r="177">
          <cell r="A177">
            <v>175</v>
          </cell>
          <cell r="B177">
            <v>76011</v>
          </cell>
          <cell r="C177">
            <v>1876</v>
          </cell>
          <cell r="D177">
            <v>3402</v>
          </cell>
          <cell r="E177">
            <v>943</v>
          </cell>
          <cell r="F177">
            <v>13500</v>
          </cell>
          <cell r="G177">
            <v>10800</v>
          </cell>
          <cell r="H177">
            <v>6240</v>
          </cell>
          <cell r="I177">
            <v>6000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</row>
        <row r="178">
          <cell r="A178">
            <v>176</v>
          </cell>
          <cell r="B178">
            <v>76235</v>
          </cell>
          <cell r="C178">
            <v>1905</v>
          </cell>
          <cell r="D178">
            <v>3412</v>
          </cell>
          <cell r="E178">
            <v>946</v>
          </cell>
          <cell r="F178">
            <v>13500</v>
          </cell>
          <cell r="G178">
            <v>10800</v>
          </cell>
          <cell r="H178">
            <v>6240</v>
          </cell>
          <cell r="I178">
            <v>6000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</row>
        <row r="179">
          <cell r="A179">
            <v>177</v>
          </cell>
          <cell r="B179">
            <v>76458</v>
          </cell>
          <cell r="C179">
            <v>1910</v>
          </cell>
          <cell r="D179">
            <v>3464</v>
          </cell>
          <cell r="E179">
            <v>949</v>
          </cell>
          <cell r="F179">
            <v>15000</v>
          </cell>
          <cell r="G179">
            <v>10800</v>
          </cell>
          <cell r="H179">
            <v>6240</v>
          </cell>
          <cell r="I179">
            <v>6000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</row>
        <row r="180">
          <cell r="A180">
            <v>178</v>
          </cell>
          <cell r="B180">
            <v>76682</v>
          </cell>
          <cell r="C180">
            <v>1916</v>
          </cell>
          <cell r="D180">
            <v>3474</v>
          </cell>
          <cell r="E180">
            <v>963</v>
          </cell>
          <cell r="F180">
            <v>15000</v>
          </cell>
          <cell r="G180">
            <v>10800</v>
          </cell>
          <cell r="H180">
            <v>6240</v>
          </cell>
          <cell r="I180">
            <v>6000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A181">
            <v>179</v>
          </cell>
          <cell r="B181">
            <v>76905</v>
          </cell>
          <cell r="C181">
            <v>1922</v>
          </cell>
          <cell r="D181">
            <v>3485</v>
          </cell>
          <cell r="E181">
            <v>966</v>
          </cell>
          <cell r="F181">
            <v>15000</v>
          </cell>
          <cell r="G181">
            <v>10800</v>
          </cell>
          <cell r="H181">
            <v>6240</v>
          </cell>
          <cell r="I181">
            <v>6000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</row>
        <row r="182">
          <cell r="A182">
            <v>180</v>
          </cell>
          <cell r="B182">
            <v>79142</v>
          </cell>
          <cell r="C182">
            <v>1950</v>
          </cell>
          <cell r="D182">
            <v>3536</v>
          </cell>
          <cell r="E182">
            <v>980</v>
          </cell>
          <cell r="F182">
            <v>15000</v>
          </cell>
          <cell r="G182">
            <v>11400</v>
          </cell>
          <cell r="H182">
            <v>6720</v>
          </cell>
          <cell r="I182">
            <v>6000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</row>
        <row r="183">
          <cell r="A183">
            <v>181</v>
          </cell>
          <cell r="B183">
            <v>79365</v>
          </cell>
          <cell r="C183">
            <v>1998</v>
          </cell>
          <cell r="D183">
            <v>3546</v>
          </cell>
          <cell r="E183">
            <v>990</v>
          </cell>
          <cell r="F183">
            <v>15000</v>
          </cell>
          <cell r="G183">
            <v>11400</v>
          </cell>
          <cell r="H183">
            <v>6720</v>
          </cell>
          <cell r="I183">
            <v>6000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</row>
        <row r="184">
          <cell r="A184">
            <v>182</v>
          </cell>
          <cell r="B184">
            <v>79589</v>
          </cell>
          <cell r="C184">
            <v>2004</v>
          </cell>
          <cell r="D184">
            <v>3606</v>
          </cell>
          <cell r="E184">
            <v>993</v>
          </cell>
          <cell r="F184">
            <v>15000</v>
          </cell>
          <cell r="G184">
            <v>11400</v>
          </cell>
          <cell r="H184">
            <v>6720</v>
          </cell>
          <cell r="I184">
            <v>6000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183</v>
          </cell>
          <cell r="B185">
            <v>79812</v>
          </cell>
          <cell r="C185">
            <v>2009</v>
          </cell>
          <cell r="D185">
            <v>3616</v>
          </cell>
          <cell r="E185">
            <v>1010</v>
          </cell>
          <cell r="F185">
            <v>15000</v>
          </cell>
          <cell r="G185">
            <v>11400</v>
          </cell>
          <cell r="H185">
            <v>6720</v>
          </cell>
          <cell r="I185">
            <v>6000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184</v>
          </cell>
          <cell r="B186">
            <v>80639</v>
          </cell>
          <cell r="C186">
            <v>2015</v>
          </cell>
          <cell r="D186">
            <v>3653</v>
          </cell>
          <cell r="E186">
            <v>1012</v>
          </cell>
          <cell r="F186">
            <v>15000</v>
          </cell>
          <cell r="G186">
            <v>11400</v>
          </cell>
          <cell r="H186">
            <v>6720</v>
          </cell>
          <cell r="I186">
            <v>6000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A187">
            <v>185</v>
          </cell>
          <cell r="B187">
            <v>81782</v>
          </cell>
          <cell r="C187">
            <v>2032</v>
          </cell>
          <cell r="D187">
            <v>3685</v>
          </cell>
          <cell r="E187">
            <v>1021</v>
          </cell>
          <cell r="F187">
            <v>15000</v>
          </cell>
          <cell r="G187">
            <v>12000</v>
          </cell>
          <cell r="H187">
            <v>6720</v>
          </cell>
          <cell r="I187">
            <v>6000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A188">
            <v>186</v>
          </cell>
          <cell r="B188">
            <v>82006</v>
          </cell>
          <cell r="C188">
            <v>2049</v>
          </cell>
          <cell r="D188">
            <v>3695</v>
          </cell>
          <cell r="E188">
            <v>1024</v>
          </cell>
          <cell r="F188">
            <v>15000</v>
          </cell>
          <cell r="G188">
            <v>12000</v>
          </cell>
          <cell r="H188">
            <v>6720</v>
          </cell>
          <cell r="I188">
            <v>6000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</row>
        <row r="189">
          <cell r="A189">
            <v>187</v>
          </cell>
          <cell r="B189">
            <v>82229</v>
          </cell>
          <cell r="C189">
            <v>2070</v>
          </cell>
          <cell r="D189">
            <v>3725</v>
          </cell>
          <cell r="E189">
            <v>1034</v>
          </cell>
          <cell r="F189">
            <v>15000</v>
          </cell>
          <cell r="G189">
            <v>12000</v>
          </cell>
          <cell r="H189">
            <v>6720</v>
          </cell>
          <cell r="I189">
            <v>6000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188</v>
          </cell>
          <cell r="B190">
            <v>82452</v>
          </cell>
          <cell r="C190">
            <v>2076</v>
          </cell>
          <cell r="D190">
            <v>3735</v>
          </cell>
          <cell r="E190">
            <v>1043</v>
          </cell>
          <cell r="F190">
            <v>16500</v>
          </cell>
          <cell r="G190">
            <v>12000</v>
          </cell>
          <cell r="H190">
            <v>6720</v>
          </cell>
          <cell r="I190">
            <v>6000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</row>
        <row r="191">
          <cell r="A191">
            <v>189</v>
          </cell>
          <cell r="B191">
            <v>82676</v>
          </cell>
          <cell r="C191">
            <v>2081</v>
          </cell>
          <cell r="D191">
            <v>3746</v>
          </cell>
          <cell r="E191">
            <v>1045</v>
          </cell>
          <cell r="F191">
            <v>16500</v>
          </cell>
          <cell r="G191">
            <v>12000</v>
          </cell>
          <cell r="H191">
            <v>6720</v>
          </cell>
          <cell r="I191">
            <v>6000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</row>
        <row r="192">
          <cell r="A192">
            <v>190</v>
          </cell>
          <cell r="B192">
            <v>84477</v>
          </cell>
          <cell r="C192">
            <v>2109</v>
          </cell>
          <cell r="D192">
            <v>3797</v>
          </cell>
          <cell r="E192">
            <v>1060</v>
          </cell>
          <cell r="F192">
            <v>16500</v>
          </cell>
          <cell r="G192">
            <v>12600</v>
          </cell>
          <cell r="H192">
            <v>7200</v>
          </cell>
          <cell r="I192">
            <v>6000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191</v>
          </cell>
          <cell r="B193">
            <v>84701</v>
          </cell>
          <cell r="C193">
            <v>2132</v>
          </cell>
          <cell r="D193">
            <v>3807</v>
          </cell>
          <cell r="E193">
            <v>1062</v>
          </cell>
          <cell r="F193">
            <v>16500</v>
          </cell>
          <cell r="G193">
            <v>12600</v>
          </cell>
          <cell r="H193">
            <v>7200</v>
          </cell>
          <cell r="I193">
            <v>6000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192</v>
          </cell>
          <cell r="B194">
            <v>85527</v>
          </cell>
          <cell r="C194">
            <v>2137</v>
          </cell>
          <cell r="D194">
            <v>3874</v>
          </cell>
          <cell r="E194">
            <v>1065</v>
          </cell>
          <cell r="F194">
            <v>16500</v>
          </cell>
          <cell r="G194">
            <v>12600</v>
          </cell>
          <cell r="H194">
            <v>7200</v>
          </cell>
          <cell r="I194">
            <v>6000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193</v>
          </cell>
          <cell r="B195">
            <v>85751</v>
          </cell>
          <cell r="C195">
            <v>2143</v>
          </cell>
          <cell r="D195">
            <v>3884</v>
          </cell>
          <cell r="E195">
            <v>1076</v>
          </cell>
          <cell r="F195">
            <v>16500</v>
          </cell>
          <cell r="G195">
            <v>12600</v>
          </cell>
          <cell r="H195">
            <v>7200</v>
          </cell>
          <cell r="I195">
            <v>6000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194</v>
          </cell>
          <cell r="B196">
            <v>85974</v>
          </cell>
          <cell r="C196">
            <v>2149</v>
          </cell>
          <cell r="D196">
            <v>3895</v>
          </cell>
          <cell r="E196">
            <v>1079</v>
          </cell>
          <cell r="F196">
            <v>16500</v>
          </cell>
          <cell r="G196">
            <v>12600</v>
          </cell>
          <cell r="H196">
            <v>7200</v>
          </cell>
          <cell r="I196">
            <v>6000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</row>
        <row r="197">
          <cell r="A197">
            <v>195</v>
          </cell>
          <cell r="B197">
            <v>87566</v>
          </cell>
          <cell r="C197">
            <v>2181</v>
          </cell>
          <cell r="D197">
            <v>3926</v>
          </cell>
          <cell r="E197">
            <v>1095</v>
          </cell>
          <cell r="F197">
            <v>16500</v>
          </cell>
          <cell r="G197">
            <v>13200</v>
          </cell>
          <cell r="H197">
            <v>7200</v>
          </cell>
          <cell r="I197">
            <v>6000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</row>
        <row r="198">
          <cell r="A198">
            <v>196</v>
          </cell>
          <cell r="B198">
            <v>88393</v>
          </cell>
          <cell r="C198">
            <v>2209</v>
          </cell>
          <cell r="D198">
            <v>3963</v>
          </cell>
          <cell r="E198">
            <v>1098</v>
          </cell>
          <cell r="F198">
            <v>16500</v>
          </cell>
          <cell r="G198">
            <v>13200</v>
          </cell>
          <cell r="H198">
            <v>7200</v>
          </cell>
          <cell r="I198">
            <v>6000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</row>
        <row r="199">
          <cell r="A199">
            <v>197</v>
          </cell>
          <cell r="B199">
            <v>88616</v>
          </cell>
          <cell r="C199">
            <v>2215</v>
          </cell>
          <cell r="D199">
            <v>4014</v>
          </cell>
          <cell r="E199">
            <v>1101</v>
          </cell>
          <cell r="F199">
            <v>16500</v>
          </cell>
          <cell r="G199">
            <v>13200</v>
          </cell>
          <cell r="H199">
            <v>7200</v>
          </cell>
          <cell r="I199">
            <v>6000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</row>
        <row r="200">
          <cell r="A200">
            <v>198</v>
          </cell>
          <cell r="B200">
            <v>88840</v>
          </cell>
          <cell r="C200">
            <v>2220</v>
          </cell>
          <cell r="D200">
            <v>4024</v>
          </cell>
          <cell r="E200">
            <v>1115</v>
          </cell>
          <cell r="F200">
            <v>16500</v>
          </cell>
          <cell r="G200">
            <v>13200</v>
          </cell>
          <cell r="H200">
            <v>7200</v>
          </cell>
          <cell r="I200">
            <v>6000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</row>
        <row r="201">
          <cell r="A201">
            <v>199</v>
          </cell>
          <cell r="B201">
            <v>89063</v>
          </cell>
          <cell r="C201">
            <v>2241</v>
          </cell>
          <cell r="D201">
            <v>4034</v>
          </cell>
          <cell r="E201">
            <v>1125</v>
          </cell>
          <cell r="F201">
            <v>18000</v>
          </cell>
          <cell r="G201">
            <v>13200</v>
          </cell>
          <cell r="H201">
            <v>7200</v>
          </cell>
          <cell r="I201">
            <v>6000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</row>
        <row r="202">
          <cell r="A202">
            <v>200</v>
          </cell>
          <cell r="B202">
            <v>91313</v>
          </cell>
          <cell r="C202">
            <v>2269</v>
          </cell>
          <cell r="D202">
            <v>4085</v>
          </cell>
          <cell r="E202">
            <v>1139</v>
          </cell>
          <cell r="F202">
            <v>18000</v>
          </cell>
          <cell r="G202">
            <v>13800</v>
          </cell>
          <cell r="H202">
            <v>7680</v>
          </cell>
          <cell r="I202">
            <v>6000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</row>
        <row r="203">
          <cell r="A203">
            <v>201</v>
          </cell>
          <cell r="B203">
            <v>91537</v>
          </cell>
          <cell r="C203">
            <v>2303</v>
          </cell>
          <cell r="D203">
            <v>4096</v>
          </cell>
          <cell r="E203">
            <v>1142</v>
          </cell>
          <cell r="F203">
            <v>18000</v>
          </cell>
          <cell r="G203">
            <v>13800</v>
          </cell>
          <cell r="H203">
            <v>7680</v>
          </cell>
          <cell r="I203">
            <v>6000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</row>
        <row r="204">
          <cell r="A204">
            <v>202</v>
          </cell>
          <cell r="B204">
            <v>92363</v>
          </cell>
          <cell r="C204">
            <v>2309</v>
          </cell>
          <cell r="D204">
            <v>4183</v>
          </cell>
          <cell r="E204">
            <v>1145</v>
          </cell>
          <cell r="F204">
            <v>18000</v>
          </cell>
          <cell r="G204">
            <v>13800</v>
          </cell>
          <cell r="H204">
            <v>7680</v>
          </cell>
          <cell r="I204">
            <v>6000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</row>
        <row r="205">
          <cell r="A205">
            <v>203</v>
          </cell>
          <cell r="B205">
            <v>92587</v>
          </cell>
          <cell r="C205">
            <v>2314</v>
          </cell>
          <cell r="D205">
            <v>4193</v>
          </cell>
          <cell r="E205">
            <v>1162</v>
          </cell>
          <cell r="F205">
            <v>18000</v>
          </cell>
          <cell r="G205">
            <v>13800</v>
          </cell>
          <cell r="H205">
            <v>7680</v>
          </cell>
          <cell r="I205">
            <v>6000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</row>
        <row r="206">
          <cell r="A206">
            <v>204</v>
          </cell>
          <cell r="B206">
            <v>92810</v>
          </cell>
          <cell r="C206">
            <v>2335</v>
          </cell>
          <cell r="D206">
            <v>4204</v>
          </cell>
          <cell r="E206">
            <v>1172</v>
          </cell>
          <cell r="F206">
            <v>18000</v>
          </cell>
          <cell r="G206">
            <v>13800</v>
          </cell>
          <cell r="H206">
            <v>7680</v>
          </cell>
          <cell r="I206">
            <v>6000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</row>
        <row r="207">
          <cell r="A207">
            <v>205</v>
          </cell>
          <cell r="B207">
            <v>94851</v>
          </cell>
          <cell r="C207">
            <v>2352</v>
          </cell>
          <cell r="D207">
            <v>4235</v>
          </cell>
          <cell r="E207">
            <v>1181</v>
          </cell>
          <cell r="F207">
            <v>18000</v>
          </cell>
          <cell r="G207">
            <v>14400</v>
          </cell>
          <cell r="H207">
            <v>7680</v>
          </cell>
          <cell r="I207">
            <v>6000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</row>
        <row r="208">
          <cell r="A208">
            <v>206</v>
          </cell>
          <cell r="B208">
            <v>95074</v>
          </cell>
          <cell r="C208">
            <v>2391</v>
          </cell>
          <cell r="D208">
            <v>4245</v>
          </cell>
          <cell r="E208">
            <v>1184</v>
          </cell>
          <cell r="F208">
            <v>18000</v>
          </cell>
          <cell r="G208">
            <v>14400</v>
          </cell>
          <cell r="H208">
            <v>7680</v>
          </cell>
          <cell r="I208">
            <v>6000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</row>
        <row r="209">
          <cell r="A209">
            <v>207</v>
          </cell>
          <cell r="B209">
            <v>95901</v>
          </cell>
          <cell r="C209">
            <v>2397</v>
          </cell>
          <cell r="D209">
            <v>4343</v>
          </cell>
          <cell r="E209">
            <v>1186</v>
          </cell>
          <cell r="F209">
            <v>18000</v>
          </cell>
          <cell r="G209">
            <v>14400</v>
          </cell>
          <cell r="H209">
            <v>7680</v>
          </cell>
          <cell r="I209">
            <v>6000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</row>
        <row r="210">
          <cell r="A210">
            <v>208</v>
          </cell>
          <cell r="B210">
            <v>96124</v>
          </cell>
          <cell r="C210">
            <v>2403</v>
          </cell>
          <cell r="D210">
            <v>4353</v>
          </cell>
          <cell r="E210">
            <v>1206</v>
          </cell>
          <cell r="F210">
            <v>18000</v>
          </cell>
          <cell r="G210">
            <v>14400</v>
          </cell>
          <cell r="H210">
            <v>7680</v>
          </cell>
          <cell r="I210">
            <v>6000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209</v>
          </cell>
          <cell r="B211">
            <v>96348</v>
          </cell>
          <cell r="C211">
            <v>2408</v>
          </cell>
          <cell r="D211">
            <v>4364</v>
          </cell>
          <cell r="E211">
            <v>1209</v>
          </cell>
          <cell r="F211">
            <v>18000</v>
          </cell>
          <cell r="G211">
            <v>14400</v>
          </cell>
          <cell r="H211">
            <v>7680</v>
          </cell>
          <cell r="I211">
            <v>6000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210</v>
          </cell>
          <cell r="B212">
            <v>98031</v>
          </cell>
          <cell r="C212">
            <v>2436</v>
          </cell>
          <cell r="D212">
            <v>4415</v>
          </cell>
          <cell r="E212">
            <v>1223</v>
          </cell>
          <cell r="F212">
            <v>19500</v>
          </cell>
          <cell r="G212">
            <v>15000</v>
          </cell>
          <cell r="H212">
            <v>8160</v>
          </cell>
          <cell r="I212">
            <v>6000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</row>
        <row r="213">
          <cell r="A213">
            <v>211</v>
          </cell>
          <cell r="B213">
            <v>98254</v>
          </cell>
          <cell r="C213">
            <v>2456</v>
          </cell>
          <cell r="D213">
            <v>4425</v>
          </cell>
          <cell r="E213">
            <v>1226</v>
          </cell>
          <cell r="F213">
            <v>19500</v>
          </cell>
          <cell r="G213">
            <v>15000</v>
          </cell>
          <cell r="H213">
            <v>8160</v>
          </cell>
          <cell r="I213">
            <v>6000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</row>
        <row r="214">
          <cell r="A214">
            <v>212</v>
          </cell>
          <cell r="B214">
            <v>98477</v>
          </cell>
          <cell r="C214">
            <v>2462</v>
          </cell>
          <cell r="D214">
            <v>4460</v>
          </cell>
          <cell r="E214">
            <v>1229</v>
          </cell>
          <cell r="F214">
            <v>19500</v>
          </cell>
          <cell r="G214">
            <v>15000</v>
          </cell>
          <cell r="H214">
            <v>8160</v>
          </cell>
          <cell r="I214">
            <v>6000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</row>
        <row r="215">
          <cell r="A215">
            <v>213</v>
          </cell>
          <cell r="B215">
            <v>98701</v>
          </cell>
          <cell r="C215">
            <v>2467</v>
          </cell>
          <cell r="D215">
            <v>4470</v>
          </cell>
          <cell r="E215">
            <v>1238</v>
          </cell>
          <cell r="F215">
            <v>19500</v>
          </cell>
          <cell r="G215">
            <v>15000</v>
          </cell>
          <cell r="H215">
            <v>8160</v>
          </cell>
          <cell r="I215">
            <v>6000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214</v>
          </cell>
          <cell r="B216">
            <v>98924</v>
          </cell>
          <cell r="C216">
            <v>2473</v>
          </cell>
          <cell r="D216">
            <v>4480</v>
          </cell>
          <cell r="E216">
            <v>1241</v>
          </cell>
          <cell r="F216">
            <v>19500</v>
          </cell>
          <cell r="G216">
            <v>15000</v>
          </cell>
          <cell r="H216">
            <v>8160</v>
          </cell>
          <cell r="I216">
            <v>6000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215</v>
          </cell>
          <cell r="B217">
            <v>100450</v>
          </cell>
          <cell r="C217">
            <v>2490</v>
          </cell>
          <cell r="D217">
            <v>4512</v>
          </cell>
          <cell r="E217">
            <v>1250</v>
          </cell>
          <cell r="F217">
            <v>19500</v>
          </cell>
          <cell r="G217">
            <v>15600</v>
          </cell>
          <cell r="H217">
            <v>8160</v>
          </cell>
          <cell r="I217">
            <v>6000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</row>
        <row r="218">
          <cell r="A218">
            <v>216</v>
          </cell>
          <cell r="B218">
            <v>100674</v>
          </cell>
          <cell r="C218">
            <v>2517</v>
          </cell>
          <cell r="D218">
            <v>4522</v>
          </cell>
          <cell r="E218">
            <v>1253</v>
          </cell>
          <cell r="F218">
            <v>19500</v>
          </cell>
          <cell r="G218">
            <v>15600</v>
          </cell>
          <cell r="H218">
            <v>8160</v>
          </cell>
          <cell r="I218">
            <v>6000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217</v>
          </cell>
          <cell r="B219">
            <v>100897</v>
          </cell>
          <cell r="C219">
            <v>2522</v>
          </cell>
          <cell r="D219">
            <v>4570</v>
          </cell>
          <cell r="E219">
            <v>1255</v>
          </cell>
          <cell r="F219">
            <v>19500</v>
          </cell>
          <cell r="G219">
            <v>15600</v>
          </cell>
          <cell r="H219">
            <v>8160</v>
          </cell>
          <cell r="I219">
            <v>6000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218</v>
          </cell>
          <cell r="B220">
            <v>101121</v>
          </cell>
          <cell r="C220">
            <v>2528</v>
          </cell>
          <cell r="D220">
            <v>4580</v>
          </cell>
          <cell r="E220">
            <v>1269</v>
          </cell>
          <cell r="F220">
            <v>19500</v>
          </cell>
          <cell r="G220">
            <v>15600</v>
          </cell>
          <cell r="H220">
            <v>8160</v>
          </cell>
          <cell r="I220">
            <v>6000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219</v>
          </cell>
          <cell r="B221">
            <v>101344</v>
          </cell>
          <cell r="C221">
            <v>2533</v>
          </cell>
          <cell r="D221">
            <v>4590</v>
          </cell>
          <cell r="E221">
            <v>1271</v>
          </cell>
          <cell r="F221">
            <v>19500</v>
          </cell>
          <cell r="G221">
            <v>15600</v>
          </cell>
          <cell r="H221">
            <v>8160</v>
          </cell>
          <cell r="I221">
            <v>6000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220</v>
          </cell>
          <cell r="B222">
            <v>103581</v>
          </cell>
          <cell r="C222">
            <v>2562</v>
          </cell>
          <cell r="D222">
            <v>4641</v>
          </cell>
          <cell r="E222">
            <v>1285</v>
          </cell>
          <cell r="F222">
            <v>19500</v>
          </cell>
          <cell r="G222">
            <v>16200</v>
          </cell>
          <cell r="H222">
            <v>8640</v>
          </cell>
          <cell r="I222">
            <v>6000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</row>
        <row r="223">
          <cell r="A223">
            <v>221</v>
          </cell>
          <cell r="B223">
            <v>103804</v>
          </cell>
          <cell r="C223">
            <v>2651</v>
          </cell>
          <cell r="D223">
            <v>4651</v>
          </cell>
          <cell r="E223">
            <v>1317</v>
          </cell>
          <cell r="F223">
            <v>21000</v>
          </cell>
          <cell r="G223">
            <v>16200</v>
          </cell>
          <cell r="H223">
            <v>8640</v>
          </cell>
          <cell r="I223">
            <v>6000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</row>
        <row r="224">
          <cell r="A224">
            <v>222</v>
          </cell>
          <cell r="B224">
            <v>104028</v>
          </cell>
          <cell r="C224">
            <v>2657</v>
          </cell>
          <cell r="D224">
            <v>4711</v>
          </cell>
          <cell r="E224">
            <v>1319</v>
          </cell>
          <cell r="F224">
            <v>21000</v>
          </cell>
          <cell r="G224">
            <v>16200</v>
          </cell>
          <cell r="H224">
            <v>8640</v>
          </cell>
          <cell r="I224">
            <v>6000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</row>
        <row r="225">
          <cell r="A225">
            <v>223</v>
          </cell>
          <cell r="B225">
            <v>104251</v>
          </cell>
          <cell r="C225">
            <v>2663</v>
          </cell>
          <cell r="D225">
            <v>4721</v>
          </cell>
          <cell r="E225">
            <v>1336</v>
          </cell>
          <cell r="F225">
            <v>21000</v>
          </cell>
          <cell r="G225">
            <v>16200</v>
          </cell>
          <cell r="H225">
            <v>8640</v>
          </cell>
          <cell r="I225">
            <v>6000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</row>
        <row r="226">
          <cell r="A226">
            <v>224</v>
          </cell>
          <cell r="B226">
            <v>106737</v>
          </cell>
          <cell r="C226">
            <v>2668</v>
          </cell>
          <cell r="D226">
            <v>4834</v>
          </cell>
          <cell r="E226">
            <v>1339</v>
          </cell>
          <cell r="F226">
            <v>21000</v>
          </cell>
          <cell r="G226">
            <v>16200</v>
          </cell>
          <cell r="H226">
            <v>8640</v>
          </cell>
          <cell r="I226">
            <v>6000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</row>
        <row r="227">
          <cell r="A227">
            <v>225</v>
          </cell>
          <cell r="B227">
            <v>108817</v>
          </cell>
          <cell r="C227">
            <v>2686</v>
          </cell>
          <cell r="D227">
            <v>4865</v>
          </cell>
          <cell r="E227">
            <v>1347</v>
          </cell>
          <cell r="F227">
            <v>21000</v>
          </cell>
          <cell r="G227">
            <v>16800</v>
          </cell>
          <cell r="H227">
            <v>8640</v>
          </cell>
          <cell r="I227">
            <v>6000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</row>
        <row r="228">
          <cell r="A228">
            <v>226</v>
          </cell>
          <cell r="B228">
            <v>109041</v>
          </cell>
          <cell r="C228">
            <v>2726</v>
          </cell>
          <cell r="D228">
            <v>4875</v>
          </cell>
          <cell r="E228">
            <v>1350</v>
          </cell>
          <cell r="F228">
            <v>21000</v>
          </cell>
          <cell r="G228">
            <v>16800</v>
          </cell>
          <cell r="H228">
            <v>8640</v>
          </cell>
          <cell r="I228">
            <v>6000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227</v>
          </cell>
          <cell r="B229">
            <v>109264</v>
          </cell>
          <cell r="C229">
            <v>2731</v>
          </cell>
          <cell r="D229">
            <v>4948</v>
          </cell>
          <cell r="E229">
            <v>1353</v>
          </cell>
          <cell r="F229">
            <v>21000</v>
          </cell>
          <cell r="G229">
            <v>16800</v>
          </cell>
          <cell r="H229">
            <v>8640</v>
          </cell>
          <cell r="I229">
            <v>6000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228</v>
          </cell>
          <cell r="B230">
            <v>109488</v>
          </cell>
          <cell r="C230">
            <v>2737</v>
          </cell>
          <cell r="D230">
            <v>4958</v>
          </cell>
          <cell r="E230">
            <v>1373</v>
          </cell>
          <cell r="F230">
            <v>21000</v>
          </cell>
          <cell r="G230">
            <v>16800</v>
          </cell>
          <cell r="H230">
            <v>8640</v>
          </cell>
          <cell r="I230">
            <v>6000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</row>
        <row r="231">
          <cell r="A231">
            <v>229</v>
          </cell>
          <cell r="B231">
            <v>109711</v>
          </cell>
          <cell r="C231">
            <v>2799</v>
          </cell>
          <cell r="D231">
            <v>4968</v>
          </cell>
          <cell r="E231">
            <v>1404</v>
          </cell>
          <cell r="F231">
            <v>21000</v>
          </cell>
          <cell r="G231">
            <v>16800</v>
          </cell>
          <cell r="H231">
            <v>8640</v>
          </cell>
          <cell r="I231">
            <v>6000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</row>
        <row r="232">
          <cell r="A232">
            <v>230</v>
          </cell>
          <cell r="B232">
            <v>112879</v>
          </cell>
          <cell r="C232">
            <v>2837</v>
          </cell>
          <cell r="D232">
            <v>5036</v>
          </cell>
          <cell r="E232">
            <v>1423</v>
          </cell>
          <cell r="F232">
            <v>21000</v>
          </cell>
          <cell r="G232">
            <v>17880</v>
          </cell>
          <cell r="H232">
            <v>9120</v>
          </cell>
          <cell r="I232">
            <v>6000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</row>
        <row r="233">
          <cell r="A233">
            <v>231</v>
          </cell>
          <cell r="B233">
            <v>113103</v>
          </cell>
          <cell r="C233">
            <v>2884</v>
          </cell>
          <cell r="D233">
            <v>5046</v>
          </cell>
          <cell r="E233">
            <v>1426</v>
          </cell>
          <cell r="F233">
            <v>21000</v>
          </cell>
          <cell r="G233">
            <v>17880</v>
          </cell>
          <cell r="H233">
            <v>9120</v>
          </cell>
          <cell r="I233">
            <v>6000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</row>
        <row r="234">
          <cell r="A234">
            <v>232</v>
          </cell>
          <cell r="B234">
            <v>115588</v>
          </cell>
          <cell r="C234">
            <v>2889</v>
          </cell>
          <cell r="D234">
            <v>5234</v>
          </cell>
          <cell r="E234">
            <v>1429</v>
          </cell>
          <cell r="F234">
            <v>23700</v>
          </cell>
          <cell r="G234">
            <v>17880</v>
          </cell>
          <cell r="H234">
            <v>9120</v>
          </cell>
          <cell r="I234">
            <v>6000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</row>
        <row r="235">
          <cell r="A235">
            <v>233</v>
          </cell>
          <cell r="B235">
            <v>115812</v>
          </cell>
          <cell r="C235">
            <v>2895</v>
          </cell>
          <cell r="D235">
            <v>5244</v>
          </cell>
          <cell r="E235">
            <v>1452</v>
          </cell>
          <cell r="F235">
            <v>23700</v>
          </cell>
          <cell r="G235">
            <v>17880</v>
          </cell>
          <cell r="H235">
            <v>9120</v>
          </cell>
          <cell r="I235">
            <v>6000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</row>
        <row r="236">
          <cell r="A236">
            <v>234</v>
          </cell>
          <cell r="B236">
            <v>116035</v>
          </cell>
          <cell r="C236">
            <v>2901</v>
          </cell>
          <cell r="D236">
            <v>5254</v>
          </cell>
          <cell r="E236">
            <v>1455</v>
          </cell>
          <cell r="F236">
            <v>23700</v>
          </cell>
          <cell r="G236">
            <v>17880</v>
          </cell>
          <cell r="H236">
            <v>9120</v>
          </cell>
          <cell r="I236">
            <v>6000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235</v>
          </cell>
          <cell r="B237">
            <v>117714</v>
          </cell>
          <cell r="C237">
            <v>2984</v>
          </cell>
          <cell r="D237">
            <v>5302</v>
          </cell>
          <cell r="E237">
            <v>1497</v>
          </cell>
          <cell r="F237">
            <v>23700</v>
          </cell>
          <cell r="G237">
            <v>18960</v>
          </cell>
          <cell r="H237">
            <v>9120</v>
          </cell>
          <cell r="I237">
            <v>6000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236</v>
          </cell>
          <cell r="B238">
            <v>117938</v>
          </cell>
          <cell r="C238">
            <v>3005</v>
          </cell>
          <cell r="D238">
            <v>5312</v>
          </cell>
          <cell r="E238">
            <v>1500</v>
          </cell>
          <cell r="F238">
            <v>23700</v>
          </cell>
          <cell r="G238">
            <v>18960</v>
          </cell>
          <cell r="H238">
            <v>9120</v>
          </cell>
          <cell r="I238">
            <v>6000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</row>
        <row r="239">
          <cell r="A239">
            <v>237</v>
          </cell>
          <cell r="B239">
            <v>118161</v>
          </cell>
          <cell r="C239">
            <v>3010</v>
          </cell>
          <cell r="D239">
            <v>5350</v>
          </cell>
          <cell r="E239">
            <v>1502</v>
          </cell>
          <cell r="F239">
            <v>23700</v>
          </cell>
          <cell r="G239">
            <v>18960</v>
          </cell>
          <cell r="H239">
            <v>9120</v>
          </cell>
          <cell r="I239">
            <v>6000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A240">
            <v>238</v>
          </cell>
          <cell r="B240">
            <v>120647</v>
          </cell>
          <cell r="C240">
            <v>3016</v>
          </cell>
          <cell r="D240">
            <v>5462</v>
          </cell>
          <cell r="E240">
            <v>1513</v>
          </cell>
          <cell r="F240">
            <v>23700</v>
          </cell>
          <cell r="G240">
            <v>18960</v>
          </cell>
          <cell r="H240">
            <v>9120</v>
          </cell>
          <cell r="I240">
            <v>6000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</row>
        <row r="241">
          <cell r="A241">
            <v>239</v>
          </cell>
          <cell r="B241">
            <v>120870</v>
          </cell>
          <cell r="C241">
            <v>3022</v>
          </cell>
          <cell r="D241">
            <v>5472</v>
          </cell>
          <cell r="E241">
            <v>1516</v>
          </cell>
          <cell r="F241">
            <v>23700</v>
          </cell>
          <cell r="G241">
            <v>18960</v>
          </cell>
          <cell r="H241">
            <v>9120</v>
          </cell>
          <cell r="I241">
            <v>6000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240</v>
          </cell>
          <cell r="B242">
            <v>123286</v>
          </cell>
          <cell r="C242">
            <v>3059</v>
          </cell>
          <cell r="D242">
            <v>5540</v>
          </cell>
          <cell r="E242">
            <v>1534</v>
          </cell>
          <cell r="F242">
            <v>23700</v>
          </cell>
          <cell r="G242">
            <v>20040</v>
          </cell>
          <cell r="H242">
            <v>9600</v>
          </cell>
          <cell r="I242">
            <v>6000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241</v>
          </cell>
          <cell r="B243">
            <v>125772</v>
          </cell>
          <cell r="C243">
            <v>3087</v>
          </cell>
          <cell r="D243">
            <v>5652</v>
          </cell>
          <cell r="E243">
            <v>1537</v>
          </cell>
          <cell r="F243">
            <v>23700</v>
          </cell>
          <cell r="G243">
            <v>20040</v>
          </cell>
          <cell r="H243">
            <v>9600</v>
          </cell>
          <cell r="I243">
            <v>6000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</row>
        <row r="244">
          <cell r="A244">
            <v>242</v>
          </cell>
          <cell r="B244">
            <v>125995</v>
          </cell>
          <cell r="C244">
            <v>3093</v>
          </cell>
          <cell r="D244">
            <v>5703</v>
          </cell>
          <cell r="E244">
            <v>1540</v>
          </cell>
          <cell r="F244">
            <v>23700</v>
          </cell>
          <cell r="G244">
            <v>20040</v>
          </cell>
          <cell r="H244">
            <v>9600</v>
          </cell>
          <cell r="I244">
            <v>6000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243</v>
          </cell>
          <cell r="B245">
            <v>126219</v>
          </cell>
          <cell r="C245">
            <v>3099</v>
          </cell>
          <cell r="D245">
            <v>5714</v>
          </cell>
          <cell r="E245">
            <v>1554</v>
          </cell>
          <cell r="F245">
            <v>26400</v>
          </cell>
          <cell r="G245">
            <v>20040</v>
          </cell>
          <cell r="H245">
            <v>9600</v>
          </cell>
          <cell r="I245">
            <v>6000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244</v>
          </cell>
          <cell r="B246">
            <v>126442</v>
          </cell>
          <cell r="C246">
            <v>3161</v>
          </cell>
          <cell r="D246">
            <v>5724</v>
          </cell>
          <cell r="E246">
            <v>1585</v>
          </cell>
          <cell r="F246">
            <v>26400</v>
          </cell>
          <cell r="G246">
            <v>20040</v>
          </cell>
          <cell r="H246">
            <v>9600</v>
          </cell>
          <cell r="I246">
            <v>6000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245</v>
          </cell>
          <cell r="B247">
            <v>128728</v>
          </cell>
          <cell r="C247">
            <v>3188</v>
          </cell>
          <cell r="D247">
            <v>5772</v>
          </cell>
          <cell r="E247">
            <v>1599</v>
          </cell>
          <cell r="F247">
            <v>26400</v>
          </cell>
          <cell r="G247">
            <v>21120</v>
          </cell>
          <cell r="H247">
            <v>9600</v>
          </cell>
          <cell r="I247">
            <v>6000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246</v>
          </cell>
          <cell r="B248">
            <v>128951</v>
          </cell>
          <cell r="C248">
            <v>3224</v>
          </cell>
          <cell r="D248">
            <v>5782</v>
          </cell>
          <cell r="E248">
            <v>1601</v>
          </cell>
          <cell r="F248">
            <v>26400</v>
          </cell>
          <cell r="G248">
            <v>21120</v>
          </cell>
          <cell r="H248">
            <v>9600</v>
          </cell>
          <cell r="I248">
            <v>6000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</row>
        <row r="249">
          <cell r="A249">
            <v>247</v>
          </cell>
          <cell r="B249">
            <v>129175</v>
          </cell>
          <cell r="C249">
            <v>3229</v>
          </cell>
          <cell r="D249">
            <v>5847</v>
          </cell>
          <cell r="E249">
            <v>1604</v>
          </cell>
          <cell r="F249">
            <v>26400</v>
          </cell>
          <cell r="G249">
            <v>21120</v>
          </cell>
          <cell r="H249">
            <v>9600</v>
          </cell>
          <cell r="I249">
            <v>6000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</row>
        <row r="250">
          <cell r="A250">
            <v>248</v>
          </cell>
          <cell r="B250">
            <v>129398</v>
          </cell>
          <cell r="C250">
            <v>3291</v>
          </cell>
          <cell r="D250">
            <v>5857</v>
          </cell>
          <cell r="E250">
            <v>1651</v>
          </cell>
          <cell r="F250">
            <v>26400</v>
          </cell>
          <cell r="G250">
            <v>21120</v>
          </cell>
          <cell r="H250">
            <v>9600</v>
          </cell>
          <cell r="I250">
            <v>6000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</row>
        <row r="251">
          <cell r="A251">
            <v>249</v>
          </cell>
          <cell r="B251">
            <v>129622</v>
          </cell>
          <cell r="C251">
            <v>3297</v>
          </cell>
          <cell r="D251">
            <v>5867</v>
          </cell>
          <cell r="E251">
            <v>1653</v>
          </cell>
          <cell r="F251">
            <v>26400</v>
          </cell>
          <cell r="G251">
            <v>21120</v>
          </cell>
          <cell r="H251">
            <v>9600</v>
          </cell>
          <cell r="I251">
            <v>6000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</row>
        <row r="252">
          <cell r="A252">
            <v>250</v>
          </cell>
          <cell r="B252">
            <v>132645</v>
          </cell>
          <cell r="C252">
            <v>3334</v>
          </cell>
          <cell r="D252">
            <v>5935</v>
          </cell>
          <cell r="E252">
            <v>1672</v>
          </cell>
          <cell r="F252">
            <v>26400</v>
          </cell>
          <cell r="G252">
            <v>22200</v>
          </cell>
          <cell r="H252">
            <v>10080</v>
          </cell>
          <cell r="I252">
            <v>12000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</row>
        <row r="253">
          <cell r="A253">
            <v>251</v>
          </cell>
          <cell r="B253">
            <v>135131</v>
          </cell>
          <cell r="C253">
            <v>3378</v>
          </cell>
          <cell r="D253">
            <v>6047</v>
          </cell>
          <cell r="E253">
            <v>1675</v>
          </cell>
          <cell r="F253">
            <v>26400</v>
          </cell>
          <cell r="G253">
            <v>22200</v>
          </cell>
          <cell r="H253">
            <v>10080</v>
          </cell>
          <cell r="I253">
            <v>12000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</row>
        <row r="254">
          <cell r="A254">
            <v>252</v>
          </cell>
          <cell r="B254">
            <v>135354</v>
          </cell>
          <cell r="C254">
            <v>3384</v>
          </cell>
          <cell r="D254">
            <v>6126</v>
          </cell>
          <cell r="E254">
            <v>1678</v>
          </cell>
          <cell r="F254">
            <v>26400</v>
          </cell>
          <cell r="G254">
            <v>22200</v>
          </cell>
          <cell r="H254">
            <v>10080</v>
          </cell>
          <cell r="I254">
            <v>12000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</row>
        <row r="255">
          <cell r="A255">
            <v>253</v>
          </cell>
          <cell r="B255">
            <v>135577</v>
          </cell>
          <cell r="C255">
            <v>3389</v>
          </cell>
          <cell r="D255">
            <v>6136</v>
          </cell>
          <cell r="E255">
            <v>1700</v>
          </cell>
          <cell r="F255">
            <v>26400</v>
          </cell>
          <cell r="G255">
            <v>22200</v>
          </cell>
          <cell r="H255">
            <v>10080</v>
          </cell>
          <cell r="I255">
            <v>12000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</row>
        <row r="256">
          <cell r="A256">
            <v>254</v>
          </cell>
          <cell r="B256">
            <v>135801</v>
          </cell>
          <cell r="C256">
            <v>3395</v>
          </cell>
          <cell r="D256">
            <v>6146</v>
          </cell>
          <cell r="E256">
            <v>1702</v>
          </cell>
          <cell r="F256">
            <v>29100</v>
          </cell>
          <cell r="G256">
            <v>22200</v>
          </cell>
          <cell r="H256">
            <v>10080</v>
          </cell>
          <cell r="I256">
            <v>12000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</row>
        <row r="257">
          <cell r="A257">
            <v>255</v>
          </cell>
          <cell r="B257">
            <v>138694</v>
          </cell>
          <cell r="C257">
            <v>3422</v>
          </cell>
          <cell r="D257">
            <v>6195</v>
          </cell>
          <cell r="E257">
            <v>1716</v>
          </cell>
          <cell r="F257">
            <v>29100</v>
          </cell>
          <cell r="G257">
            <v>23280</v>
          </cell>
          <cell r="H257">
            <v>10080</v>
          </cell>
          <cell r="I257">
            <v>12000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</row>
        <row r="258">
          <cell r="A258">
            <v>256</v>
          </cell>
          <cell r="B258">
            <v>138917</v>
          </cell>
          <cell r="C258">
            <v>3473</v>
          </cell>
          <cell r="D258">
            <v>6205</v>
          </cell>
          <cell r="E258">
            <v>1719</v>
          </cell>
          <cell r="F258">
            <v>29100</v>
          </cell>
          <cell r="G258">
            <v>23280</v>
          </cell>
          <cell r="H258">
            <v>10080</v>
          </cell>
          <cell r="I258">
            <v>12000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</row>
        <row r="259">
          <cell r="A259">
            <v>257</v>
          </cell>
          <cell r="B259">
            <v>139141</v>
          </cell>
          <cell r="C259">
            <v>3478</v>
          </cell>
          <cell r="D259">
            <v>6297</v>
          </cell>
          <cell r="E259">
            <v>1721</v>
          </cell>
          <cell r="F259">
            <v>29100</v>
          </cell>
          <cell r="G259">
            <v>23280</v>
          </cell>
          <cell r="H259">
            <v>10080</v>
          </cell>
          <cell r="I259">
            <v>12000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</row>
        <row r="260">
          <cell r="A260">
            <v>258</v>
          </cell>
          <cell r="B260">
            <v>139364</v>
          </cell>
          <cell r="C260">
            <v>3484</v>
          </cell>
          <cell r="D260">
            <v>6307</v>
          </cell>
          <cell r="E260">
            <v>1747</v>
          </cell>
          <cell r="F260">
            <v>29100</v>
          </cell>
          <cell r="G260">
            <v>23280</v>
          </cell>
          <cell r="H260">
            <v>10080</v>
          </cell>
          <cell r="I260">
            <v>12000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</row>
        <row r="261">
          <cell r="A261">
            <v>259</v>
          </cell>
          <cell r="B261">
            <v>139587</v>
          </cell>
          <cell r="C261">
            <v>3490</v>
          </cell>
          <cell r="D261">
            <v>6317</v>
          </cell>
          <cell r="E261">
            <v>1750</v>
          </cell>
          <cell r="F261">
            <v>29100</v>
          </cell>
          <cell r="G261">
            <v>23280</v>
          </cell>
          <cell r="H261">
            <v>10080</v>
          </cell>
          <cell r="I261">
            <v>12000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260</v>
          </cell>
          <cell r="B262">
            <v>141409</v>
          </cell>
          <cell r="C262">
            <v>3527</v>
          </cell>
          <cell r="D262">
            <v>6385</v>
          </cell>
          <cell r="E262">
            <v>1768</v>
          </cell>
          <cell r="F262">
            <v>29100</v>
          </cell>
          <cell r="G262">
            <v>24360</v>
          </cell>
          <cell r="H262">
            <v>10560</v>
          </cell>
          <cell r="I262">
            <v>12000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261</v>
          </cell>
          <cell r="B263">
            <v>141633</v>
          </cell>
          <cell r="C263">
            <v>3541</v>
          </cell>
          <cell r="D263">
            <v>6395</v>
          </cell>
          <cell r="E263">
            <v>1771</v>
          </cell>
          <cell r="F263">
            <v>29100</v>
          </cell>
          <cell r="G263">
            <v>24360</v>
          </cell>
          <cell r="H263">
            <v>10560</v>
          </cell>
          <cell r="I263">
            <v>12000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262</v>
          </cell>
          <cell r="B264">
            <v>141856</v>
          </cell>
          <cell r="C264">
            <v>3569</v>
          </cell>
          <cell r="D264">
            <v>6420</v>
          </cell>
          <cell r="E264">
            <v>1785</v>
          </cell>
          <cell r="F264">
            <v>29100</v>
          </cell>
          <cell r="G264">
            <v>24360</v>
          </cell>
          <cell r="H264">
            <v>10560</v>
          </cell>
          <cell r="I264">
            <v>12000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</row>
        <row r="265">
          <cell r="A265">
            <v>263</v>
          </cell>
          <cell r="B265">
            <v>142080</v>
          </cell>
          <cell r="C265">
            <v>3575</v>
          </cell>
          <cell r="D265">
            <v>6430</v>
          </cell>
          <cell r="E265">
            <v>1792</v>
          </cell>
          <cell r="F265">
            <v>29100</v>
          </cell>
          <cell r="G265">
            <v>24360</v>
          </cell>
          <cell r="H265">
            <v>10560</v>
          </cell>
          <cell r="I265">
            <v>12000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</row>
        <row r="266">
          <cell r="A266">
            <v>264</v>
          </cell>
          <cell r="B266">
            <v>142303</v>
          </cell>
          <cell r="C266">
            <v>3580</v>
          </cell>
          <cell r="D266">
            <v>6440</v>
          </cell>
          <cell r="E266">
            <v>1795</v>
          </cell>
          <cell r="F266">
            <v>29100</v>
          </cell>
          <cell r="G266">
            <v>24360</v>
          </cell>
          <cell r="H266">
            <v>10560</v>
          </cell>
          <cell r="I266">
            <v>12000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</row>
        <row r="267">
          <cell r="A267">
            <v>265</v>
          </cell>
          <cell r="B267">
            <v>144755</v>
          </cell>
          <cell r="C267">
            <v>3607</v>
          </cell>
          <cell r="D267">
            <v>6529</v>
          </cell>
          <cell r="E267">
            <v>1808</v>
          </cell>
          <cell r="F267">
            <v>31800</v>
          </cell>
          <cell r="G267">
            <v>25440</v>
          </cell>
          <cell r="H267">
            <v>10560</v>
          </cell>
          <cell r="I267">
            <v>12000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</row>
        <row r="268">
          <cell r="A268">
            <v>266</v>
          </cell>
          <cell r="B268">
            <v>144978</v>
          </cell>
          <cell r="C268">
            <v>3624</v>
          </cell>
          <cell r="D268">
            <v>6539</v>
          </cell>
          <cell r="E268">
            <v>1811</v>
          </cell>
          <cell r="F268">
            <v>31800</v>
          </cell>
          <cell r="G268">
            <v>25440</v>
          </cell>
          <cell r="H268">
            <v>10560</v>
          </cell>
          <cell r="I268">
            <v>12000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267</v>
          </cell>
          <cell r="B269">
            <v>145202</v>
          </cell>
          <cell r="C269">
            <v>3630</v>
          </cell>
          <cell r="D269">
            <v>6571</v>
          </cell>
          <cell r="E269">
            <v>1814</v>
          </cell>
          <cell r="F269">
            <v>31800</v>
          </cell>
          <cell r="G269">
            <v>25440</v>
          </cell>
          <cell r="H269">
            <v>10560</v>
          </cell>
          <cell r="I269">
            <v>12000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</row>
        <row r="270">
          <cell r="A270">
            <v>268</v>
          </cell>
          <cell r="B270">
            <v>145425</v>
          </cell>
          <cell r="C270">
            <v>3636</v>
          </cell>
          <cell r="D270">
            <v>6581</v>
          </cell>
          <cell r="E270">
            <v>1823</v>
          </cell>
          <cell r="F270">
            <v>31800</v>
          </cell>
          <cell r="G270">
            <v>25440</v>
          </cell>
          <cell r="H270">
            <v>10560</v>
          </cell>
          <cell r="I270">
            <v>12000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269</v>
          </cell>
          <cell r="B271">
            <v>145649</v>
          </cell>
          <cell r="C271">
            <v>3641</v>
          </cell>
          <cell r="D271">
            <v>6591</v>
          </cell>
          <cell r="E271">
            <v>1825</v>
          </cell>
          <cell r="F271">
            <v>31800</v>
          </cell>
          <cell r="G271">
            <v>25440</v>
          </cell>
          <cell r="H271">
            <v>10560</v>
          </cell>
          <cell r="I271">
            <v>12000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270</v>
          </cell>
          <cell r="B272">
            <v>147787</v>
          </cell>
          <cell r="C272">
            <v>3702</v>
          </cell>
          <cell r="D272">
            <v>6659</v>
          </cell>
          <cell r="E272">
            <v>1856</v>
          </cell>
          <cell r="F272">
            <v>31800</v>
          </cell>
          <cell r="G272">
            <v>26520</v>
          </cell>
          <cell r="H272">
            <v>11040</v>
          </cell>
          <cell r="I272">
            <v>12000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271</v>
          </cell>
          <cell r="B273">
            <v>148011</v>
          </cell>
          <cell r="C273">
            <v>3723</v>
          </cell>
          <cell r="D273">
            <v>6669</v>
          </cell>
          <cell r="E273">
            <v>1858</v>
          </cell>
          <cell r="F273">
            <v>31800</v>
          </cell>
          <cell r="G273">
            <v>26520</v>
          </cell>
          <cell r="H273">
            <v>11040</v>
          </cell>
          <cell r="I273">
            <v>12000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272</v>
          </cell>
          <cell r="B274">
            <v>148234</v>
          </cell>
          <cell r="C274">
            <v>3729</v>
          </cell>
          <cell r="D274">
            <v>6708</v>
          </cell>
          <cell r="E274">
            <v>1861</v>
          </cell>
          <cell r="F274">
            <v>31800</v>
          </cell>
          <cell r="G274">
            <v>26520</v>
          </cell>
          <cell r="H274">
            <v>11040</v>
          </cell>
          <cell r="I274">
            <v>12000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</row>
        <row r="275">
          <cell r="A275">
            <v>273</v>
          </cell>
          <cell r="B275">
            <v>149363</v>
          </cell>
          <cell r="C275">
            <v>3734</v>
          </cell>
          <cell r="D275">
            <v>6759</v>
          </cell>
          <cell r="E275">
            <v>1872</v>
          </cell>
          <cell r="F275">
            <v>31800</v>
          </cell>
          <cell r="G275">
            <v>26520</v>
          </cell>
          <cell r="H275">
            <v>11040</v>
          </cell>
          <cell r="I275">
            <v>12000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</row>
        <row r="276">
          <cell r="A276">
            <v>274</v>
          </cell>
          <cell r="B276">
            <v>149586</v>
          </cell>
          <cell r="C276">
            <v>3740</v>
          </cell>
          <cell r="D276">
            <v>6769</v>
          </cell>
          <cell r="E276">
            <v>1875</v>
          </cell>
          <cell r="F276">
            <v>31800</v>
          </cell>
          <cell r="G276">
            <v>26520</v>
          </cell>
          <cell r="H276">
            <v>11040</v>
          </cell>
          <cell r="I276">
            <v>12000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</row>
        <row r="277">
          <cell r="A277">
            <v>275</v>
          </cell>
          <cell r="B277">
            <v>151450</v>
          </cell>
          <cell r="C277">
            <v>3767</v>
          </cell>
          <cell r="D277">
            <v>6817</v>
          </cell>
          <cell r="E277">
            <v>1888</v>
          </cell>
          <cell r="F277">
            <v>31800</v>
          </cell>
          <cell r="G277">
            <v>27600</v>
          </cell>
          <cell r="H277">
            <v>11040</v>
          </cell>
          <cell r="I277">
            <v>12000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</row>
        <row r="278">
          <cell r="A278">
            <v>276</v>
          </cell>
          <cell r="B278">
            <v>151673</v>
          </cell>
          <cell r="C278">
            <v>3815</v>
          </cell>
          <cell r="D278">
            <v>6827</v>
          </cell>
          <cell r="E278">
            <v>1902</v>
          </cell>
          <cell r="F278">
            <v>34500</v>
          </cell>
          <cell r="G278">
            <v>27600</v>
          </cell>
          <cell r="H278">
            <v>11040</v>
          </cell>
          <cell r="I278">
            <v>12000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</row>
        <row r="279">
          <cell r="A279">
            <v>277</v>
          </cell>
          <cell r="B279">
            <v>151896</v>
          </cell>
          <cell r="C279">
            <v>3820</v>
          </cell>
          <cell r="D279">
            <v>6873</v>
          </cell>
          <cell r="E279">
            <v>1905</v>
          </cell>
          <cell r="F279">
            <v>34500</v>
          </cell>
          <cell r="G279">
            <v>27600</v>
          </cell>
          <cell r="H279">
            <v>11040</v>
          </cell>
          <cell r="I279">
            <v>12000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</row>
        <row r="280">
          <cell r="A280">
            <v>278</v>
          </cell>
          <cell r="B280">
            <v>152120</v>
          </cell>
          <cell r="C280">
            <v>3826</v>
          </cell>
          <cell r="D280">
            <v>6884</v>
          </cell>
          <cell r="E280">
            <v>1918</v>
          </cell>
          <cell r="F280">
            <v>34500</v>
          </cell>
          <cell r="G280">
            <v>27600</v>
          </cell>
          <cell r="H280">
            <v>11040</v>
          </cell>
          <cell r="I280">
            <v>12000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</row>
        <row r="281">
          <cell r="A281">
            <v>279</v>
          </cell>
          <cell r="B281">
            <v>153248</v>
          </cell>
          <cell r="C281">
            <v>3831</v>
          </cell>
          <cell r="D281">
            <v>6934</v>
          </cell>
          <cell r="E281">
            <v>1920</v>
          </cell>
          <cell r="F281">
            <v>34500</v>
          </cell>
          <cell r="G281">
            <v>27600</v>
          </cell>
          <cell r="H281">
            <v>11040</v>
          </cell>
          <cell r="I281">
            <v>12000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</row>
        <row r="282">
          <cell r="A282">
            <v>280</v>
          </cell>
          <cell r="B282">
            <v>155892</v>
          </cell>
          <cell r="C282">
            <v>3874</v>
          </cell>
          <cell r="D282">
            <v>7011</v>
          </cell>
          <cell r="E282">
            <v>1942</v>
          </cell>
          <cell r="F282">
            <v>34500</v>
          </cell>
          <cell r="G282">
            <v>28920</v>
          </cell>
          <cell r="H282">
            <v>11520</v>
          </cell>
          <cell r="I282">
            <v>12000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</row>
        <row r="283">
          <cell r="A283">
            <v>281</v>
          </cell>
          <cell r="B283">
            <v>156116</v>
          </cell>
          <cell r="C283">
            <v>3903</v>
          </cell>
          <cell r="D283">
            <v>7021</v>
          </cell>
          <cell r="E283">
            <v>1944</v>
          </cell>
          <cell r="F283">
            <v>34500</v>
          </cell>
          <cell r="G283">
            <v>28920</v>
          </cell>
          <cell r="H283">
            <v>11520</v>
          </cell>
          <cell r="I283">
            <v>12000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</row>
        <row r="284">
          <cell r="A284">
            <v>282</v>
          </cell>
          <cell r="B284">
            <v>157244</v>
          </cell>
          <cell r="C284">
            <v>3909</v>
          </cell>
          <cell r="D284">
            <v>7114</v>
          </cell>
          <cell r="E284">
            <v>1947</v>
          </cell>
          <cell r="F284">
            <v>34500</v>
          </cell>
          <cell r="G284">
            <v>28920</v>
          </cell>
          <cell r="H284">
            <v>11520</v>
          </cell>
          <cell r="I284">
            <v>12000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</row>
        <row r="285">
          <cell r="A285">
            <v>283</v>
          </cell>
          <cell r="B285">
            <v>157468</v>
          </cell>
          <cell r="C285">
            <v>3914</v>
          </cell>
          <cell r="D285">
            <v>7124</v>
          </cell>
          <cell r="E285">
            <v>1962</v>
          </cell>
          <cell r="F285">
            <v>34500</v>
          </cell>
          <cell r="G285">
            <v>28920</v>
          </cell>
          <cell r="H285">
            <v>11520</v>
          </cell>
          <cell r="I285">
            <v>12000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</row>
        <row r="286">
          <cell r="A286">
            <v>284</v>
          </cell>
          <cell r="B286">
            <v>157691</v>
          </cell>
          <cell r="C286">
            <v>3920</v>
          </cell>
          <cell r="D286">
            <v>7135</v>
          </cell>
          <cell r="E286">
            <v>1965</v>
          </cell>
          <cell r="F286">
            <v>34500</v>
          </cell>
          <cell r="G286">
            <v>28920</v>
          </cell>
          <cell r="H286">
            <v>11520</v>
          </cell>
          <cell r="I286">
            <v>12000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</row>
        <row r="287">
          <cell r="A287">
            <v>285</v>
          </cell>
          <cell r="B287">
            <v>159374</v>
          </cell>
          <cell r="C287">
            <v>3974</v>
          </cell>
          <cell r="D287">
            <v>7192</v>
          </cell>
          <cell r="E287">
            <v>1992</v>
          </cell>
          <cell r="F287">
            <v>34500</v>
          </cell>
          <cell r="G287">
            <v>30240</v>
          </cell>
          <cell r="H287">
            <v>11520</v>
          </cell>
          <cell r="I287">
            <v>12000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</row>
        <row r="288">
          <cell r="A288">
            <v>286</v>
          </cell>
          <cell r="B288">
            <v>159597</v>
          </cell>
          <cell r="C288">
            <v>3990</v>
          </cell>
          <cell r="D288">
            <v>7202</v>
          </cell>
          <cell r="E288">
            <v>1995</v>
          </cell>
          <cell r="F288">
            <v>34500</v>
          </cell>
          <cell r="G288">
            <v>30240</v>
          </cell>
          <cell r="H288">
            <v>11520</v>
          </cell>
          <cell r="I288">
            <v>12000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287</v>
          </cell>
          <cell r="B289">
            <v>159821</v>
          </cell>
          <cell r="C289">
            <v>3996</v>
          </cell>
          <cell r="D289">
            <v>7231</v>
          </cell>
          <cell r="E289">
            <v>1997</v>
          </cell>
          <cell r="F289">
            <v>37800</v>
          </cell>
          <cell r="G289">
            <v>30240</v>
          </cell>
          <cell r="H289">
            <v>11520</v>
          </cell>
          <cell r="I289">
            <v>12000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288</v>
          </cell>
          <cell r="B290">
            <v>160044</v>
          </cell>
          <cell r="C290">
            <v>4001</v>
          </cell>
          <cell r="D290">
            <v>7241</v>
          </cell>
          <cell r="E290">
            <v>2006</v>
          </cell>
          <cell r="F290">
            <v>37800</v>
          </cell>
          <cell r="G290">
            <v>30240</v>
          </cell>
          <cell r="H290">
            <v>11520</v>
          </cell>
          <cell r="I290">
            <v>12000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</row>
        <row r="291">
          <cell r="A291">
            <v>289</v>
          </cell>
          <cell r="B291">
            <v>160267</v>
          </cell>
          <cell r="C291">
            <v>4030</v>
          </cell>
          <cell r="D291">
            <v>7252</v>
          </cell>
          <cell r="E291">
            <v>2020</v>
          </cell>
          <cell r="F291">
            <v>37800</v>
          </cell>
          <cell r="G291">
            <v>30240</v>
          </cell>
          <cell r="H291">
            <v>11520</v>
          </cell>
          <cell r="I291">
            <v>12000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</row>
        <row r="292">
          <cell r="A292">
            <v>290</v>
          </cell>
          <cell r="B292">
            <v>162595</v>
          </cell>
          <cell r="C292">
            <v>4072</v>
          </cell>
          <cell r="D292">
            <v>7328</v>
          </cell>
          <cell r="E292">
            <v>2041</v>
          </cell>
          <cell r="F292">
            <v>37800</v>
          </cell>
          <cell r="G292">
            <v>31560</v>
          </cell>
          <cell r="H292">
            <v>12000</v>
          </cell>
          <cell r="I292">
            <v>12000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</row>
        <row r="293">
          <cell r="A293">
            <v>291</v>
          </cell>
          <cell r="B293">
            <v>162818</v>
          </cell>
          <cell r="C293">
            <v>4093</v>
          </cell>
          <cell r="D293">
            <v>7338</v>
          </cell>
          <cell r="E293">
            <v>2044</v>
          </cell>
          <cell r="F293">
            <v>37800</v>
          </cell>
          <cell r="G293">
            <v>31560</v>
          </cell>
          <cell r="H293">
            <v>12000</v>
          </cell>
          <cell r="I293">
            <v>12000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A294">
            <v>292</v>
          </cell>
          <cell r="B294">
            <v>163947</v>
          </cell>
          <cell r="C294">
            <v>4099</v>
          </cell>
          <cell r="D294">
            <v>7418</v>
          </cell>
          <cell r="E294">
            <v>2046</v>
          </cell>
          <cell r="F294">
            <v>37800</v>
          </cell>
          <cell r="G294">
            <v>31560</v>
          </cell>
          <cell r="H294">
            <v>12000</v>
          </cell>
          <cell r="I294">
            <v>12000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</row>
        <row r="295">
          <cell r="A295">
            <v>293</v>
          </cell>
          <cell r="B295">
            <v>164170</v>
          </cell>
          <cell r="C295">
            <v>4105</v>
          </cell>
          <cell r="D295">
            <v>7428</v>
          </cell>
          <cell r="E295">
            <v>2057</v>
          </cell>
          <cell r="F295">
            <v>37800</v>
          </cell>
          <cell r="G295">
            <v>31560</v>
          </cell>
          <cell r="H295">
            <v>12000</v>
          </cell>
          <cell r="I295">
            <v>12000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</row>
        <row r="296">
          <cell r="A296">
            <v>294</v>
          </cell>
          <cell r="B296">
            <v>164393</v>
          </cell>
          <cell r="C296">
            <v>4110</v>
          </cell>
          <cell r="D296">
            <v>7438</v>
          </cell>
          <cell r="E296">
            <v>2060</v>
          </cell>
          <cell r="F296">
            <v>37800</v>
          </cell>
          <cell r="G296">
            <v>31560</v>
          </cell>
          <cell r="H296">
            <v>12000</v>
          </cell>
          <cell r="I296">
            <v>12000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295</v>
          </cell>
          <cell r="B297">
            <v>166498</v>
          </cell>
          <cell r="C297">
            <v>4142</v>
          </cell>
          <cell r="D297">
            <v>7495</v>
          </cell>
          <cell r="E297">
            <v>2076</v>
          </cell>
          <cell r="F297">
            <v>37800</v>
          </cell>
          <cell r="G297">
            <v>32880</v>
          </cell>
          <cell r="H297">
            <v>12000</v>
          </cell>
          <cell r="I297">
            <v>12000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296</v>
          </cell>
          <cell r="B298">
            <v>166722</v>
          </cell>
          <cell r="C298">
            <v>4169</v>
          </cell>
          <cell r="D298">
            <v>7505</v>
          </cell>
          <cell r="E298">
            <v>2079</v>
          </cell>
          <cell r="F298">
            <v>37800</v>
          </cell>
          <cell r="G298">
            <v>32880</v>
          </cell>
          <cell r="H298">
            <v>12000</v>
          </cell>
          <cell r="I298">
            <v>12000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297</v>
          </cell>
          <cell r="B299">
            <v>166945</v>
          </cell>
          <cell r="C299">
            <v>4174</v>
          </cell>
          <cell r="D299">
            <v>7553</v>
          </cell>
          <cell r="E299">
            <v>2081</v>
          </cell>
          <cell r="F299">
            <v>37800</v>
          </cell>
          <cell r="G299">
            <v>32880</v>
          </cell>
          <cell r="H299">
            <v>12000</v>
          </cell>
          <cell r="I299">
            <v>12000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298</v>
          </cell>
          <cell r="B300">
            <v>167169</v>
          </cell>
          <cell r="C300">
            <v>4180</v>
          </cell>
          <cell r="D300">
            <v>7563</v>
          </cell>
          <cell r="E300">
            <v>2095</v>
          </cell>
          <cell r="F300">
            <v>41100</v>
          </cell>
          <cell r="G300">
            <v>32880</v>
          </cell>
          <cell r="H300">
            <v>12000</v>
          </cell>
          <cell r="I300">
            <v>12000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</row>
        <row r="301">
          <cell r="A301">
            <v>299</v>
          </cell>
          <cell r="B301">
            <v>167392</v>
          </cell>
          <cell r="C301">
            <v>4185</v>
          </cell>
          <cell r="D301">
            <v>7574</v>
          </cell>
          <cell r="E301">
            <v>2098</v>
          </cell>
          <cell r="F301">
            <v>41100</v>
          </cell>
          <cell r="G301">
            <v>32880</v>
          </cell>
          <cell r="H301">
            <v>12000</v>
          </cell>
          <cell r="I301">
            <v>12000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</row>
        <row r="302">
          <cell r="A302">
            <v>300</v>
          </cell>
          <cell r="B302">
            <v>170142</v>
          </cell>
          <cell r="C302">
            <v>4228</v>
          </cell>
          <cell r="D302">
            <v>7650</v>
          </cell>
          <cell r="E302">
            <v>2119</v>
          </cell>
          <cell r="F302">
            <v>41100</v>
          </cell>
          <cell r="G302">
            <v>34200</v>
          </cell>
          <cell r="H302">
            <v>12480</v>
          </cell>
          <cell r="I302">
            <v>12000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A303">
            <v>301</v>
          </cell>
          <cell r="B303">
            <v>170365</v>
          </cell>
          <cell r="C303">
            <v>4260</v>
          </cell>
          <cell r="D303">
            <v>7660</v>
          </cell>
          <cell r="E303">
            <v>2122</v>
          </cell>
          <cell r="F303">
            <v>41100</v>
          </cell>
          <cell r="G303">
            <v>34200</v>
          </cell>
          <cell r="H303">
            <v>12480</v>
          </cell>
          <cell r="I303">
            <v>12000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A304">
            <v>302</v>
          </cell>
          <cell r="B304">
            <v>170589</v>
          </cell>
          <cell r="C304">
            <v>4316</v>
          </cell>
          <cell r="D304">
            <v>7718</v>
          </cell>
          <cell r="E304">
            <v>2150</v>
          </cell>
          <cell r="F304">
            <v>41100</v>
          </cell>
          <cell r="G304">
            <v>34200</v>
          </cell>
          <cell r="H304">
            <v>12480</v>
          </cell>
          <cell r="I304">
            <v>12000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A305">
            <v>303</v>
          </cell>
          <cell r="B305">
            <v>170812</v>
          </cell>
          <cell r="C305">
            <v>4322</v>
          </cell>
          <cell r="D305">
            <v>7728</v>
          </cell>
          <cell r="E305">
            <v>2166</v>
          </cell>
          <cell r="F305">
            <v>41100</v>
          </cell>
          <cell r="G305">
            <v>34200</v>
          </cell>
          <cell r="H305">
            <v>12480</v>
          </cell>
          <cell r="I305">
            <v>12000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</row>
        <row r="306">
          <cell r="A306">
            <v>304</v>
          </cell>
          <cell r="B306">
            <v>171035</v>
          </cell>
          <cell r="C306">
            <v>4327</v>
          </cell>
          <cell r="D306">
            <v>7739</v>
          </cell>
          <cell r="E306">
            <v>2169</v>
          </cell>
          <cell r="F306">
            <v>41100</v>
          </cell>
          <cell r="G306">
            <v>34200</v>
          </cell>
          <cell r="H306">
            <v>12480</v>
          </cell>
          <cell r="I306">
            <v>12000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</row>
        <row r="307">
          <cell r="A307">
            <v>305</v>
          </cell>
          <cell r="B307">
            <v>175599</v>
          </cell>
          <cell r="C307">
            <v>4359</v>
          </cell>
          <cell r="D307">
            <v>7887</v>
          </cell>
          <cell r="E307">
            <v>2184</v>
          </cell>
          <cell r="F307">
            <v>41100</v>
          </cell>
          <cell r="G307">
            <v>35520</v>
          </cell>
          <cell r="H307">
            <v>12480</v>
          </cell>
          <cell r="I307">
            <v>12000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</row>
        <row r="308">
          <cell r="A308">
            <v>306</v>
          </cell>
          <cell r="B308">
            <v>175822</v>
          </cell>
          <cell r="C308">
            <v>4396</v>
          </cell>
          <cell r="D308">
            <v>7898</v>
          </cell>
          <cell r="E308">
            <v>2187</v>
          </cell>
          <cell r="F308">
            <v>41100</v>
          </cell>
          <cell r="G308">
            <v>35520</v>
          </cell>
          <cell r="H308">
            <v>12480</v>
          </cell>
          <cell r="I308">
            <v>12000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</row>
        <row r="309">
          <cell r="A309">
            <v>307</v>
          </cell>
          <cell r="B309">
            <v>176046</v>
          </cell>
          <cell r="C309">
            <v>4402</v>
          </cell>
          <cell r="D309">
            <v>7965</v>
          </cell>
          <cell r="E309">
            <v>2190</v>
          </cell>
          <cell r="F309">
            <v>41100</v>
          </cell>
          <cell r="G309">
            <v>35520</v>
          </cell>
          <cell r="H309">
            <v>12480</v>
          </cell>
          <cell r="I309">
            <v>12000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</row>
        <row r="310">
          <cell r="A310">
            <v>308</v>
          </cell>
          <cell r="B310">
            <v>176269</v>
          </cell>
          <cell r="C310">
            <v>4407</v>
          </cell>
          <cell r="D310">
            <v>7975</v>
          </cell>
          <cell r="E310">
            <v>2209</v>
          </cell>
          <cell r="F310">
            <v>41100</v>
          </cell>
          <cell r="G310">
            <v>35520</v>
          </cell>
          <cell r="H310">
            <v>12480</v>
          </cell>
          <cell r="I310">
            <v>12000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A311">
            <v>309</v>
          </cell>
          <cell r="B311">
            <v>176493</v>
          </cell>
          <cell r="C311">
            <v>4413</v>
          </cell>
          <cell r="D311">
            <v>7985</v>
          </cell>
          <cell r="E311">
            <v>2211</v>
          </cell>
          <cell r="F311">
            <v>44400</v>
          </cell>
          <cell r="G311">
            <v>35520</v>
          </cell>
          <cell r="H311">
            <v>12480</v>
          </cell>
          <cell r="I311">
            <v>12000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</row>
        <row r="312">
          <cell r="A312">
            <v>310</v>
          </cell>
          <cell r="B312">
            <v>178767</v>
          </cell>
          <cell r="C312">
            <v>4506</v>
          </cell>
          <cell r="D312">
            <v>8062</v>
          </cell>
          <cell r="E312">
            <v>2258</v>
          </cell>
          <cell r="F312">
            <v>44400</v>
          </cell>
          <cell r="G312">
            <v>36840</v>
          </cell>
          <cell r="H312">
            <v>12960</v>
          </cell>
          <cell r="I312">
            <v>12000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A313">
            <v>311</v>
          </cell>
          <cell r="B313">
            <v>178991</v>
          </cell>
          <cell r="C313">
            <v>4526</v>
          </cell>
          <cell r="D313">
            <v>8072</v>
          </cell>
          <cell r="E313">
            <v>2261</v>
          </cell>
          <cell r="F313">
            <v>44400</v>
          </cell>
          <cell r="G313">
            <v>36840</v>
          </cell>
          <cell r="H313">
            <v>12960</v>
          </cell>
          <cell r="I313">
            <v>12000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A314">
            <v>312</v>
          </cell>
          <cell r="B314">
            <v>179214</v>
          </cell>
          <cell r="C314">
            <v>4532</v>
          </cell>
          <cell r="D314">
            <v>8108</v>
          </cell>
          <cell r="E314">
            <v>2264</v>
          </cell>
          <cell r="F314">
            <v>44400</v>
          </cell>
          <cell r="G314">
            <v>36840</v>
          </cell>
          <cell r="H314">
            <v>12960</v>
          </cell>
          <cell r="I314">
            <v>12000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313</v>
          </cell>
          <cell r="B315">
            <v>181474</v>
          </cell>
          <cell r="C315">
            <v>4537</v>
          </cell>
          <cell r="D315">
            <v>8210</v>
          </cell>
          <cell r="E315">
            <v>2274</v>
          </cell>
          <cell r="F315">
            <v>44400</v>
          </cell>
          <cell r="G315">
            <v>36840</v>
          </cell>
          <cell r="H315">
            <v>12960</v>
          </cell>
          <cell r="I315">
            <v>12000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314</v>
          </cell>
          <cell r="B316">
            <v>181697</v>
          </cell>
          <cell r="C316">
            <v>4543</v>
          </cell>
          <cell r="D316">
            <v>8220</v>
          </cell>
          <cell r="E316">
            <v>2277</v>
          </cell>
          <cell r="F316">
            <v>44400</v>
          </cell>
          <cell r="G316">
            <v>36840</v>
          </cell>
          <cell r="H316">
            <v>12960</v>
          </cell>
          <cell r="I316">
            <v>12000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</row>
        <row r="317">
          <cell r="A317">
            <v>315</v>
          </cell>
          <cell r="B317">
            <v>183828</v>
          </cell>
          <cell r="C317">
            <v>4574</v>
          </cell>
          <cell r="D317">
            <v>8277</v>
          </cell>
          <cell r="E317">
            <v>2292</v>
          </cell>
          <cell r="F317">
            <v>44400</v>
          </cell>
          <cell r="G317">
            <v>38160</v>
          </cell>
          <cell r="H317">
            <v>12960</v>
          </cell>
          <cell r="I317">
            <v>12000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</row>
        <row r="318">
          <cell r="A318">
            <v>316</v>
          </cell>
          <cell r="B318">
            <v>184052</v>
          </cell>
          <cell r="C318">
            <v>4653</v>
          </cell>
          <cell r="D318">
            <v>8288</v>
          </cell>
          <cell r="E318">
            <v>2321</v>
          </cell>
          <cell r="F318">
            <v>44400</v>
          </cell>
          <cell r="G318">
            <v>38160</v>
          </cell>
          <cell r="H318">
            <v>12960</v>
          </cell>
          <cell r="I318">
            <v>12000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</row>
        <row r="319">
          <cell r="A319">
            <v>317</v>
          </cell>
          <cell r="B319">
            <v>184275</v>
          </cell>
          <cell r="C319">
            <v>4658</v>
          </cell>
          <cell r="D319">
            <v>8337</v>
          </cell>
          <cell r="E319">
            <v>2324</v>
          </cell>
          <cell r="F319">
            <v>44400</v>
          </cell>
          <cell r="G319">
            <v>38160</v>
          </cell>
          <cell r="H319">
            <v>12960</v>
          </cell>
          <cell r="I319">
            <v>12000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318</v>
          </cell>
          <cell r="B320">
            <v>184499</v>
          </cell>
          <cell r="C320">
            <v>4664</v>
          </cell>
          <cell r="D320">
            <v>8347</v>
          </cell>
          <cell r="E320">
            <v>2337</v>
          </cell>
          <cell r="F320">
            <v>44400</v>
          </cell>
          <cell r="G320">
            <v>38160</v>
          </cell>
          <cell r="H320">
            <v>12960</v>
          </cell>
          <cell r="I320">
            <v>12000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319</v>
          </cell>
          <cell r="B321">
            <v>186758</v>
          </cell>
          <cell r="C321">
            <v>4670</v>
          </cell>
          <cell r="D321">
            <v>8449</v>
          </cell>
          <cell r="E321">
            <v>2340</v>
          </cell>
          <cell r="F321">
            <v>44400</v>
          </cell>
          <cell r="G321">
            <v>38160</v>
          </cell>
          <cell r="H321">
            <v>12960</v>
          </cell>
          <cell r="I321">
            <v>12000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</row>
        <row r="322">
          <cell r="A322">
            <v>320</v>
          </cell>
          <cell r="B322">
            <v>189614</v>
          </cell>
          <cell r="C322">
            <v>4712</v>
          </cell>
          <cell r="D322">
            <v>8526</v>
          </cell>
          <cell r="E322">
            <v>2361</v>
          </cell>
          <cell r="F322">
            <v>47700</v>
          </cell>
          <cell r="G322">
            <v>39480</v>
          </cell>
          <cell r="H322">
            <v>13440</v>
          </cell>
          <cell r="I322">
            <v>12000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321</v>
          </cell>
          <cell r="B323">
            <v>189837</v>
          </cell>
          <cell r="C323">
            <v>4746</v>
          </cell>
          <cell r="D323">
            <v>8536</v>
          </cell>
          <cell r="E323">
            <v>2364</v>
          </cell>
          <cell r="F323">
            <v>47700</v>
          </cell>
          <cell r="G323">
            <v>39480</v>
          </cell>
          <cell r="H323">
            <v>13440</v>
          </cell>
          <cell r="I323">
            <v>12000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322</v>
          </cell>
          <cell r="B324">
            <v>192097</v>
          </cell>
          <cell r="C324">
            <v>4752</v>
          </cell>
          <cell r="D324">
            <v>8690</v>
          </cell>
          <cell r="E324">
            <v>2367</v>
          </cell>
          <cell r="F324">
            <v>47700</v>
          </cell>
          <cell r="G324">
            <v>39480</v>
          </cell>
          <cell r="H324">
            <v>13440</v>
          </cell>
          <cell r="I324">
            <v>12000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323</v>
          </cell>
          <cell r="B325">
            <v>192320</v>
          </cell>
          <cell r="C325">
            <v>4758</v>
          </cell>
          <cell r="D325">
            <v>8700</v>
          </cell>
          <cell r="E325">
            <v>2384</v>
          </cell>
          <cell r="F325">
            <v>47700</v>
          </cell>
          <cell r="G325">
            <v>39480</v>
          </cell>
          <cell r="H325">
            <v>13440</v>
          </cell>
          <cell r="I325">
            <v>12000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324</v>
          </cell>
          <cell r="B326">
            <v>192543</v>
          </cell>
          <cell r="C326">
            <v>4763</v>
          </cell>
          <cell r="D326">
            <v>8711</v>
          </cell>
          <cell r="E326">
            <v>2387</v>
          </cell>
          <cell r="F326">
            <v>47700</v>
          </cell>
          <cell r="G326">
            <v>39480</v>
          </cell>
          <cell r="H326">
            <v>13440</v>
          </cell>
          <cell r="I326">
            <v>12000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</row>
        <row r="327">
          <cell r="A327">
            <v>325</v>
          </cell>
          <cell r="B327">
            <v>195255</v>
          </cell>
          <cell r="C327">
            <v>4846</v>
          </cell>
          <cell r="D327">
            <v>8768</v>
          </cell>
          <cell r="E327">
            <v>2428</v>
          </cell>
          <cell r="F327">
            <v>47700</v>
          </cell>
          <cell r="G327">
            <v>40800</v>
          </cell>
          <cell r="H327">
            <v>13440</v>
          </cell>
          <cell r="I327">
            <v>12000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</row>
        <row r="328">
          <cell r="A328">
            <v>326</v>
          </cell>
          <cell r="B328">
            <v>195479</v>
          </cell>
          <cell r="C328">
            <v>4888</v>
          </cell>
          <cell r="D328">
            <v>8778</v>
          </cell>
          <cell r="E328">
            <v>2431</v>
          </cell>
          <cell r="F328">
            <v>47700</v>
          </cell>
          <cell r="G328">
            <v>40800</v>
          </cell>
          <cell r="H328">
            <v>13440</v>
          </cell>
          <cell r="I328">
            <v>12000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</row>
        <row r="329">
          <cell r="A329">
            <v>327</v>
          </cell>
          <cell r="B329">
            <v>195702</v>
          </cell>
          <cell r="C329">
            <v>4893</v>
          </cell>
          <cell r="D329">
            <v>8853</v>
          </cell>
          <cell r="E329">
            <v>2434</v>
          </cell>
          <cell r="F329">
            <v>47700</v>
          </cell>
          <cell r="G329">
            <v>40800</v>
          </cell>
          <cell r="H329">
            <v>13440</v>
          </cell>
          <cell r="I329">
            <v>12000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</row>
        <row r="330">
          <cell r="A330">
            <v>328</v>
          </cell>
          <cell r="B330">
            <v>195926</v>
          </cell>
          <cell r="C330">
            <v>4899</v>
          </cell>
          <cell r="D330">
            <v>8863</v>
          </cell>
          <cell r="E330">
            <v>2455</v>
          </cell>
          <cell r="F330">
            <v>47700</v>
          </cell>
          <cell r="G330">
            <v>40800</v>
          </cell>
          <cell r="H330">
            <v>13440</v>
          </cell>
          <cell r="I330">
            <v>12000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</row>
        <row r="331">
          <cell r="A331">
            <v>329</v>
          </cell>
          <cell r="B331">
            <v>196149</v>
          </cell>
          <cell r="C331">
            <v>4955</v>
          </cell>
          <cell r="D331">
            <v>8873</v>
          </cell>
          <cell r="E331">
            <v>2483</v>
          </cell>
          <cell r="F331">
            <v>47700</v>
          </cell>
          <cell r="G331">
            <v>40800</v>
          </cell>
          <cell r="H331">
            <v>13440</v>
          </cell>
          <cell r="I331">
            <v>12000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</row>
        <row r="332">
          <cell r="A332">
            <v>330</v>
          </cell>
          <cell r="B332">
            <v>199774</v>
          </cell>
          <cell r="C332">
            <v>5002</v>
          </cell>
          <cell r="D332">
            <v>8958</v>
          </cell>
          <cell r="E332">
            <v>2507</v>
          </cell>
          <cell r="F332">
            <v>47700</v>
          </cell>
          <cell r="G332">
            <v>42360</v>
          </cell>
          <cell r="H332">
            <v>13920</v>
          </cell>
          <cell r="I332">
            <v>12000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</row>
        <row r="333">
          <cell r="A333">
            <v>331</v>
          </cell>
          <cell r="B333">
            <v>199997</v>
          </cell>
          <cell r="C333">
            <v>5051</v>
          </cell>
          <cell r="D333">
            <v>8969</v>
          </cell>
          <cell r="E333">
            <v>2509</v>
          </cell>
          <cell r="F333">
            <v>51000</v>
          </cell>
          <cell r="G333">
            <v>42360</v>
          </cell>
          <cell r="H333">
            <v>13920</v>
          </cell>
          <cell r="I333">
            <v>12000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</row>
        <row r="334">
          <cell r="A334">
            <v>332</v>
          </cell>
          <cell r="B334">
            <v>202257</v>
          </cell>
          <cell r="C334">
            <v>5057</v>
          </cell>
          <cell r="D334">
            <v>9149</v>
          </cell>
          <cell r="E334">
            <v>2512</v>
          </cell>
          <cell r="F334">
            <v>51000</v>
          </cell>
          <cell r="G334">
            <v>42360</v>
          </cell>
          <cell r="H334">
            <v>13920</v>
          </cell>
          <cell r="I334">
            <v>12000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</row>
        <row r="335">
          <cell r="A335">
            <v>333</v>
          </cell>
          <cell r="B335">
            <v>202480</v>
          </cell>
          <cell r="C335">
            <v>5063</v>
          </cell>
          <cell r="D335">
            <v>9159</v>
          </cell>
          <cell r="E335">
            <v>2537</v>
          </cell>
          <cell r="F335">
            <v>51000</v>
          </cell>
          <cell r="G335">
            <v>42360</v>
          </cell>
          <cell r="H335">
            <v>13920</v>
          </cell>
          <cell r="I335">
            <v>12000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</row>
        <row r="336">
          <cell r="A336">
            <v>334</v>
          </cell>
          <cell r="B336">
            <v>202703</v>
          </cell>
          <cell r="C336">
            <v>5068</v>
          </cell>
          <cell r="D336">
            <v>9170</v>
          </cell>
          <cell r="E336">
            <v>2540</v>
          </cell>
          <cell r="F336">
            <v>51000</v>
          </cell>
          <cell r="G336">
            <v>42360</v>
          </cell>
          <cell r="H336">
            <v>13920</v>
          </cell>
          <cell r="I336">
            <v>12000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7">
          <cell r="A337">
            <v>335</v>
          </cell>
          <cell r="B337">
            <v>204891</v>
          </cell>
          <cell r="C337">
            <v>5104</v>
          </cell>
          <cell r="D337">
            <v>9235</v>
          </cell>
          <cell r="E337">
            <v>2558</v>
          </cell>
          <cell r="F337">
            <v>51000</v>
          </cell>
          <cell r="G337">
            <v>43920</v>
          </cell>
          <cell r="H337">
            <v>13920</v>
          </cell>
          <cell r="I337">
            <v>12000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</row>
        <row r="338">
          <cell r="A338">
            <v>336</v>
          </cell>
          <cell r="B338">
            <v>205115</v>
          </cell>
          <cell r="C338">
            <v>5129</v>
          </cell>
          <cell r="D338">
            <v>9245</v>
          </cell>
          <cell r="E338">
            <v>2560</v>
          </cell>
          <cell r="F338">
            <v>51000</v>
          </cell>
          <cell r="G338">
            <v>43920</v>
          </cell>
          <cell r="H338">
            <v>13920</v>
          </cell>
          <cell r="I338">
            <v>12000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</row>
        <row r="339">
          <cell r="A339">
            <v>337</v>
          </cell>
          <cell r="B339">
            <v>205338</v>
          </cell>
          <cell r="C339">
            <v>5134</v>
          </cell>
          <cell r="D339">
            <v>9289</v>
          </cell>
          <cell r="E339">
            <v>2563</v>
          </cell>
          <cell r="F339">
            <v>51000</v>
          </cell>
          <cell r="G339">
            <v>43920</v>
          </cell>
          <cell r="H339">
            <v>13920</v>
          </cell>
          <cell r="I339">
            <v>12000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</row>
        <row r="340">
          <cell r="A340">
            <v>338</v>
          </cell>
          <cell r="B340">
            <v>205561</v>
          </cell>
          <cell r="C340">
            <v>5140</v>
          </cell>
          <cell r="D340">
            <v>9299</v>
          </cell>
          <cell r="E340">
            <v>2575</v>
          </cell>
          <cell r="F340">
            <v>51000</v>
          </cell>
          <cell r="G340">
            <v>43920</v>
          </cell>
          <cell r="H340">
            <v>13920</v>
          </cell>
          <cell r="I340">
            <v>12000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339</v>
          </cell>
          <cell r="B341">
            <v>205785</v>
          </cell>
          <cell r="C341">
            <v>5145</v>
          </cell>
          <cell r="D341">
            <v>9309</v>
          </cell>
          <cell r="E341">
            <v>2578</v>
          </cell>
          <cell r="F341">
            <v>51000</v>
          </cell>
          <cell r="G341">
            <v>43920</v>
          </cell>
          <cell r="H341">
            <v>13920</v>
          </cell>
          <cell r="I341">
            <v>12000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340</v>
          </cell>
          <cell r="B342">
            <v>208776</v>
          </cell>
          <cell r="C342">
            <v>5192</v>
          </cell>
          <cell r="D342">
            <v>9394</v>
          </cell>
          <cell r="E342">
            <v>2602</v>
          </cell>
          <cell r="F342">
            <v>51000</v>
          </cell>
          <cell r="G342">
            <v>45480</v>
          </cell>
          <cell r="H342">
            <v>14400</v>
          </cell>
          <cell r="I342">
            <v>12000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341</v>
          </cell>
          <cell r="B343">
            <v>208999</v>
          </cell>
          <cell r="C343">
            <v>5226</v>
          </cell>
          <cell r="D343">
            <v>9404</v>
          </cell>
          <cell r="E343">
            <v>2604</v>
          </cell>
          <cell r="F343">
            <v>51000</v>
          </cell>
          <cell r="G343">
            <v>45480</v>
          </cell>
          <cell r="H343">
            <v>14400</v>
          </cell>
          <cell r="I343">
            <v>12000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</row>
        <row r="344">
          <cell r="A344">
            <v>342</v>
          </cell>
          <cell r="B344">
            <v>209223</v>
          </cell>
          <cell r="C344">
            <v>5231</v>
          </cell>
          <cell r="D344">
            <v>9464</v>
          </cell>
          <cell r="E344">
            <v>2607</v>
          </cell>
          <cell r="F344">
            <v>54900</v>
          </cell>
          <cell r="G344">
            <v>45480</v>
          </cell>
          <cell r="H344">
            <v>14400</v>
          </cell>
          <cell r="I344">
            <v>12000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</row>
        <row r="345">
          <cell r="A345">
            <v>343</v>
          </cell>
          <cell r="B345">
            <v>209446</v>
          </cell>
          <cell r="C345">
            <v>5237</v>
          </cell>
          <cell r="D345">
            <v>9474</v>
          </cell>
          <cell r="E345">
            <v>2624</v>
          </cell>
          <cell r="F345">
            <v>54900</v>
          </cell>
          <cell r="G345">
            <v>45480</v>
          </cell>
          <cell r="H345">
            <v>14400</v>
          </cell>
          <cell r="I345">
            <v>12000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344</v>
          </cell>
          <cell r="B346">
            <v>209669</v>
          </cell>
          <cell r="C346">
            <v>5242</v>
          </cell>
          <cell r="D346">
            <v>9485</v>
          </cell>
          <cell r="E346">
            <v>2627</v>
          </cell>
          <cell r="F346">
            <v>54900</v>
          </cell>
          <cell r="G346">
            <v>45480</v>
          </cell>
          <cell r="H346">
            <v>14400</v>
          </cell>
          <cell r="I346">
            <v>12000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345</v>
          </cell>
          <cell r="B347">
            <v>212596</v>
          </cell>
          <cell r="C347">
            <v>5279</v>
          </cell>
          <cell r="D347">
            <v>9550</v>
          </cell>
          <cell r="E347">
            <v>2645</v>
          </cell>
          <cell r="F347">
            <v>54900</v>
          </cell>
          <cell r="G347">
            <v>47040</v>
          </cell>
          <cell r="H347">
            <v>14400</v>
          </cell>
          <cell r="I347">
            <v>12000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</row>
        <row r="348">
          <cell r="A348">
            <v>346</v>
          </cell>
          <cell r="B348">
            <v>212820</v>
          </cell>
          <cell r="C348">
            <v>5321</v>
          </cell>
          <cell r="D348">
            <v>9560</v>
          </cell>
          <cell r="E348">
            <v>2648</v>
          </cell>
          <cell r="F348">
            <v>54900</v>
          </cell>
          <cell r="G348">
            <v>47040</v>
          </cell>
          <cell r="H348">
            <v>14400</v>
          </cell>
          <cell r="I348">
            <v>12000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347</v>
          </cell>
          <cell r="B349">
            <v>213043</v>
          </cell>
          <cell r="C349">
            <v>5327</v>
          </cell>
          <cell r="D349">
            <v>9637</v>
          </cell>
          <cell r="E349">
            <v>2650</v>
          </cell>
          <cell r="F349">
            <v>54900</v>
          </cell>
          <cell r="G349">
            <v>47040</v>
          </cell>
          <cell r="H349">
            <v>14400</v>
          </cell>
          <cell r="I349">
            <v>12000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348</v>
          </cell>
          <cell r="B350">
            <v>213266</v>
          </cell>
          <cell r="C350">
            <v>5332</v>
          </cell>
          <cell r="D350">
            <v>9647</v>
          </cell>
          <cell r="E350">
            <v>2672</v>
          </cell>
          <cell r="F350">
            <v>54900</v>
          </cell>
          <cell r="G350">
            <v>47040</v>
          </cell>
          <cell r="H350">
            <v>14400</v>
          </cell>
          <cell r="I350">
            <v>12000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349</v>
          </cell>
          <cell r="B351">
            <v>213490</v>
          </cell>
          <cell r="C351">
            <v>5338</v>
          </cell>
          <cell r="D351">
            <v>9657</v>
          </cell>
          <cell r="E351">
            <v>2674</v>
          </cell>
          <cell r="F351">
            <v>54900</v>
          </cell>
          <cell r="G351">
            <v>47040</v>
          </cell>
          <cell r="H351">
            <v>14400</v>
          </cell>
          <cell r="I351">
            <v>12000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350</v>
          </cell>
          <cell r="B352">
            <v>217220</v>
          </cell>
          <cell r="C352">
            <v>5385</v>
          </cell>
          <cell r="D352">
            <v>9742</v>
          </cell>
          <cell r="E352">
            <v>2698</v>
          </cell>
          <cell r="F352">
            <v>54900</v>
          </cell>
          <cell r="G352">
            <v>48600</v>
          </cell>
          <cell r="H352">
            <v>14880</v>
          </cell>
          <cell r="I352">
            <v>12000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</row>
        <row r="353">
          <cell r="A353">
            <v>351</v>
          </cell>
          <cell r="B353">
            <v>217443</v>
          </cell>
          <cell r="C353">
            <v>5531</v>
          </cell>
          <cell r="D353">
            <v>9752</v>
          </cell>
          <cell r="E353">
            <v>2748</v>
          </cell>
          <cell r="F353">
            <v>54900</v>
          </cell>
          <cell r="G353">
            <v>48600</v>
          </cell>
          <cell r="H353">
            <v>14880</v>
          </cell>
          <cell r="I353">
            <v>12000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</row>
        <row r="354">
          <cell r="A354">
            <v>352</v>
          </cell>
          <cell r="B354">
            <v>217667</v>
          </cell>
          <cell r="C354">
            <v>5537</v>
          </cell>
          <cell r="D354">
            <v>9846</v>
          </cell>
          <cell r="E354">
            <v>2751</v>
          </cell>
          <cell r="F354">
            <v>54900</v>
          </cell>
          <cell r="G354">
            <v>48600</v>
          </cell>
          <cell r="H354">
            <v>14880</v>
          </cell>
          <cell r="I354">
            <v>12000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</row>
        <row r="355">
          <cell r="A355">
            <v>353</v>
          </cell>
          <cell r="B355">
            <v>217890</v>
          </cell>
          <cell r="C355">
            <v>5542</v>
          </cell>
          <cell r="D355">
            <v>9856</v>
          </cell>
          <cell r="E355">
            <v>2777</v>
          </cell>
          <cell r="F355">
            <v>58800</v>
          </cell>
          <cell r="G355">
            <v>48600</v>
          </cell>
          <cell r="H355">
            <v>14880</v>
          </cell>
          <cell r="I355">
            <v>12000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</row>
        <row r="356">
          <cell r="A356">
            <v>354</v>
          </cell>
          <cell r="B356">
            <v>221884</v>
          </cell>
          <cell r="C356">
            <v>5548</v>
          </cell>
          <cell r="D356">
            <v>10036</v>
          </cell>
          <cell r="E356">
            <v>2779</v>
          </cell>
          <cell r="F356">
            <v>58800</v>
          </cell>
          <cell r="G356">
            <v>48600</v>
          </cell>
          <cell r="H356">
            <v>14880</v>
          </cell>
          <cell r="I356">
            <v>12000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</row>
        <row r="357">
          <cell r="A357">
            <v>355</v>
          </cell>
          <cell r="B357">
            <v>225550</v>
          </cell>
          <cell r="C357">
            <v>5584</v>
          </cell>
          <cell r="D357">
            <v>10101</v>
          </cell>
          <cell r="E357">
            <v>2797</v>
          </cell>
          <cell r="F357">
            <v>58800</v>
          </cell>
          <cell r="G357">
            <v>50160</v>
          </cell>
          <cell r="H357">
            <v>14880</v>
          </cell>
          <cell r="I357">
            <v>12000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</row>
        <row r="358">
          <cell r="A358">
            <v>356</v>
          </cell>
          <cell r="B358">
            <v>225773</v>
          </cell>
          <cell r="C358">
            <v>5645</v>
          </cell>
          <cell r="D358">
            <v>10111</v>
          </cell>
          <cell r="E358">
            <v>2800</v>
          </cell>
          <cell r="F358">
            <v>58800</v>
          </cell>
          <cell r="G358">
            <v>50160</v>
          </cell>
          <cell r="H358">
            <v>14880</v>
          </cell>
          <cell r="I358">
            <v>12000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</row>
        <row r="359">
          <cell r="A359">
            <v>357</v>
          </cell>
          <cell r="B359">
            <v>225997</v>
          </cell>
          <cell r="C359">
            <v>5651</v>
          </cell>
          <cell r="D359">
            <v>10221</v>
          </cell>
          <cell r="E359">
            <v>2803</v>
          </cell>
          <cell r="F359">
            <v>58800</v>
          </cell>
          <cell r="G359">
            <v>50160</v>
          </cell>
          <cell r="H359">
            <v>14880</v>
          </cell>
          <cell r="I359">
            <v>12000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</row>
        <row r="360">
          <cell r="A360">
            <v>358</v>
          </cell>
          <cell r="B360">
            <v>226220</v>
          </cell>
          <cell r="C360">
            <v>5656</v>
          </cell>
          <cell r="D360">
            <v>10231</v>
          </cell>
          <cell r="E360">
            <v>2834</v>
          </cell>
          <cell r="F360">
            <v>58800</v>
          </cell>
          <cell r="G360">
            <v>50160</v>
          </cell>
          <cell r="H360">
            <v>14880</v>
          </cell>
          <cell r="I360">
            <v>12000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</row>
        <row r="361">
          <cell r="A361">
            <v>359</v>
          </cell>
          <cell r="B361">
            <v>226444</v>
          </cell>
          <cell r="C361">
            <v>5756</v>
          </cell>
          <cell r="D361">
            <v>10241</v>
          </cell>
          <cell r="E361">
            <v>2883</v>
          </cell>
          <cell r="F361">
            <v>58800</v>
          </cell>
          <cell r="G361">
            <v>50160</v>
          </cell>
          <cell r="H361">
            <v>14880</v>
          </cell>
          <cell r="I361">
            <v>12000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</row>
        <row r="362">
          <cell r="A362">
            <v>360</v>
          </cell>
          <cell r="B362">
            <v>229223</v>
          </cell>
          <cell r="C362">
            <v>5803</v>
          </cell>
          <cell r="D362">
            <v>10326</v>
          </cell>
          <cell r="E362">
            <v>2907</v>
          </cell>
          <cell r="F362">
            <v>58800</v>
          </cell>
          <cell r="G362">
            <v>51720</v>
          </cell>
          <cell r="H362">
            <v>15360</v>
          </cell>
          <cell r="I362">
            <v>12000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</row>
        <row r="363">
          <cell r="A363">
            <v>361</v>
          </cell>
          <cell r="B363">
            <v>229447</v>
          </cell>
          <cell r="C363">
            <v>5831</v>
          </cell>
          <cell r="D363">
            <v>10337</v>
          </cell>
          <cell r="E363">
            <v>2910</v>
          </cell>
          <cell r="F363">
            <v>58800</v>
          </cell>
          <cell r="G363">
            <v>51720</v>
          </cell>
          <cell r="H363">
            <v>15360</v>
          </cell>
          <cell r="I363">
            <v>12000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</row>
        <row r="364">
          <cell r="A364">
            <v>362</v>
          </cell>
          <cell r="B364">
            <v>233441</v>
          </cell>
          <cell r="C364">
            <v>5837</v>
          </cell>
          <cell r="D364">
            <v>10557</v>
          </cell>
          <cell r="E364">
            <v>2913</v>
          </cell>
          <cell r="F364">
            <v>58800</v>
          </cell>
          <cell r="G364">
            <v>51720</v>
          </cell>
          <cell r="H364">
            <v>15360</v>
          </cell>
          <cell r="I364">
            <v>12000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</row>
        <row r="365">
          <cell r="A365">
            <v>363</v>
          </cell>
          <cell r="B365">
            <v>233664</v>
          </cell>
          <cell r="C365">
            <v>5842</v>
          </cell>
          <cell r="D365">
            <v>10567</v>
          </cell>
          <cell r="E365">
            <v>2927</v>
          </cell>
          <cell r="F365">
            <v>58800</v>
          </cell>
          <cell r="G365">
            <v>51720</v>
          </cell>
          <cell r="H365">
            <v>15360</v>
          </cell>
          <cell r="I365">
            <v>12000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</row>
        <row r="366">
          <cell r="A366">
            <v>364</v>
          </cell>
          <cell r="B366">
            <v>233888</v>
          </cell>
          <cell r="C366">
            <v>5848</v>
          </cell>
          <cell r="D366">
            <v>10577</v>
          </cell>
          <cell r="E366">
            <v>2929</v>
          </cell>
          <cell r="F366">
            <v>62700</v>
          </cell>
          <cell r="G366">
            <v>51720</v>
          </cell>
          <cell r="H366">
            <v>15360</v>
          </cell>
          <cell r="I366">
            <v>12000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365</v>
          </cell>
          <cell r="B367">
            <v>236682</v>
          </cell>
          <cell r="C367">
            <v>5978</v>
          </cell>
          <cell r="D367">
            <v>10643</v>
          </cell>
          <cell r="E367">
            <v>2995</v>
          </cell>
          <cell r="F367">
            <v>62700</v>
          </cell>
          <cell r="G367">
            <v>53280</v>
          </cell>
          <cell r="H367">
            <v>15360</v>
          </cell>
          <cell r="I367">
            <v>12000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366</v>
          </cell>
          <cell r="B368">
            <v>236906</v>
          </cell>
          <cell r="C368">
            <v>6017</v>
          </cell>
          <cell r="D368">
            <v>10653</v>
          </cell>
          <cell r="E368">
            <v>2997</v>
          </cell>
          <cell r="F368">
            <v>62700</v>
          </cell>
          <cell r="G368">
            <v>53280</v>
          </cell>
          <cell r="H368">
            <v>15360</v>
          </cell>
          <cell r="I368">
            <v>12000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</row>
        <row r="369">
          <cell r="A369">
            <v>367</v>
          </cell>
          <cell r="B369">
            <v>237129</v>
          </cell>
          <cell r="C369">
            <v>6023</v>
          </cell>
          <cell r="D369">
            <v>10724</v>
          </cell>
          <cell r="E369">
            <v>3000</v>
          </cell>
          <cell r="F369">
            <v>62700</v>
          </cell>
          <cell r="G369">
            <v>53280</v>
          </cell>
          <cell r="H369">
            <v>15360</v>
          </cell>
          <cell r="I369">
            <v>12000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</row>
        <row r="370">
          <cell r="A370">
            <v>368</v>
          </cell>
          <cell r="B370">
            <v>241123</v>
          </cell>
          <cell r="C370">
            <v>6029</v>
          </cell>
          <cell r="D370">
            <v>10903</v>
          </cell>
          <cell r="E370">
            <v>3020</v>
          </cell>
          <cell r="F370">
            <v>62700</v>
          </cell>
          <cell r="G370">
            <v>53280</v>
          </cell>
          <cell r="H370">
            <v>15360</v>
          </cell>
          <cell r="I370">
            <v>12000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</row>
        <row r="371">
          <cell r="A371">
            <v>369</v>
          </cell>
          <cell r="B371">
            <v>241347</v>
          </cell>
          <cell r="C371">
            <v>6034</v>
          </cell>
          <cell r="D371">
            <v>10913</v>
          </cell>
          <cell r="E371">
            <v>3023</v>
          </cell>
          <cell r="F371">
            <v>62700</v>
          </cell>
          <cell r="G371">
            <v>53280</v>
          </cell>
          <cell r="H371">
            <v>15360</v>
          </cell>
          <cell r="I371">
            <v>12000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370</v>
          </cell>
          <cell r="B372">
            <v>245024</v>
          </cell>
          <cell r="C372">
            <v>6081</v>
          </cell>
          <cell r="D372">
            <v>10998</v>
          </cell>
          <cell r="E372">
            <v>3046</v>
          </cell>
          <cell r="F372">
            <v>62700</v>
          </cell>
          <cell r="G372">
            <v>54840</v>
          </cell>
          <cell r="H372">
            <v>15840</v>
          </cell>
          <cell r="I372">
            <v>12000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</row>
        <row r="373">
          <cell r="A373">
            <v>371</v>
          </cell>
          <cell r="B373">
            <v>249018</v>
          </cell>
          <cell r="C373">
            <v>6132</v>
          </cell>
          <cell r="D373">
            <v>11178</v>
          </cell>
          <cell r="E373">
            <v>3049</v>
          </cell>
          <cell r="F373">
            <v>62700</v>
          </cell>
          <cell r="G373">
            <v>54840</v>
          </cell>
          <cell r="H373">
            <v>15840</v>
          </cell>
          <cell r="I373">
            <v>12000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</row>
        <row r="374">
          <cell r="A374">
            <v>372</v>
          </cell>
          <cell r="B374">
            <v>249241</v>
          </cell>
          <cell r="C374">
            <v>6137</v>
          </cell>
          <cell r="D374">
            <v>11269</v>
          </cell>
          <cell r="E374">
            <v>3052</v>
          </cell>
          <cell r="F374">
            <v>62700</v>
          </cell>
          <cell r="G374">
            <v>54840</v>
          </cell>
          <cell r="H374">
            <v>15840</v>
          </cell>
          <cell r="I374">
            <v>12000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373</v>
          </cell>
          <cell r="B375">
            <v>249465</v>
          </cell>
          <cell r="C375">
            <v>6143</v>
          </cell>
          <cell r="D375">
            <v>11279</v>
          </cell>
          <cell r="E375">
            <v>3077</v>
          </cell>
          <cell r="F375">
            <v>62700</v>
          </cell>
          <cell r="G375">
            <v>54840</v>
          </cell>
          <cell r="H375">
            <v>15840</v>
          </cell>
          <cell r="I375">
            <v>12000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374</v>
          </cell>
          <cell r="B376">
            <v>249688</v>
          </cell>
          <cell r="C376">
            <v>6243</v>
          </cell>
          <cell r="D376">
            <v>11289</v>
          </cell>
          <cell r="E376">
            <v>3127</v>
          </cell>
          <cell r="F376">
            <v>62700</v>
          </cell>
          <cell r="G376">
            <v>54840</v>
          </cell>
          <cell r="H376">
            <v>15840</v>
          </cell>
          <cell r="I376">
            <v>12000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375</v>
          </cell>
          <cell r="B377">
            <v>253380</v>
          </cell>
          <cell r="C377">
            <v>6279</v>
          </cell>
          <cell r="D377">
            <v>11355</v>
          </cell>
          <cell r="E377">
            <v>3145</v>
          </cell>
          <cell r="F377">
            <v>66600</v>
          </cell>
          <cell r="G377">
            <v>56400</v>
          </cell>
          <cell r="H377">
            <v>15840</v>
          </cell>
          <cell r="I377">
            <v>12000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376</v>
          </cell>
          <cell r="B378">
            <v>253604</v>
          </cell>
          <cell r="C378">
            <v>6341</v>
          </cell>
          <cell r="D378">
            <v>11365</v>
          </cell>
          <cell r="E378">
            <v>3148</v>
          </cell>
          <cell r="F378">
            <v>66600</v>
          </cell>
          <cell r="G378">
            <v>56400</v>
          </cell>
          <cell r="H378">
            <v>15840</v>
          </cell>
          <cell r="I378">
            <v>12000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</row>
        <row r="379">
          <cell r="A379">
            <v>377</v>
          </cell>
          <cell r="B379">
            <v>253827</v>
          </cell>
          <cell r="C379">
            <v>6346</v>
          </cell>
          <cell r="D379">
            <v>11476</v>
          </cell>
          <cell r="E379">
            <v>3151</v>
          </cell>
          <cell r="F379">
            <v>66600</v>
          </cell>
          <cell r="G379">
            <v>56400</v>
          </cell>
          <cell r="H379">
            <v>15840</v>
          </cell>
          <cell r="I379">
            <v>12000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</row>
        <row r="380">
          <cell r="A380">
            <v>378</v>
          </cell>
          <cell r="B380">
            <v>254051</v>
          </cell>
          <cell r="C380">
            <v>6446</v>
          </cell>
          <cell r="D380">
            <v>11486</v>
          </cell>
          <cell r="E380">
            <v>3228</v>
          </cell>
          <cell r="F380">
            <v>66600</v>
          </cell>
          <cell r="G380">
            <v>56400</v>
          </cell>
          <cell r="H380">
            <v>15840</v>
          </cell>
          <cell r="I380">
            <v>12000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A381">
            <v>379</v>
          </cell>
          <cell r="B381">
            <v>254274</v>
          </cell>
          <cell r="C381">
            <v>6452</v>
          </cell>
          <cell r="D381">
            <v>11497</v>
          </cell>
          <cell r="E381">
            <v>3231</v>
          </cell>
          <cell r="F381">
            <v>66600</v>
          </cell>
          <cell r="G381">
            <v>56400</v>
          </cell>
          <cell r="H381">
            <v>15840</v>
          </cell>
          <cell r="I381">
            <v>12000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</row>
        <row r="382">
          <cell r="A382">
            <v>380</v>
          </cell>
          <cell r="B382">
            <v>259037</v>
          </cell>
          <cell r="C382">
            <v>6503</v>
          </cell>
          <cell r="D382">
            <v>11590</v>
          </cell>
          <cell r="E382">
            <v>3257</v>
          </cell>
          <cell r="F382">
            <v>66600</v>
          </cell>
          <cell r="G382">
            <v>58200</v>
          </cell>
          <cell r="H382">
            <v>16320</v>
          </cell>
          <cell r="I382">
            <v>12000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</row>
        <row r="383">
          <cell r="A383">
            <v>381</v>
          </cell>
          <cell r="B383">
            <v>263031</v>
          </cell>
          <cell r="C383">
            <v>6576</v>
          </cell>
          <cell r="D383">
            <v>11770</v>
          </cell>
          <cell r="E383">
            <v>3260</v>
          </cell>
          <cell r="F383">
            <v>66600</v>
          </cell>
          <cell r="G383">
            <v>58200</v>
          </cell>
          <cell r="H383">
            <v>16320</v>
          </cell>
          <cell r="I383">
            <v>12000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</row>
        <row r="384">
          <cell r="A384">
            <v>382</v>
          </cell>
          <cell r="B384">
            <v>263255</v>
          </cell>
          <cell r="C384">
            <v>6582</v>
          </cell>
          <cell r="D384">
            <v>11901</v>
          </cell>
          <cell r="E384">
            <v>3263</v>
          </cell>
          <cell r="F384">
            <v>66600</v>
          </cell>
          <cell r="G384">
            <v>58200</v>
          </cell>
          <cell r="H384">
            <v>16320</v>
          </cell>
          <cell r="I384">
            <v>12000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</row>
        <row r="385">
          <cell r="A385">
            <v>383</v>
          </cell>
          <cell r="B385">
            <v>263478</v>
          </cell>
          <cell r="C385">
            <v>6587</v>
          </cell>
          <cell r="D385">
            <v>11911</v>
          </cell>
          <cell r="E385">
            <v>3299</v>
          </cell>
          <cell r="F385">
            <v>66600</v>
          </cell>
          <cell r="G385">
            <v>58200</v>
          </cell>
          <cell r="H385">
            <v>16320</v>
          </cell>
          <cell r="I385">
            <v>12000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</row>
        <row r="386">
          <cell r="A386">
            <v>384</v>
          </cell>
          <cell r="B386">
            <v>263701</v>
          </cell>
          <cell r="C386">
            <v>6593</v>
          </cell>
          <cell r="D386">
            <v>11921</v>
          </cell>
          <cell r="E386">
            <v>3302</v>
          </cell>
          <cell r="F386">
            <v>66600</v>
          </cell>
          <cell r="G386">
            <v>58200</v>
          </cell>
          <cell r="H386">
            <v>16320</v>
          </cell>
          <cell r="I386">
            <v>12000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</row>
        <row r="387">
          <cell r="A387">
            <v>385</v>
          </cell>
          <cell r="B387">
            <v>266447</v>
          </cell>
          <cell r="C387">
            <v>6634</v>
          </cell>
          <cell r="D387">
            <v>11995</v>
          </cell>
          <cell r="E387">
            <v>3323</v>
          </cell>
          <cell r="F387">
            <v>66600</v>
          </cell>
          <cell r="G387">
            <v>60000</v>
          </cell>
          <cell r="H387">
            <v>16320</v>
          </cell>
          <cell r="I387">
            <v>12000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</row>
        <row r="388">
          <cell r="A388">
            <v>386</v>
          </cell>
          <cell r="B388">
            <v>266671</v>
          </cell>
          <cell r="C388">
            <v>6667</v>
          </cell>
          <cell r="D388">
            <v>12005</v>
          </cell>
          <cell r="E388">
            <v>3325</v>
          </cell>
          <cell r="F388">
            <v>70500</v>
          </cell>
          <cell r="G388">
            <v>60000</v>
          </cell>
          <cell r="H388">
            <v>16320</v>
          </cell>
          <cell r="I388">
            <v>12000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</row>
        <row r="389">
          <cell r="A389">
            <v>387</v>
          </cell>
          <cell r="B389">
            <v>266894</v>
          </cell>
          <cell r="C389">
            <v>6673</v>
          </cell>
          <cell r="D389">
            <v>12065</v>
          </cell>
          <cell r="E389">
            <v>3328</v>
          </cell>
          <cell r="F389">
            <v>70500</v>
          </cell>
          <cell r="G389">
            <v>60000</v>
          </cell>
          <cell r="H389">
            <v>16320</v>
          </cell>
          <cell r="I389">
            <v>12000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</row>
        <row r="390">
          <cell r="A390">
            <v>388</v>
          </cell>
          <cell r="B390">
            <v>267118</v>
          </cell>
          <cell r="C390">
            <v>6678</v>
          </cell>
          <cell r="D390">
            <v>12076</v>
          </cell>
          <cell r="E390">
            <v>3345</v>
          </cell>
          <cell r="F390">
            <v>70500</v>
          </cell>
          <cell r="G390">
            <v>60000</v>
          </cell>
          <cell r="H390">
            <v>16320</v>
          </cell>
          <cell r="I390">
            <v>12000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</row>
        <row r="391">
          <cell r="A391">
            <v>389</v>
          </cell>
          <cell r="B391">
            <v>267341</v>
          </cell>
          <cell r="C391">
            <v>6684</v>
          </cell>
          <cell r="D391">
            <v>12086</v>
          </cell>
          <cell r="E391">
            <v>3348</v>
          </cell>
          <cell r="F391">
            <v>70500</v>
          </cell>
          <cell r="G391">
            <v>60000</v>
          </cell>
          <cell r="H391">
            <v>16320</v>
          </cell>
          <cell r="I391">
            <v>12000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</row>
        <row r="392">
          <cell r="A392">
            <v>390</v>
          </cell>
          <cell r="B392">
            <v>271075</v>
          </cell>
          <cell r="C392">
            <v>6736</v>
          </cell>
          <cell r="D392">
            <v>12179</v>
          </cell>
          <cell r="E392">
            <v>3373</v>
          </cell>
          <cell r="F392">
            <v>70500</v>
          </cell>
          <cell r="G392">
            <v>61800</v>
          </cell>
          <cell r="H392">
            <v>16800</v>
          </cell>
          <cell r="I392">
            <v>12000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391</v>
          </cell>
          <cell r="B393">
            <v>271298</v>
          </cell>
          <cell r="C393">
            <v>6783</v>
          </cell>
          <cell r="D393">
            <v>12189</v>
          </cell>
          <cell r="E393">
            <v>3376</v>
          </cell>
          <cell r="F393">
            <v>70500</v>
          </cell>
          <cell r="G393">
            <v>61800</v>
          </cell>
          <cell r="H393">
            <v>16800</v>
          </cell>
          <cell r="I393">
            <v>12000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392</v>
          </cell>
          <cell r="B394">
            <v>271522</v>
          </cell>
          <cell r="C394">
            <v>6789</v>
          </cell>
          <cell r="D394">
            <v>12274</v>
          </cell>
          <cell r="E394">
            <v>3379</v>
          </cell>
          <cell r="F394">
            <v>70500</v>
          </cell>
          <cell r="G394">
            <v>61800</v>
          </cell>
          <cell r="H394">
            <v>16800</v>
          </cell>
          <cell r="I394">
            <v>12000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</row>
        <row r="395">
          <cell r="A395">
            <v>393</v>
          </cell>
          <cell r="B395">
            <v>271745</v>
          </cell>
          <cell r="C395">
            <v>6794</v>
          </cell>
          <cell r="D395">
            <v>12284</v>
          </cell>
          <cell r="E395">
            <v>3403</v>
          </cell>
          <cell r="F395">
            <v>70500</v>
          </cell>
          <cell r="G395">
            <v>61800</v>
          </cell>
          <cell r="H395">
            <v>16800</v>
          </cell>
          <cell r="I395">
            <v>12000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</row>
        <row r="396">
          <cell r="A396">
            <v>394</v>
          </cell>
          <cell r="B396">
            <v>271968</v>
          </cell>
          <cell r="C396">
            <v>6800</v>
          </cell>
          <cell r="D396">
            <v>12295</v>
          </cell>
          <cell r="E396">
            <v>3405</v>
          </cell>
          <cell r="F396">
            <v>70500</v>
          </cell>
          <cell r="G396">
            <v>61800</v>
          </cell>
          <cell r="H396">
            <v>16800</v>
          </cell>
          <cell r="I396">
            <v>12000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</row>
        <row r="397">
          <cell r="A397">
            <v>395</v>
          </cell>
          <cell r="B397">
            <v>275823</v>
          </cell>
          <cell r="C397">
            <v>6841</v>
          </cell>
          <cell r="D397">
            <v>12368</v>
          </cell>
          <cell r="E397">
            <v>3426</v>
          </cell>
          <cell r="F397">
            <v>70500</v>
          </cell>
          <cell r="G397">
            <v>63600</v>
          </cell>
          <cell r="H397">
            <v>16800</v>
          </cell>
          <cell r="I397">
            <v>12000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396</v>
          </cell>
          <cell r="B398">
            <v>276046</v>
          </cell>
          <cell r="C398">
            <v>6902</v>
          </cell>
          <cell r="D398">
            <v>12379</v>
          </cell>
          <cell r="E398">
            <v>3429</v>
          </cell>
          <cell r="F398">
            <v>70500</v>
          </cell>
          <cell r="G398">
            <v>63600</v>
          </cell>
          <cell r="H398">
            <v>16800</v>
          </cell>
          <cell r="I398">
            <v>12000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397</v>
          </cell>
          <cell r="B399">
            <v>276270</v>
          </cell>
          <cell r="C399">
            <v>6907</v>
          </cell>
          <cell r="D399">
            <v>12489</v>
          </cell>
          <cell r="E399">
            <v>3432</v>
          </cell>
          <cell r="F399">
            <v>75000</v>
          </cell>
          <cell r="G399">
            <v>63600</v>
          </cell>
          <cell r="H399">
            <v>16800</v>
          </cell>
          <cell r="I399">
            <v>12000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</row>
        <row r="400">
          <cell r="A400">
            <v>398</v>
          </cell>
          <cell r="B400">
            <v>276493</v>
          </cell>
          <cell r="C400">
            <v>6913</v>
          </cell>
          <cell r="D400">
            <v>12499</v>
          </cell>
          <cell r="E400">
            <v>3462</v>
          </cell>
          <cell r="F400">
            <v>75000</v>
          </cell>
          <cell r="G400">
            <v>63600</v>
          </cell>
          <cell r="H400">
            <v>16800</v>
          </cell>
          <cell r="I400">
            <v>12000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399</v>
          </cell>
          <cell r="B401">
            <v>276717</v>
          </cell>
          <cell r="C401">
            <v>6918</v>
          </cell>
          <cell r="D401">
            <v>12509</v>
          </cell>
          <cell r="E401">
            <v>3465</v>
          </cell>
          <cell r="F401">
            <v>75000</v>
          </cell>
          <cell r="G401">
            <v>63600</v>
          </cell>
          <cell r="H401">
            <v>16800</v>
          </cell>
          <cell r="I401">
            <v>12000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400</v>
          </cell>
          <cell r="B402">
            <v>281559</v>
          </cell>
          <cell r="C402">
            <v>6970</v>
          </cell>
          <cell r="D402">
            <v>12602</v>
          </cell>
          <cell r="E402">
            <v>3491</v>
          </cell>
          <cell r="F402">
            <v>75000</v>
          </cell>
          <cell r="G402">
            <v>65400</v>
          </cell>
          <cell r="H402">
            <v>17280</v>
          </cell>
          <cell r="I402">
            <v>12000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401</v>
          </cell>
          <cell r="B403">
            <v>281782</v>
          </cell>
          <cell r="C403">
            <v>7045</v>
          </cell>
          <cell r="D403">
            <v>12613</v>
          </cell>
          <cell r="E403">
            <v>3494</v>
          </cell>
          <cell r="F403">
            <v>75000</v>
          </cell>
          <cell r="G403">
            <v>65400</v>
          </cell>
          <cell r="H403">
            <v>17280</v>
          </cell>
          <cell r="I403">
            <v>12000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402</v>
          </cell>
          <cell r="B404">
            <v>282006</v>
          </cell>
          <cell r="C404">
            <v>7051</v>
          </cell>
          <cell r="D404">
            <v>12748</v>
          </cell>
          <cell r="E404">
            <v>3496</v>
          </cell>
          <cell r="F404">
            <v>75000</v>
          </cell>
          <cell r="G404">
            <v>65400</v>
          </cell>
          <cell r="H404">
            <v>17280</v>
          </cell>
          <cell r="I404">
            <v>12000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</row>
        <row r="405">
          <cell r="A405">
            <v>403</v>
          </cell>
          <cell r="B405">
            <v>282229</v>
          </cell>
          <cell r="C405">
            <v>7056</v>
          </cell>
          <cell r="D405">
            <v>12758</v>
          </cell>
          <cell r="E405">
            <v>3534</v>
          </cell>
          <cell r="F405">
            <v>75000</v>
          </cell>
          <cell r="G405">
            <v>65400</v>
          </cell>
          <cell r="H405">
            <v>17280</v>
          </cell>
          <cell r="I405">
            <v>12000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</row>
        <row r="406">
          <cell r="A406">
            <v>404</v>
          </cell>
          <cell r="B406">
            <v>282453</v>
          </cell>
          <cell r="C406">
            <v>7062</v>
          </cell>
          <cell r="D406">
            <v>12768</v>
          </cell>
          <cell r="E406">
            <v>3537</v>
          </cell>
          <cell r="F406">
            <v>75000</v>
          </cell>
          <cell r="G406">
            <v>65400</v>
          </cell>
          <cell r="H406">
            <v>17280</v>
          </cell>
          <cell r="I406">
            <v>12000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</row>
        <row r="407">
          <cell r="A407">
            <v>405</v>
          </cell>
          <cell r="B407">
            <v>287416</v>
          </cell>
          <cell r="C407">
            <v>7103</v>
          </cell>
          <cell r="D407">
            <v>12842</v>
          </cell>
          <cell r="E407">
            <v>3557</v>
          </cell>
          <cell r="F407">
            <v>75000</v>
          </cell>
          <cell r="G407">
            <v>67200</v>
          </cell>
          <cell r="H407">
            <v>17280</v>
          </cell>
          <cell r="I407">
            <v>12000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</row>
        <row r="408">
          <cell r="A408">
            <v>406</v>
          </cell>
          <cell r="B408">
            <v>287639</v>
          </cell>
          <cell r="C408">
            <v>7191</v>
          </cell>
          <cell r="D408">
            <v>12852</v>
          </cell>
          <cell r="E408">
            <v>3560</v>
          </cell>
          <cell r="F408">
            <v>75000</v>
          </cell>
          <cell r="G408">
            <v>67200</v>
          </cell>
          <cell r="H408">
            <v>17280</v>
          </cell>
          <cell r="I408">
            <v>12000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</row>
        <row r="409">
          <cell r="A409">
            <v>407</v>
          </cell>
          <cell r="B409">
            <v>287862</v>
          </cell>
          <cell r="C409">
            <v>7197</v>
          </cell>
          <cell r="D409">
            <v>13012</v>
          </cell>
          <cell r="E409">
            <v>3563</v>
          </cell>
          <cell r="F409">
            <v>75000</v>
          </cell>
          <cell r="G409">
            <v>67200</v>
          </cell>
          <cell r="H409">
            <v>17280</v>
          </cell>
          <cell r="I409">
            <v>12000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</row>
        <row r="410">
          <cell r="A410">
            <v>408</v>
          </cell>
          <cell r="B410">
            <v>288086</v>
          </cell>
          <cell r="C410">
            <v>7203</v>
          </cell>
          <cell r="D410">
            <v>13022</v>
          </cell>
          <cell r="E410">
            <v>3607</v>
          </cell>
          <cell r="F410">
            <v>79500</v>
          </cell>
          <cell r="G410">
            <v>67200</v>
          </cell>
          <cell r="H410">
            <v>17280</v>
          </cell>
          <cell r="I410">
            <v>12000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</row>
        <row r="411">
          <cell r="A411">
            <v>409</v>
          </cell>
          <cell r="B411">
            <v>288309</v>
          </cell>
          <cell r="C411">
            <v>7208</v>
          </cell>
          <cell r="D411">
            <v>13032</v>
          </cell>
          <cell r="E411">
            <v>3610</v>
          </cell>
          <cell r="F411">
            <v>79500</v>
          </cell>
          <cell r="G411">
            <v>67200</v>
          </cell>
          <cell r="H411">
            <v>17280</v>
          </cell>
          <cell r="I411">
            <v>12000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</row>
        <row r="412">
          <cell r="A412">
            <v>410</v>
          </cell>
          <cell r="B412">
            <v>291594</v>
          </cell>
          <cell r="C412">
            <v>7260</v>
          </cell>
          <cell r="D412">
            <v>13125</v>
          </cell>
          <cell r="E412">
            <v>3636</v>
          </cell>
          <cell r="F412">
            <v>79500</v>
          </cell>
          <cell r="G412">
            <v>69000</v>
          </cell>
          <cell r="H412">
            <v>17760</v>
          </cell>
          <cell r="I412">
            <v>12000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</row>
        <row r="413">
          <cell r="A413">
            <v>411</v>
          </cell>
          <cell r="B413">
            <v>291818</v>
          </cell>
          <cell r="C413">
            <v>7296</v>
          </cell>
          <cell r="D413">
            <v>13136</v>
          </cell>
          <cell r="E413">
            <v>3639</v>
          </cell>
          <cell r="F413">
            <v>79500</v>
          </cell>
          <cell r="G413">
            <v>69000</v>
          </cell>
          <cell r="H413">
            <v>17760</v>
          </cell>
          <cell r="I413">
            <v>12000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412</v>
          </cell>
          <cell r="B414">
            <v>292041</v>
          </cell>
          <cell r="C414">
            <v>7302</v>
          </cell>
          <cell r="D414">
            <v>13200</v>
          </cell>
          <cell r="E414">
            <v>3641</v>
          </cell>
          <cell r="F414">
            <v>79500</v>
          </cell>
          <cell r="G414">
            <v>69000</v>
          </cell>
          <cell r="H414">
            <v>17760</v>
          </cell>
          <cell r="I414">
            <v>12000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</row>
        <row r="415">
          <cell r="A415">
            <v>413</v>
          </cell>
          <cell r="B415">
            <v>292265</v>
          </cell>
          <cell r="C415">
            <v>7307</v>
          </cell>
          <cell r="D415">
            <v>13211</v>
          </cell>
          <cell r="E415">
            <v>3659</v>
          </cell>
          <cell r="F415">
            <v>79500</v>
          </cell>
          <cell r="G415">
            <v>69000</v>
          </cell>
          <cell r="H415">
            <v>17760</v>
          </cell>
          <cell r="I415">
            <v>12000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</row>
        <row r="416">
          <cell r="A416">
            <v>414</v>
          </cell>
          <cell r="B416">
            <v>292488</v>
          </cell>
          <cell r="C416">
            <v>7313</v>
          </cell>
          <cell r="D416">
            <v>13221</v>
          </cell>
          <cell r="E416">
            <v>3662</v>
          </cell>
          <cell r="F416">
            <v>79500</v>
          </cell>
          <cell r="G416">
            <v>69000</v>
          </cell>
          <cell r="H416">
            <v>17760</v>
          </cell>
          <cell r="I416">
            <v>12000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</row>
        <row r="417">
          <cell r="A417">
            <v>415</v>
          </cell>
          <cell r="B417">
            <v>295947</v>
          </cell>
          <cell r="C417">
            <v>7354</v>
          </cell>
          <cell r="D417">
            <v>13295</v>
          </cell>
          <cell r="E417">
            <v>3683</v>
          </cell>
          <cell r="F417">
            <v>79500</v>
          </cell>
          <cell r="G417">
            <v>70800</v>
          </cell>
          <cell r="H417">
            <v>17760</v>
          </cell>
          <cell r="I417">
            <v>12000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</row>
        <row r="418">
          <cell r="A418">
            <v>416</v>
          </cell>
          <cell r="B418">
            <v>296170</v>
          </cell>
          <cell r="C418">
            <v>7405</v>
          </cell>
          <cell r="D418">
            <v>13305</v>
          </cell>
          <cell r="E418">
            <v>3685</v>
          </cell>
          <cell r="F418">
            <v>79500</v>
          </cell>
          <cell r="G418">
            <v>70800</v>
          </cell>
          <cell r="H418">
            <v>17760</v>
          </cell>
          <cell r="I418">
            <v>12000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417</v>
          </cell>
          <cell r="B419">
            <v>296393</v>
          </cell>
          <cell r="C419">
            <v>7410</v>
          </cell>
          <cell r="D419">
            <v>13397</v>
          </cell>
          <cell r="E419">
            <v>3688</v>
          </cell>
          <cell r="F419">
            <v>79500</v>
          </cell>
          <cell r="G419">
            <v>70800</v>
          </cell>
          <cell r="H419">
            <v>17760</v>
          </cell>
          <cell r="I419">
            <v>12000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418</v>
          </cell>
          <cell r="B420">
            <v>296617</v>
          </cell>
          <cell r="C420">
            <v>7416</v>
          </cell>
          <cell r="D420">
            <v>13407</v>
          </cell>
          <cell r="E420">
            <v>3714</v>
          </cell>
          <cell r="F420">
            <v>79500</v>
          </cell>
          <cell r="G420">
            <v>70800</v>
          </cell>
          <cell r="H420">
            <v>17760</v>
          </cell>
          <cell r="I420">
            <v>12000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</row>
        <row r="421">
          <cell r="A421">
            <v>419</v>
          </cell>
          <cell r="B421">
            <v>296840</v>
          </cell>
          <cell r="C421">
            <v>7422</v>
          </cell>
          <cell r="D421">
            <v>13418</v>
          </cell>
          <cell r="E421">
            <v>3717</v>
          </cell>
          <cell r="F421">
            <v>84000</v>
          </cell>
          <cell r="G421">
            <v>70800</v>
          </cell>
          <cell r="H421">
            <v>17760</v>
          </cell>
          <cell r="I421">
            <v>12000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</row>
        <row r="422">
          <cell r="A422">
            <v>420</v>
          </cell>
          <cell r="B422">
            <v>301339</v>
          </cell>
          <cell r="C422">
            <v>7473</v>
          </cell>
          <cell r="D422">
            <v>13511</v>
          </cell>
          <cell r="E422">
            <v>3743</v>
          </cell>
          <cell r="F422">
            <v>84000</v>
          </cell>
          <cell r="G422">
            <v>72600</v>
          </cell>
          <cell r="H422">
            <v>18240</v>
          </cell>
          <cell r="I422">
            <v>12000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</row>
        <row r="423">
          <cell r="A423">
            <v>421</v>
          </cell>
          <cell r="B423">
            <v>301563</v>
          </cell>
          <cell r="C423">
            <v>7540</v>
          </cell>
          <cell r="D423">
            <v>13521</v>
          </cell>
          <cell r="E423">
            <v>3745</v>
          </cell>
          <cell r="F423">
            <v>84000</v>
          </cell>
          <cell r="G423">
            <v>72600</v>
          </cell>
          <cell r="H423">
            <v>18240</v>
          </cell>
          <cell r="I423">
            <v>12000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422</v>
          </cell>
          <cell r="B424">
            <v>301786</v>
          </cell>
          <cell r="C424">
            <v>7545</v>
          </cell>
          <cell r="D424">
            <v>13640</v>
          </cell>
          <cell r="E424">
            <v>3748</v>
          </cell>
          <cell r="F424">
            <v>84000</v>
          </cell>
          <cell r="G424">
            <v>72600</v>
          </cell>
          <cell r="H424">
            <v>18240</v>
          </cell>
          <cell r="I424">
            <v>12000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423</v>
          </cell>
          <cell r="B425">
            <v>302010</v>
          </cell>
          <cell r="C425">
            <v>7551</v>
          </cell>
          <cell r="D425">
            <v>13651</v>
          </cell>
          <cell r="E425">
            <v>3781</v>
          </cell>
          <cell r="F425">
            <v>84000</v>
          </cell>
          <cell r="G425">
            <v>72600</v>
          </cell>
          <cell r="H425">
            <v>18240</v>
          </cell>
          <cell r="I425">
            <v>12000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</row>
        <row r="426">
          <cell r="A426">
            <v>424</v>
          </cell>
          <cell r="B426">
            <v>302233</v>
          </cell>
          <cell r="C426">
            <v>7556</v>
          </cell>
          <cell r="D426">
            <v>13661</v>
          </cell>
          <cell r="E426">
            <v>3784</v>
          </cell>
          <cell r="F426">
            <v>84000</v>
          </cell>
          <cell r="G426">
            <v>72600</v>
          </cell>
          <cell r="H426">
            <v>18240</v>
          </cell>
          <cell r="I426">
            <v>12000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425</v>
          </cell>
          <cell r="B427">
            <v>306906</v>
          </cell>
          <cell r="C427">
            <v>7597</v>
          </cell>
          <cell r="D427">
            <v>13735</v>
          </cell>
          <cell r="E427">
            <v>3805</v>
          </cell>
          <cell r="F427">
            <v>84000</v>
          </cell>
          <cell r="G427">
            <v>74400</v>
          </cell>
          <cell r="H427">
            <v>18240</v>
          </cell>
          <cell r="I427">
            <v>12000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</row>
        <row r="428">
          <cell r="A428">
            <v>426</v>
          </cell>
          <cell r="B428">
            <v>307129</v>
          </cell>
          <cell r="C428">
            <v>7679</v>
          </cell>
          <cell r="D428">
            <v>13745</v>
          </cell>
          <cell r="E428">
            <v>3807</v>
          </cell>
          <cell r="F428">
            <v>84000</v>
          </cell>
          <cell r="G428">
            <v>74400</v>
          </cell>
          <cell r="H428">
            <v>18240</v>
          </cell>
          <cell r="I428">
            <v>12000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427</v>
          </cell>
          <cell r="B429">
            <v>307353</v>
          </cell>
          <cell r="C429">
            <v>7684</v>
          </cell>
          <cell r="D429">
            <v>13892</v>
          </cell>
          <cell r="E429">
            <v>3810</v>
          </cell>
          <cell r="F429">
            <v>84000</v>
          </cell>
          <cell r="G429">
            <v>74400</v>
          </cell>
          <cell r="H429">
            <v>18240</v>
          </cell>
          <cell r="I429">
            <v>12000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428</v>
          </cell>
          <cell r="B430">
            <v>307576</v>
          </cell>
          <cell r="C430">
            <v>7690</v>
          </cell>
          <cell r="D430">
            <v>13902</v>
          </cell>
          <cell r="E430">
            <v>3851</v>
          </cell>
          <cell r="F430">
            <v>84000</v>
          </cell>
          <cell r="G430">
            <v>74400</v>
          </cell>
          <cell r="H430">
            <v>18240</v>
          </cell>
          <cell r="I430">
            <v>12000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</row>
        <row r="431">
          <cell r="A431">
            <v>429</v>
          </cell>
          <cell r="B431">
            <v>307799</v>
          </cell>
          <cell r="C431">
            <v>7696</v>
          </cell>
          <cell r="D431">
            <v>13912</v>
          </cell>
          <cell r="E431">
            <v>3854</v>
          </cell>
          <cell r="F431">
            <v>84000</v>
          </cell>
          <cell r="G431">
            <v>74400</v>
          </cell>
          <cell r="H431">
            <v>18240</v>
          </cell>
          <cell r="I431">
            <v>12000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</row>
        <row r="432">
          <cell r="A432">
            <v>430</v>
          </cell>
          <cell r="B432">
            <v>313796</v>
          </cell>
          <cell r="C432">
            <v>7754</v>
          </cell>
          <cell r="D432">
            <v>14018</v>
          </cell>
          <cell r="E432">
            <v>3883</v>
          </cell>
          <cell r="F432">
            <v>88500</v>
          </cell>
          <cell r="G432">
            <v>76560</v>
          </cell>
          <cell r="H432">
            <v>18720</v>
          </cell>
          <cell r="I432">
            <v>12000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</row>
        <row r="433">
          <cell r="A433">
            <v>431</v>
          </cell>
          <cell r="B433">
            <v>314019</v>
          </cell>
          <cell r="C433">
            <v>7851</v>
          </cell>
          <cell r="D433">
            <v>14028</v>
          </cell>
          <cell r="E433">
            <v>3886</v>
          </cell>
          <cell r="F433">
            <v>88500</v>
          </cell>
          <cell r="G433">
            <v>76560</v>
          </cell>
          <cell r="H433">
            <v>18720</v>
          </cell>
          <cell r="I433">
            <v>12000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</row>
        <row r="434">
          <cell r="A434">
            <v>432</v>
          </cell>
          <cell r="B434">
            <v>314242</v>
          </cell>
          <cell r="C434">
            <v>7857</v>
          </cell>
          <cell r="D434">
            <v>14203</v>
          </cell>
          <cell r="E434">
            <v>3889</v>
          </cell>
          <cell r="F434">
            <v>88500</v>
          </cell>
          <cell r="G434">
            <v>76560</v>
          </cell>
          <cell r="H434">
            <v>18720</v>
          </cell>
          <cell r="I434">
            <v>12000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</row>
        <row r="435">
          <cell r="A435">
            <v>433</v>
          </cell>
          <cell r="B435">
            <v>314466</v>
          </cell>
          <cell r="C435">
            <v>7862</v>
          </cell>
          <cell r="D435">
            <v>14213</v>
          </cell>
          <cell r="E435">
            <v>3937</v>
          </cell>
          <cell r="F435">
            <v>88500</v>
          </cell>
          <cell r="G435">
            <v>76560</v>
          </cell>
          <cell r="H435">
            <v>18720</v>
          </cell>
          <cell r="I435">
            <v>12000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</row>
        <row r="436">
          <cell r="A436">
            <v>434</v>
          </cell>
          <cell r="B436">
            <v>314689</v>
          </cell>
          <cell r="C436">
            <v>7868</v>
          </cell>
          <cell r="D436">
            <v>14223</v>
          </cell>
          <cell r="E436">
            <v>3940</v>
          </cell>
          <cell r="F436">
            <v>88500</v>
          </cell>
          <cell r="G436">
            <v>76560</v>
          </cell>
          <cell r="H436">
            <v>18720</v>
          </cell>
          <cell r="I436">
            <v>12000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</row>
        <row r="437">
          <cell r="A437">
            <v>435</v>
          </cell>
          <cell r="B437">
            <v>317085</v>
          </cell>
          <cell r="C437">
            <v>7916</v>
          </cell>
          <cell r="D437">
            <v>14310</v>
          </cell>
          <cell r="E437">
            <v>3964</v>
          </cell>
          <cell r="F437">
            <v>88500</v>
          </cell>
          <cell r="G437">
            <v>78720</v>
          </cell>
          <cell r="H437">
            <v>18720</v>
          </cell>
          <cell r="I437">
            <v>12000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</row>
        <row r="438">
          <cell r="A438">
            <v>436</v>
          </cell>
          <cell r="B438">
            <v>317308</v>
          </cell>
          <cell r="C438">
            <v>7933</v>
          </cell>
          <cell r="D438">
            <v>14320</v>
          </cell>
          <cell r="E438">
            <v>3967</v>
          </cell>
          <cell r="F438">
            <v>88500</v>
          </cell>
          <cell r="G438">
            <v>78720</v>
          </cell>
          <cell r="H438">
            <v>18720</v>
          </cell>
          <cell r="I438">
            <v>12000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</row>
        <row r="439">
          <cell r="A439">
            <v>437</v>
          </cell>
          <cell r="B439">
            <v>317531</v>
          </cell>
          <cell r="C439">
            <v>7939</v>
          </cell>
          <cell r="D439">
            <v>14351</v>
          </cell>
          <cell r="E439">
            <v>3969</v>
          </cell>
          <cell r="F439">
            <v>88500</v>
          </cell>
          <cell r="G439">
            <v>78720</v>
          </cell>
          <cell r="H439">
            <v>18720</v>
          </cell>
          <cell r="I439">
            <v>12000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</row>
        <row r="440">
          <cell r="A440">
            <v>438</v>
          </cell>
          <cell r="B440">
            <v>317755</v>
          </cell>
          <cell r="C440">
            <v>7945</v>
          </cell>
          <cell r="D440">
            <v>14362</v>
          </cell>
          <cell r="E440">
            <v>3978</v>
          </cell>
          <cell r="F440">
            <v>88500</v>
          </cell>
          <cell r="G440">
            <v>78720</v>
          </cell>
          <cell r="H440">
            <v>18720</v>
          </cell>
          <cell r="I440">
            <v>12000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</row>
        <row r="441">
          <cell r="A441">
            <v>439</v>
          </cell>
          <cell r="B441">
            <v>317978</v>
          </cell>
          <cell r="C441">
            <v>7950</v>
          </cell>
          <cell r="D441">
            <v>14372</v>
          </cell>
          <cell r="E441">
            <v>3981</v>
          </cell>
          <cell r="F441">
            <v>88500</v>
          </cell>
          <cell r="G441">
            <v>78720</v>
          </cell>
          <cell r="H441">
            <v>18720</v>
          </cell>
          <cell r="I441">
            <v>12000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</row>
        <row r="442">
          <cell r="A442">
            <v>440</v>
          </cell>
          <cell r="B442">
            <v>321045</v>
          </cell>
          <cell r="C442">
            <v>8009</v>
          </cell>
          <cell r="D442">
            <v>14478</v>
          </cell>
          <cell r="E442">
            <v>4010</v>
          </cell>
          <cell r="F442">
            <v>88500</v>
          </cell>
          <cell r="G442">
            <v>80880</v>
          </cell>
          <cell r="H442">
            <v>19200</v>
          </cell>
          <cell r="I442">
            <v>12000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</row>
        <row r="443">
          <cell r="A443">
            <v>441</v>
          </cell>
          <cell r="B443">
            <v>321268</v>
          </cell>
          <cell r="C443">
            <v>8032</v>
          </cell>
          <cell r="D443">
            <v>14488</v>
          </cell>
          <cell r="E443">
            <v>4013</v>
          </cell>
          <cell r="F443">
            <v>93000</v>
          </cell>
          <cell r="G443">
            <v>80880</v>
          </cell>
          <cell r="H443">
            <v>19200</v>
          </cell>
          <cell r="I443">
            <v>12000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</row>
        <row r="444">
          <cell r="A444">
            <v>442</v>
          </cell>
          <cell r="B444">
            <v>321491</v>
          </cell>
          <cell r="C444">
            <v>8038</v>
          </cell>
          <cell r="D444">
            <v>14531</v>
          </cell>
          <cell r="E444">
            <v>4016</v>
          </cell>
          <cell r="F444">
            <v>93000</v>
          </cell>
          <cell r="G444">
            <v>80880</v>
          </cell>
          <cell r="H444">
            <v>19200</v>
          </cell>
          <cell r="I444">
            <v>12000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443</v>
          </cell>
          <cell r="B445">
            <v>321715</v>
          </cell>
          <cell r="C445">
            <v>8044</v>
          </cell>
          <cell r="D445">
            <v>14541</v>
          </cell>
          <cell r="E445">
            <v>4028</v>
          </cell>
          <cell r="F445">
            <v>93000</v>
          </cell>
          <cell r="G445">
            <v>80880</v>
          </cell>
          <cell r="H445">
            <v>19200</v>
          </cell>
          <cell r="I445">
            <v>12000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444</v>
          </cell>
          <cell r="B446">
            <v>321938</v>
          </cell>
          <cell r="C446">
            <v>8049</v>
          </cell>
          <cell r="D446">
            <v>14551</v>
          </cell>
          <cell r="E446">
            <v>4030</v>
          </cell>
          <cell r="F446">
            <v>93000</v>
          </cell>
          <cell r="G446">
            <v>80880</v>
          </cell>
          <cell r="H446">
            <v>19200</v>
          </cell>
          <cell r="I446">
            <v>12000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</row>
        <row r="447">
          <cell r="A447">
            <v>445</v>
          </cell>
          <cell r="B447">
            <v>324809</v>
          </cell>
          <cell r="C447">
            <v>8097</v>
          </cell>
          <cell r="D447">
            <v>14638</v>
          </cell>
          <cell r="E447">
            <v>4054</v>
          </cell>
          <cell r="F447">
            <v>93000</v>
          </cell>
          <cell r="G447">
            <v>83040</v>
          </cell>
          <cell r="H447">
            <v>19200</v>
          </cell>
          <cell r="I447">
            <v>12000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</row>
        <row r="448">
          <cell r="A448">
            <v>446</v>
          </cell>
          <cell r="B448">
            <v>325032</v>
          </cell>
          <cell r="C448">
            <v>8126</v>
          </cell>
          <cell r="D448">
            <v>14648</v>
          </cell>
          <cell r="E448">
            <v>4057</v>
          </cell>
          <cell r="F448">
            <v>93000</v>
          </cell>
          <cell r="G448">
            <v>83040</v>
          </cell>
          <cell r="H448">
            <v>19200</v>
          </cell>
          <cell r="I448">
            <v>12000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</row>
        <row r="449">
          <cell r="A449">
            <v>447</v>
          </cell>
          <cell r="B449">
            <v>325255</v>
          </cell>
          <cell r="C449">
            <v>8132</v>
          </cell>
          <cell r="D449">
            <v>14701</v>
          </cell>
          <cell r="E449">
            <v>4060</v>
          </cell>
          <cell r="F449">
            <v>93000</v>
          </cell>
          <cell r="G449">
            <v>83040</v>
          </cell>
          <cell r="H449">
            <v>19200</v>
          </cell>
          <cell r="I449">
            <v>12000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</row>
        <row r="450">
          <cell r="A450">
            <v>448</v>
          </cell>
          <cell r="B450">
            <v>325479</v>
          </cell>
          <cell r="C450">
            <v>8138</v>
          </cell>
          <cell r="D450">
            <v>14711</v>
          </cell>
          <cell r="E450">
            <v>4075</v>
          </cell>
          <cell r="F450">
            <v>93000</v>
          </cell>
          <cell r="G450">
            <v>83040</v>
          </cell>
          <cell r="H450">
            <v>19200</v>
          </cell>
          <cell r="I450">
            <v>12000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</row>
        <row r="451">
          <cell r="A451">
            <v>449</v>
          </cell>
          <cell r="B451">
            <v>325702</v>
          </cell>
          <cell r="C451">
            <v>8143</v>
          </cell>
          <cell r="D451">
            <v>14721</v>
          </cell>
          <cell r="E451">
            <v>4078</v>
          </cell>
          <cell r="F451">
            <v>93000</v>
          </cell>
          <cell r="G451">
            <v>83040</v>
          </cell>
          <cell r="H451">
            <v>19200</v>
          </cell>
          <cell r="I451">
            <v>12000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</row>
        <row r="452">
          <cell r="A452">
            <v>450</v>
          </cell>
          <cell r="B452">
            <v>329244</v>
          </cell>
          <cell r="C452">
            <v>8202</v>
          </cell>
          <cell r="D452">
            <v>14827</v>
          </cell>
          <cell r="E452">
            <v>4107</v>
          </cell>
          <cell r="F452">
            <v>93000</v>
          </cell>
          <cell r="G452">
            <v>85200</v>
          </cell>
          <cell r="H452">
            <v>19680</v>
          </cell>
          <cell r="I452">
            <v>12000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451</v>
          </cell>
          <cell r="B453">
            <v>329467</v>
          </cell>
          <cell r="C453">
            <v>8237</v>
          </cell>
          <cell r="D453">
            <v>14837</v>
          </cell>
          <cell r="E453">
            <v>4110</v>
          </cell>
          <cell r="F453">
            <v>93000</v>
          </cell>
          <cell r="G453">
            <v>85200</v>
          </cell>
          <cell r="H453">
            <v>19680</v>
          </cell>
          <cell r="I453">
            <v>12000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452</v>
          </cell>
          <cell r="B454">
            <v>329691</v>
          </cell>
          <cell r="C454">
            <v>8243</v>
          </cell>
          <cell r="D454">
            <v>14901</v>
          </cell>
          <cell r="E454">
            <v>4113</v>
          </cell>
          <cell r="F454">
            <v>98400</v>
          </cell>
          <cell r="G454">
            <v>85200</v>
          </cell>
          <cell r="H454">
            <v>19680</v>
          </cell>
          <cell r="I454">
            <v>12000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453</v>
          </cell>
          <cell r="B455">
            <v>329914</v>
          </cell>
          <cell r="C455">
            <v>8249</v>
          </cell>
          <cell r="D455">
            <v>14911</v>
          </cell>
          <cell r="E455">
            <v>4130</v>
          </cell>
          <cell r="F455">
            <v>98400</v>
          </cell>
          <cell r="G455">
            <v>85200</v>
          </cell>
          <cell r="H455">
            <v>19680</v>
          </cell>
          <cell r="I455">
            <v>12000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454</v>
          </cell>
          <cell r="B456">
            <v>330137</v>
          </cell>
          <cell r="C456">
            <v>8254</v>
          </cell>
          <cell r="D456">
            <v>14921</v>
          </cell>
          <cell r="E456">
            <v>4133</v>
          </cell>
          <cell r="F456">
            <v>98400</v>
          </cell>
          <cell r="G456">
            <v>85200</v>
          </cell>
          <cell r="H456">
            <v>19680</v>
          </cell>
          <cell r="I456">
            <v>12000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</row>
        <row r="457">
          <cell r="A457">
            <v>455</v>
          </cell>
          <cell r="B457">
            <v>333483</v>
          </cell>
          <cell r="C457">
            <v>8302</v>
          </cell>
          <cell r="D457">
            <v>15008</v>
          </cell>
          <cell r="E457">
            <v>4157</v>
          </cell>
          <cell r="F457">
            <v>98400</v>
          </cell>
          <cell r="G457">
            <v>87360</v>
          </cell>
          <cell r="H457">
            <v>19680</v>
          </cell>
          <cell r="I457">
            <v>12000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</row>
        <row r="458">
          <cell r="A458">
            <v>456</v>
          </cell>
          <cell r="B458">
            <v>333706</v>
          </cell>
          <cell r="C458">
            <v>8343</v>
          </cell>
          <cell r="D458">
            <v>15018</v>
          </cell>
          <cell r="E458">
            <v>4160</v>
          </cell>
          <cell r="F458">
            <v>98400</v>
          </cell>
          <cell r="G458">
            <v>87360</v>
          </cell>
          <cell r="H458">
            <v>19680</v>
          </cell>
          <cell r="I458">
            <v>12000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</row>
        <row r="459">
          <cell r="A459">
            <v>457</v>
          </cell>
          <cell r="B459">
            <v>333930</v>
          </cell>
          <cell r="C459">
            <v>8349</v>
          </cell>
          <cell r="D459">
            <v>15093</v>
          </cell>
          <cell r="E459">
            <v>4163</v>
          </cell>
          <cell r="F459">
            <v>98400</v>
          </cell>
          <cell r="G459">
            <v>87360</v>
          </cell>
          <cell r="H459">
            <v>19680</v>
          </cell>
          <cell r="I459">
            <v>12000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</row>
        <row r="460">
          <cell r="A460">
            <v>458</v>
          </cell>
          <cell r="B460">
            <v>334153</v>
          </cell>
          <cell r="C460">
            <v>8355</v>
          </cell>
          <cell r="D460">
            <v>15103</v>
          </cell>
          <cell r="E460">
            <v>4183</v>
          </cell>
          <cell r="F460">
            <v>98400</v>
          </cell>
          <cell r="G460">
            <v>87360</v>
          </cell>
          <cell r="H460">
            <v>19680</v>
          </cell>
          <cell r="I460">
            <v>12000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</row>
        <row r="461">
          <cell r="A461">
            <v>459</v>
          </cell>
          <cell r="B461">
            <v>334376</v>
          </cell>
          <cell r="C461">
            <v>8360</v>
          </cell>
          <cell r="D461">
            <v>15113</v>
          </cell>
          <cell r="E461">
            <v>4186</v>
          </cell>
          <cell r="F461">
            <v>98400</v>
          </cell>
          <cell r="G461">
            <v>87360</v>
          </cell>
          <cell r="H461">
            <v>19680</v>
          </cell>
          <cell r="I461">
            <v>12000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</row>
        <row r="462">
          <cell r="A462">
            <v>460</v>
          </cell>
          <cell r="B462">
            <v>337364</v>
          </cell>
          <cell r="C462">
            <v>8419</v>
          </cell>
          <cell r="D462">
            <v>15219</v>
          </cell>
          <cell r="E462">
            <v>4215</v>
          </cell>
          <cell r="F462">
            <v>98400</v>
          </cell>
          <cell r="G462">
            <v>89520</v>
          </cell>
          <cell r="H462">
            <v>20160</v>
          </cell>
          <cell r="I462">
            <v>12000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</row>
        <row r="463">
          <cell r="A463">
            <v>461</v>
          </cell>
          <cell r="B463">
            <v>337587</v>
          </cell>
          <cell r="C463">
            <v>8440</v>
          </cell>
          <cell r="D463">
            <v>15230</v>
          </cell>
          <cell r="E463">
            <v>4218</v>
          </cell>
          <cell r="F463">
            <v>98400</v>
          </cell>
          <cell r="G463">
            <v>89520</v>
          </cell>
          <cell r="H463">
            <v>20160</v>
          </cell>
          <cell r="I463">
            <v>12000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</row>
        <row r="464">
          <cell r="A464">
            <v>462</v>
          </cell>
          <cell r="B464">
            <v>337810</v>
          </cell>
          <cell r="C464">
            <v>8446</v>
          </cell>
          <cell r="D464">
            <v>15268</v>
          </cell>
          <cell r="E464">
            <v>4221</v>
          </cell>
          <cell r="F464">
            <v>98400</v>
          </cell>
          <cell r="G464">
            <v>89520</v>
          </cell>
          <cell r="H464">
            <v>20160</v>
          </cell>
          <cell r="I464">
            <v>12000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</row>
        <row r="465">
          <cell r="A465">
            <v>463</v>
          </cell>
          <cell r="B465">
            <v>338034</v>
          </cell>
          <cell r="C465">
            <v>8452</v>
          </cell>
          <cell r="D465">
            <v>15278</v>
          </cell>
          <cell r="E465">
            <v>4232</v>
          </cell>
          <cell r="F465">
            <v>103800</v>
          </cell>
          <cell r="G465">
            <v>89520</v>
          </cell>
          <cell r="H465">
            <v>20160</v>
          </cell>
          <cell r="I465">
            <v>12000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</row>
        <row r="466">
          <cell r="A466">
            <v>464</v>
          </cell>
          <cell r="B466">
            <v>338257</v>
          </cell>
          <cell r="C466">
            <v>8457</v>
          </cell>
          <cell r="D466">
            <v>15289</v>
          </cell>
          <cell r="E466">
            <v>4235</v>
          </cell>
          <cell r="F466">
            <v>103800</v>
          </cell>
          <cell r="G466">
            <v>89520</v>
          </cell>
          <cell r="H466">
            <v>20160</v>
          </cell>
          <cell r="I466">
            <v>12000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</row>
        <row r="467">
          <cell r="A467">
            <v>465</v>
          </cell>
          <cell r="B467">
            <v>341128</v>
          </cell>
          <cell r="C467">
            <v>8505</v>
          </cell>
          <cell r="D467">
            <v>15375</v>
          </cell>
          <cell r="E467">
            <v>4259</v>
          </cell>
          <cell r="F467">
            <v>103800</v>
          </cell>
          <cell r="G467">
            <v>91680</v>
          </cell>
          <cell r="H467">
            <v>20160</v>
          </cell>
          <cell r="I467">
            <v>12000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</row>
        <row r="468">
          <cell r="A468">
            <v>466</v>
          </cell>
          <cell r="B468">
            <v>341351</v>
          </cell>
          <cell r="C468">
            <v>8535</v>
          </cell>
          <cell r="D468">
            <v>15386</v>
          </cell>
          <cell r="E468">
            <v>4261</v>
          </cell>
          <cell r="F468">
            <v>103800</v>
          </cell>
          <cell r="G468">
            <v>91680</v>
          </cell>
          <cell r="H468">
            <v>20160</v>
          </cell>
          <cell r="I468">
            <v>12000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</row>
        <row r="469">
          <cell r="A469">
            <v>467</v>
          </cell>
          <cell r="B469">
            <v>341574</v>
          </cell>
          <cell r="C469">
            <v>8540</v>
          </cell>
          <cell r="D469">
            <v>15439</v>
          </cell>
          <cell r="E469">
            <v>4264</v>
          </cell>
          <cell r="F469">
            <v>103800</v>
          </cell>
          <cell r="G469">
            <v>91680</v>
          </cell>
          <cell r="H469">
            <v>20160</v>
          </cell>
          <cell r="I469">
            <v>12000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468</v>
          </cell>
          <cell r="B470">
            <v>341798</v>
          </cell>
          <cell r="C470">
            <v>8546</v>
          </cell>
          <cell r="D470">
            <v>15449</v>
          </cell>
          <cell r="E470">
            <v>4279</v>
          </cell>
          <cell r="F470">
            <v>103800</v>
          </cell>
          <cell r="G470">
            <v>91680</v>
          </cell>
          <cell r="H470">
            <v>20160</v>
          </cell>
          <cell r="I470">
            <v>12000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469</v>
          </cell>
          <cell r="B471">
            <v>342021</v>
          </cell>
          <cell r="C471">
            <v>8551</v>
          </cell>
          <cell r="D471">
            <v>15459</v>
          </cell>
          <cell r="E471">
            <v>4282</v>
          </cell>
          <cell r="F471">
            <v>103800</v>
          </cell>
          <cell r="G471">
            <v>91680</v>
          </cell>
          <cell r="H471">
            <v>20160</v>
          </cell>
          <cell r="I471">
            <v>12000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</row>
        <row r="472">
          <cell r="A472">
            <v>470</v>
          </cell>
          <cell r="B472">
            <v>345642</v>
          </cell>
          <cell r="C472">
            <v>8610</v>
          </cell>
          <cell r="D472">
            <v>15565</v>
          </cell>
          <cell r="E472">
            <v>4311</v>
          </cell>
          <cell r="F472">
            <v>103800</v>
          </cell>
          <cell r="G472">
            <v>93840</v>
          </cell>
          <cell r="H472">
            <v>20640</v>
          </cell>
          <cell r="I472">
            <v>12000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</row>
        <row r="473">
          <cell r="A473">
            <v>471</v>
          </cell>
          <cell r="B473">
            <v>345865</v>
          </cell>
          <cell r="C473">
            <v>8647</v>
          </cell>
          <cell r="D473">
            <v>15575</v>
          </cell>
          <cell r="E473">
            <v>4314</v>
          </cell>
          <cell r="F473">
            <v>103800</v>
          </cell>
          <cell r="G473">
            <v>93840</v>
          </cell>
          <cell r="H473">
            <v>20640</v>
          </cell>
          <cell r="I473">
            <v>12000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</row>
        <row r="474">
          <cell r="A474">
            <v>472</v>
          </cell>
          <cell r="B474">
            <v>346089</v>
          </cell>
          <cell r="C474">
            <v>8653</v>
          </cell>
          <cell r="D474">
            <v>15643</v>
          </cell>
          <cell r="E474">
            <v>4317</v>
          </cell>
          <cell r="F474">
            <v>103800</v>
          </cell>
          <cell r="G474">
            <v>93840</v>
          </cell>
          <cell r="H474">
            <v>20640</v>
          </cell>
          <cell r="I474">
            <v>12000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473</v>
          </cell>
          <cell r="B475">
            <v>346312</v>
          </cell>
          <cell r="C475">
            <v>8659</v>
          </cell>
          <cell r="D475">
            <v>15653</v>
          </cell>
          <cell r="E475">
            <v>4335</v>
          </cell>
          <cell r="F475">
            <v>103800</v>
          </cell>
          <cell r="G475">
            <v>93840</v>
          </cell>
          <cell r="H475">
            <v>20640</v>
          </cell>
          <cell r="I475">
            <v>12000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</row>
        <row r="476">
          <cell r="A476">
            <v>474</v>
          </cell>
          <cell r="B476">
            <v>346536</v>
          </cell>
          <cell r="C476">
            <v>8664</v>
          </cell>
          <cell r="D476">
            <v>15663</v>
          </cell>
          <cell r="E476">
            <v>4338</v>
          </cell>
          <cell r="F476">
            <v>109200</v>
          </cell>
          <cell r="G476">
            <v>93840</v>
          </cell>
          <cell r="H476">
            <v>20640</v>
          </cell>
          <cell r="I476">
            <v>12000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</row>
        <row r="477">
          <cell r="A477">
            <v>475</v>
          </cell>
          <cell r="B477">
            <v>350039</v>
          </cell>
          <cell r="C477">
            <v>8712</v>
          </cell>
          <cell r="D477">
            <v>15750</v>
          </cell>
          <cell r="E477">
            <v>4362</v>
          </cell>
          <cell r="F477">
            <v>109200</v>
          </cell>
          <cell r="G477">
            <v>96000</v>
          </cell>
          <cell r="H477">
            <v>20640</v>
          </cell>
          <cell r="I477">
            <v>12000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476</v>
          </cell>
          <cell r="B478">
            <v>350263</v>
          </cell>
          <cell r="C478">
            <v>8757</v>
          </cell>
          <cell r="D478">
            <v>15760</v>
          </cell>
          <cell r="E478">
            <v>4365</v>
          </cell>
          <cell r="F478">
            <v>109200</v>
          </cell>
          <cell r="G478">
            <v>96000</v>
          </cell>
          <cell r="H478">
            <v>20640</v>
          </cell>
          <cell r="I478">
            <v>12000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477</v>
          </cell>
          <cell r="B479">
            <v>350486</v>
          </cell>
          <cell r="C479">
            <v>8763</v>
          </cell>
          <cell r="D479">
            <v>15841</v>
          </cell>
          <cell r="E479">
            <v>4368</v>
          </cell>
          <cell r="F479">
            <v>109200</v>
          </cell>
          <cell r="G479">
            <v>96000</v>
          </cell>
          <cell r="H479">
            <v>20640</v>
          </cell>
          <cell r="I479">
            <v>12000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478</v>
          </cell>
          <cell r="B480">
            <v>350710</v>
          </cell>
          <cell r="C480">
            <v>8769</v>
          </cell>
          <cell r="D480">
            <v>15851</v>
          </cell>
          <cell r="E480">
            <v>4390</v>
          </cell>
          <cell r="F480">
            <v>109200</v>
          </cell>
          <cell r="G480">
            <v>96000</v>
          </cell>
          <cell r="H480">
            <v>20640</v>
          </cell>
          <cell r="I480">
            <v>12000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479</v>
          </cell>
          <cell r="B481">
            <v>350933</v>
          </cell>
          <cell r="C481">
            <v>8774</v>
          </cell>
          <cell r="D481">
            <v>15862</v>
          </cell>
          <cell r="E481">
            <v>4393</v>
          </cell>
          <cell r="F481">
            <v>109200</v>
          </cell>
          <cell r="G481">
            <v>96000</v>
          </cell>
          <cell r="H481">
            <v>20640</v>
          </cell>
          <cell r="I481">
            <v>12000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</row>
        <row r="482">
          <cell r="A482">
            <v>480</v>
          </cell>
          <cell r="B482">
            <v>355376</v>
          </cell>
          <cell r="C482">
            <v>8838</v>
          </cell>
          <cell r="D482">
            <v>15976</v>
          </cell>
          <cell r="E482">
            <v>4425</v>
          </cell>
          <cell r="F482">
            <v>109200</v>
          </cell>
          <cell r="G482">
            <v>98400</v>
          </cell>
          <cell r="H482">
            <v>21120</v>
          </cell>
          <cell r="I482">
            <v>12000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</row>
        <row r="483">
          <cell r="A483">
            <v>481</v>
          </cell>
          <cell r="B483">
            <v>355599</v>
          </cell>
          <cell r="C483">
            <v>8891</v>
          </cell>
          <cell r="D483">
            <v>15986</v>
          </cell>
          <cell r="E483">
            <v>4428</v>
          </cell>
          <cell r="F483">
            <v>109200</v>
          </cell>
          <cell r="G483">
            <v>98400</v>
          </cell>
          <cell r="H483">
            <v>21120</v>
          </cell>
          <cell r="I483">
            <v>12000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</row>
        <row r="484">
          <cell r="A484">
            <v>482</v>
          </cell>
          <cell r="B484">
            <v>355823</v>
          </cell>
          <cell r="C484">
            <v>8896</v>
          </cell>
          <cell r="D484">
            <v>16082</v>
          </cell>
          <cell r="E484">
            <v>4430</v>
          </cell>
          <cell r="F484">
            <v>109200</v>
          </cell>
          <cell r="G484">
            <v>98400</v>
          </cell>
          <cell r="H484">
            <v>21120</v>
          </cell>
          <cell r="I484">
            <v>12000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</row>
        <row r="485">
          <cell r="A485">
            <v>483</v>
          </cell>
          <cell r="B485">
            <v>356046</v>
          </cell>
          <cell r="C485">
            <v>8902</v>
          </cell>
          <cell r="D485">
            <v>16092</v>
          </cell>
          <cell r="E485">
            <v>4457</v>
          </cell>
          <cell r="F485">
            <v>109200</v>
          </cell>
          <cell r="G485">
            <v>98400</v>
          </cell>
          <cell r="H485">
            <v>21120</v>
          </cell>
          <cell r="I485">
            <v>12000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</row>
        <row r="486">
          <cell r="A486">
            <v>484</v>
          </cell>
          <cell r="B486">
            <v>356269</v>
          </cell>
          <cell r="C486">
            <v>8908</v>
          </cell>
          <cell r="D486">
            <v>16103</v>
          </cell>
          <cell r="E486">
            <v>4460</v>
          </cell>
          <cell r="F486">
            <v>109200</v>
          </cell>
          <cell r="G486">
            <v>98400</v>
          </cell>
          <cell r="H486">
            <v>21120</v>
          </cell>
          <cell r="I486">
            <v>12000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</row>
        <row r="487">
          <cell r="A487">
            <v>485</v>
          </cell>
          <cell r="B487">
            <v>359249</v>
          </cell>
          <cell r="C487">
            <v>8960</v>
          </cell>
          <cell r="D487">
            <v>16198</v>
          </cell>
          <cell r="E487">
            <v>4486</v>
          </cell>
          <cell r="F487">
            <v>114600</v>
          </cell>
          <cell r="G487">
            <v>100800</v>
          </cell>
          <cell r="H487">
            <v>21120</v>
          </cell>
          <cell r="I487">
            <v>12000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</row>
        <row r="488">
          <cell r="A488">
            <v>486</v>
          </cell>
          <cell r="B488">
            <v>359473</v>
          </cell>
          <cell r="C488">
            <v>8988</v>
          </cell>
          <cell r="D488">
            <v>16208</v>
          </cell>
          <cell r="E488">
            <v>4489</v>
          </cell>
          <cell r="F488">
            <v>114600</v>
          </cell>
          <cell r="G488">
            <v>100800</v>
          </cell>
          <cell r="H488">
            <v>21120</v>
          </cell>
          <cell r="I488">
            <v>12000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</row>
        <row r="489">
          <cell r="A489">
            <v>487</v>
          </cell>
          <cell r="B489">
            <v>359696</v>
          </cell>
          <cell r="C489">
            <v>8993</v>
          </cell>
          <cell r="D489">
            <v>16257</v>
          </cell>
          <cell r="E489">
            <v>4492</v>
          </cell>
          <cell r="F489">
            <v>114600</v>
          </cell>
          <cell r="G489">
            <v>100800</v>
          </cell>
          <cell r="H489">
            <v>21120</v>
          </cell>
          <cell r="I489">
            <v>12000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</row>
        <row r="490">
          <cell r="A490">
            <v>488</v>
          </cell>
          <cell r="B490">
            <v>359919</v>
          </cell>
          <cell r="C490">
            <v>8999</v>
          </cell>
          <cell r="D490">
            <v>16268</v>
          </cell>
          <cell r="E490">
            <v>4505</v>
          </cell>
          <cell r="F490">
            <v>114600</v>
          </cell>
          <cell r="G490">
            <v>100800</v>
          </cell>
          <cell r="H490">
            <v>21120</v>
          </cell>
          <cell r="I490">
            <v>12000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</row>
        <row r="491">
          <cell r="A491">
            <v>489</v>
          </cell>
          <cell r="B491">
            <v>360143</v>
          </cell>
          <cell r="C491">
            <v>9005</v>
          </cell>
          <cell r="D491">
            <v>16278</v>
          </cell>
          <cell r="E491">
            <v>4508</v>
          </cell>
          <cell r="F491">
            <v>114600</v>
          </cell>
          <cell r="G491">
            <v>100800</v>
          </cell>
          <cell r="H491">
            <v>21120</v>
          </cell>
          <cell r="I491">
            <v>12000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</row>
        <row r="492">
          <cell r="A492">
            <v>490</v>
          </cell>
          <cell r="B492">
            <v>363992</v>
          </cell>
          <cell r="C492">
            <v>9068</v>
          </cell>
          <cell r="D492">
            <v>16392</v>
          </cell>
          <cell r="E492">
            <v>4540</v>
          </cell>
          <cell r="F492">
            <v>114600</v>
          </cell>
          <cell r="G492">
            <v>103200</v>
          </cell>
          <cell r="H492">
            <v>21600</v>
          </cell>
          <cell r="I492">
            <v>12000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</row>
        <row r="493">
          <cell r="A493">
            <v>491</v>
          </cell>
          <cell r="B493">
            <v>364215</v>
          </cell>
          <cell r="C493">
            <v>9106</v>
          </cell>
          <cell r="D493">
            <v>16403</v>
          </cell>
          <cell r="E493">
            <v>4543</v>
          </cell>
          <cell r="F493">
            <v>114600</v>
          </cell>
          <cell r="G493">
            <v>103200</v>
          </cell>
          <cell r="H493">
            <v>21600</v>
          </cell>
          <cell r="I493">
            <v>12000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</row>
        <row r="494">
          <cell r="A494">
            <v>492</v>
          </cell>
          <cell r="B494">
            <v>364439</v>
          </cell>
          <cell r="C494">
            <v>9112</v>
          </cell>
          <cell r="D494">
            <v>16472</v>
          </cell>
          <cell r="E494">
            <v>4546</v>
          </cell>
          <cell r="F494">
            <v>114600</v>
          </cell>
          <cell r="G494">
            <v>103200</v>
          </cell>
          <cell r="H494">
            <v>21600</v>
          </cell>
          <cell r="I494">
            <v>12000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</row>
        <row r="495">
          <cell r="A495">
            <v>493</v>
          </cell>
          <cell r="B495">
            <v>364662</v>
          </cell>
          <cell r="C495">
            <v>9118</v>
          </cell>
          <cell r="D495">
            <v>16482</v>
          </cell>
          <cell r="E495">
            <v>4565</v>
          </cell>
          <cell r="F495">
            <v>114600</v>
          </cell>
          <cell r="G495">
            <v>103200</v>
          </cell>
          <cell r="H495">
            <v>21600</v>
          </cell>
          <cell r="I495">
            <v>12000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494</v>
          </cell>
          <cell r="B496">
            <v>364885</v>
          </cell>
          <cell r="C496">
            <v>9123</v>
          </cell>
          <cell r="D496">
            <v>16492</v>
          </cell>
          <cell r="E496">
            <v>4568</v>
          </cell>
          <cell r="F496">
            <v>114600</v>
          </cell>
          <cell r="G496">
            <v>103200</v>
          </cell>
          <cell r="H496">
            <v>21600</v>
          </cell>
          <cell r="I496">
            <v>12000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495</v>
          </cell>
          <cell r="B497">
            <v>368736</v>
          </cell>
          <cell r="C497">
            <v>9176</v>
          </cell>
          <cell r="D497">
            <v>16587</v>
          </cell>
          <cell r="E497">
            <v>4594</v>
          </cell>
          <cell r="F497">
            <v>114600</v>
          </cell>
          <cell r="G497">
            <v>105600</v>
          </cell>
          <cell r="H497">
            <v>21600</v>
          </cell>
          <cell r="I497">
            <v>12000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</row>
        <row r="498">
          <cell r="A498">
            <v>496</v>
          </cell>
          <cell r="B498">
            <v>368960</v>
          </cell>
          <cell r="C498">
            <v>9225</v>
          </cell>
          <cell r="D498">
            <v>16597</v>
          </cell>
          <cell r="E498">
            <v>4597</v>
          </cell>
          <cell r="F498">
            <v>120000</v>
          </cell>
          <cell r="G498">
            <v>105600</v>
          </cell>
          <cell r="H498">
            <v>21600</v>
          </cell>
          <cell r="I498">
            <v>12000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</row>
        <row r="499">
          <cell r="A499">
            <v>497</v>
          </cell>
          <cell r="B499">
            <v>369183</v>
          </cell>
          <cell r="C499">
            <v>9231</v>
          </cell>
          <cell r="D499">
            <v>16686</v>
          </cell>
          <cell r="E499">
            <v>4600</v>
          </cell>
          <cell r="F499">
            <v>120000</v>
          </cell>
          <cell r="G499">
            <v>105600</v>
          </cell>
          <cell r="H499">
            <v>21600</v>
          </cell>
          <cell r="I499">
            <v>12000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</row>
        <row r="500">
          <cell r="A500">
            <v>498</v>
          </cell>
          <cell r="B500">
            <v>369406</v>
          </cell>
          <cell r="C500">
            <v>9236</v>
          </cell>
          <cell r="D500">
            <v>16696</v>
          </cell>
          <cell r="E500">
            <v>4624</v>
          </cell>
          <cell r="F500">
            <v>120000</v>
          </cell>
          <cell r="G500">
            <v>105600</v>
          </cell>
          <cell r="H500">
            <v>21600</v>
          </cell>
          <cell r="I500">
            <v>12000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</row>
        <row r="501">
          <cell r="A501">
            <v>499</v>
          </cell>
          <cell r="B501">
            <v>369630</v>
          </cell>
          <cell r="C501">
            <v>9242</v>
          </cell>
          <cell r="D501">
            <v>16706</v>
          </cell>
          <cell r="E501">
            <v>4627</v>
          </cell>
          <cell r="F501">
            <v>120000</v>
          </cell>
          <cell r="G501">
            <v>105600</v>
          </cell>
          <cell r="H501">
            <v>21600</v>
          </cell>
          <cell r="I501">
            <v>12000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</row>
        <row r="502">
          <cell r="A502">
            <v>500</v>
          </cell>
          <cell r="B502">
            <v>374350</v>
          </cell>
          <cell r="C502">
            <v>9305</v>
          </cell>
          <cell r="D502">
            <v>16821</v>
          </cell>
          <cell r="E502">
            <v>4659</v>
          </cell>
          <cell r="F502">
            <v>120000</v>
          </cell>
          <cell r="G502">
            <v>108000</v>
          </cell>
          <cell r="H502">
            <v>22080</v>
          </cell>
          <cell r="I502">
            <v>30000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</row>
        <row r="503">
          <cell r="A503">
            <v>501</v>
          </cell>
          <cell r="B503">
            <v>374573</v>
          </cell>
          <cell r="C503">
            <v>9365</v>
          </cell>
          <cell r="D503">
            <v>16831</v>
          </cell>
          <cell r="E503">
            <v>4662</v>
          </cell>
          <cell r="F503">
            <v>120000</v>
          </cell>
          <cell r="G503">
            <v>108000</v>
          </cell>
          <cell r="H503">
            <v>22080</v>
          </cell>
          <cell r="I503">
            <v>30000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502</v>
          </cell>
          <cell r="B504">
            <v>374797</v>
          </cell>
          <cell r="C504">
            <v>9371</v>
          </cell>
          <cell r="D504">
            <v>16939</v>
          </cell>
          <cell r="E504">
            <v>4664</v>
          </cell>
          <cell r="F504">
            <v>120000</v>
          </cell>
          <cell r="G504">
            <v>108000</v>
          </cell>
          <cell r="H504">
            <v>22080</v>
          </cell>
          <cell r="I504">
            <v>30000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503</v>
          </cell>
          <cell r="B505">
            <v>375020</v>
          </cell>
          <cell r="C505">
            <v>9376</v>
          </cell>
          <cell r="D505">
            <v>16949</v>
          </cell>
          <cell r="E505">
            <v>4694</v>
          </cell>
          <cell r="F505">
            <v>120000</v>
          </cell>
          <cell r="G505">
            <v>108000</v>
          </cell>
          <cell r="H505">
            <v>22080</v>
          </cell>
          <cell r="I505">
            <v>30000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504</v>
          </cell>
          <cell r="B506">
            <v>375243</v>
          </cell>
          <cell r="C506">
            <v>9382</v>
          </cell>
          <cell r="D506">
            <v>16960</v>
          </cell>
          <cell r="E506">
            <v>4697</v>
          </cell>
          <cell r="F506">
            <v>120000</v>
          </cell>
          <cell r="G506">
            <v>108000</v>
          </cell>
          <cell r="H506">
            <v>22080</v>
          </cell>
          <cell r="I506">
            <v>30000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505</v>
          </cell>
          <cell r="B507">
            <v>379965</v>
          </cell>
          <cell r="C507">
            <v>9435</v>
          </cell>
          <cell r="D507">
            <v>17055</v>
          </cell>
          <cell r="E507">
            <v>4724</v>
          </cell>
          <cell r="F507">
            <v>120000</v>
          </cell>
          <cell r="G507">
            <v>110400</v>
          </cell>
          <cell r="H507">
            <v>22080</v>
          </cell>
          <cell r="I507">
            <v>30000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</row>
        <row r="508">
          <cell r="A508">
            <v>506</v>
          </cell>
          <cell r="B508">
            <v>380189</v>
          </cell>
          <cell r="C508">
            <v>9506</v>
          </cell>
          <cell r="D508">
            <v>17065</v>
          </cell>
          <cell r="E508">
            <v>4726</v>
          </cell>
          <cell r="F508">
            <v>120000</v>
          </cell>
          <cell r="G508">
            <v>110400</v>
          </cell>
          <cell r="H508">
            <v>22080</v>
          </cell>
          <cell r="I508">
            <v>30000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</row>
        <row r="509">
          <cell r="A509">
            <v>507</v>
          </cell>
          <cell r="B509">
            <v>380412</v>
          </cell>
          <cell r="C509">
            <v>9511</v>
          </cell>
          <cell r="D509">
            <v>17193</v>
          </cell>
          <cell r="E509">
            <v>4729</v>
          </cell>
          <cell r="F509">
            <v>126000</v>
          </cell>
          <cell r="G509">
            <v>110400</v>
          </cell>
          <cell r="H509">
            <v>22080</v>
          </cell>
          <cell r="I509">
            <v>30000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</row>
        <row r="510">
          <cell r="A510">
            <v>508</v>
          </cell>
          <cell r="B510">
            <v>380635</v>
          </cell>
          <cell r="C510">
            <v>9517</v>
          </cell>
          <cell r="D510">
            <v>17203</v>
          </cell>
          <cell r="E510">
            <v>4765</v>
          </cell>
          <cell r="F510">
            <v>126000</v>
          </cell>
          <cell r="G510">
            <v>110400</v>
          </cell>
          <cell r="H510">
            <v>22080</v>
          </cell>
          <cell r="I510">
            <v>30000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</row>
        <row r="511">
          <cell r="A511">
            <v>509</v>
          </cell>
          <cell r="B511">
            <v>380859</v>
          </cell>
          <cell r="C511">
            <v>9523</v>
          </cell>
          <cell r="D511">
            <v>17213</v>
          </cell>
          <cell r="E511">
            <v>4767</v>
          </cell>
          <cell r="F511">
            <v>126000</v>
          </cell>
          <cell r="G511">
            <v>110400</v>
          </cell>
          <cell r="H511">
            <v>22080</v>
          </cell>
          <cell r="I511">
            <v>30000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</row>
        <row r="512">
          <cell r="A512">
            <v>510</v>
          </cell>
          <cell r="B512">
            <v>384510</v>
          </cell>
          <cell r="C512">
            <v>9586</v>
          </cell>
          <cell r="D512">
            <v>17328</v>
          </cell>
          <cell r="E512">
            <v>4799</v>
          </cell>
          <cell r="F512">
            <v>126000</v>
          </cell>
          <cell r="G512">
            <v>112800</v>
          </cell>
          <cell r="H512">
            <v>22560</v>
          </cell>
          <cell r="I512">
            <v>30000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</row>
        <row r="513">
          <cell r="A513">
            <v>511</v>
          </cell>
          <cell r="B513">
            <v>384733</v>
          </cell>
          <cell r="C513">
            <v>9619</v>
          </cell>
          <cell r="D513">
            <v>17338</v>
          </cell>
          <cell r="E513">
            <v>4802</v>
          </cell>
          <cell r="F513">
            <v>126000</v>
          </cell>
          <cell r="G513">
            <v>112800</v>
          </cell>
          <cell r="H513">
            <v>22560</v>
          </cell>
          <cell r="I513">
            <v>30000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</row>
        <row r="514">
          <cell r="A514">
            <v>512</v>
          </cell>
          <cell r="B514">
            <v>384957</v>
          </cell>
          <cell r="C514">
            <v>9625</v>
          </cell>
          <cell r="D514">
            <v>17398</v>
          </cell>
          <cell r="E514">
            <v>4805</v>
          </cell>
          <cell r="F514">
            <v>126000</v>
          </cell>
          <cell r="G514">
            <v>112800</v>
          </cell>
          <cell r="H514">
            <v>22560</v>
          </cell>
          <cell r="I514">
            <v>30000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</row>
        <row r="515">
          <cell r="A515">
            <v>513</v>
          </cell>
          <cell r="B515">
            <v>385180</v>
          </cell>
          <cell r="C515">
            <v>9631</v>
          </cell>
          <cell r="D515">
            <v>17408</v>
          </cell>
          <cell r="E515">
            <v>4822</v>
          </cell>
          <cell r="F515">
            <v>126000</v>
          </cell>
          <cell r="G515">
            <v>112800</v>
          </cell>
          <cell r="H515">
            <v>22560</v>
          </cell>
          <cell r="I515">
            <v>30000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</row>
        <row r="516">
          <cell r="A516">
            <v>514</v>
          </cell>
          <cell r="B516">
            <v>385403</v>
          </cell>
          <cell r="C516">
            <v>9636</v>
          </cell>
          <cell r="D516">
            <v>17418</v>
          </cell>
          <cell r="E516">
            <v>4824</v>
          </cell>
          <cell r="F516">
            <v>126000</v>
          </cell>
          <cell r="G516">
            <v>112800</v>
          </cell>
          <cell r="H516">
            <v>22560</v>
          </cell>
          <cell r="I516">
            <v>30000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</row>
        <row r="517">
          <cell r="A517">
            <v>515</v>
          </cell>
          <cell r="B517">
            <v>389175</v>
          </cell>
          <cell r="C517">
            <v>9689</v>
          </cell>
          <cell r="D517">
            <v>17513</v>
          </cell>
          <cell r="E517">
            <v>4851</v>
          </cell>
          <cell r="F517">
            <v>126000</v>
          </cell>
          <cell r="G517">
            <v>115200</v>
          </cell>
          <cell r="H517">
            <v>22560</v>
          </cell>
          <cell r="I517">
            <v>30000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</row>
        <row r="518">
          <cell r="A518">
            <v>516</v>
          </cell>
          <cell r="B518">
            <v>389398</v>
          </cell>
          <cell r="C518">
            <v>9736</v>
          </cell>
          <cell r="D518">
            <v>17524</v>
          </cell>
          <cell r="E518">
            <v>4854</v>
          </cell>
          <cell r="F518">
            <v>126000</v>
          </cell>
          <cell r="G518">
            <v>115200</v>
          </cell>
          <cell r="H518">
            <v>22560</v>
          </cell>
          <cell r="I518">
            <v>30000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</row>
        <row r="519">
          <cell r="A519">
            <v>517</v>
          </cell>
          <cell r="B519">
            <v>389622</v>
          </cell>
          <cell r="C519">
            <v>9742</v>
          </cell>
          <cell r="D519">
            <v>17609</v>
          </cell>
          <cell r="E519">
            <v>4856</v>
          </cell>
          <cell r="F519">
            <v>126000</v>
          </cell>
          <cell r="G519">
            <v>115200</v>
          </cell>
          <cell r="H519">
            <v>22560</v>
          </cell>
          <cell r="I519">
            <v>30000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</row>
        <row r="520">
          <cell r="A520">
            <v>518</v>
          </cell>
          <cell r="B520">
            <v>389845</v>
          </cell>
          <cell r="C520">
            <v>9747</v>
          </cell>
          <cell r="D520">
            <v>17619</v>
          </cell>
          <cell r="E520">
            <v>4880</v>
          </cell>
          <cell r="F520">
            <v>132000</v>
          </cell>
          <cell r="G520">
            <v>115200</v>
          </cell>
          <cell r="H520">
            <v>22560</v>
          </cell>
          <cell r="I520">
            <v>30000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</row>
        <row r="521">
          <cell r="A521">
            <v>519</v>
          </cell>
          <cell r="B521">
            <v>390069</v>
          </cell>
          <cell r="C521">
            <v>9753</v>
          </cell>
          <cell r="D521">
            <v>17629</v>
          </cell>
          <cell r="E521">
            <v>4883</v>
          </cell>
          <cell r="F521">
            <v>132000</v>
          </cell>
          <cell r="G521">
            <v>115200</v>
          </cell>
          <cell r="H521">
            <v>22560</v>
          </cell>
          <cell r="I521">
            <v>30000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520</v>
          </cell>
          <cell r="B522">
            <v>394828</v>
          </cell>
          <cell r="C522">
            <v>9816</v>
          </cell>
          <cell r="D522">
            <v>17744</v>
          </cell>
          <cell r="E522">
            <v>4915</v>
          </cell>
          <cell r="F522">
            <v>132000</v>
          </cell>
          <cell r="G522">
            <v>117600</v>
          </cell>
          <cell r="H522">
            <v>23040</v>
          </cell>
          <cell r="I522">
            <v>30000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521</v>
          </cell>
          <cell r="B523">
            <v>395052</v>
          </cell>
          <cell r="C523">
            <v>9877</v>
          </cell>
          <cell r="D523">
            <v>17754</v>
          </cell>
          <cell r="E523">
            <v>4917</v>
          </cell>
          <cell r="F523">
            <v>132000</v>
          </cell>
          <cell r="G523">
            <v>117600</v>
          </cell>
          <cell r="H523">
            <v>23040</v>
          </cell>
          <cell r="I523">
            <v>30000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</row>
        <row r="524">
          <cell r="A524">
            <v>522</v>
          </cell>
          <cell r="B524">
            <v>395275</v>
          </cell>
          <cell r="C524">
            <v>9883</v>
          </cell>
          <cell r="D524">
            <v>17864</v>
          </cell>
          <cell r="E524">
            <v>4920</v>
          </cell>
          <cell r="F524">
            <v>132000</v>
          </cell>
          <cell r="G524">
            <v>117600</v>
          </cell>
          <cell r="H524">
            <v>23040</v>
          </cell>
          <cell r="I524">
            <v>30000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</row>
        <row r="525">
          <cell r="A525">
            <v>523</v>
          </cell>
          <cell r="B525">
            <v>395498</v>
          </cell>
          <cell r="C525">
            <v>9889</v>
          </cell>
          <cell r="D525">
            <v>17874</v>
          </cell>
          <cell r="E525">
            <v>4951</v>
          </cell>
          <cell r="F525">
            <v>132000</v>
          </cell>
          <cell r="G525">
            <v>117600</v>
          </cell>
          <cell r="H525">
            <v>23040</v>
          </cell>
          <cell r="I525">
            <v>30000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</row>
        <row r="526">
          <cell r="A526">
            <v>524</v>
          </cell>
          <cell r="B526">
            <v>395722</v>
          </cell>
          <cell r="C526">
            <v>9894</v>
          </cell>
          <cell r="D526">
            <v>17884</v>
          </cell>
          <cell r="E526">
            <v>4953</v>
          </cell>
          <cell r="F526">
            <v>132000</v>
          </cell>
          <cell r="G526">
            <v>117600</v>
          </cell>
          <cell r="H526">
            <v>23040</v>
          </cell>
          <cell r="I526">
            <v>30000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</row>
        <row r="527">
          <cell r="A527">
            <v>525</v>
          </cell>
          <cell r="B527">
            <v>400602</v>
          </cell>
          <cell r="C527">
            <v>9947</v>
          </cell>
          <cell r="D527">
            <v>17979</v>
          </cell>
          <cell r="E527">
            <v>4980</v>
          </cell>
          <cell r="F527">
            <v>132000</v>
          </cell>
          <cell r="G527">
            <v>120000</v>
          </cell>
          <cell r="H527">
            <v>23040</v>
          </cell>
          <cell r="I527">
            <v>30000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</row>
        <row r="528">
          <cell r="A528">
            <v>526</v>
          </cell>
          <cell r="B528">
            <v>400825</v>
          </cell>
          <cell r="C528">
            <v>10022</v>
          </cell>
          <cell r="D528">
            <v>17990</v>
          </cell>
          <cell r="E528">
            <v>4983</v>
          </cell>
          <cell r="F528">
            <v>132000</v>
          </cell>
          <cell r="G528">
            <v>120000</v>
          </cell>
          <cell r="H528">
            <v>23040</v>
          </cell>
          <cell r="I528">
            <v>30000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</row>
        <row r="529">
          <cell r="A529">
            <v>527</v>
          </cell>
          <cell r="B529">
            <v>401049</v>
          </cell>
          <cell r="C529">
            <v>10027</v>
          </cell>
          <cell r="D529">
            <v>18125</v>
          </cell>
          <cell r="E529">
            <v>4985</v>
          </cell>
          <cell r="F529">
            <v>132000</v>
          </cell>
          <cell r="G529">
            <v>120000</v>
          </cell>
          <cell r="H529">
            <v>23040</v>
          </cell>
          <cell r="I529">
            <v>30000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528</v>
          </cell>
          <cell r="B530">
            <v>401272</v>
          </cell>
          <cell r="C530">
            <v>10033</v>
          </cell>
          <cell r="D530">
            <v>18135</v>
          </cell>
          <cell r="E530">
            <v>5023</v>
          </cell>
          <cell r="F530">
            <v>132000</v>
          </cell>
          <cell r="G530">
            <v>120000</v>
          </cell>
          <cell r="H530">
            <v>23040</v>
          </cell>
          <cell r="I530">
            <v>30000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</row>
        <row r="531">
          <cell r="A531">
            <v>529</v>
          </cell>
          <cell r="B531">
            <v>401496</v>
          </cell>
          <cell r="C531">
            <v>10039</v>
          </cell>
          <cell r="D531">
            <v>18145</v>
          </cell>
          <cell r="E531">
            <v>5026</v>
          </cell>
          <cell r="F531">
            <v>138000</v>
          </cell>
          <cell r="G531">
            <v>120000</v>
          </cell>
          <cell r="H531">
            <v>23040</v>
          </cell>
          <cell r="I531">
            <v>30000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530</v>
          </cell>
          <cell r="B532">
            <v>405478</v>
          </cell>
          <cell r="C532">
            <v>10055</v>
          </cell>
          <cell r="D532">
            <v>18175</v>
          </cell>
          <cell r="E532">
            <v>5034</v>
          </cell>
          <cell r="F532">
            <v>138000</v>
          </cell>
          <cell r="G532">
            <v>120000</v>
          </cell>
          <cell r="H532">
            <v>23520</v>
          </cell>
          <cell r="I532">
            <v>30000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531</v>
          </cell>
          <cell r="B533">
            <v>405702</v>
          </cell>
          <cell r="C533">
            <v>10144</v>
          </cell>
          <cell r="D533">
            <v>18185</v>
          </cell>
          <cell r="E533">
            <v>5037</v>
          </cell>
          <cell r="F533">
            <v>138000</v>
          </cell>
          <cell r="G533">
            <v>120000</v>
          </cell>
          <cell r="H533">
            <v>23520</v>
          </cell>
          <cell r="I533">
            <v>30000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</row>
        <row r="534">
          <cell r="A534">
            <v>532</v>
          </cell>
          <cell r="B534">
            <v>405925</v>
          </cell>
          <cell r="C534">
            <v>10149</v>
          </cell>
          <cell r="D534">
            <v>18345</v>
          </cell>
          <cell r="E534">
            <v>5039</v>
          </cell>
          <cell r="F534">
            <v>138000</v>
          </cell>
          <cell r="G534">
            <v>120000</v>
          </cell>
          <cell r="H534">
            <v>23520</v>
          </cell>
          <cell r="I534">
            <v>30000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</row>
        <row r="535">
          <cell r="A535">
            <v>533</v>
          </cell>
          <cell r="B535">
            <v>406148</v>
          </cell>
          <cell r="C535">
            <v>10155</v>
          </cell>
          <cell r="D535">
            <v>18355</v>
          </cell>
          <cell r="E535">
            <v>5084</v>
          </cell>
          <cell r="F535">
            <v>138000</v>
          </cell>
          <cell r="G535">
            <v>120000</v>
          </cell>
          <cell r="H535">
            <v>23520</v>
          </cell>
          <cell r="I535">
            <v>30000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</row>
        <row r="536">
          <cell r="A536">
            <v>534</v>
          </cell>
          <cell r="B536">
            <v>406372</v>
          </cell>
          <cell r="C536">
            <v>10160</v>
          </cell>
          <cell r="D536">
            <v>18365</v>
          </cell>
          <cell r="E536">
            <v>5087</v>
          </cell>
          <cell r="F536">
            <v>138000</v>
          </cell>
          <cell r="G536">
            <v>120000</v>
          </cell>
          <cell r="H536">
            <v>23520</v>
          </cell>
          <cell r="I536">
            <v>30000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</row>
        <row r="537">
          <cell r="A537">
            <v>535</v>
          </cell>
          <cell r="B537">
            <v>407941</v>
          </cell>
          <cell r="C537">
            <v>10166</v>
          </cell>
          <cell r="D537">
            <v>18375</v>
          </cell>
          <cell r="E537">
            <v>5089</v>
          </cell>
          <cell r="F537">
            <v>138000</v>
          </cell>
          <cell r="G537">
            <v>120000</v>
          </cell>
          <cell r="H537">
            <v>23520</v>
          </cell>
          <cell r="I537">
            <v>30000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</row>
        <row r="538">
          <cell r="A538">
            <v>536</v>
          </cell>
          <cell r="B538">
            <v>408165</v>
          </cell>
          <cell r="C538">
            <v>10205</v>
          </cell>
          <cell r="D538">
            <v>18386</v>
          </cell>
          <cell r="E538">
            <v>5092</v>
          </cell>
          <cell r="F538">
            <v>138000</v>
          </cell>
          <cell r="G538">
            <v>120000</v>
          </cell>
          <cell r="H538">
            <v>23520</v>
          </cell>
          <cell r="I538">
            <v>30000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</row>
        <row r="539">
          <cell r="A539">
            <v>537</v>
          </cell>
          <cell r="B539">
            <v>408388</v>
          </cell>
          <cell r="C539">
            <v>10211</v>
          </cell>
          <cell r="D539">
            <v>18456</v>
          </cell>
          <cell r="E539">
            <v>5095</v>
          </cell>
          <cell r="F539">
            <v>138000</v>
          </cell>
          <cell r="G539">
            <v>120000</v>
          </cell>
          <cell r="H539">
            <v>23520</v>
          </cell>
          <cell r="I539">
            <v>30000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</row>
        <row r="540">
          <cell r="A540">
            <v>538</v>
          </cell>
          <cell r="B540">
            <v>408612</v>
          </cell>
          <cell r="C540">
            <v>10217</v>
          </cell>
          <cell r="D540">
            <v>18467</v>
          </cell>
          <cell r="E540">
            <v>5115</v>
          </cell>
          <cell r="F540">
            <v>138000</v>
          </cell>
          <cell r="G540">
            <v>120000</v>
          </cell>
          <cell r="H540">
            <v>23520</v>
          </cell>
          <cell r="I540">
            <v>30000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</row>
        <row r="541">
          <cell r="A541">
            <v>539</v>
          </cell>
          <cell r="B541">
            <v>408835</v>
          </cell>
          <cell r="C541">
            <v>10222</v>
          </cell>
          <cell r="D541">
            <v>18477</v>
          </cell>
          <cell r="E541">
            <v>5117</v>
          </cell>
          <cell r="F541">
            <v>138000</v>
          </cell>
          <cell r="G541">
            <v>120000</v>
          </cell>
          <cell r="H541">
            <v>23520</v>
          </cell>
          <cell r="I541">
            <v>30000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</row>
        <row r="542">
          <cell r="A542">
            <v>540</v>
          </cell>
          <cell r="B542">
            <v>411511</v>
          </cell>
          <cell r="C542">
            <v>10239</v>
          </cell>
          <cell r="D542">
            <v>18506</v>
          </cell>
          <cell r="E542">
            <v>5126</v>
          </cell>
          <cell r="F542">
            <v>144000</v>
          </cell>
          <cell r="G542">
            <v>120000</v>
          </cell>
          <cell r="H542">
            <v>24000</v>
          </cell>
          <cell r="I542">
            <v>30000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</row>
        <row r="543">
          <cell r="A543">
            <v>541</v>
          </cell>
          <cell r="B543">
            <v>411734</v>
          </cell>
          <cell r="C543">
            <v>10295</v>
          </cell>
          <cell r="D543">
            <v>18517</v>
          </cell>
          <cell r="E543">
            <v>5128</v>
          </cell>
          <cell r="F543">
            <v>144000</v>
          </cell>
          <cell r="G543">
            <v>120000</v>
          </cell>
          <cell r="H543">
            <v>24000</v>
          </cell>
          <cell r="I543">
            <v>30000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</row>
        <row r="544">
          <cell r="A544">
            <v>542</v>
          </cell>
          <cell r="B544">
            <v>411958</v>
          </cell>
          <cell r="C544">
            <v>10300</v>
          </cell>
          <cell r="D544">
            <v>18618</v>
          </cell>
          <cell r="E544">
            <v>5131</v>
          </cell>
          <cell r="F544">
            <v>144000</v>
          </cell>
          <cell r="G544">
            <v>120000</v>
          </cell>
          <cell r="H544">
            <v>24000</v>
          </cell>
          <cell r="I544">
            <v>30000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</row>
        <row r="545">
          <cell r="A545">
            <v>543</v>
          </cell>
          <cell r="B545">
            <v>412181</v>
          </cell>
          <cell r="C545">
            <v>10306</v>
          </cell>
          <cell r="D545">
            <v>18628</v>
          </cell>
          <cell r="E545">
            <v>5159</v>
          </cell>
          <cell r="F545">
            <v>144000</v>
          </cell>
          <cell r="G545">
            <v>120000</v>
          </cell>
          <cell r="H545">
            <v>24000</v>
          </cell>
          <cell r="I545">
            <v>30000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</row>
        <row r="546">
          <cell r="A546">
            <v>544</v>
          </cell>
          <cell r="B546">
            <v>412405</v>
          </cell>
          <cell r="C546">
            <v>10311</v>
          </cell>
          <cell r="D546">
            <v>18638</v>
          </cell>
          <cell r="E546">
            <v>5162</v>
          </cell>
          <cell r="F546">
            <v>144000</v>
          </cell>
          <cell r="G546">
            <v>120000</v>
          </cell>
          <cell r="H546">
            <v>24000</v>
          </cell>
          <cell r="I546">
            <v>30000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</row>
        <row r="547">
          <cell r="A547">
            <v>545</v>
          </cell>
          <cell r="B547">
            <v>415320</v>
          </cell>
          <cell r="C547">
            <v>10317</v>
          </cell>
          <cell r="D547">
            <v>18648</v>
          </cell>
          <cell r="E547">
            <v>5165</v>
          </cell>
          <cell r="F547">
            <v>144000</v>
          </cell>
          <cell r="G547">
            <v>120000</v>
          </cell>
          <cell r="H547">
            <v>24000</v>
          </cell>
          <cell r="I547">
            <v>30000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546</v>
          </cell>
          <cell r="B548">
            <v>415544</v>
          </cell>
          <cell r="C548">
            <v>10390</v>
          </cell>
          <cell r="D548">
            <v>18659</v>
          </cell>
          <cell r="E548">
            <v>5168</v>
          </cell>
          <cell r="F548">
            <v>144000</v>
          </cell>
          <cell r="G548">
            <v>120000</v>
          </cell>
          <cell r="H548">
            <v>24000</v>
          </cell>
          <cell r="I548">
            <v>30000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547</v>
          </cell>
          <cell r="B549">
            <v>415767</v>
          </cell>
          <cell r="C549">
            <v>10396</v>
          </cell>
          <cell r="D549">
            <v>18790</v>
          </cell>
          <cell r="E549">
            <v>5171</v>
          </cell>
          <cell r="F549">
            <v>144000</v>
          </cell>
          <cell r="G549">
            <v>120000</v>
          </cell>
          <cell r="H549">
            <v>24000</v>
          </cell>
          <cell r="I549">
            <v>30000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548</v>
          </cell>
          <cell r="B550">
            <v>415990</v>
          </cell>
          <cell r="C550">
            <v>10401</v>
          </cell>
          <cell r="D550">
            <v>18800</v>
          </cell>
          <cell r="E550">
            <v>5207</v>
          </cell>
          <cell r="F550">
            <v>144000</v>
          </cell>
          <cell r="G550">
            <v>120000</v>
          </cell>
          <cell r="H550">
            <v>24000</v>
          </cell>
          <cell r="I550">
            <v>30000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</row>
        <row r="551">
          <cell r="A551">
            <v>549</v>
          </cell>
          <cell r="B551">
            <v>416214</v>
          </cell>
          <cell r="C551">
            <v>10407</v>
          </cell>
          <cell r="D551">
            <v>18810</v>
          </cell>
          <cell r="E551">
            <v>5210</v>
          </cell>
          <cell r="F551">
            <v>144000</v>
          </cell>
          <cell r="G551">
            <v>120000</v>
          </cell>
          <cell r="H551">
            <v>24000</v>
          </cell>
          <cell r="I551">
            <v>30000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</row>
        <row r="552">
          <cell r="A552">
            <v>550</v>
          </cell>
          <cell r="B552">
            <v>419803</v>
          </cell>
          <cell r="C552">
            <v>10412</v>
          </cell>
          <cell r="D552">
            <v>18821</v>
          </cell>
          <cell r="E552">
            <v>5213</v>
          </cell>
          <cell r="F552">
            <v>144000</v>
          </cell>
          <cell r="G552">
            <v>120000</v>
          </cell>
          <cell r="H552">
            <v>24000</v>
          </cell>
          <cell r="I552">
            <v>30000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551</v>
          </cell>
          <cell r="B553">
            <v>420026</v>
          </cell>
          <cell r="C553">
            <v>10502</v>
          </cell>
          <cell r="D553">
            <v>18831</v>
          </cell>
          <cell r="E553">
            <v>5215</v>
          </cell>
          <cell r="F553">
            <v>150000</v>
          </cell>
          <cell r="G553">
            <v>120000</v>
          </cell>
          <cell r="H553">
            <v>24000</v>
          </cell>
          <cell r="I553">
            <v>30000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</row>
        <row r="554">
          <cell r="A554">
            <v>552</v>
          </cell>
          <cell r="B554">
            <v>420249</v>
          </cell>
          <cell r="C554">
            <v>10508</v>
          </cell>
          <cell r="D554">
            <v>18992</v>
          </cell>
          <cell r="E554">
            <v>5218</v>
          </cell>
          <cell r="F554">
            <v>150000</v>
          </cell>
          <cell r="G554">
            <v>120000</v>
          </cell>
          <cell r="H554">
            <v>24000</v>
          </cell>
          <cell r="I554">
            <v>30000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</row>
        <row r="555">
          <cell r="A555">
            <v>553</v>
          </cell>
          <cell r="B555">
            <v>420473</v>
          </cell>
          <cell r="C555">
            <v>10513</v>
          </cell>
          <cell r="D555">
            <v>19002</v>
          </cell>
          <cell r="E555">
            <v>5263</v>
          </cell>
          <cell r="F555">
            <v>150000</v>
          </cell>
          <cell r="G555">
            <v>120000</v>
          </cell>
          <cell r="H555">
            <v>24000</v>
          </cell>
          <cell r="I555">
            <v>30000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554</v>
          </cell>
          <cell r="B556">
            <v>420696</v>
          </cell>
          <cell r="C556">
            <v>10519</v>
          </cell>
          <cell r="D556">
            <v>19013</v>
          </cell>
          <cell r="E556">
            <v>5266</v>
          </cell>
          <cell r="F556">
            <v>150000</v>
          </cell>
          <cell r="G556">
            <v>120000</v>
          </cell>
          <cell r="H556">
            <v>24000</v>
          </cell>
          <cell r="I556">
            <v>30000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</row>
        <row r="557">
          <cell r="A557">
            <v>555</v>
          </cell>
          <cell r="B557">
            <v>424958</v>
          </cell>
          <cell r="C557">
            <v>10524</v>
          </cell>
          <cell r="D557">
            <v>19023</v>
          </cell>
          <cell r="E557">
            <v>5269</v>
          </cell>
          <cell r="F557">
            <v>150000</v>
          </cell>
          <cell r="G557">
            <v>120000</v>
          </cell>
          <cell r="H557">
            <v>24000</v>
          </cell>
          <cell r="I557">
            <v>30000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556</v>
          </cell>
          <cell r="B558">
            <v>425181</v>
          </cell>
          <cell r="C558">
            <v>10631</v>
          </cell>
          <cell r="D558">
            <v>19033</v>
          </cell>
          <cell r="E558">
            <v>5271</v>
          </cell>
          <cell r="F558">
            <v>150000</v>
          </cell>
          <cell r="G558">
            <v>120000</v>
          </cell>
          <cell r="H558">
            <v>24000</v>
          </cell>
          <cell r="I558">
            <v>30000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557</v>
          </cell>
          <cell r="B559">
            <v>425405</v>
          </cell>
          <cell r="C559">
            <v>10637</v>
          </cell>
          <cell r="D559">
            <v>19225</v>
          </cell>
          <cell r="E559">
            <v>5274</v>
          </cell>
          <cell r="F559">
            <v>150000</v>
          </cell>
          <cell r="G559">
            <v>120000</v>
          </cell>
          <cell r="H559">
            <v>24000</v>
          </cell>
          <cell r="I559">
            <v>30000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</row>
        <row r="560">
          <cell r="A560">
            <v>558</v>
          </cell>
          <cell r="B560">
            <v>425628</v>
          </cell>
          <cell r="C560">
            <v>10642</v>
          </cell>
          <cell r="D560">
            <v>19235</v>
          </cell>
          <cell r="E560">
            <v>5328</v>
          </cell>
          <cell r="F560">
            <v>150000</v>
          </cell>
          <cell r="G560">
            <v>120000</v>
          </cell>
          <cell r="H560">
            <v>24000</v>
          </cell>
          <cell r="I560">
            <v>30000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</row>
        <row r="561">
          <cell r="A561">
            <v>559</v>
          </cell>
          <cell r="B561">
            <v>425852</v>
          </cell>
          <cell r="C561">
            <v>10648</v>
          </cell>
          <cell r="D561">
            <v>19245</v>
          </cell>
          <cell r="E561">
            <v>5330</v>
          </cell>
          <cell r="F561">
            <v>150000</v>
          </cell>
          <cell r="G561">
            <v>120000</v>
          </cell>
          <cell r="H561">
            <v>24000</v>
          </cell>
          <cell r="I561">
            <v>30000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</row>
        <row r="562">
          <cell r="A562">
            <v>560</v>
          </cell>
          <cell r="B562">
            <v>427738</v>
          </cell>
          <cell r="C562">
            <v>10653</v>
          </cell>
          <cell r="D562">
            <v>19256</v>
          </cell>
          <cell r="E562">
            <v>5333</v>
          </cell>
          <cell r="F562">
            <v>150000</v>
          </cell>
          <cell r="G562">
            <v>120000</v>
          </cell>
          <cell r="H562">
            <v>24000</v>
          </cell>
          <cell r="I562">
            <v>30000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</row>
        <row r="563">
          <cell r="A563">
            <v>561</v>
          </cell>
          <cell r="B563">
            <v>427961</v>
          </cell>
          <cell r="C563">
            <v>10701</v>
          </cell>
          <cell r="D563">
            <v>19266</v>
          </cell>
          <cell r="E563">
            <v>5336</v>
          </cell>
          <cell r="F563">
            <v>150000</v>
          </cell>
          <cell r="G563">
            <v>120000</v>
          </cell>
          <cell r="H563">
            <v>24000</v>
          </cell>
          <cell r="I563">
            <v>30000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</row>
        <row r="564">
          <cell r="A564">
            <v>562</v>
          </cell>
          <cell r="B564">
            <v>428185</v>
          </cell>
          <cell r="C564">
            <v>10706</v>
          </cell>
          <cell r="D564">
            <v>19351</v>
          </cell>
          <cell r="E564">
            <v>5339</v>
          </cell>
          <cell r="F564">
            <v>150000</v>
          </cell>
          <cell r="G564">
            <v>120000</v>
          </cell>
          <cell r="H564">
            <v>24000</v>
          </cell>
          <cell r="I564">
            <v>30000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</row>
        <row r="565">
          <cell r="A565">
            <v>563</v>
          </cell>
          <cell r="B565">
            <v>428408</v>
          </cell>
          <cell r="C565">
            <v>10712</v>
          </cell>
          <cell r="D565">
            <v>19361</v>
          </cell>
          <cell r="E565">
            <v>5362</v>
          </cell>
          <cell r="F565">
            <v>150000</v>
          </cell>
          <cell r="G565">
            <v>120000</v>
          </cell>
          <cell r="H565">
            <v>24000</v>
          </cell>
          <cell r="I565">
            <v>30000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</row>
        <row r="566">
          <cell r="A566">
            <v>564</v>
          </cell>
          <cell r="B566">
            <v>428631</v>
          </cell>
          <cell r="C566">
            <v>10717</v>
          </cell>
          <cell r="D566">
            <v>19371</v>
          </cell>
          <cell r="E566">
            <v>5365</v>
          </cell>
          <cell r="F566">
            <v>150000</v>
          </cell>
          <cell r="G566">
            <v>120000</v>
          </cell>
          <cell r="H566">
            <v>24000</v>
          </cell>
          <cell r="I566">
            <v>30000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</row>
        <row r="567">
          <cell r="A567">
            <v>565</v>
          </cell>
          <cell r="B567">
            <v>431349</v>
          </cell>
          <cell r="C567">
            <v>10723</v>
          </cell>
          <cell r="D567">
            <v>19381</v>
          </cell>
          <cell r="E567">
            <v>5368</v>
          </cell>
          <cell r="F567">
            <v>150000</v>
          </cell>
          <cell r="G567">
            <v>120000</v>
          </cell>
          <cell r="H567">
            <v>24000</v>
          </cell>
          <cell r="I567">
            <v>30000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</row>
        <row r="568">
          <cell r="A568">
            <v>566</v>
          </cell>
          <cell r="B568">
            <v>431572</v>
          </cell>
          <cell r="C568">
            <v>10791</v>
          </cell>
          <cell r="D568">
            <v>19391</v>
          </cell>
          <cell r="E568">
            <v>5371</v>
          </cell>
          <cell r="F568">
            <v>150000</v>
          </cell>
          <cell r="G568">
            <v>120000</v>
          </cell>
          <cell r="H568">
            <v>24000</v>
          </cell>
          <cell r="I568">
            <v>30000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</row>
        <row r="569">
          <cell r="A569">
            <v>567</v>
          </cell>
          <cell r="B569">
            <v>431796</v>
          </cell>
          <cell r="C569">
            <v>10797</v>
          </cell>
          <cell r="D569">
            <v>19514</v>
          </cell>
          <cell r="E569">
            <v>5374</v>
          </cell>
          <cell r="F569">
            <v>150000</v>
          </cell>
          <cell r="G569">
            <v>120000</v>
          </cell>
          <cell r="H569">
            <v>24000</v>
          </cell>
          <cell r="I569">
            <v>30000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</row>
        <row r="570">
          <cell r="A570">
            <v>568</v>
          </cell>
          <cell r="B570">
            <v>432019</v>
          </cell>
          <cell r="C570">
            <v>10802</v>
          </cell>
          <cell r="D570">
            <v>19524</v>
          </cell>
          <cell r="E570">
            <v>5407</v>
          </cell>
          <cell r="F570">
            <v>150000</v>
          </cell>
          <cell r="G570">
            <v>120000</v>
          </cell>
          <cell r="H570">
            <v>24000</v>
          </cell>
          <cell r="I570">
            <v>30000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</row>
        <row r="571">
          <cell r="A571">
            <v>569</v>
          </cell>
          <cell r="B571">
            <v>432243</v>
          </cell>
          <cell r="C571">
            <v>10808</v>
          </cell>
          <cell r="D571">
            <v>19535</v>
          </cell>
          <cell r="E571">
            <v>5410</v>
          </cell>
          <cell r="F571">
            <v>150000</v>
          </cell>
          <cell r="G571">
            <v>120000</v>
          </cell>
          <cell r="H571">
            <v>24000</v>
          </cell>
          <cell r="I571">
            <v>30000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</row>
        <row r="572">
          <cell r="A572">
            <v>570</v>
          </cell>
          <cell r="B572">
            <v>435792</v>
          </cell>
          <cell r="C572">
            <v>10813</v>
          </cell>
          <cell r="D572">
            <v>19545</v>
          </cell>
          <cell r="E572">
            <v>5413</v>
          </cell>
          <cell r="F572">
            <v>150000</v>
          </cell>
          <cell r="G572">
            <v>120000</v>
          </cell>
          <cell r="H572">
            <v>24000</v>
          </cell>
          <cell r="I572">
            <v>30000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</row>
        <row r="573">
          <cell r="A573">
            <v>571</v>
          </cell>
          <cell r="B573">
            <v>436015</v>
          </cell>
          <cell r="C573">
            <v>10902</v>
          </cell>
          <cell r="D573">
            <v>19555</v>
          </cell>
          <cell r="E573">
            <v>5416</v>
          </cell>
          <cell r="F573">
            <v>150000</v>
          </cell>
          <cell r="G573">
            <v>120000</v>
          </cell>
          <cell r="H573">
            <v>24000</v>
          </cell>
          <cell r="I573">
            <v>30000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572</v>
          </cell>
          <cell r="B574">
            <v>436239</v>
          </cell>
          <cell r="C574">
            <v>10908</v>
          </cell>
          <cell r="D574">
            <v>19715</v>
          </cell>
          <cell r="E574">
            <v>5419</v>
          </cell>
          <cell r="F574">
            <v>150000</v>
          </cell>
          <cell r="G574">
            <v>120000</v>
          </cell>
          <cell r="H574">
            <v>24000</v>
          </cell>
          <cell r="I574">
            <v>30000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573</v>
          </cell>
          <cell r="B575">
            <v>436462</v>
          </cell>
          <cell r="C575">
            <v>10913</v>
          </cell>
          <cell r="D575">
            <v>19725</v>
          </cell>
          <cell r="E575">
            <v>5463</v>
          </cell>
          <cell r="F575">
            <v>150000</v>
          </cell>
          <cell r="G575">
            <v>120000</v>
          </cell>
          <cell r="H575">
            <v>24000</v>
          </cell>
          <cell r="I575">
            <v>30000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</row>
        <row r="576">
          <cell r="A576">
            <v>574</v>
          </cell>
          <cell r="B576">
            <v>436685</v>
          </cell>
          <cell r="C576">
            <v>10919</v>
          </cell>
          <cell r="D576">
            <v>19735</v>
          </cell>
          <cell r="E576">
            <v>5466</v>
          </cell>
          <cell r="F576">
            <v>150000</v>
          </cell>
          <cell r="G576">
            <v>120000</v>
          </cell>
          <cell r="H576">
            <v>24000</v>
          </cell>
          <cell r="I576">
            <v>30000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</row>
        <row r="577">
          <cell r="A577">
            <v>575</v>
          </cell>
          <cell r="B577">
            <v>441066</v>
          </cell>
          <cell r="C577">
            <v>10924</v>
          </cell>
          <cell r="D577">
            <v>19745</v>
          </cell>
          <cell r="E577">
            <v>5469</v>
          </cell>
          <cell r="F577">
            <v>150000</v>
          </cell>
          <cell r="G577">
            <v>120000</v>
          </cell>
          <cell r="H577">
            <v>24000</v>
          </cell>
          <cell r="I577">
            <v>30000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</row>
        <row r="578">
          <cell r="A578">
            <v>576</v>
          </cell>
          <cell r="B578">
            <v>441289</v>
          </cell>
          <cell r="C578">
            <v>11034</v>
          </cell>
          <cell r="D578">
            <v>19755</v>
          </cell>
          <cell r="E578">
            <v>5471</v>
          </cell>
          <cell r="F578">
            <v>150000</v>
          </cell>
          <cell r="G578">
            <v>120000</v>
          </cell>
          <cell r="H578">
            <v>24000</v>
          </cell>
          <cell r="I578">
            <v>30000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577</v>
          </cell>
          <cell r="B579">
            <v>441513</v>
          </cell>
          <cell r="C579">
            <v>11040</v>
          </cell>
          <cell r="D579">
            <v>19953</v>
          </cell>
          <cell r="E579">
            <v>5474</v>
          </cell>
          <cell r="F579">
            <v>150000</v>
          </cell>
          <cell r="G579">
            <v>120000</v>
          </cell>
          <cell r="H579">
            <v>24000</v>
          </cell>
          <cell r="I579">
            <v>30000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</row>
        <row r="580">
          <cell r="A580">
            <v>578</v>
          </cell>
          <cell r="B580">
            <v>441736</v>
          </cell>
          <cell r="C580">
            <v>11045</v>
          </cell>
          <cell r="D580">
            <v>19963</v>
          </cell>
          <cell r="E580">
            <v>5529</v>
          </cell>
          <cell r="F580">
            <v>150000</v>
          </cell>
          <cell r="G580">
            <v>120000</v>
          </cell>
          <cell r="H580">
            <v>24000</v>
          </cell>
          <cell r="I580">
            <v>30000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</row>
        <row r="581">
          <cell r="A581">
            <v>579</v>
          </cell>
          <cell r="B581">
            <v>441959</v>
          </cell>
          <cell r="C581">
            <v>11051</v>
          </cell>
          <cell r="D581">
            <v>19973</v>
          </cell>
          <cell r="E581">
            <v>5532</v>
          </cell>
          <cell r="F581">
            <v>150000</v>
          </cell>
          <cell r="G581">
            <v>120000</v>
          </cell>
          <cell r="H581">
            <v>24000</v>
          </cell>
          <cell r="I581">
            <v>30000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580</v>
          </cell>
          <cell r="B582">
            <v>447171</v>
          </cell>
          <cell r="C582">
            <v>11056</v>
          </cell>
          <cell r="D582">
            <v>19983</v>
          </cell>
          <cell r="E582">
            <v>5535</v>
          </cell>
          <cell r="F582">
            <v>150000</v>
          </cell>
          <cell r="G582">
            <v>120000</v>
          </cell>
          <cell r="H582">
            <v>24000</v>
          </cell>
          <cell r="I582">
            <v>30000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581</v>
          </cell>
          <cell r="B583">
            <v>447395</v>
          </cell>
          <cell r="C583">
            <v>11187</v>
          </cell>
          <cell r="D583">
            <v>19994</v>
          </cell>
          <cell r="E583">
            <v>5537</v>
          </cell>
          <cell r="F583">
            <v>150000</v>
          </cell>
          <cell r="G583">
            <v>120000</v>
          </cell>
          <cell r="H583">
            <v>24000</v>
          </cell>
          <cell r="I583">
            <v>30000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582</v>
          </cell>
          <cell r="B584">
            <v>447618</v>
          </cell>
          <cell r="C584">
            <v>11192</v>
          </cell>
          <cell r="D584">
            <v>20228</v>
          </cell>
          <cell r="E584">
            <v>5540</v>
          </cell>
          <cell r="F584">
            <v>150000</v>
          </cell>
          <cell r="G584">
            <v>120000</v>
          </cell>
          <cell r="H584">
            <v>24000</v>
          </cell>
          <cell r="I584">
            <v>30000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583</v>
          </cell>
          <cell r="B585">
            <v>447842</v>
          </cell>
          <cell r="C585">
            <v>11198</v>
          </cell>
          <cell r="D585">
            <v>20238</v>
          </cell>
          <cell r="E585">
            <v>5605</v>
          </cell>
          <cell r="F585">
            <v>150000</v>
          </cell>
          <cell r="G585">
            <v>120000</v>
          </cell>
          <cell r="H585">
            <v>24000</v>
          </cell>
          <cell r="I585">
            <v>30000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</row>
        <row r="586">
          <cell r="A586">
            <v>584</v>
          </cell>
          <cell r="B586">
            <v>448065</v>
          </cell>
          <cell r="C586">
            <v>11204</v>
          </cell>
          <cell r="D586">
            <v>20249</v>
          </cell>
          <cell r="E586">
            <v>5608</v>
          </cell>
          <cell r="F586">
            <v>150000</v>
          </cell>
          <cell r="G586">
            <v>120000</v>
          </cell>
          <cell r="H586">
            <v>24000</v>
          </cell>
          <cell r="I586">
            <v>30000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</row>
        <row r="587">
          <cell r="A587">
            <v>585</v>
          </cell>
          <cell r="B587">
            <v>450110</v>
          </cell>
          <cell r="C587">
            <v>11209</v>
          </cell>
          <cell r="D587">
            <v>20259</v>
          </cell>
          <cell r="E587">
            <v>5611</v>
          </cell>
          <cell r="F587">
            <v>150000</v>
          </cell>
          <cell r="G587">
            <v>120000</v>
          </cell>
          <cell r="H587">
            <v>24000</v>
          </cell>
          <cell r="I587">
            <v>30000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</row>
        <row r="588">
          <cell r="A588">
            <v>586</v>
          </cell>
          <cell r="B588">
            <v>450333</v>
          </cell>
          <cell r="C588">
            <v>11260</v>
          </cell>
          <cell r="D588">
            <v>20269</v>
          </cell>
          <cell r="E588">
            <v>5614</v>
          </cell>
          <cell r="F588">
            <v>150000</v>
          </cell>
          <cell r="G588">
            <v>120000</v>
          </cell>
          <cell r="H588">
            <v>24000</v>
          </cell>
          <cell r="I588">
            <v>30000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</row>
        <row r="589">
          <cell r="A589">
            <v>587</v>
          </cell>
          <cell r="B589">
            <v>450556</v>
          </cell>
          <cell r="C589">
            <v>11266</v>
          </cell>
          <cell r="D589">
            <v>20361</v>
          </cell>
          <cell r="E589">
            <v>5617</v>
          </cell>
          <cell r="F589">
            <v>150000</v>
          </cell>
          <cell r="G589">
            <v>120000</v>
          </cell>
          <cell r="H589">
            <v>24000</v>
          </cell>
          <cell r="I589">
            <v>30000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</row>
        <row r="590">
          <cell r="A590">
            <v>588</v>
          </cell>
          <cell r="B590">
            <v>450780</v>
          </cell>
          <cell r="C590">
            <v>11271</v>
          </cell>
          <cell r="D590">
            <v>20372</v>
          </cell>
          <cell r="E590">
            <v>5642</v>
          </cell>
          <cell r="F590">
            <v>150000</v>
          </cell>
          <cell r="G590">
            <v>120000</v>
          </cell>
          <cell r="H590">
            <v>24000</v>
          </cell>
          <cell r="I590">
            <v>30000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</row>
        <row r="591">
          <cell r="A591">
            <v>589</v>
          </cell>
          <cell r="B591">
            <v>451003</v>
          </cell>
          <cell r="C591">
            <v>11277</v>
          </cell>
          <cell r="D591">
            <v>20382</v>
          </cell>
          <cell r="E591">
            <v>5645</v>
          </cell>
          <cell r="F591">
            <v>150000</v>
          </cell>
          <cell r="G591">
            <v>120000</v>
          </cell>
          <cell r="H591">
            <v>24000</v>
          </cell>
          <cell r="I591">
            <v>30000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</row>
        <row r="592">
          <cell r="A592">
            <v>590</v>
          </cell>
          <cell r="B592">
            <v>453958</v>
          </cell>
          <cell r="C592">
            <v>11283</v>
          </cell>
          <cell r="D592">
            <v>20392</v>
          </cell>
          <cell r="E592">
            <v>5648</v>
          </cell>
          <cell r="F592">
            <v>150000</v>
          </cell>
          <cell r="G592">
            <v>120000</v>
          </cell>
          <cell r="H592">
            <v>24000</v>
          </cell>
          <cell r="I592">
            <v>30000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</row>
        <row r="593">
          <cell r="A593">
            <v>591</v>
          </cell>
          <cell r="B593">
            <v>454182</v>
          </cell>
          <cell r="C593">
            <v>11357</v>
          </cell>
          <cell r="D593">
            <v>20402</v>
          </cell>
          <cell r="E593">
            <v>5651</v>
          </cell>
          <cell r="F593">
            <v>150000</v>
          </cell>
          <cell r="G593">
            <v>120000</v>
          </cell>
          <cell r="H593">
            <v>24000</v>
          </cell>
          <cell r="I593">
            <v>30000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</row>
        <row r="594">
          <cell r="A594">
            <v>592</v>
          </cell>
          <cell r="B594">
            <v>454405</v>
          </cell>
          <cell r="C594">
            <v>11362</v>
          </cell>
          <cell r="D594">
            <v>20535</v>
          </cell>
          <cell r="E594">
            <v>5653</v>
          </cell>
          <cell r="F594">
            <v>150000</v>
          </cell>
          <cell r="G594">
            <v>120000</v>
          </cell>
          <cell r="H594">
            <v>24000</v>
          </cell>
          <cell r="I594">
            <v>30000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</row>
        <row r="595">
          <cell r="A595">
            <v>593</v>
          </cell>
          <cell r="B595">
            <v>454629</v>
          </cell>
          <cell r="C595">
            <v>11368</v>
          </cell>
          <cell r="D595">
            <v>20545</v>
          </cell>
          <cell r="E595">
            <v>5690</v>
          </cell>
          <cell r="F595">
            <v>150000</v>
          </cell>
          <cell r="G595">
            <v>120000</v>
          </cell>
          <cell r="H595">
            <v>24000</v>
          </cell>
          <cell r="I595">
            <v>30000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</row>
        <row r="596">
          <cell r="A596">
            <v>594</v>
          </cell>
          <cell r="B596">
            <v>454852</v>
          </cell>
          <cell r="C596">
            <v>11373</v>
          </cell>
          <cell r="D596">
            <v>20555</v>
          </cell>
          <cell r="E596">
            <v>5693</v>
          </cell>
          <cell r="F596">
            <v>150000</v>
          </cell>
          <cell r="G596">
            <v>120000</v>
          </cell>
          <cell r="H596">
            <v>24000</v>
          </cell>
          <cell r="I596">
            <v>30000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</row>
        <row r="597">
          <cell r="A597">
            <v>595</v>
          </cell>
          <cell r="B597">
            <v>458718</v>
          </cell>
          <cell r="C597">
            <v>11379</v>
          </cell>
          <cell r="D597">
            <v>20566</v>
          </cell>
          <cell r="E597">
            <v>5696</v>
          </cell>
          <cell r="F597">
            <v>150000</v>
          </cell>
          <cell r="G597">
            <v>120000</v>
          </cell>
          <cell r="H597">
            <v>24000</v>
          </cell>
          <cell r="I597">
            <v>30000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</row>
        <row r="598">
          <cell r="A598">
            <v>596</v>
          </cell>
          <cell r="B598">
            <v>458941</v>
          </cell>
          <cell r="C598">
            <v>11476</v>
          </cell>
          <cell r="D598">
            <v>20576</v>
          </cell>
          <cell r="E598">
            <v>5699</v>
          </cell>
          <cell r="F598">
            <v>150000</v>
          </cell>
          <cell r="G598">
            <v>120000</v>
          </cell>
          <cell r="H598">
            <v>24000</v>
          </cell>
          <cell r="I598">
            <v>30000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</row>
        <row r="599">
          <cell r="A599">
            <v>597</v>
          </cell>
          <cell r="B599">
            <v>459165</v>
          </cell>
          <cell r="C599">
            <v>11481</v>
          </cell>
          <cell r="D599">
            <v>20750</v>
          </cell>
          <cell r="E599">
            <v>5701</v>
          </cell>
          <cell r="F599">
            <v>150000</v>
          </cell>
          <cell r="G599">
            <v>120000</v>
          </cell>
          <cell r="H599">
            <v>24000</v>
          </cell>
          <cell r="I599">
            <v>30000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598</v>
          </cell>
          <cell r="B600">
            <v>459388</v>
          </cell>
          <cell r="C600">
            <v>11487</v>
          </cell>
          <cell r="D600">
            <v>20760</v>
          </cell>
          <cell r="E600">
            <v>5750</v>
          </cell>
          <cell r="F600">
            <v>150000</v>
          </cell>
          <cell r="G600">
            <v>120000</v>
          </cell>
          <cell r="H600">
            <v>24000</v>
          </cell>
          <cell r="I600">
            <v>30000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599</v>
          </cell>
          <cell r="B601">
            <v>459611</v>
          </cell>
          <cell r="C601">
            <v>11492</v>
          </cell>
          <cell r="D601">
            <v>20771</v>
          </cell>
          <cell r="E601">
            <v>5753</v>
          </cell>
          <cell r="F601">
            <v>150000</v>
          </cell>
          <cell r="G601">
            <v>120000</v>
          </cell>
          <cell r="H601">
            <v>24000</v>
          </cell>
          <cell r="I601">
            <v>30000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</row>
        <row r="602">
          <cell r="A602">
            <v>600</v>
          </cell>
          <cell r="B602">
            <v>464388</v>
          </cell>
          <cell r="C602">
            <v>11498</v>
          </cell>
          <cell r="D602">
            <v>20781</v>
          </cell>
          <cell r="E602">
            <v>5755</v>
          </cell>
          <cell r="F602">
            <v>150000</v>
          </cell>
          <cell r="G602">
            <v>120000</v>
          </cell>
          <cell r="H602">
            <v>24000</v>
          </cell>
          <cell r="I602">
            <v>54000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</row>
        <row r="603">
          <cell r="A603">
            <v>601</v>
          </cell>
          <cell r="B603">
            <v>464611</v>
          </cell>
          <cell r="C603">
            <v>11617</v>
          </cell>
          <cell r="D603">
            <v>20791</v>
          </cell>
          <cell r="E603">
            <v>5758</v>
          </cell>
          <cell r="F603">
            <v>150000</v>
          </cell>
          <cell r="G603">
            <v>120000</v>
          </cell>
          <cell r="H603">
            <v>24000</v>
          </cell>
          <cell r="I603">
            <v>54000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</row>
        <row r="604">
          <cell r="A604">
            <v>602</v>
          </cell>
          <cell r="B604">
            <v>464835</v>
          </cell>
          <cell r="C604">
            <v>11623</v>
          </cell>
          <cell r="D604">
            <v>21006</v>
          </cell>
          <cell r="E604">
            <v>5761</v>
          </cell>
          <cell r="F604">
            <v>150000</v>
          </cell>
          <cell r="G604">
            <v>120000</v>
          </cell>
          <cell r="H604">
            <v>24000</v>
          </cell>
          <cell r="I604">
            <v>54000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</row>
        <row r="605">
          <cell r="A605">
            <v>603</v>
          </cell>
          <cell r="B605">
            <v>465058</v>
          </cell>
          <cell r="C605">
            <v>11629</v>
          </cell>
          <cell r="D605">
            <v>21016</v>
          </cell>
          <cell r="E605">
            <v>5821</v>
          </cell>
          <cell r="F605">
            <v>150000</v>
          </cell>
          <cell r="G605">
            <v>120000</v>
          </cell>
          <cell r="H605">
            <v>24000</v>
          </cell>
          <cell r="I605">
            <v>54000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604</v>
          </cell>
          <cell r="B606">
            <v>465281</v>
          </cell>
          <cell r="C606">
            <v>11634</v>
          </cell>
          <cell r="D606">
            <v>21026</v>
          </cell>
          <cell r="E606">
            <v>5824</v>
          </cell>
          <cell r="F606">
            <v>150000</v>
          </cell>
          <cell r="G606">
            <v>120000</v>
          </cell>
          <cell r="H606">
            <v>24000</v>
          </cell>
          <cell r="I606">
            <v>54000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</row>
        <row r="607">
          <cell r="A607">
            <v>605</v>
          </cell>
          <cell r="B607">
            <v>470968</v>
          </cell>
          <cell r="C607">
            <v>11640</v>
          </cell>
          <cell r="D607">
            <v>21037</v>
          </cell>
          <cell r="E607">
            <v>5826</v>
          </cell>
          <cell r="F607">
            <v>150000</v>
          </cell>
          <cell r="G607">
            <v>120000</v>
          </cell>
          <cell r="H607">
            <v>24000</v>
          </cell>
          <cell r="I607">
            <v>54000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606</v>
          </cell>
          <cell r="B608">
            <v>471192</v>
          </cell>
          <cell r="C608">
            <v>11782</v>
          </cell>
          <cell r="D608">
            <v>21047</v>
          </cell>
          <cell r="E608">
            <v>5829</v>
          </cell>
          <cell r="F608">
            <v>150000</v>
          </cell>
          <cell r="G608">
            <v>120000</v>
          </cell>
          <cell r="H608">
            <v>24000</v>
          </cell>
          <cell r="I608">
            <v>54000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607</v>
          </cell>
          <cell r="B609">
            <v>471415</v>
          </cell>
          <cell r="C609">
            <v>11788</v>
          </cell>
          <cell r="D609">
            <v>21303</v>
          </cell>
          <cell r="E609">
            <v>5832</v>
          </cell>
          <cell r="F609">
            <v>150000</v>
          </cell>
          <cell r="G609">
            <v>120000</v>
          </cell>
          <cell r="H609">
            <v>24000</v>
          </cell>
          <cell r="I609">
            <v>54000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608</v>
          </cell>
          <cell r="B610">
            <v>471639</v>
          </cell>
          <cell r="C610">
            <v>11793</v>
          </cell>
          <cell r="D610">
            <v>21313</v>
          </cell>
          <cell r="E610">
            <v>5903</v>
          </cell>
          <cell r="F610">
            <v>150000</v>
          </cell>
          <cell r="G610">
            <v>120000</v>
          </cell>
          <cell r="H610">
            <v>24000</v>
          </cell>
          <cell r="I610">
            <v>54000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609</v>
          </cell>
          <cell r="B611">
            <v>471862</v>
          </cell>
          <cell r="C611">
            <v>11799</v>
          </cell>
          <cell r="D611">
            <v>21323</v>
          </cell>
          <cell r="E611">
            <v>5906</v>
          </cell>
          <cell r="F611">
            <v>150000</v>
          </cell>
          <cell r="G611">
            <v>120000</v>
          </cell>
          <cell r="H611">
            <v>24000</v>
          </cell>
          <cell r="I611">
            <v>54000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</row>
        <row r="612">
          <cell r="A612">
            <v>610</v>
          </cell>
          <cell r="B612">
            <v>472719</v>
          </cell>
          <cell r="C612">
            <v>11804</v>
          </cell>
          <cell r="D612">
            <v>21333</v>
          </cell>
          <cell r="E612">
            <v>5909</v>
          </cell>
          <cell r="F612">
            <v>150000</v>
          </cell>
          <cell r="G612">
            <v>120000</v>
          </cell>
          <cell r="H612">
            <v>24000</v>
          </cell>
          <cell r="I612">
            <v>54000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</row>
        <row r="613">
          <cell r="A613">
            <v>611</v>
          </cell>
          <cell r="B613">
            <v>472942</v>
          </cell>
          <cell r="C613">
            <v>11826</v>
          </cell>
          <cell r="D613">
            <v>21344</v>
          </cell>
          <cell r="E613">
            <v>5911</v>
          </cell>
          <cell r="F613">
            <v>150000</v>
          </cell>
          <cell r="G613">
            <v>120000</v>
          </cell>
          <cell r="H613">
            <v>24000</v>
          </cell>
          <cell r="I613">
            <v>54000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</row>
        <row r="614">
          <cell r="A614">
            <v>612</v>
          </cell>
          <cell r="B614">
            <v>473166</v>
          </cell>
          <cell r="C614">
            <v>11831</v>
          </cell>
          <cell r="D614">
            <v>21382</v>
          </cell>
          <cell r="E614">
            <v>5914</v>
          </cell>
          <cell r="F614">
            <v>150000</v>
          </cell>
          <cell r="G614">
            <v>120000</v>
          </cell>
          <cell r="H614">
            <v>24000</v>
          </cell>
          <cell r="I614">
            <v>54000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</row>
        <row r="615">
          <cell r="A615">
            <v>613</v>
          </cell>
          <cell r="B615">
            <v>473389</v>
          </cell>
          <cell r="C615">
            <v>11837</v>
          </cell>
          <cell r="D615">
            <v>21392</v>
          </cell>
          <cell r="E615">
            <v>5925</v>
          </cell>
          <cell r="F615">
            <v>150000</v>
          </cell>
          <cell r="G615">
            <v>120000</v>
          </cell>
          <cell r="H615">
            <v>24000</v>
          </cell>
          <cell r="I615">
            <v>54000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</row>
        <row r="616">
          <cell r="A616">
            <v>614</v>
          </cell>
          <cell r="B616">
            <v>473613</v>
          </cell>
          <cell r="C616">
            <v>11843</v>
          </cell>
          <cell r="D616">
            <v>21403</v>
          </cell>
          <cell r="E616">
            <v>5928</v>
          </cell>
          <cell r="F616">
            <v>150000</v>
          </cell>
          <cell r="G616">
            <v>120000</v>
          </cell>
          <cell r="H616">
            <v>24000</v>
          </cell>
          <cell r="I616">
            <v>54000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</row>
        <row r="617">
          <cell r="A617">
            <v>615</v>
          </cell>
          <cell r="B617">
            <v>474786</v>
          </cell>
          <cell r="C617">
            <v>11848</v>
          </cell>
          <cell r="D617">
            <v>21413</v>
          </cell>
          <cell r="E617">
            <v>5931</v>
          </cell>
          <cell r="F617">
            <v>150000</v>
          </cell>
          <cell r="G617">
            <v>120000</v>
          </cell>
          <cell r="H617">
            <v>24000</v>
          </cell>
          <cell r="I617">
            <v>54000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</row>
        <row r="618">
          <cell r="A618">
            <v>616</v>
          </cell>
          <cell r="B618">
            <v>475010</v>
          </cell>
          <cell r="C618">
            <v>11878</v>
          </cell>
          <cell r="D618">
            <v>21423</v>
          </cell>
          <cell r="E618">
            <v>5933</v>
          </cell>
          <cell r="F618">
            <v>150000</v>
          </cell>
          <cell r="G618">
            <v>120000</v>
          </cell>
          <cell r="H618">
            <v>24000</v>
          </cell>
          <cell r="I618">
            <v>54000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</row>
        <row r="619">
          <cell r="A619">
            <v>617</v>
          </cell>
          <cell r="B619">
            <v>475233</v>
          </cell>
          <cell r="C619">
            <v>11883</v>
          </cell>
          <cell r="D619">
            <v>21476</v>
          </cell>
          <cell r="E619">
            <v>5936</v>
          </cell>
          <cell r="F619">
            <v>150000</v>
          </cell>
          <cell r="G619">
            <v>120000</v>
          </cell>
          <cell r="H619">
            <v>24000</v>
          </cell>
          <cell r="I619">
            <v>54000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</row>
        <row r="620">
          <cell r="A620">
            <v>618</v>
          </cell>
          <cell r="B620">
            <v>475456</v>
          </cell>
          <cell r="C620">
            <v>11889</v>
          </cell>
          <cell r="D620">
            <v>21486</v>
          </cell>
          <cell r="E620">
            <v>5951</v>
          </cell>
          <cell r="F620">
            <v>150000</v>
          </cell>
          <cell r="G620">
            <v>120000</v>
          </cell>
          <cell r="H620">
            <v>24000</v>
          </cell>
          <cell r="I620">
            <v>54000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</row>
        <row r="621">
          <cell r="A621">
            <v>619</v>
          </cell>
          <cell r="B621">
            <v>475680</v>
          </cell>
          <cell r="C621">
            <v>11894</v>
          </cell>
          <cell r="D621">
            <v>21497</v>
          </cell>
          <cell r="E621">
            <v>5954</v>
          </cell>
          <cell r="F621">
            <v>150000</v>
          </cell>
          <cell r="G621">
            <v>120000</v>
          </cell>
          <cell r="H621">
            <v>24000</v>
          </cell>
          <cell r="I621">
            <v>54000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</row>
        <row r="622">
          <cell r="A622">
            <v>620</v>
          </cell>
          <cell r="B622">
            <v>477170</v>
          </cell>
          <cell r="C622">
            <v>11900</v>
          </cell>
          <cell r="D622">
            <v>21507</v>
          </cell>
          <cell r="E622">
            <v>5956</v>
          </cell>
          <cell r="F622">
            <v>150000</v>
          </cell>
          <cell r="G622">
            <v>120000</v>
          </cell>
          <cell r="H622">
            <v>24000</v>
          </cell>
          <cell r="I622">
            <v>54000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</row>
        <row r="623">
          <cell r="A623">
            <v>621</v>
          </cell>
          <cell r="B623">
            <v>477393</v>
          </cell>
          <cell r="C623">
            <v>11937</v>
          </cell>
          <cell r="D623">
            <v>21517</v>
          </cell>
          <cell r="E623">
            <v>5959</v>
          </cell>
          <cell r="F623">
            <v>150000</v>
          </cell>
          <cell r="G623">
            <v>120000</v>
          </cell>
          <cell r="H623">
            <v>24000</v>
          </cell>
          <cell r="I623">
            <v>54000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</row>
        <row r="624">
          <cell r="A624">
            <v>622</v>
          </cell>
          <cell r="B624">
            <v>477617</v>
          </cell>
          <cell r="C624">
            <v>11943</v>
          </cell>
          <cell r="D624">
            <v>21584</v>
          </cell>
          <cell r="E624">
            <v>5962</v>
          </cell>
          <cell r="F624">
            <v>150000</v>
          </cell>
          <cell r="G624">
            <v>120000</v>
          </cell>
          <cell r="H624">
            <v>24000</v>
          </cell>
          <cell r="I624">
            <v>54000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</row>
        <row r="625">
          <cell r="A625">
            <v>623</v>
          </cell>
          <cell r="B625">
            <v>477840</v>
          </cell>
          <cell r="C625">
            <v>11948</v>
          </cell>
          <cell r="D625">
            <v>21594</v>
          </cell>
          <cell r="E625">
            <v>5981</v>
          </cell>
          <cell r="F625">
            <v>150000</v>
          </cell>
          <cell r="G625">
            <v>120000</v>
          </cell>
          <cell r="H625">
            <v>24000</v>
          </cell>
          <cell r="I625">
            <v>54000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624</v>
          </cell>
          <cell r="B626">
            <v>478064</v>
          </cell>
          <cell r="C626">
            <v>11954</v>
          </cell>
          <cell r="D626">
            <v>21605</v>
          </cell>
          <cell r="E626">
            <v>5983</v>
          </cell>
          <cell r="F626">
            <v>150000</v>
          </cell>
          <cell r="G626">
            <v>120000</v>
          </cell>
          <cell r="H626">
            <v>24000</v>
          </cell>
          <cell r="I626">
            <v>54000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625</v>
          </cell>
          <cell r="B627">
            <v>479871</v>
          </cell>
          <cell r="C627">
            <v>11960</v>
          </cell>
          <cell r="D627">
            <v>21615</v>
          </cell>
          <cell r="E627">
            <v>5986</v>
          </cell>
          <cell r="F627">
            <v>150000</v>
          </cell>
          <cell r="G627">
            <v>120000</v>
          </cell>
          <cell r="H627">
            <v>24000</v>
          </cell>
          <cell r="I627">
            <v>54000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</row>
        <row r="628">
          <cell r="A628">
            <v>626</v>
          </cell>
          <cell r="B628">
            <v>480094</v>
          </cell>
          <cell r="C628">
            <v>12005</v>
          </cell>
          <cell r="D628">
            <v>21625</v>
          </cell>
          <cell r="E628">
            <v>5989</v>
          </cell>
          <cell r="F628">
            <v>150000</v>
          </cell>
          <cell r="G628">
            <v>120000</v>
          </cell>
          <cell r="H628">
            <v>24000</v>
          </cell>
          <cell r="I628">
            <v>54000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</row>
        <row r="629">
          <cell r="A629">
            <v>627</v>
          </cell>
          <cell r="B629">
            <v>480317</v>
          </cell>
          <cell r="C629">
            <v>12010</v>
          </cell>
          <cell r="D629">
            <v>21706</v>
          </cell>
          <cell r="E629">
            <v>5992</v>
          </cell>
          <cell r="F629">
            <v>150000</v>
          </cell>
          <cell r="G629">
            <v>120000</v>
          </cell>
          <cell r="H629">
            <v>24000</v>
          </cell>
          <cell r="I629">
            <v>54000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</row>
        <row r="630">
          <cell r="A630">
            <v>628</v>
          </cell>
          <cell r="B630">
            <v>480541</v>
          </cell>
          <cell r="C630">
            <v>12016</v>
          </cell>
          <cell r="D630">
            <v>21716</v>
          </cell>
          <cell r="E630">
            <v>6014</v>
          </cell>
          <cell r="F630">
            <v>150000</v>
          </cell>
          <cell r="G630">
            <v>120000</v>
          </cell>
          <cell r="H630">
            <v>24000</v>
          </cell>
          <cell r="I630">
            <v>54000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</row>
        <row r="631">
          <cell r="A631">
            <v>629</v>
          </cell>
          <cell r="B631">
            <v>480764</v>
          </cell>
          <cell r="C631">
            <v>12022</v>
          </cell>
          <cell r="D631">
            <v>21727</v>
          </cell>
          <cell r="E631">
            <v>6017</v>
          </cell>
          <cell r="F631">
            <v>150000</v>
          </cell>
          <cell r="G631">
            <v>120000</v>
          </cell>
          <cell r="H631">
            <v>24000</v>
          </cell>
          <cell r="I631">
            <v>54000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</row>
        <row r="632">
          <cell r="A632">
            <v>630</v>
          </cell>
          <cell r="B632">
            <v>482888</v>
          </cell>
          <cell r="C632">
            <v>12027</v>
          </cell>
          <cell r="D632">
            <v>21737</v>
          </cell>
          <cell r="E632">
            <v>6020</v>
          </cell>
          <cell r="F632">
            <v>150000</v>
          </cell>
          <cell r="G632">
            <v>120000</v>
          </cell>
          <cell r="H632">
            <v>24000</v>
          </cell>
          <cell r="I632">
            <v>54000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</row>
        <row r="633">
          <cell r="A633">
            <v>631</v>
          </cell>
          <cell r="B633">
            <v>483111</v>
          </cell>
          <cell r="C633">
            <v>12080</v>
          </cell>
          <cell r="D633">
            <v>21747</v>
          </cell>
          <cell r="E633">
            <v>6023</v>
          </cell>
          <cell r="F633">
            <v>150000</v>
          </cell>
          <cell r="G633">
            <v>120000</v>
          </cell>
          <cell r="H633">
            <v>24000</v>
          </cell>
          <cell r="I633">
            <v>54000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632</v>
          </cell>
          <cell r="B634">
            <v>483335</v>
          </cell>
          <cell r="C634">
            <v>12086</v>
          </cell>
          <cell r="D634">
            <v>21843</v>
          </cell>
          <cell r="E634">
            <v>6026</v>
          </cell>
          <cell r="F634">
            <v>150000</v>
          </cell>
          <cell r="G634">
            <v>120000</v>
          </cell>
          <cell r="H634">
            <v>24000</v>
          </cell>
          <cell r="I634">
            <v>54000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633</v>
          </cell>
          <cell r="B635">
            <v>483558</v>
          </cell>
          <cell r="C635">
            <v>12092</v>
          </cell>
          <cell r="D635">
            <v>21853</v>
          </cell>
          <cell r="E635">
            <v>6052</v>
          </cell>
          <cell r="F635">
            <v>150000</v>
          </cell>
          <cell r="G635">
            <v>120000</v>
          </cell>
          <cell r="H635">
            <v>24000</v>
          </cell>
          <cell r="I635">
            <v>54000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634</v>
          </cell>
          <cell r="B636">
            <v>483782</v>
          </cell>
          <cell r="C636">
            <v>12097</v>
          </cell>
          <cell r="D636">
            <v>21863</v>
          </cell>
          <cell r="E636">
            <v>6055</v>
          </cell>
          <cell r="F636">
            <v>150000</v>
          </cell>
          <cell r="G636">
            <v>120000</v>
          </cell>
          <cell r="H636">
            <v>24000</v>
          </cell>
          <cell r="I636">
            <v>54000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635</v>
          </cell>
          <cell r="B637">
            <v>484850</v>
          </cell>
          <cell r="C637">
            <v>12103</v>
          </cell>
          <cell r="D637">
            <v>21873</v>
          </cell>
          <cell r="E637">
            <v>6058</v>
          </cell>
          <cell r="F637">
            <v>150000</v>
          </cell>
          <cell r="G637">
            <v>120000</v>
          </cell>
          <cell r="H637">
            <v>24000</v>
          </cell>
          <cell r="I637">
            <v>54000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</row>
        <row r="638">
          <cell r="A638">
            <v>636</v>
          </cell>
          <cell r="B638">
            <v>485073</v>
          </cell>
          <cell r="C638">
            <v>12129</v>
          </cell>
          <cell r="D638">
            <v>21884</v>
          </cell>
          <cell r="E638">
            <v>6061</v>
          </cell>
          <cell r="F638">
            <v>150000</v>
          </cell>
          <cell r="G638">
            <v>120000</v>
          </cell>
          <cell r="H638">
            <v>24000</v>
          </cell>
          <cell r="I638">
            <v>54000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</row>
        <row r="639">
          <cell r="A639">
            <v>637</v>
          </cell>
          <cell r="B639">
            <v>485297</v>
          </cell>
          <cell r="C639">
            <v>12135</v>
          </cell>
          <cell r="D639">
            <v>21932</v>
          </cell>
          <cell r="E639">
            <v>6063</v>
          </cell>
          <cell r="F639">
            <v>150000</v>
          </cell>
          <cell r="G639">
            <v>120000</v>
          </cell>
          <cell r="H639">
            <v>24000</v>
          </cell>
          <cell r="I639">
            <v>54000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</row>
        <row r="640">
          <cell r="A640">
            <v>638</v>
          </cell>
          <cell r="B640">
            <v>485520</v>
          </cell>
          <cell r="C640">
            <v>12141</v>
          </cell>
          <cell r="D640">
            <v>21942</v>
          </cell>
          <cell r="E640">
            <v>6077</v>
          </cell>
          <cell r="F640">
            <v>150000</v>
          </cell>
          <cell r="G640">
            <v>120000</v>
          </cell>
          <cell r="H640">
            <v>24000</v>
          </cell>
          <cell r="I640">
            <v>54000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</row>
        <row r="641">
          <cell r="A641">
            <v>639</v>
          </cell>
          <cell r="B641">
            <v>485743</v>
          </cell>
          <cell r="C641">
            <v>12146</v>
          </cell>
          <cell r="D641">
            <v>21952</v>
          </cell>
          <cell r="E641">
            <v>6080</v>
          </cell>
          <cell r="F641">
            <v>150000</v>
          </cell>
          <cell r="G641">
            <v>120000</v>
          </cell>
          <cell r="H641">
            <v>24000</v>
          </cell>
          <cell r="I641">
            <v>54000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</row>
        <row r="642">
          <cell r="A642">
            <v>640</v>
          </cell>
          <cell r="B642">
            <v>487234</v>
          </cell>
          <cell r="C642">
            <v>12152</v>
          </cell>
          <cell r="D642">
            <v>21962</v>
          </cell>
          <cell r="E642">
            <v>6082</v>
          </cell>
          <cell r="F642">
            <v>150000</v>
          </cell>
          <cell r="G642">
            <v>120000</v>
          </cell>
          <cell r="H642">
            <v>24000</v>
          </cell>
          <cell r="I642">
            <v>54000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</row>
        <row r="643">
          <cell r="A643">
            <v>641</v>
          </cell>
          <cell r="B643">
            <v>487457</v>
          </cell>
          <cell r="C643">
            <v>12189</v>
          </cell>
          <cell r="D643">
            <v>21973</v>
          </cell>
          <cell r="E643">
            <v>6085</v>
          </cell>
          <cell r="F643">
            <v>150000</v>
          </cell>
          <cell r="G643">
            <v>120000</v>
          </cell>
          <cell r="H643">
            <v>24000</v>
          </cell>
          <cell r="I643">
            <v>54000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</row>
        <row r="644">
          <cell r="A644">
            <v>642</v>
          </cell>
          <cell r="B644">
            <v>487680</v>
          </cell>
          <cell r="C644">
            <v>12195</v>
          </cell>
          <cell r="D644">
            <v>22040</v>
          </cell>
          <cell r="E644">
            <v>6088</v>
          </cell>
          <cell r="F644">
            <v>150000</v>
          </cell>
          <cell r="G644">
            <v>120000</v>
          </cell>
          <cell r="H644">
            <v>24000</v>
          </cell>
          <cell r="I644">
            <v>54000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</row>
        <row r="645">
          <cell r="A645">
            <v>643</v>
          </cell>
          <cell r="B645">
            <v>487904</v>
          </cell>
          <cell r="C645">
            <v>12200</v>
          </cell>
          <cell r="D645">
            <v>22050</v>
          </cell>
          <cell r="E645">
            <v>6107</v>
          </cell>
          <cell r="F645">
            <v>150000</v>
          </cell>
          <cell r="G645">
            <v>120000</v>
          </cell>
          <cell r="H645">
            <v>24000</v>
          </cell>
          <cell r="I645">
            <v>54000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</row>
        <row r="646">
          <cell r="A646">
            <v>644</v>
          </cell>
          <cell r="B646">
            <v>488127</v>
          </cell>
          <cell r="C646">
            <v>12206</v>
          </cell>
          <cell r="D646">
            <v>22060</v>
          </cell>
          <cell r="E646">
            <v>6109</v>
          </cell>
          <cell r="F646">
            <v>150000</v>
          </cell>
          <cell r="G646">
            <v>120000</v>
          </cell>
          <cell r="H646">
            <v>24000</v>
          </cell>
          <cell r="I646">
            <v>54000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</row>
        <row r="647">
          <cell r="A647">
            <v>645</v>
          </cell>
          <cell r="B647">
            <v>490040</v>
          </cell>
          <cell r="C647">
            <v>12212</v>
          </cell>
          <cell r="D647">
            <v>22070</v>
          </cell>
          <cell r="E647">
            <v>6112</v>
          </cell>
          <cell r="F647">
            <v>150000</v>
          </cell>
          <cell r="G647">
            <v>120000</v>
          </cell>
          <cell r="H647">
            <v>24000</v>
          </cell>
          <cell r="I647">
            <v>54000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</row>
        <row r="648">
          <cell r="A648">
            <v>646</v>
          </cell>
          <cell r="B648">
            <v>490263</v>
          </cell>
          <cell r="C648">
            <v>12259</v>
          </cell>
          <cell r="D648">
            <v>22081</v>
          </cell>
          <cell r="E648">
            <v>6115</v>
          </cell>
          <cell r="F648">
            <v>150000</v>
          </cell>
          <cell r="G648">
            <v>120000</v>
          </cell>
          <cell r="H648">
            <v>24000</v>
          </cell>
          <cell r="I648">
            <v>54000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</row>
        <row r="649">
          <cell r="A649">
            <v>647</v>
          </cell>
          <cell r="B649">
            <v>490487</v>
          </cell>
          <cell r="C649">
            <v>12265</v>
          </cell>
          <cell r="D649">
            <v>22167</v>
          </cell>
          <cell r="E649">
            <v>6118</v>
          </cell>
          <cell r="F649">
            <v>150000</v>
          </cell>
          <cell r="G649">
            <v>120000</v>
          </cell>
          <cell r="H649">
            <v>24000</v>
          </cell>
          <cell r="I649">
            <v>54000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</row>
        <row r="650">
          <cell r="A650">
            <v>648</v>
          </cell>
          <cell r="B650">
            <v>490710</v>
          </cell>
          <cell r="C650">
            <v>12271</v>
          </cell>
          <cell r="D650">
            <v>22177</v>
          </cell>
          <cell r="E650">
            <v>6142</v>
          </cell>
          <cell r="F650">
            <v>150000</v>
          </cell>
          <cell r="G650">
            <v>120000</v>
          </cell>
          <cell r="H650">
            <v>24000</v>
          </cell>
          <cell r="I650">
            <v>54000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</row>
        <row r="651">
          <cell r="A651">
            <v>649</v>
          </cell>
          <cell r="B651">
            <v>490933</v>
          </cell>
          <cell r="C651">
            <v>12276</v>
          </cell>
          <cell r="D651">
            <v>22187</v>
          </cell>
          <cell r="E651">
            <v>6145</v>
          </cell>
          <cell r="F651">
            <v>150000</v>
          </cell>
          <cell r="G651">
            <v>120000</v>
          </cell>
          <cell r="H651">
            <v>24000</v>
          </cell>
          <cell r="I651">
            <v>54000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</row>
        <row r="652">
          <cell r="A652">
            <v>650</v>
          </cell>
          <cell r="B652">
            <v>493268</v>
          </cell>
          <cell r="C652">
            <v>12282</v>
          </cell>
          <cell r="D652">
            <v>22198</v>
          </cell>
          <cell r="E652">
            <v>6147</v>
          </cell>
          <cell r="F652">
            <v>150000</v>
          </cell>
          <cell r="G652">
            <v>120000</v>
          </cell>
          <cell r="H652">
            <v>24000</v>
          </cell>
          <cell r="I652">
            <v>54000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</row>
        <row r="653">
          <cell r="A653">
            <v>651</v>
          </cell>
          <cell r="B653">
            <v>493492</v>
          </cell>
          <cell r="C653">
            <v>12340</v>
          </cell>
          <cell r="D653">
            <v>22208</v>
          </cell>
          <cell r="E653">
            <v>6150</v>
          </cell>
          <cell r="F653">
            <v>150000</v>
          </cell>
          <cell r="G653">
            <v>120000</v>
          </cell>
          <cell r="H653">
            <v>24000</v>
          </cell>
          <cell r="I653">
            <v>54000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</row>
        <row r="654">
          <cell r="A654">
            <v>652</v>
          </cell>
          <cell r="B654">
            <v>493715</v>
          </cell>
          <cell r="C654">
            <v>12346</v>
          </cell>
          <cell r="D654">
            <v>22313</v>
          </cell>
          <cell r="E654">
            <v>6153</v>
          </cell>
          <cell r="F654">
            <v>150000</v>
          </cell>
          <cell r="G654">
            <v>120000</v>
          </cell>
          <cell r="H654">
            <v>24000</v>
          </cell>
          <cell r="I654">
            <v>54000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</row>
        <row r="655">
          <cell r="A655">
            <v>653</v>
          </cell>
          <cell r="B655">
            <v>493939</v>
          </cell>
          <cell r="C655">
            <v>12351</v>
          </cell>
          <cell r="D655">
            <v>22323</v>
          </cell>
          <cell r="E655">
            <v>6182</v>
          </cell>
          <cell r="F655">
            <v>150000</v>
          </cell>
          <cell r="G655">
            <v>120000</v>
          </cell>
          <cell r="H655">
            <v>24000</v>
          </cell>
          <cell r="I655">
            <v>54000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</row>
        <row r="656">
          <cell r="A656">
            <v>654</v>
          </cell>
          <cell r="B656">
            <v>494162</v>
          </cell>
          <cell r="C656">
            <v>12357</v>
          </cell>
          <cell r="D656">
            <v>22333</v>
          </cell>
          <cell r="E656">
            <v>6185</v>
          </cell>
          <cell r="F656">
            <v>150000</v>
          </cell>
          <cell r="G656">
            <v>120000</v>
          </cell>
          <cell r="H656">
            <v>24000</v>
          </cell>
          <cell r="I656">
            <v>54000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</row>
        <row r="657">
          <cell r="A657">
            <v>655</v>
          </cell>
          <cell r="B657">
            <v>496919</v>
          </cell>
          <cell r="C657">
            <v>12363</v>
          </cell>
          <cell r="D657">
            <v>22343</v>
          </cell>
          <cell r="E657">
            <v>6188</v>
          </cell>
          <cell r="F657">
            <v>150000</v>
          </cell>
          <cell r="G657">
            <v>120000</v>
          </cell>
          <cell r="H657">
            <v>24000</v>
          </cell>
          <cell r="I657">
            <v>54000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</row>
        <row r="658">
          <cell r="A658">
            <v>656</v>
          </cell>
          <cell r="B658">
            <v>497143</v>
          </cell>
          <cell r="C658">
            <v>12432</v>
          </cell>
          <cell r="D658">
            <v>22354</v>
          </cell>
          <cell r="E658">
            <v>6191</v>
          </cell>
          <cell r="F658">
            <v>150000</v>
          </cell>
          <cell r="G658">
            <v>120000</v>
          </cell>
          <cell r="H658">
            <v>24000</v>
          </cell>
          <cell r="I658">
            <v>54000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</row>
        <row r="659">
          <cell r="A659">
            <v>657</v>
          </cell>
          <cell r="B659">
            <v>497366</v>
          </cell>
          <cell r="C659">
            <v>12437</v>
          </cell>
          <cell r="D659">
            <v>22478</v>
          </cell>
          <cell r="E659">
            <v>6193</v>
          </cell>
          <cell r="F659">
            <v>150000</v>
          </cell>
          <cell r="G659">
            <v>120000</v>
          </cell>
          <cell r="H659">
            <v>24000</v>
          </cell>
          <cell r="I659">
            <v>54000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</row>
        <row r="660">
          <cell r="A660">
            <v>658</v>
          </cell>
          <cell r="B660">
            <v>497589</v>
          </cell>
          <cell r="C660">
            <v>12443</v>
          </cell>
          <cell r="D660">
            <v>22488</v>
          </cell>
          <cell r="E660">
            <v>6228</v>
          </cell>
          <cell r="F660">
            <v>150000</v>
          </cell>
          <cell r="G660">
            <v>120000</v>
          </cell>
          <cell r="H660">
            <v>24000</v>
          </cell>
          <cell r="I660">
            <v>54000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</row>
        <row r="661">
          <cell r="A661">
            <v>659</v>
          </cell>
          <cell r="B661">
            <v>497813</v>
          </cell>
          <cell r="C661">
            <v>12448</v>
          </cell>
          <cell r="D661">
            <v>22498</v>
          </cell>
          <cell r="E661">
            <v>6231</v>
          </cell>
          <cell r="F661">
            <v>150000</v>
          </cell>
          <cell r="G661">
            <v>120000</v>
          </cell>
          <cell r="H661">
            <v>24000</v>
          </cell>
          <cell r="I661">
            <v>54000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</row>
        <row r="662">
          <cell r="A662">
            <v>660</v>
          </cell>
          <cell r="B662">
            <v>499198</v>
          </cell>
          <cell r="C662">
            <v>12454</v>
          </cell>
          <cell r="D662">
            <v>22508</v>
          </cell>
          <cell r="E662">
            <v>6233</v>
          </cell>
          <cell r="F662">
            <v>150000</v>
          </cell>
          <cell r="G662">
            <v>120000</v>
          </cell>
          <cell r="H662">
            <v>24000</v>
          </cell>
          <cell r="I662">
            <v>54000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</row>
        <row r="663">
          <cell r="A663">
            <v>661</v>
          </cell>
          <cell r="B663">
            <v>499421</v>
          </cell>
          <cell r="C663">
            <v>12489</v>
          </cell>
          <cell r="D663">
            <v>22519</v>
          </cell>
          <cell r="E663">
            <v>6236</v>
          </cell>
          <cell r="F663">
            <v>150000</v>
          </cell>
          <cell r="G663">
            <v>120000</v>
          </cell>
          <cell r="H663">
            <v>24000</v>
          </cell>
          <cell r="I663">
            <v>54000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</row>
        <row r="664">
          <cell r="A664">
            <v>662</v>
          </cell>
          <cell r="B664">
            <v>499644</v>
          </cell>
          <cell r="C664">
            <v>12494</v>
          </cell>
          <cell r="D664">
            <v>22581</v>
          </cell>
          <cell r="E664">
            <v>6239</v>
          </cell>
          <cell r="F664">
            <v>150000</v>
          </cell>
          <cell r="G664">
            <v>120000</v>
          </cell>
          <cell r="H664">
            <v>24000</v>
          </cell>
          <cell r="I664">
            <v>54000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</row>
        <row r="665">
          <cell r="A665">
            <v>663</v>
          </cell>
          <cell r="B665">
            <v>499868</v>
          </cell>
          <cell r="C665">
            <v>12500</v>
          </cell>
          <cell r="D665">
            <v>22592</v>
          </cell>
          <cell r="E665">
            <v>6256</v>
          </cell>
          <cell r="F665">
            <v>150000</v>
          </cell>
          <cell r="G665">
            <v>120000</v>
          </cell>
          <cell r="H665">
            <v>24000</v>
          </cell>
          <cell r="I665">
            <v>54000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</row>
        <row r="666">
          <cell r="A666">
            <v>664</v>
          </cell>
          <cell r="B666">
            <v>500091</v>
          </cell>
          <cell r="C666">
            <v>12505</v>
          </cell>
          <cell r="D666">
            <v>22602</v>
          </cell>
          <cell r="E666">
            <v>6259</v>
          </cell>
          <cell r="F666">
            <v>150000</v>
          </cell>
          <cell r="G666">
            <v>120000</v>
          </cell>
          <cell r="H666">
            <v>24000</v>
          </cell>
          <cell r="I666">
            <v>54000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</row>
        <row r="667">
          <cell r="A667">
            <v>665</v>
          </cell>
          <cell r="B667">
            <v>502057</v>
          </cell>
          <cell r="C667">
            <v>12511</v>
          </cell>
          <cell r="D667">
            <v>22612</v>
          </cell>
          <cell r="E667">
            <v>6262</v>
          </cell>
          <cell r="F667">
            <v>150000</v>
          </cell>
          <cell r="G667">
            <v>120000</v>
          </cell>
          <cell r="H667">
            <v>24000</v>
          </cell>
          <cell r="I667">
            <v>54000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</row>
        <row r="668">
          <cell r="A668">
            <v>666</v>
          </cell>
          <cell r="B668">
            <v>502280</v>
          </cell>
          <cell r="C668">
            <v>12560</v>
          </cell>
          <cell r="D668">
            <v>22622</v>
          </cell>
          <cell r="E668">
            <v>6265</v>
          </cell>
          <cell r="F668">
            <v>150000</v>
          </cell>
          <cell r="G668">
            <v>120000</v>
          </cell>
          <cell r="H668">
            <v>24000</v>
          </cell>
          <cell r="I668">
            <v>54000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</row>
        <row r="669">
          <cell r="A669">
            <v>667</v>
          </cell>
          <cell r="B669">
            <v>502503</v>
          </cell>
          <cell r="C669">
            <v>12566</v>
          </cell>
          <cell r="D669">
            <v>22711</v>
          </cell>
          <cell r="E669">
            <v>6268</v>
          </cell>
          <cell r="F669">
            <v>150000</v>
          </cell>
          <cell r="G669">
            <v>120000</v>
          </cell>
          <cell r="H669">
            <v>24000</v>
          </cell>
          <cell r="I669">
            <v>54000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</row>
        <row r="670">
          <cell r="A670">
            <v>668</v>
          </cell>
          <cell r="B670">
            <v>502727</v>
          </cell>
          <cell r="C670">
            <v>12571</v>
          </cell>
          <cell r="D670">
            <v>22721</v>
          </cell>
          <cell r="E670">
            <v>6292</v>
          </cell>
          <cell r="F670">
            <v>150000</v>
          </cell>
          <cell r="G670">
            <v>120000</v>
          </cell>
          <cell r="H670">
            <v>24000</v>
          </cell>
          <cell r="I670">
            <v>54000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</row>
        <row r="671">
          <cell r="A671">
            <v>669</v>
          </cell>
          <cell r="B671">
            <v>502950</v>
          </cell>
          <cell r="C671">
            <v>12577</v>
          </cell>
          <cell r="D671">
            <v>22731</v>
          </cell>
          <cell r="E671">
            <v>6295</v>
          </cell>
          <cell r="F671">
            <v>150000</v>
          </cell>
          <cell r="G671">
            <v>120000</v>
          </cell>
          <cell r="H671">
            <v>24000</v>
          </cell>
          <cell r="I671">
            <v>54000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</row>
        <row r="672">
          <cell r="A672">
            <v>670</v>
          </cell>
          <cell r="B672">
            <v>505496</v>
          </cell>
          <cell r="C672">
            <v>12583</v>
          </cell>
          <cell r="D672">
            <v>22741</v>
          </cell>
          <cell r="E672">
            <v>6298</v>
          </cell>
          <cell r="F672">
            <v>150000</v>
          </cell>
          <cell r="G672">
            <v>120000</v>
          </cell>
          <cell r="H672">
            <v>24000</v>
          </cell>
          <cell r="I672">
            <v>54000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</row>
        <row r="673">
          <cell r="A673">
            <v>671</v>
          </cell>
          <cell r="B673">
            <v>505720</v>
          </cell>
          <cell r="C673">
            <v>12646</v>
          </cell>
          <cell r="D673">
            <v>22751</v>
          </cell>
          <cell r="E673">
            <v>6300</v>
          </cell>
          <cell r="F673">
            <v>150000</v>
          </cell>
          <cell r="G673">
            <v>120000</v>
          </cell>
          <cell r="H673">
            <v>24000</v>
          </cell>
          <cell r="I673">
            <v>54000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</row>
        <row r="674">
          <cell r="A674">
            <v>672</v>
          </cell>
          <cell r="B674">
            <v>505943</v>
          </cell>
          <cell r="C674">
            <v>12652</v>
          </cell>
          <cell r="D674">
            <v>22866</v>
          </cell>
          <cell r="E674">
            <v>6303</v>
          </cell>
          <cell r="F674">
            <v>150000</v>
          </cell>
          <cell r="G674">
            <v>120000</v>
          </cell>
          <cell r="H674">
            <v>24000</v>
          </cell>
          <cell r="I674">
            <v>54000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</row>
        <row r="675">
          <cell r="A675">
            <v>673</v>
          </cell>
          <cell r="B675">
            <v>506167</v>
          </cell>
          <cell r="C675">
            <v>12657</v>
          </cell>
          <cell r="D675">
            <v>22876</v>
          </cell>
          <cell r="E675">
            <v>6335</v>
          </cell>
          <cell r="F675">
            <v>150000</v>
          </cell>
          <cell r="G675">
            <v>120000</v>
          </cell>
          <cell r="H675">
            <v>24000</v>
          </cell>
          <cell r="I675">
            <v>54000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</row>
        <row r="676">
          <cell r="A676">
            <v>674</v>
          </cell>
          <cell r="B676">
            <v>506390</v>
          </cell>
          <cell r="C676">
            <v>12663</v>
          </cell>
          <cell r="D676">
            <v>22886</v>
          </cell>
          <cell r="E676">
            <v>6338</v>
          </cell>
          <cell r="F676">
            <v>150000</v>
          </cell>
          <cell r="G676">
            <v>120000</v>
          </cell>
          <cell r="H676">
            <v>24000</v>
          </cell>
          <cell r="I676">
            <v>54000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</row>
        <row r="677">
          <cell r="A677">
            <v>675</v>
          </cell>
          <cell r="B677">
            <v>509517</v>
          </cell>
          <cell r="C677">
            <v>12669</v>
          </cell>
          <cell r="D677">
            <v>22897</v>
          </cell>
          <cell r="E677">
            <v>6341</v>
          </cell>
          <cell r="F677">
            <v>150000</v>
          </cell>
          <cell r="G677">
            <v>120000</v>
          </cell>
          <cell r="H677">
            <v>24000</v>
          </cell>
          <cell r="I677">
            <v>54000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</row>
        <row r="678">
          <cell r="A678">
            <v>676</v>
          </cell>
          <cell r="B678">
            <v>509740</v>
          </cell>
          <cell r="C678">
            <v>12747</v>
          </cell>
          <cell r="D678">
            <v>22907</v>
          </cell>
          <cell r="E678">
            <v>6344</v>
          </cell>
          <cell r="F678">
            <v>150000</v>
          </cell>
          <cell r="G678">
            <v>120000</v>
          </cell>
          <cell r="H678">
            <v>24000</v>
          </cell>
          <cell r="I678">
            <v>54000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</row>
        <row r="679">
          <cell r="A679">
            <v>677</v>
          </cell>
          <cell r="B679">
            <v>509964</v>
          </cell>
          <cell r="C679">
            <v>12752</v>
          </cell>
          <cell r="D679">
            <v>23048</v>
          </cell>
          <cell r="E679">
            <v>6346</v>
          </cell>
          <cell r="F679">
            <v>150000</v>
          </cell>
          <cell r="G679">
            <v>120000</v>
          </cell>
          <cell r="H679">
            <v>24000</v>
          </cell>
          <cell r="I679">
            <v>54000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</row>
        <row r="680">
          <cell r="A680">
            <v>678</v>
          </cell>
          <cell r="B680">
            <v>510187</v>
          </cell>
          <cell r="C680">
            <v>12758</v>
          </cell>
          <cell r="D680">
            <v>23058</v>
          </cell>
          <cell r="E680">
            <v>6385</v>
          </cell>
          <cell r="F680">
            <v>150000</v>
          </cell>
          <cell r="G680">
            <v>120000</v>
          </cell>
          <cell r="H680">
            <v>24000</v>
          </cell>
          <cell r="I680">
            <v>54000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</row>
        <row r="681">
          <cell r="A681">
            <v>679</v>
          </cell>
          <cell r="B681">
            <v>510410</v>
          </cell>
          <cell r="C681">
            <v>12764</v>
          </cell>
          <cell r="D681">
            <v>23068</v>
          </cell>
          <cell r="E681">
            <v>6388</v>
          </cell>
          <cell r="F681">
            <v>150000</v>
          </cell>
          <cell r="G681">
            <v>120000</v>
          </cell>
          <cell r="H681">
            <v>24000</v>
          </cell>
          <cell r="I681">
            <v>54000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</row>
        <row r="682">
          <cell r="A682">
            <v>680</v>
          </cell>
          <cell r="B682">
            <v>514118</v>
          </cell>
          <cell r="C682">
            <v>12769</v>
          </cell>
          <cell r="D682">
            <v>23078</v>
          </cell>
          <cell r="E682">
            <v>6391</v>
          </cell>
          <cell r="F682">
            <v>150000</v>
          </cell>
          <cell r="G682">
            <v>120000</v>
          </cell>
          <cell r="H682">
            <v>24000</v>
          </cell>
          <cell r="I682">
            <v>54000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</row>
        <row r="683">
          <cell r="A683">
            <v>681</v>
          </cell>
          <cell r="B683">
            <v>514341</v>
          </cell>
          <cell r="C683">
            <v>12862</v>
          </cell>
          <cell r="D683">
            <v>23089</v>
          </cell>
          <cell r="E683">
            <v>6394</v>
          </cell>
          <cell r="F683">
            <v>150000</v>
          </cell>
          <cell r="G683">
            <v>120000</v>
          </cell>
          <cell r="H683">
            <v>24000</v>
          </cell>
          <cell r="I683">
            <v>54000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</row>
        <row r="684">
          <cell r="A684">
            <v>682</v>
          </cell>
          <cell r="B684">
            <v>514565</v>
          </cell>
          <cell r="C684">
            <v>12867</v>
          </cell>
          <cell r="D684">
            <v>23255</v>
          </cell>
          <cell r="E684">
            <v>6397</v>
          </cell>
          <cell r="F684">
            <v>150000</v>
          </cell>
          <cell r="G684">
            <v>120000</v>
          </cell>
          <cell r="H684">
            <v>24000</v>
          </cell>
          <cell r="I684">
            <v>54000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</row>
        <row r="685">
          <cell r="A685">
            <v>683</v>
          </cell>
          <cell r="B685">
            <v>514788</v>
          </cell>
          <cell r="C685">
            <v>12873</v>
          </cell>
          <cell r="D685">
            <v>23266</v>
          </cell>
          <cell r="E685">
            <v>6443</v>
          </cell>
          <cell r="F685">
            <v>150000</v>
          </cell>
          <cell r="G685">
            <v>120000</v>
          </cell>
          <cell r="H685">
            <v>24000</v>
          </cell>
          <cell r="I685">
            <v>54000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</row>
        <row r="686">
          <cell r="A686">
            <v>684</v>
          </cell>
          <cell r="B686">
            <v>515011</v>
          </cell>
          <cell r="C686">
            <v>12879</v>
          </cell>
          <cell r="D686">
            <v>23276</v>
          </cell>
          <cell r="E686">
            <v>6446</v>
          </cell>
          <cell r="F686">
            <v>150000</v>
          </cell>
          <cell r="G686">
            <v>120000</v>
          </cell>
          <cell r="H686">
            <v>24000</v>
          </cell>
          <cell r="I686">
            <v>54000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</row>
        <row r="687">
          <cell r="A687">
            <v>685</v>
          </cell>
          <cell r="B687">
            <v>516713</v>
          </cell>
          <cell r="C687">
            <v>12884</v>
          </cell>
          <cell r="D687">
            <v>23286</v>
          </cell>
          <cell r="E687">
            <v>6449</v>
          </cell>
          <cell r="F687">
            <v>150000</v>
          </cell>
          <cell r="G687">
            <v>120000</v>
          </cell>
          <cell r="H687">
            <v>24000</v>
          </cell>
          <cell r="I687">
            <v>54000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</row>
        <row r="688">
          <cell r="A688">
            <v>686</v>
          </cell>
          <cell r="B688">
            <v>516936</v>
          </cell>
          <cell r="C688">
            <v>12927</v>
          </cell>
          <cell r="D688">
            <v>23296</v>
          </cell>
          <cell r="E688">
            <v>6451</v>
          </cell>
          <cell r="F688">
            <v>150000</v>
          </cell>
          <cell r="G688">
            <v>120000</v>
          </cell>
          <cell r="H688">
            <v>24000</v>
          </cell>
          <cell r="I688">
            <v>54000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</row>
        <row r="689">
          <cell r="A689">
            <v>687</v>
          </cell>
          <cell r="B689">
            <v>517160</v>
          </cell>
          <cell r="C689">
            <v>12932</v>
          </cell>
          <cell r="D689">
            <v>23373</v>
          </cell>
          <cell r="E689">
            <v>6454</v>
          </cell>
          <cell r="F689">
            <v>150000</v>
          </cell>
          <cell r="G689">
            <v>120000</v>
          </cell>
          <cell r="H689">
            <v>24000</v>
          </cell>
          <cell r="I689">
            <v>54000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</row>
        <row r="690">
          <cell r="A690">
            <v>688</v>
          </cell>
          <cell r="B690">
            <v>517383</v>
          </cell>
          <cell r="C690">
            <v>12938</v>
          </cell>
          <cell r="D690">
            <v>23383</v>
          </cell>
          <cell r="E690">
            <v>6475</v>
          </cell>
          <cell r="F690">
            <v>150000</v>
          </cell>
          <cell r="G690">
            <v>120000</v>
          </cell>
          <cell r="H690">
            <v>24000</v>
          </cell>
          <cell r="I690">
            <v>54000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</row>
        <row r="691">
          <cell r="A691">
            <v>689</v>
          </cell>
          <cell r="B691">
            <v>517606</v>
          </cell>
          <cell r="C691">
            <v>12944</v>
          </cell>
          <cell r="D691">
            <v>23393</v>
          </cell>
          <cell r="E691">
            <v>6478</v>
          </cell>
          <cell r="F691">
            <v>150000</v>
          </cell>
          <cell r="G691">
            <v>120000</v>
          </cell>
          <cell r="H691">
            <v>24000</v>
          </cell>
          <cell r="I691">
            <v>54000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</row>
        <row r="692">
          <cell r="A692">
            <v>690</v>
          </cell>
          <cell r="B692">
            <v>520047</v>
          </cell>
          <cell r="C692">
            <v>12949</v>
          </cell>
          <cell r="D692">
            <v>23404</v>
          </cell>
          <cell r="E692">
            <v>6481</v>
          </cell>
          <cell r="F692">
            <v>150000</v>
          </cell>
          <cell r="G692">
            <v>120000</v>
          </cell>
          <cell r="H692">
            <v>24000</v>
          </cell>
          <cell r="I692">
            <v>54000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</row>
        <row r="693">
          <cell r="A693">
            <v>691</v>
          </cell>
          <cell r="B693">
            <v>520270</v>
          </cell>
          <cell r="C693">
            <v>13010</v>
          </cell>
          <cell r="D693">
            <v>23414</v>
          </cell>
          <cell r="E693">
            <v>6484</v>
          </cell>
          <cell r="F693">
            <v>150000</v>
          </cell>
          <cell r="G693">
            <v>120000</v>
          </cell>
          <cell r="H693">
            <v>24000</v>
          </cell>
          <cell r="I693">
            <v>54000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</row>
        <row r="694">
          <cell r="A694">
            <v>692</v>
          </cell>
          <cell r="B694">
            <v>520494</v>
          </cell>
          <cell r="C694">
            <v>13016</v>
          </cell>
          <cell r="D694">
            <v>23524</v>
          </cell>
          <cell r="E694">
            <v>6487</v>
          </cell>
          <cell r="F694">
            <v>150000</v>
          </cell>
          <cell r="G694">
            <v>120000</v>
          </cell>
          <cell r="H694">
            <v>24000</v>
          </cell>
          <cell r="I694">
            <v>54000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</row>
        <row r="695">
          <cell r="A695">
            <v>693</v>
          </cell>
          <cell r="B695">
            <v>520717</v>
          </cell>
          <cell r="C695">
            <v>13021</v>
          </cell>
          <cell r="D695">
            <v>23534</v>
          </cell>
          <cell r="E695">
            <v>6517</v>
          </cell>
          <cell r="F695">
            <v>150000</v>
          </cell>
          <cell r="G695">
            <v>120000</v>
          </cell>
          <cell r="H695">
            <v>24000</v>
          </cell>
          <cell r="I695">
            <v>54000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</row>
        <row r="696">
          <cell r="A696">
            <v>694</v>
          </cell>
          <cell r="B696">
            <v>520941</v>
          </cell>
          <cell r="C696">
            <v>13027</v>
          </cell>
          <cell r="D696">
            <v>23544</v>
          </cell>
          <cell r="E696">
            <v>6520</v>
          </cell>
          <cell r="F696">
            <v>150000</v>
          </cell>
          <cell r="G696">
            <v>120000</v>
          </cell>
          <cell r="H696">
            <v>24000</v>
          </cell>
          <cell r="I696">
            <v>54000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</row>
        <row r="697">
          <cell r="A697">
            <v>695</v>
          </cell>
          <cell r="B697">
            <v>524120</v>
          </cell>
          <cell r="C697">
            <v>13033</v>
          </cell>
          <cell r="D697">
            <v>23555</v>
          </cell>
          <cell r="E697">
            <v>6523</v>
          </cell>
          <cell r="F697">
            <v>150000</v>
          </cell>
          <cell r="G697">
            <v>120000</v>
          </cell>
          <cell r="H697">
            <v>24000</v>
          </cell>
          <cell r="I697">
            <v>54000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</row>
        <row r="698">
          <cell r="A698">
            <v>696</v>
          </cell>
          <cell r="B698">
            <v>524344</v>
          </cell>
          <cell r="C698">
            <v>13112</v>
          </cell>
          <cell r="D698">
            <v>23565</v>
          </cell>
          <cell r="E698">
            <v>6526</v>
          </cell>
          <cell r="F698">
            <v>150000</v>
          </cell>
          <cell r="G698">
            <v>120000</v>
          </cell>
          <cell r="H698">
            <v>24000</v>
          </cell>
          <cell r="I698">
            <v>54000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</row>
        <row r="699">
          <cell r="A699">
            <v>697</v>
          </cell>
          <cell r="B699">
            <v>524567</v>
          </cell>
          <cell r="C699">
            <v>13118</v>
          </cell>
          <cell r="D699">
            <v>23708</v>
          </cell>
          <cell r="E699">
            <v>6528</v>
          </cell>
          <cell r="F699">
            <v>150000</v>
          </cell>
          <cell r="G699">
            <v>120000</v>
          </cell>
          <cell r="H699">
            <v>24000</v>
          </cell>
          <cell r="I699">
            <v>54000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</row>
        <row r="700">
          <cell r="A700">
            <v>698</v>
          </cell>
          <cell r="B700">
            <v>524790</v>
          </cell>
          <cell r="C700">
            <v>13123</v>
          </cell>
          <cell r="D700">
            <v>23718</v>
          </cell>
          <cell r="E700">
            <v>6568</v>
          </cell>
          <cell r="F700">
            <v>150000</v>
          </cell>
          <cell r="G700">
            <v>120000</v>
          </cell>
          <cell r="H700">
            <v>24000</v>
          </cell>
          <cell r="I700">
            <v>54000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</row>
        <row r="701">
          <cell r="A701">
            <v>699</v>
          </cell>
          <cell r="B701">
            <v>525014</v>
          </cell>
          <cell r="C701">
            <v>13129</v>
          </cell>
          <cell r="D701">
            <v>23728</v>
          </cell>
          <cell r="E701">
            <v>6571</v>
          </cell>
          <cell r="F701">
            <v>150000</v>
          </cell>
          <cell r="G701">
            <v>120000</v>
          </cell>
          <cell r="H701">
            <v>24000</v>
          </cell>
          <cell r="I701">
            <v>54000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</row>
        <row r="702">
          <cell r="A702">
            <v>700</v>
          </cell>
          <cell r="B702">
            <v>528932</v>
          </cell>
          <cell r="C702">
            <v>13135</v>
          </cell>
          <cell r="D702">
            <v>23738</v>
          </cell>
          <cell r="E702">
            <v>6574</v>
          </cell>
          <cell r="F702">
            <v>150000</v>
          </cell>
          <cell r="G702">
            <v>120000</v>
          </cell>
          <cell r="H702">
            <v>24000</v>
          </cell>
          <cell r="I702">
            <v>54000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</row>
        <row r="703">
          <cell r="A703">
            <v>701</v>
          </cell>
          <cell r="B703">
            <v>529156</v>
          </cell>
          <cell r="C703">
            <v>13233</v>
          </cell>
          <cell r="D703">
            <v>23749</v>
          </cell>
          <cell r="E703">
            <v>6577</v>
          </cell>
          <cell r="F703">
            <v>150000</v>
          </cell>
          <cell r="G703">
            <v>120000</v>
          </cell>
          <cell r="H703">
            <v>24000</v>
          </cell>
          <cell r="I703">
            <v>54000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</row>
        <row r="704">
          <cell r="A704">
            <v>702</v>
          </cell>
          <cell r="B704">
            <v>529379</v>
          </cell>
          <cell r="C704">
            <v>13238</v>
          </cell>
          <cell r="D704">
            <v>23925</v>
          </cell>
          <cell r="E704">
            <v>6579</v>
          </cell>
          <cell r="F704">
            <v>150000</v>
          </cell>
          <cell r="G704">
            <v>120000</v>
          </cell>
          <cell r="H704">
            <v>24000</v>
          </cell>
          <cell r="I704">
            <v>54000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</row>
        <row r="705">
          <cell r="A705">
            <v>703</v>
          </cell>
          <cell r="B705">
            <v>529603</v>
          </cell>
          <cell r="C705">
            <v>13244</v>
          </cell>
          <cell r="D705">
            <v>23935</v>
          </cell>
          <cell r="E705">
            <v>6628</v>
          </cell>
          <cell r="F705">
            <v>150000</v>
          </cell>
          <cell r="G705">
            <v>120000</v>
          </cell>
          <cell r="H705">
            <v>24000</v>
          </cell>
          <cell r="I705">
            <v>54000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</row>
        <row r="706">
          <cell r="A706">
            <v>704</v>
          </cell>
          <cell r="B706">
            <v>529826</v>
          </cell>
          <cell r="C706">
            <v>13249</v>
          </cell>
          <cell r="D706">
            <v>23945</v>
          </cell>
          <cell r="E706">
            <v>6631</v>
          </cell>
          <cell r="F706">
            <v>150000</v>
          </cell>
          <cell r="G706">
            <v>120000</v>
          </cell>
          <cell r="H706">
            <v>24000</v>
          </cell>
          <cell r="I706">
            <v>54000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</row>
        <row r="707">
          <cell r="A707">
            <v>705</v>
          </cell>
          <cell r="B707">
            <v>534484</v>
          </cell>
          <cell r="C707">
            <v>13255</v>
          </cell>
          <cell r="D707">
            <v>23956</v>
          </cell>
          <cell r="E707">
            <v>6634</v>
          </cell>
          <cell r="F707">
            <v>150000</v>
          </cell>
          <cell r="G707">
            <v>120000</v>
          </cell>
          <cell r="H707">
            <v>24000</v>
          </cell>
          <cell r="I707">
            <v>54000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</row>
        <row r="708">
          <cell r="A708">
            <v>706</v>
          </cell>
          <cell r="B708">
            <v>534707</v>
          </cell>
          <cell r="C708">
            <v>13371</v>
          </cell>
          <cell r="D708">
            <v>23966</v>
          </cell>
          <cell r="E708">
            <v>6637</v>
          </cell>
          <cell r="F708">
            <v>150000</v>
          </cell>
          <cell r="G708">
            <v>120000</v>
          </cell>
          <cell r="H708">
            <v>24000</v>
          </cell>
          <cell r="I708">
            <v>54000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</row>
        <row r="709">
          <cell r="A709">
            <v>707</v>
          </cell>
          <cell r="B709">
            <v>534930</v>
          </cell>
          <cell r="C709">
            <v>13377</v>
          </cell>
          <cell r="D709">
            <v>24176</v>
          </cell>
          <cell r="E709">
            <v>6639</v>
          </cell>
          <cell r="F709">
            <v>150000</v>
          </cell>
          <cell r="G709">
            <v>120000</v>
          </cell>
          <cell r="H709">
            <v>24000</v>
          </cell>
          <cell r="I709">
            <v>54000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</row>
        <row r="710">
          <cell r="A710">
            <v>708</v>
          </cell>
          <cell r="B710">
            <v>535154</v>
          </cell>
          <cell r="C710">
            <v>13383</v>
          </cell>
          <cell r="D710">
            <v>24186</v>
          </cell>
          <cell r="E710">
            <v>6698</v>
          </cell>
          <cell r="F710">
            <v>150000</v>
          </cell>
          <cell r="G710">
            <v>120000</v>
          </cell>
          <cell r="H710">
            <v>24000</v>
          </cell>
          <cell r="I710">
            <v>54000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</row>
        <row r="711">
          <cell r="A711">
            <v>709</v>
          </cell>
          <cell r="B711">
            <v>535377</v>
          </cell>
          <cell r="C711">
            <v>13388</v>
          </cell>
          <cell r="D711">
            <v>24196</v>
          </cell>
          <cell r="E711">
            <v>6701</v>
          </cell>
          <cell r="F711">
            <v>150000</v>
          </cell>
          <cell r="G711">
            <v>120000</v>
          </cell>
          <cell r="H711">
            <v>24000</v>
          </cell>
          <cell r="I711">
            <v>54000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</row>
        <row r="712">
          <cell r="A712">
            <v>710</v>
          </cell>
          <cell r="B712">
            <v>537395</v>
          </cell>
          <cell r="C712">
            <v>13394</v>
          </cell>
          <cell r="D712">
            <v>24206</v>
          </cell>
          <cell r="E712">
            <v>6703</v>
          </cell>
          <cell r="F712">
            <v>150000</v>
          </cell>
          <cell r="G712">
            <v>120000</v>
          </cell>
          <cell r="H712">
            <v>24000</v>
          </cell>
          <cell r="I712">
            <v>54000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</row>
        <row r="713">
          <cell r="A713">
            <v>711</v>
          </cell>
          <cell r="B713">
            <v>537619</v>
          </cell>
          <cell r="C713">
            <v>13444</v>
          </cell>
          <cell r="D713">
            <v>24217</v>
          </cell>
          <cell r="E713">
            <v>6706</v>
          </cell>
          <cell r="F713">
            <v>150000</v>
          </cell>
          <cell r="G713">
            <v>120000</v>
          </cell>
          <cell r="H713">
            <v>24000</v>
          </cell>
          <cell r="I713">
            <v>54000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</row>
        <row r="714">
          <cell r="A714">
            <v>712</v>
          </cell>
          <cell r="B714">
            <v>537842</v>
          </cell>
          <cell r="C714">
            <v>13450</v>
          </cell>
          <cell r="D714">
            <v>24308</v>
          </cell>
          <cell r="E714">
            <v>6709</v>
          </cell>
          <cell r="F714">
            <v>150000</v>
          </cell>
          <cell r="G714">
            <v>120000</v>
          </cell>
          <cell r="H714">
            <v>24000</v>
          </cell>
          <cell r="I714">
            <v>54000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</row>
        <row r="715">
          <cell r="A715">
            <v>713</v>
          </cell>
          <cell r="B715">
            <v>538066</v>
          </cell>
          <cell r="C715">
            <v>13455</v>
          </cell>
          <cell r="D715">
            <v>24318</v>
          </cell>
          <cell r="E715">
            <v>6734</v>
          </cell>
          <cell r="F715">
            <v>150000</v>
          </cell>
          <cell r="G715">
            <v>120000</v>
          </cell>
          <cell r="H715">
            <v>24000</v>
          </cell>
          <cell r="I715">
            <v>54000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</row>
        <row r="716">
          <cell r="A716">
            <v>714</v>
          </cell>
          <cell r="B716">
            <v>538289</v>
          </cell>
          <cell r="C716">
            <v>13461</v>
          </cell>
          <cell r="D716">
            <v>24328</v>
          </cell>
          <cell r="E716">
            <v>6737</v>
          </cell>
          <cell r="F716">
            <v>150000</v>
          </cell>
          <cell r="G716">
            <v>120000</v>
          </cell>
          <cell r="H716">
            <v>24000</v>
          </cell>
          <cell r="I716">
            <v>54000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</row>
        <row r="717">
          <cell r="A717">
            <v>715</v>
          </cell>
          <cell r="B717">
            <v>541205</v>
          </cell>
          <cell r="C717">
            <v>13467</v>
          </cell>
          <cell r="D717">
            <v>24338</v>
          </cell>
          <cell r="E717">
            <v>6740</v>
          </cell>
          <cell r="F717">
            <v>150000</v>
          </cell>
          <cell r="G717">
            <v>120000</v>
          </cell>
          <cell r="H717">
            <v>24000</v>
          </cell>
          <cell r="I717">
            <v>54000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</row>
        <row r="718">
          <cell r="A718">
            <v>716</v>
          </cell>
          <cell r="B718">
            <v>541428</v>
          </cell>
          <cell r="C718">
            <v>13540</v>
          </cell>
          <cell r="D718">
            <v>24348</v>
          </cell>
          <cell r="E718">
            <v>6743</v>
          </cell>
          <cell r="F718">
            <v>150000</v>
          </cell>
          <cell r="G718">
            <v>120000</v>
          </cell>
          <cell r="H718">
            <v>24000</v>
          </cell>
          <cell r="I718">
            <v>54000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</row>
        <row r="719">
          <cell r="A719">
            <v>717</v>
          </cell>
          <cell r="B719">
            <v>541651</v>
          </cell>
          <cell r="C719">
            <v>13545</v>
          </cell>
          <cell r="D719">
            <v>24480</v>
          </cell>
          <cell r="E719">
            <v>6745</v>
          </cell>
          <cell r="F719">
            <v>150000</v>
          </cell>
          <cell r="G719">
            <v>120000</v>
          </cell>
          <cell r="H719">
            <v>24000</v>
          </cell>
          <cell r="I719">
            <v>54000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</row>
        <row r="720">
          <cell r="A720">
            <v>718</v>
          </cell>
          <cell r="B720">
            <v>541875</v>
          </cell>
          <cell r="C720">
            <v>13551</v>
          </cell>
          <cell r="D720">
            <v>24490</v>
          </cell>
          <cell r="E720">
            <v>6782</v>
          </cell>
          <cell r="F720">
            <v>150000</v>
          </cell>
          <cell r="G720">
            <v>120000</v>
          </cell>
          <cell r="H720">
            <v>24000</v>
          </cell>
          <cell r="I720">
            <v>54000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</row>
        <row r="721">
          <cell r="A721">
            <v>719</v>
          </cell>
          <cell r="B721">
            <v>542098</v>
          </cell>
          <cell r="C721">
            <v>13556</v>
          </cell>
          <cell r="D721">
            <v>24500</v>
          </cell>
          <cell r="E721">
            <v>6785</v>
          </cell>
          <cell r="F721">
            <v>150000</v>
          </cell>
          <cell r="G721">
            <v>120000</v>
          </cell>
          <cell r="H721">
            <v>24000</v>
          </cell>
          <cell r="I721">
            <v>54000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</row>
        <row r="722">
          <cell r="A722">
            <v>720</v>
          </cell>
          <cell r="B722">
            <v>545911</v>
          </cell>
          <cell r="C722">
            <v>13562</v>
          </cell>
          <cell r="D722">
            <v>24510</v>
          </cell>
          <cell r="E722">
            <v>6787</v>
          </cell>
          <cell r="F722">
            <v>150000</v>
          </cell>
          <cell r="G722">
            <v>120000</v>
          </cell>
          <cell r="H722">
            <v>24000</v>
          </cell>
          <cell r="I722">
            <v>54000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</row>
        <row r="723">
          <cell r="A723">
            <v>721</v>
          </cell>
          <cell r="B723">
            <v>546135</v>
          </cell>
          <cell r="C723">
            <v>13657</v>
          </cell>
          <cell r="D723">
            <v>24521</v>
          </cell>
          <cell r="E723">
            <v>6790</v>
          </cell>
          <cell r="F723">
            <v>150000</v>
          </cell>
          <cell r="G723">
            <v>120000</v>
          </cell>
          <cell r="H723">
            <v>24000</v>
          </cell>
          <cell r="I723">
            <v>54000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</row>
        <row r="724">
          <cell r="A724">
            <v>722</v>
          </cell>
          <cell r="B724">
            <v>546358</v>
          </cell>
          <cell r="C724">
            <v>13663</v>
          </cell>
          <cell r="D724">
            <v>24692</v>
          </cell>
          <cell r="E724">
            <v>6793</v>
          </cell>
          <cell r="F724">
            <v>150000</v>
          </cell>
          <cell r="G724">
            <v>120000</v>
          </cell>
          <cell r="H724">
            <v>24000</v>
          </cell>
          <cell r="I724">
            <v>54000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</row>
        <row r="725">
          <cell r="A725">
            <v>723</v>
          </cell>
          <cell r="B725">
            <v>546581</v>
          </cell>
          <cell r="C725">
            <v>13669</v>
          </cell>
          <cell r="D725">
            <v>24702</v>
          </cell>
          <cell r="E725">
            <v>6841</v>
          </cell>
          <cell r="F725">
            <v>150000</v>
          </cell>
          <cell r="G725">
            <v>120000</v>
          </cell>
          <cell r="H725">
            <v>24000</v>
          </cell>
          <cell r="I725">
            <v>54000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</row>
        <row r="726">
          <cell r="A726">
            <v>724</v>
          </cell>
          <cell r="B726">
            <v>546805</v>
          </cell>
          <cell r="C726">
            <v>13674</v>
          </cell>
          <cell r="D726">
            <v>24713</v>
          </cell>
          <cell r="E726">
            <v>6843</v>
          </cell>
          <cell r="F726">
            <v>150000</v>
          </cell>
          <cell r="G726">
            <v>120000</v>
          </cell>
          <cell r="H726">
            <v>24000</v>
          </cell>
          <cell r="I726">
            <v>54000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</row>
        <row r="727">
          <cell r="A727">
            <v>725</v>
          </cell>
          <cell r="B727">
            <v>551515</v>
          </cell>
          <cell r="C727">
            <v>13680</v>
          </cell>
          <cell r="D727">
            <v>24723</v>
          </cell>
          <cell r="E727">
            <v>6846</v>
          </cell>
          <cell r="F727">
            <v>150000</v>
          </cell>
          <cell r="G727">
            <v>120000</v>
          </cell>
          <cell r="H727">
            <v>24000</v>
          </cell>
          <cell r="I727">
            <v>54000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</row>
        <row r="728">
          <cell r="A728">
            <v>726</v>
          </cell>
          <cell r="B728">
            <v>551739</v>
          </cell>
          <cell r="C728">
            <v>13797</v>
          </cell>
          <cell r="D728">
            <v>24733</v>
          </cell>
          <cell r="E728">
            <v>6849</v>
          </cell>
          <cell r="F728">
            <v>150000</v>
          </cell>
          <cell r="G728">
            <v>120000</v>
          </cell>
          <cell r="H728">
            <v>24000</v>
          </cell>
          <cell r="I728">
            <v>54000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</row>
        <row r="729">
          <cell r="A729">
            <v>727</v>
          </cell>
          <cell r="B729">
            <v>551962</v>
          </cell>
          <cell r="C729">
            <v>13803</v>
          </cell>
          <cell r="D729">
            <v>24945</v>
          </cell>
          <cell r="E729">
            <v>6852</v>
          </cell>
          <cell r="F729">
            <v>150000</v>
          </cell>
          <cell r="G729">
            <v>120000</v>
          </cell>
          <cell r="H729">
            <v>24000</v>
          </cell>
          <cell r="I729">
            <v>54000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</row>
        <row r="730">
          <cell r="A730">
            <v>728</v>
          </cell>
          <cell r="B730">
            <v>552186</v>
          </cell>
          <cell r="C730">
            <v>13809</v>
          </cell>
          <cell r="D730">
            <v>24955</v>
          </cell>
          <cell r="E730">
            <v>6911</v>
          </cell>
          <cell r="F730">
            <v>150000</v>
          </cell>
          <cell r="G730">
            <v>120000</v>
          </cell>
          <cell r="H730">
            <v>24000</v>
          </cell>
          <cell r="I730">
            <v>54000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</row>
        <row r="731">
          <cell r="A731">
            <v>729</v>
          </cell>
          <cell r="B731">
            <v>552409</v>
          </cell>
          <cell r="C731">
            <v>13814</v>
          </cell>
          <cell r="D731">
            <v>24965</v>
          </cell>
          <cell r="E731">
            <v>6914</v>
          </cell>
          <cell r="F731">
            <v>150000</v>
          </cell>
          <cell r="G731">
            <v>120000</v>
          </cell>
          <cell r="H731">
            <v>24000</v>
          </cell>
          <cell r="I731">
            <v>54000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</row>
        <row r="732">
          <cell r="A732">
            <v>730</v>
          </cell>
          <cell r="B732">
            <v>558017</v>
          </cell>
          <cell r="C732">
            <v>13820</v>
          </cell>
          <cell r="D732">
            <v>24976</v>
          </cell>
          <cell r="E732">
            <v>6916</v>
          </cell>
          <cell r="F732">
            <v>150000</v>
          </cell>
          <cell r="G732">
            <v>120000</v>
          </cell>
          <cell r="H732">
            <v>24000</v>
          </cell>
          <cell r="I732">
            <v>54000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</row>
        <row r="733">
          <cell r="A733">
            <v>731</v>
          </cell>
          <cell r="B733">
            <v>558240</v>
          </cell>
          <cell r="C733">
            <v>13960</v>
          </cell>
          <cell r="D733">
            <v>24986</v>
          </cell>
          <cell r="E733">
            <v>6919</v>
          </cell>
          <cell r="F733">
            <v>150000</v>
          </cell>
          <cell r="G733">
            <v>120000</v>
          </cell>
          <cell r="H733">
            <v>24000</v>
          </cell>
          <cell r="I733">
            <v>54000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</row>
        <row r="734">
          <cell r="A734">
            <v>732</v>
          </cell>
          <cell r="B734">
            <v>558464</v>
          </cell>
          <cell r="C734">
            <v>13966</v>
          </cell>
          <cell r="D734">
            <v>25238</v>
          </cell>
          <cell r="E734">
            <v>6922</v>
          </cell>
          <cell r="F734">
            <v>150000</v>
          </cell>
          <cell r="G734">
            <v>120000</v>
          </cell>
          <cell r="H734">
            <v>24000</v>
          </cell>
          <cell r="I734">
            <v>54000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</row>
        <row r="735">
          <cell r="A735">
            <v>733</v>
          </cell>
          <cell r="B735">
            <v>558687</v>
          </cell>
          <cell r="C735">
            <v>13971</v>
          </cell>
          <cell r="D735">
            <v>25249</v>
          </cell>
          <cell r="E735">
            <v>6992</v>
          </cell>
          <cell r="F735">
            <v>150000</v>
          </cell>
          <cell r="G735">
            <v>120000</v>
          </cell>
          <cell r="H735">
            <v>24000</v>
          </cell>
          <cell r="I735">
            <v>54000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</row>
        <row r="736">
          <cell r="A736">
            <v>734</v>
          </cell>
          <cell r="B736">
            <v>558910</v>
          </cell>
          <cell r="C736">
            <v>13977</v>
          </cell>
          <cell r="D736">
            <v>25259</v>
          </cell>
          <cell r="E736">
            <v>6995</v>
          </cell>
          <cell r="F736">
            <v>150000</v>
          </cell>
          <cell r="G736">
            <v>120000</v>
          </cell>
          <cell r="H736">
            <v>24000</v>
          </cell>
          <cell r="I736">
            <v>54000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</row>
        <row r="737">
          <cell r="A737">
            <v>735</v>
          </cell>
          <cell r="B737">
            <v>561351</v>
          </cell>
          <cell r="C737">
            <v>13982</v>
          </cell>
          <cell r="D737">
            <v>25269</v>
          </cell>
          <cell r="E737">
            <v>6998</v>
          </cell>
          <cell r="F737">
            <v>150000</v>
          </cell>
          <cell r="G737">
            <v>120000</v>
          </cell>
          <cell r="H737">
            <v>24000</v>
          </cell>
          <cell r="I737">
            <v>54000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</row>
        <row r="738">
          <cell r="A738">
            <v>736</v>
          </cell>
          <cell r="B738">
            <v>561574</v>
          </cell>
          <cell r="C738">
            <v>14044</v>
          </cell>
          <cell r="D738">
            <v>25279</v>
          </cell>
          <cell r="E738">
            <v>7000</v>
          </cell>
          <cell r="F738">
            <v>150000</v>
          </cell>
          <cell r="G738">
            <v>120000</v>
          </cell>
          <cell r="H738">
            <v>24000</v>
          </cell>
          <cell r="I738">
            <v>54000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</row>
        <row r="739">
          <cell r="A739">
            <v>737</v>
          </cell>
          <cell r="B739">
            <v>561798</v>
          </cell>
          <cell r="C739">
            <v>14049</v>
          </cell>
          <cell r="D739">
            <v>25389</v>
          </cell>
          <cell r="E739">
            <v>7003</v>
          </cell>
          <cell r="F739">
            <v>150000</v>
          </cell>
          <cell r="G739">
            <v>120000</v>
          </cell>
          <cell r="H739">
            <v>24000</v>
          </cell>
          <cell r="I739">
            <v>54000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</row>
        <row r="740">
          <cell r="A740">
            <v>738</v>
          </cell>
          <cell r="B740">
            <v>562021</v>
          </cell>
          <cell r="C740">
            <v>14055</v>
          </cell>
          <cell r="D740">
            <v>25399</v>
          </cell>
          <cell r="E740">
            <v>7034</v>
          </cell>
          <cell r="F740">
            <v>150000</v>
          </cell>
          <cell r="G740">
            <v>120000</v>
          </cell>
          <cell r="H740">
            <v>24000</v>
          </cell>
          <cell r="I740">
            <v>54000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</row>
        <row r="741">
          <cell r="A741">
            <v>739</v>
          </cell>
          <cell r="B741">
            <v>562244</v>
          </cell>
          <cell r="C741">
            <v>14060</v>
          </cell>
          <cell r="D741">
            <v>25409</v>
          </cell>
          <cell r="E741">
            <v>7037</v>
          </cell>
          <cell r="F741">
            <v>150000</v>
          </cell>
          <cell r="G741">
            <v>120000</v>
          </cell>
          <cell r="H741">
            <v>24000</v>
          </cell>
          <cell r="I741">
            <v>54000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</row>
        <row r="742">
          <cell r="A742">
            <v>740</v>
          </cell>
          <cell r="B742">
            <v>565794</v>
          </cell>
          <cell r="C742">
            <v>14066</v>
          </cell>
          <cell r="D742">
            <v>25420</v>
          </cell>
          <cell r="E742">
            <v>7039</v>
          </cell>
          <cell r="F742">
            <v>150000</v>
          </cell>
          <cell r="G742">
            <v>120000</v>
          </cell>
          <cell r="H742">
            <v>24000</v>
          </cell>
          <cell r="I742">
            <v>54000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</row>
        <row r="743">
          <cell r="A743">
            <v>741</v>
          </cell>
          <cell r="B743">
            <v>566017</v>
          </cell>
          <cell r="C743">
            <v>14155</v>
          </cell>
          <cell r="D743">
            <v>25430</v>
          </cell>
          <cell r="E743">
            <v>7042</v>
          </cell>
          <cell r="F743">
            <v>150000</v>
          </cell>
          <cell r="G743">
            <v>120000</v>
          </cell>
          <cell r="H743">
            <v>24000</v>
          </cell>
          <cell r="I743">
            <v>54000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</row>
        <row r="744">
          <cell r="A744">
            <v>742</v>
          </cell>
          <cell r="B744">
            <v>566240</v>
          </cell>
          <cell r="C744">
            <v>14160</v>
          </cell>
          <cell r="D744">
            <v>25590</v>
          </cell>
          <cell r="E744">
            <v>7045</v>
          </cell>
          <cell r="F744">
            <v>150000</v>
          </cell>
          <cell r="G744">
            <v>120000</v>
          </cell>
          <cell r="H744">
            <v>24000</v>
          </cell>
          <cell r="I744">
            <v>54000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</row>
        <row r="745">
          <cell r="A745">
            <v>743</v>
          </cell>
          <cell r="B745">
            <v>566464</v>
          </cell>
          <cell r="C745">
            <v>14166</v>
          </cell>
          <cell r="D745">
            <v>25600</v>
          </cell>
          <cell r="E745">
            <v>7089</v>
          </cell>
          <cell r="F745">
            <v>150000</v>
          </cell>
          <cell r="G745">
            <v>120000</v>
          </cell>
          <cell r="H745">
            <v>24000</v>
          </cell>
          <cell r="I745">
            <v>54000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</row>
        <row r="746">
          <cell r="A746">
            <v>744</v>
          </cell>
          <cell r="B746">
            <v>566687</v>
          </cell>
          <cell r="C746">
            <v>14171</v>
          </cell>
          <cell r="D746">
            <v>25610</v>
          </cell>
          <cell r="E746">
            <v>7092</v>
          </cell>
          <cell r="F746">
            <v>150000</v>
          </cell>
          <cell r="G746">
            <v>120000</v>
          </cell>
          <cell r="H746">
            <v>24000</v>
          </cell>
          <cell r="I746">
            <v>54000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</row>
        <row r="747">
          <cell r="A747">
            <v>745</v>
          </cell>
          <cell r="B747">
            <v>571345</v>
          </cell>
          <cell r="C747">
            <v>14177</v>
          </cell>
          <cell r="D747">
            <v>25620</v>
          </cell>
          <cell r="E747">
            <v>7095</v>
          </cell>
          <cell r="F747">
            <v>150000</v>
          </cell>
          <cell r="G747">
            <v>120000</v>
          </cell>
          <cell r="H747">
            <v>24000</v>
          </cell>
          <cell r="I747">
            <v>54000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A748">
            <v>746</v>
          </cell>
          <cell r="B748">
            <v>571568</v>
          </cell>
          <cell r="C748">
            <v>14294</v>
          </cell>
          <cell r="D748">
            <v>25631</v>
          </cell>
          <cell r="E748">
            <v>7098</v>
          </cell>
          <cell r="F748">
            <v>150000</v>
          </cell>
          <cell r="G748">
            <v>120000</v>
          </cell>
          <cell r="H748">
            <v>24000</v>
          </cell>
          <cell r="I748">
            <v>54000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A749">
            <v>747</v>
          </cell>
          <cell r="B749">
            <v>571792</v>
          </cell>
          <cell r="C749">
            <v>14299</v>
          </cell>
          <cell r="D749">
            <v>25840</v>
          </cell>
          <cell r="E749">
            <v>7101</v>
          </cell>
          <cell r="F749">
            <v>150000</v>
          </cell>
          <cell r="G749">
            <v>120000</v>
          </cell>
          <cell r="H749">
            <v>24000</v>
          </cell>
          <cell r="I749">
            <v>54000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</row>
        <row r="750">
          <cell r="A750">
            <v>748</v>
          </cell>
          <cell r="B750">
            <v>572015</v>
          </cell>
          <cell r="C750">
            <v>14305</v>
          </cell>
          <cell r="D750">
            <v>25850</v>
          </cell>
          <cell r="E750">
            <v>7159</v>
          </cell>
          <cell r="F750">
            <v>150000</v>
          </cell>
          <cell r="G750">
            <v>120000</v>
          </cell>
          <cell r="H750">
            <v>24000</v>
          </cell>
          <cell r="I750">
            <v>54000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</row>
        <row r="751">
          <cell r="A751">
            <v>749</v>
          </cell>
          <cell r="B751">
            <v>572238</v>
          </cell>
          <cell r="C751">
            <v>14310</v>
          </cell>
          <cell r="D751">
            <v>25861</v>
          </cell>
          <cell r="E751">
            <v>7162</v>
          </cell>
          <cell r="F751">
            <v>150000</v>
          </cell>
          <cell r="G751">
            <v>120000</v>
          </cell>
          <cell r="H751">
            <v>24000</v>
          </cell>
          <cell r="I751">
            <v>54000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</row>
        <row r="752">
          <cell r="A752">
            <v>750</v>
          </cell>
          <cell r="B752">
            <v>578005</v>
          </cell>
          <cell r="C752">
            <v>14316</v>
          </cell>
          <cell r="D752">
            <v>25871</v>
          </cell>
          <cell r="E752">
            <v>7164</v>
          </cell>
          <cell r="F752">
            <v>150000</v>
          </cell>
          <cell r="G752">
            <v>120000</v>
          </cell>
          <cell r="H752">
            <v>24000</v>
          </cell>
          <cell r="I752">
            <v>54000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</row>
        <row r="753">
          <cell r="A753">
            <v>751</v>
          </cell>
          <cell r="B753">
            <v>578228</v>
          </cell>
          <cell r="C753">
            <v>14460</v>
          </cell>
          <cell r="D753">
            <v>25881</v>
          </cell>
          <cell r="E753">
            <v>7167</v>
          </cell>
          <cell r="F753">
            <v>150000</v>
          </cell>
          <cell r="G753">
            <v>120000</v>
          </cell>
          <cell r="H753">
            <v>24000</v>
          </cell>
          <cell r="I753">
            <v>54000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</row>
        <row r="754">
          <cell r="A754">
            <v>752</v>
          </cell>
          <cell r="B754">
            <v>578451</v>
          </cell>
          <cell r="C754">
            <v>14466</v>
          </cell>
          <cell r="D754">
            <v>26141</v>
          </cell>
          <cell r="E754">
            <v>7170</v>
          </cell>
          <cell r="F754">
            <v>150000</v>
          </cell>
          <cell r="G754">
            <v>120000</v>
          </cell>
          <cell r="H754">
            <v>24000</v>
          </cell>
          <cell r="I754">
            <v>54000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</row>
        <row r="755">
          <cell r="A755">
            <v>753</v>
          </cell>
          <cell r="B755">
            <v>578675</v>
          </cell>
          <cell r="C755">
            <v>14471</v>
          </cell>
          <cell r="D755">
            <v>26151</v>
          </cell>
          <cell r="E755">
            <v>7242</v>
          </cell>
          <cell r="F755">
            <v>150000</v>
          </cell>
          <cell r="G755">
            <v>120000</v>
          </cell>
          <cell r="H755">
            <v>24000</v>
          </cell>
          <cell r="I755">
            <v>54000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</row>
        <row r="756">
          <cell r="A756">
            <v>754</v>
          </cell>
          <cell r="B756">
            <v>578898</v>
          </cell>
          <cell r="C756">
            <v>14477</v>
          </cell>
          <cell r="D756">
            <v>26161</v>
          </cell>
          <cell r="E756">
            <v>7245</v>
          </cell>
          <cell r="F756">
            <v>150000</v>
          </cell>
          <cell r="G756">
            <v>120000</v>
          </cell>
          <cell r="H756">
            <v>24000</v>
          </cell>
          <cell r="I756">
            <v>54000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</row>
        <row r="757">
          <cell r="A757">
            <v>755</v>
          </cell>
          <cell r="B757">
            <v>585773</v>
          </cell>
          <cell r="C757">
            <v>14482</v>
          </cell>
          <cell r="D757">
            <v>26171</v>
          </cell>
          <cell r="E757">
            <v>7248</v>
          </cell>
          <cell r="F757">
            <v>150000</v>
          </cell>
          <cell r="G757">
            <v>120000</v>
          </cell>
          <cell r="H757">
            <v>24000</v>
          </cell>
          <cell r="I757">
            <v>54000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</row>
        <row r="758">
          <cell r="A758">
            <v>756</v>
          </cell>
          <cell r="B758">
            <v>585996</v>
          </cell>
          <cell r="C758">
            <v>14654</v>
          </cell>
          <cell r="D758">
            <v>26182</v>
          </cell>
          <cell r="E758">
            <v>7250</v>
          </cell>
          <cell r="F758">
            <v>150000</v>
          </cell>
          <cell r="G758">
            <v>120000</v>
          </cell>
          <cell r="H758">
            <v>24000</v>
          </cell>
          <cell r="I758">
            <v>54000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</row>
        <row r="759">
          <cell r="A759">
            <v>757</v>
          </cell>
          <cell r="B759">
            <v>586220</v>
          </cell>
          <cell r="C759">
            <v>14660</v>
          </cell>
          <cell r="D759">
            <v>26491</v>
          </cell>
          <cell r="E759">
            <v>7253</v>
          </cell>
          <cell r="F759">
            <v>150000</v>
          </cell>
          <cell r="G759">
            <v>120000</v>
          </cell>
          <cell r="H759">
            <v>24000</v>
          </cell>
          <cell r="I759">
            <v>54000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</row>
        <row r="760">
          <cell r="A760">
            <v>758</v>
          </cell>
          <cell r="B760">
            <v>586443</v>
          </cell>
          <cell r="C760">
            <v>14666</v>
          </cell>
          <cell r="D760">
            <v>26501</v>
          </cell>
          <cell r="E760">
            <v>7339</v>
          </cell>
          <cell r="F760">
            <v>150000</v>
          </cell>
          <cell r="G760">
            <v>120000</v>
          </cell>
          <cell r="H760">
            <v>24000</v>
          </cell>
          <cell r="I760">
            <v>54000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</row>
        <row r="761">
          <cell r="A761">
            <v>759</v>
          </cell>
          <cell r="B761">
            <v>586667</v>
          </cell>
          <cell r="C761">
            <v>14671</v>
          </cell>
          <cell r="D761">
            <v>26512</v>
          </cell>
          <cell r="E761">
            <v>7342</v>
          </cell>
          <cell r="F761">
            <v>150000</v>
          </cell>
          <cell r="G761">
            <v>120000</v>
          </cell>
          <cell r="H761">
            <v>24000</v>
          </cell>
          <cell r="I761">
            <v>54000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</row>
        <row r="762">
          <cell r="A762">
            <v>760</v>
          </cell>
          <cell r="B762">
            <v>589318</v>
          </cell>
          <cell r="C762">
            <v>14677</v>
          </cell>
          <cell r="D762">
            <v>26522</v>
          </cell>
          <cell r="E762">
            <v>7345</v>
          </cell>
          <cell r="F762">
            <v>150000</v>
          </cell>
          <cell r="G762">
            <v>120000</v>
          </cell>
          <cell r="H762">
            <v>24000</v>
          </cell>
          <cell r="I762">
            <v>54000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</row>
        <row r="763">
          <cell r="A763">
            <v>761</v>
          </cell>
          <cell r="B763">
            <v>589542</v>
          </cell>
          <cell r="C763">
            <v>14743</v>
          </cell>
          <cell r="D763">
            <v>26532</v>
          </cell>
          <cell r="E763">
            <v>7348</v>
          </cell>
          <cell r="F763">
            <v>150000</v>
          </cell>
          <cell r="G763">
            <v>120000</v>
          </cell>
          <cell r="H763">
            <v>24000</v>
          </cell>
          <cell r="I763">
            <v>54000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</row>
        <row r="764">
          <cell r="A764">
            <v>762</v>
          </cell>
          <cell r="B764">
            <v>589765</v>
          </cell>
          <cell r="C764">
            <v>14749</v>
          </cell>
          <cell r="D764">
            <v>26651</v>
          </cell>
          <cell r="E764">
            <v>7350</v>
          </cell>
          <cell r="F764">
            <v>150000</v>
          </cell>
          <cell r="G764">
            <v>120000</v>
          </cell>
          <cell r="H764">
            <v>24000</v>
          </cell>
          <cell r="I764">
            <v>54000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</row>
        <row r="765">
          <cell r="A765">
            <v>763</v>
          </cell>
          <cell r="B765">
            <v>589988</v>
          </cell>
          <cell r="C765">
            <v>14754</v>
          </cell>
          <cell r="D765">
            <v>26662</v>
          </cell>
          <cell r="E765">
            <v>7384</v>
          </cell>
          <cell r="F765">
            <v>150000</v>
          </cell>
          <cell r="G765">
            <v>120000</v>
          </cell>
          <cell r="H765">
            <v>24000</v>
          </cell>
          <cell r="I765">
            <v>54000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</row>
        <row r="766">
          <cell r="A766">
            <v>764</v>
          </cell>
          <cell r="B766">
            <v>590212</v>
          </cell>
          <cell r="C766">
            <v>14760</v>
          </cell>
          <cell r="D766">
            <v>26672</v>
          </cell>
          <cell r="E766">
            <v>7386</v>
          </cell>
          <cell r="F766">
            <v>150000</v>
          </cell>
          <cell r="G766">
            <v>120000</v>
          </cell>
          <cell r="H766">
            <v>24000</v>
          </cell>
          <cell r="I766">
            <v>54000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</row>
        <row r="767">
          <cell r="A767">
            <v>765</v>
          </cell>
          <cell r="B767">
            <v>594078</v>
          </cell>
          <cell r="C767">
            <v>14765</v>
          </cell>
          <cell r="D767">
            <v>26682</v>
          </cell>
          <cell r="E767">
            <v>7389</v>
          </cell>
          <cell r="F767">
            <v>150000</v>
          </cell>
          <cell r="G767">
            <v>120000</v>
          </cell>
          <cell r="H767">
            <v>24000</v>
          </cell>
          <cell r="I767">
            <v>54000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</row>
        <row r="768">
          <cell r="A768">
            <v>766</v>
          </cell>
          <cell r="B768">
            <v>594301</v>
          </cell>
          <cell r="C768">
            <v>14862</v>
          </cell>
          <cell r="D768">
            <v>26692</v>
          </cell>
          <cell r="E768">
            <v>7392</v>
          </cell>
          <cell r="F768">
            <v>150000</v>
          </cell>
          <cell r="G768">
            <v>120000</v>
          </cell>
          <cell r="H768">
            <v>24000</v>
          </cell>
          <cell r="I768">
            <v>54000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</row>
        <row r="769">
          <cell r="A769">
            <v>767</v>
          </cell>
          <cell r="B769">
            <v>594525</v>
          </cell>
          <cell r="C769">
            <v>14868</v>
          </cell>
          <cell r="D769">
            <v>26866</v>
          </cell>
          <cell r="E769">
            <v>7395</v>
          </cell>
          <cell r="F769">
            <v>150000</v>
          </cell>
          <cell r="G769">
            <v>120000</v>
          </cell>
          <cell r="H769">
            <v>24000</v>
          </cell>
          <cell r="I769">
            <v>54000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</row>
        <row r="770">
          <cell r="A770">
            <v>768</v>
          </cell>
          <cell r="B770">
            <v>594748</v>
          </cell>
          <cell r="C770">
            <v>14873</v>
          </cell>
          <cell r="D770">
            <v>26876</v>
          </cell>
          <cell r="E770">
            <v>7443</v>
          </cell>
          <cell r="F770">
            <v>150000</v>
          </cell>
          <cell r="G770">
            <v>120000</v>
          </cell>
          <cell r="H770">
            <v>24000</v>
          </cell>
          <cell r="I770">
            <v>54000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</row>
        <row r="771">
          <cell r="A771">
            <v>769</v>
          </cell>
          <cell r="B771">
            <v>594971</v>
          </cell>
          <cell r="C771">
            <v>14879</v>
          </cell>
          <cell r="D771">
            <v>26887</v>
          </cell>
          <cell r="E771">
            <v>7446</v>
          </cell>
          <cell r="F771">
            <v>150000</v>
          </cell>
          <cell r="G771">
            <v>120000</v>
          </cell>
          <cell r="H771">
            <v>24000</v>
          </cell>
          <cell r="I771">
            <v>54000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</row>
        <row r="772">
          <cell r="A772">
            <v>770</v>
          </cell>
          <cell r="B772">
            <v>600051</v>
          </cell>
          <cell r="C772">
            <v>14885</v>
          </cell>
          <cell r="D772">
            <v>26897</v>
          </cell>
          <cell r="E772">
            <v>7449</v>
          </cell>
          <cell r="F772">
            <v>150000</v>
          </cell>
          <cell r="G772">
            <v>120000</v>
          </cell>
          <cell r="H772">
            <v>24000</v>
          </cell>
          <cell r="I772">
            <v>54000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</row>
        <row r="773">
          <cell r="A773">
            <v>771</v>
          </cell>
          <cell r="B773">
            <v>600275</v>
          </cell>
          <cell r="C773">
            <v>15012</v>
          </cell>
          <cell r="D773">
            <v>26907</v>
          </cell>
          <cell r="E773">
            <v>7451</v>
          </cell>
          <cell r="F773">
            <v>150000</v>
          </cell>
          <cell r="G773">
            <v>120000</v>
          </cell>
          <cell r="H773">
            <v>24000</v>
          </cell>
          <cell r="I773">
            <v>54000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</row>
        <row r="774">
          <cell r="A774">
            <v>772</v>
          </cell>
          <cell r="B774">
            <v>600498</v>
          </cell>
          <cell r="C774">
            <v>15017</v>
          </cell>
          <cell r="D774">
            <v>27136</v>
          </cell>
          <cell r="E774">
            <v>7454</v>
          </cell>
          <cell r="F774">
            <v>150000</v>
          </cell>
          <cell r="G774">
            <v>120000</v>
          </cell>
          <cell r="H774">
            <v>24000</v>
          </cell>
          <cell r="I774">
            <v>54000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</row>
        <row r="775">
          <cell r="A775">
            <v>773</v>
          </cell>
          <cell r="B775">
            <v>600721</v>
          </cell>
          <cell r="C775">
            <v>15023</v>
          </cell>
          <cell r="D775">
            <v>27146</v>
          </cell>
          <cell r="E775">
            <v>7518</v>
          </cell>
          <cell r="F775">
            <v>150000</v>
          </cell>
          <cell r="G775">
            <v>120000</v>
          </cell>
          <cell r="H775">
            <v>24000</v>
          </cell>
          <cell r="I775">
            <v>54000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</row>
        <row r="776">
          <cell r="A776">
            <v>774</v>
          </cell>
          <cell r="B776">
            <v>600945</v>
          </cell>
          <cell r="C776">
            <v>15028</v>
          </cell>
          <cell r="D776">
            <v>27156</v>
          </cell>
          <cell r="E776">
            <v>7521</v>
          </cell>
          <cell r="F776">
            <v>150000</v>
          </cell>
          <cell r="G776">
            <v>120000</v>
          </cell>
          <cell r="H776">
            <v>24000</v>
          </cell>
          <cell r="I776">
            <v>54000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</row>
        <row r="777">
          <cell r="A777">
            <v>775</v>
          </cell>
          <cell r="B777">
            <v>607239</v>
          </cell>
          <cell r="C777">
            <v>15034</v>
          </cell>
          <cell r="D777">
            <v>27167</v>
          </cell>
          <cell r="E777">
            <v>7523</v>
          </cell>
          <cell r="F777">
            <v>150000</v>
          </cell>
          <cell r="G777">
            <v>120000</v>
          </cell>
          <cell r="H777">
            <v>24000</v>
          </cell>
          <cell r="I777">
            <v>54000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</row>
        <row r="778">
          <cell r="A778">
            <v>776</v>
          </cell>
          <cell r="B778">
            <v>607462</v>
          </cell>
          <cell r="C778">
            <v>15191</v>
          </cell>
          <cell r="D778">
            <v>27177</v>
          </cell>
          <cell r="E778">
            <v>7526</v>
          </cell>
          <cell r="F778">
            <v>150000</v>
          </cell>
          <cell r="G778">
            <v>120000</v>
          </cell>
          <cell r="H778">
            <v>24000</v>
          </cell>
          <cell r="I778">
            <v>54000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</row>
        <row r="779">
          <cell r="A779">
            <v>777</v>
          </cell>
          <cell r="B779">
            <v>607686</v>
          </cell>
          <cell r="C779">
            <v>15197</v>
          </cell>
          <cell r="D779">
            <v>27460</v>
          </cell>
          <cell r="E779">
            <v>7529</v>
          </cell>
          <cell r="F779">
            <v>150000</v>
          </cell>
          <cell r="G779">
            <v>120000</v>
          </cell>
          <cell r="H779">
            <v>24000</v>
          </cell>
          <cell r="I779">
            <v>54000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</row>
        <row r="780">
          <cell r="A780">
            <v>778</v>
          </cell>
          <cell r="B780">
            <v>607909</v>
          </cell>
          <cell r="C780">
            <v>15203</v>
          </cell>
          <cell r="D780">
            <v>27470</v>
          </cell>
          <cell r="E780">
            <v>7608</v>
          </cell>
          <cell r="F780">
            <v>150000</v>
          </cell>
          <cell r="G780">
            <v>120000</v>
          </cell>
          <cell r="H780">
            <v>24000</v>
          </cell>
          <cell r="I780">
            <v>54000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</row>
        <row r="781">
          <cell r="A781">
            <v>779</v>
          </cell>
          <cell r="B781">
            <v>608133</v>
          </cell>
          <cell r="C781">
            <v>15208</v>
          </cell>
          <cell r="D781">
            <v>27480</v>
          </cell>
          <cell r="E781">
            <v>7610</v>
          </cell>
          <cell r="F781">
            <v>150000</v>
          </cell>
          <cell r="G781">
            <v>120000</v>
          </cell>
          <cell r="H781">
            <v>24000</v>
          </cell>
          <cell r="I781">
            <v>54000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</row>
        <row r="782">
          <cell r="A782">
            <v>780</v>
          </cell>
          <cell r="B782">
            <v>615641</v>
          </cell>
          <cell r="C782">
            <v>15214</v>
          </cell>
          <cell r="D782">
            <v>27491</v>
          </cell>
          <cell r="E782">
            <v>7613</v>
          </cell>
          <cell r="F782">
            <v>150000</v>
          </cell>
          <cell r="G782">
            <v>120000</v>
          </cell>
          <cell r="H782">
            <v>24000</v>
          </cell>
          <cell r="I782">
            <v>54000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</row>
        <row r="783">
          <cell r="A783">
            <v>781</v>
          </cell>
          <cell r="B783">
            <v>615864</v>
          </cell>
          <cell r="C783">
            <v>15401</v>
          </cell>
          <cell r="D783">
            <v>27501</v>
          </cell>
          <cell r="E783">
            <v>7616</v>
          </cell>
          <cell r="F783">
            <v>150000</v>
          </cell>
          <cell r="G783">
            <v>120000</v>
          </cell>
          <cell r="H783">
            <v>24000</v>
          </cell>
          <cell r="I783">
            <v>54000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</row>
        <row r="784">
          <cell r="A784">
            <v>782</v>
          </cell>
          <cell r="B784">
            <v>616088</v>
          </cell>
          <cell r="C784">
            <v>15407</v>
          </cell>
          <cell r="D784">
            <v>27839</v>
          </cell>
          <cell r="E784">
            <v>7619</v>
          </cell>
          <cell r="F784">
            <v>150000</v>
          </cell>
          <cell r="G784">
            <v>120000</v>
          </cell>
          <cell r="H784">
            <v>24000</v>
          </cell>
          <cell r="I784">
            <v>54000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</row>
        <row r="785">
          <cell r="A785">
            <v>783</v>
          </cell>
          <cell r="B785">
            <v>616311</v>
          </cell>
          <cell r="C785">
            <v>15413</v>
          </cell>
          <cell r="D785">
            <v>27849</v>
          </cell>
          <cell r="E785">
            <v>7713</v>
          </cell>
          <cell r="F785">
            <v>150000</v>
          </cell>
          <cell r="G785">
            <v>120000</v>
          </cell>
          <cell r="H785">
            <v>24000</v>
          </cell>
          <cell r="I785">
            <v>54000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</row>
        <row r="786">
          <cell r="A786">
            <v>784</v>
          </cell>
          <cell r="B786">
            <v>623819</v>
          </cell>
          <cell r="C786">
            <v>15600</v>
          </cell>
          <cell r="D786">
            <v>28187</v>
          </cell>
          <cell r="E786">
            <v>7807</v>
          </cell>
          <cell r="F786">
            <v>150000</v>
          </cell>
          <cell r="G786">
            <v>120000</v>
          </cell>
          <cell r="H786">
            <v>24000</v>
          </cell>
          <cell r="I786">
            <v>54000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</row>
        <row r="787">
          <cell r="A787">
            <v>785</v>
          </cell>
          <cell r="B787">
            <v>624043</v>
          </cell>
          <cell r="C787">
            <v>15606</v>
          </cell>
          <cell r="D787">
            <v>28197</v>
          </cell>
          <cell r="E787">
            <v>7809</v>
          </cell>
          <cell r="F787">
            <v>150000</v>
          </cell>
          <cell r="G787">
            <v>120000</v>
          </cell>
          <cell r="H787">
            <v>24000</v>
          </cell>
          <cell r="I787">
            <v>54000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</row>
        <row r="788">
          <cell r="A788">
            <v>786</v>
          </cell>
          <cell r="B788">
            <v>624266</v>
          </cell>
          <cell r="C788">
            <v>15612</v>
          </cell>
          <cell r="D788">
            <v>28208</v>
          </cell>
          <cell r="E788">
            <v>7812</v>
          </cell>
          <cell r="F788">
            <v>150000</v>
          </cell>
          <cell r="G788">
            <v>120000</v>
          </cell>
          <cell r="H788">
            <v>24000</v>
          </cell>
          <cell r="I788">
            <v>54000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</row>
        <row r="789">
          <cell r="A789">
            <v>787</v>
          </cell>
          <cell r="B789">
            <v>624489</v>
          </cell>
          <cell r="C789">
            <v>15617</v>
          </cell>
          <cell r="D789">
            <v>28218</v>
          </cell>
          <cell r="E789">
            <v>7815</v>
          </cell>
          <cell r="F789">
            <v>150000</v>
          </cell>
          <cell r="G789">
            <v>120000</v>
          </cell>
          <cell r="H789">
            <v>24000</v>
          </cell>
          <cell r="I789">
            <v>54000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</row>
        <row r="790">
          <cell r="A790">
            <v>788</v>
          </cell>
          <cell r="B790">
            <v>624713</v>
          </cell>
          <cell r="C790">
            <v>15623</v>
          </cell>
          <cell r="D790">
            <v>28228</v>
          </cell>
          <cell r="E790">
            <v>7818</v>
          </cell>
          <cell r="F790">
            <v>150000</v>
          </cell>
          <cell r="G790">
            <v>120000</v>
          </cell>
          <cell r="H790">
            <v>24000</v>
          </cell>
          <cell r="I790">
            <v>54000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</row>
        <row r="791">
          <cell r="A791">
            <v>789</v>
          </cell>
          <cell r="B791">
            <v>624936</v>
          </cell>
          <cell r="C791">
            <v>15628</v>
          </cell>
          <cell r="D791">
            <v>28238</v>
          </cell>
          <cell r="E791">
            <v>7821</v>
          </cell>
          <cell r="F791">
            <v>150000</v>
          </cell>
          <cell r="G791">
            <v>120000</v>
          </cell>
          <cell r="H791">
            <v>24000</v>
          </cell>
          <cell r="I791">
            <v>54000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</row>
        <row r="792">
          <cell r="A792">
            <v>790</v>
          </cell>
          <cell r="B792">
            <v>625160</v>
          </cell>
          <cell r="C792">
            <v>15634</v>
          </cell>
          <cell r="D792">
            <v>28248</v>
          </cell>
          <cell r="E792">
            <v>7823</v>
          </cell>
          <cell r="F792">
            <v>150000</v>
          </cell>
          <cell r="G792">
            <v>120000</v>
          </cell>
          <cell r="H792">
            <v>24000</v>
          </cell>
          <cell r="I792">
            <v>54000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</row>
        <row r="793">
          <cell r="A793">
            <v>791</v>
          </cell>
          <cell r="B793">
            <v>625383</v>
          </cell>
          <cell r="C793">
            <v>15640</v>
          </cell>
          <cell r="D793">
            <v>28259</v>
          </cell>
          <cell r="E793">
            <v>7826</v>
          </cell>
          <cell r="F793">
            <v>150000</v>
          </cell>
          <cell r="G793">
            <v>120000</v>
          </cell>
          <cell r="H793">
            <v>24000</v>
          </cell>
          <cell r="I793">
            <v>54000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</row>
        <row r="794">
          <cell r="A794">
            <v>792</v>
          </cell>
          <cell r="B794">
            <v>625606</v>
          </cell>
          <cell r="C794">
            <v>15645</v>
          </cell>
          <cell r="D794">
            <v>28269</v>
          </cell>
          <cell r="E794">
            <v>7829</v>
          </cell>
          <cell r="F794">
            <v>150000</v>
          </cell>
          <cell r="G794">
            <v>120000</v>
          </cell>
          <cell r="H794">
            <v>24000</v>
          </cell>
          <cell r="I794">
            <v>54000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</row>
        <row r="795">
          <cell r="A795">
            <v>793</v>
          </cell>
          <cell r="B795">
            <v>625830</v>
          </cell>
          <cell r="C795">
            <v>15651</v>
          </cell>
          <cell r="D795">
            <v>28279</v>
          </cell>
          <cell r="E795">
            <v>7832</v>
          </cell>
          <cell r="F795">
            <v>150000</v>
          </cell>
          <cell r="G795">
            <v>120000</v>
          </cell>
          <cell r="H795">
            <v>24000</v>
          </cell>
          <cell r="I795">
            <v>54000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</row>
        <row r="796">
          <cell r="A796">
            <v>794</v>
          </cell>
          <cell r="B796">
            <v>626053</v>
          </cell>
          <cell r="C796">
            <v>15656</v>
          </cell>
          <cell r="D796">
            <v>28289</v>
          </cell>
          <cell r="E796">
            <v>7835</v>
          </cell>
          <cell r="F796">
            <v>150000</v>
          </cell>
          <cell r="G796">
            <v>120000</v>
          </cell>
          <cell r="H796">
            <v>24000</v>
          </cell>
          <cell r="I796">
            <v>54000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</row>
        <row r="797">
          <cell r="A797">
            <v>795</v>
          </cell>
          <cell r="B797">
            <v>626277</v>
          </cell>
          <cell r="C797">
            <v>15662</v>
          </cell>
          <cell r="D797">
            <v>28299</v>
          </cell>
          <cell r="E797">
            <v>7837</v>
          </cell>
          <cell r="F797">
            <v>150000</v>
          </cell>
          <cell r="G797">
            <v>120000</v>
          </cell>
          <cell r="H797">
            <v>24000</v>
          </cell>
          <cell r="I797">
            <v>54000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</row>
        <row r="798">
          <cell r="A798">
            <v>796</v>
          </cell>
          <cell r="B798">
            <v>626500</v>
          </cell>
          <cell r="C798">
            <v>15668</v>
          </cell>
          <cell r="D798">
            <v>28310</v>
          </cell>
          <cell r="E798">
            <v>7840</v>
          </cell>
          <cell r="F798">
            <v>150000</v>
          </cell>
          <cell r="G798">
            <v>120000</v>
          </cell>
          <cell r="H798">
            <v>24000</v>
          </cell>
          <cell r="I798">
            <v>54000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</row>
        <row r="799">
          <cell r="A799">
            <v>797</v>
          </cell>
          <cell r="B799">
            <v>626723</v>
          </cell>
          <cell r="C799">
            <v>15673</v>
          </cell>
          <cell r="D799">
            <v>28320</v>
          </cell>
          <cell r="E799">
            <v>7843</v>
          </cell>
          <cell r="F799">
            <v>150000</v>
          </cell>
          <cell r="G799">
            <v>120000</v>
          </cell>
          <cell r="H799">
            <v>24000</v>
          </cell>
          <cell r="I799">
            <v>54000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</row>
        <row r="800">
          <cell r="A800">
            <v>798</v>
          </cell>
          <cell r="B800">
            <v>626947</v>
          </cell>
          <cell r="C800">
            <v>15679</v>
          </cell>
          <cell r="D800">
            <v>28330</v>
          </cell>
          <cell r="E800">
            <v>7846</v>
          </cell>
          <cell r="F800">
            <v>150000</v>
          </cell>
          <cell r="G800">
            <v>120000</v>
          </cell>
          <cell r="H800">
            <v>24000</v>
          </cell>
          <cell r="I800">
            <v>54000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</row>
        <row r="801">
          <cell r="A801">
            <v>799</v>
          </cell>
          <cell r="B801">
            <v>627170</v>
          </cell>
          <cell r="C801">
            <v>15684</v>
          </cell>
          <cell r="D801">
            <v>28340</v>
          </cell>
          <cell r="E801">
            <v>7849</v>
          </cell>
          <cell r="F801">
            <v>150000</v>
          </cell>
          <cell r="G801">
            <v>120000</v>
          </cell>
          <cell r="H801">
            <v>24000</v>
          </cell>
          <cell r="I801">
            <v>54000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</row>
        <row r="802">
          <cell r="A802">
            <v>800</v>
          </cell>
          <cell r="B802">
            <v>627394</v>
          </cell>
          <cell r="C802">
            <v>15690</v>
          </cell>
          <cell r="D802">
            <v>28350</v>
          </cell>
          <cell r="E802">
            <v>7851</v>
          </cell>
          <cell r="F802">
            <v>150000</v>
          </cell>
          <cell r="G802">
            <v>120000</v>
          </cell>
          <cell r="H802">
            <v>24000</v>
          </cell>
          <cell r="I802">
            <v>54000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</row>
        <row r="803">
          <cell r="A803">
            <v>801</v>
          </cell>
          <cell r="B803">
            <v>627617</v>
          </cell>
          <cell r="C803">
            <v>15696</v>
          </cell>
          <cell r="D803">
            <v>28361</v>
          </cell>
          <cell r="E803">
            <v>7854</v>
          </cell>
          <cell r="F803">
            <v>150000</v>
          </cell>
          <cell r="G803">
            <v>120000</v>
          </cell>
          <cell r="H803">
            <v>24000</v>
          </cell>
          <cell r="I803">
            <v>54000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</row>
        <row r="804">
          <cell r="A804">
            <v>802</v>
          </cell>
          <cell r="B804">
            <v>627840</v>
          </cell>
          <cell r="C804">
            <v>15701</v>
          </cell>
          <cell r="D804">
            <v>28371</v>
          </cell>
          <cell r="E804">
            <v>7857</v>
          </cell>
          <cell r="F804">
            <v>150000</v>
          </cell>
          <cell r="G804">
            <v>120000</v>
          </cell>
          <cell r="H804">
            <v>24000</v>
          </cell>
          <cell r="I804">
            <v>54000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</row>
        <row r="805">
          <cell r="A805">
            <v>803</v>
          </cell>
          <cell r="B805">
            <v>628064</v>
          </cell>
          <cell r="C805">
            <v>15707</v>
          </cell>
          <cell r="D805">
            <v>28381</v>
          </cell>
          <cell r="E805">
            <v>7860</v>
          </cell>
          <cell r="F805">
            <v>150000</v>
          </cell>
          <cell r="G805">
            <v>120000</v>
          </cell>
          <cell r="H805">
            <v>24000</v>
          </cell>
          <cell r="I805">
            <v>54000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</row>
        <row r="806">
          <cell r="A806">
            <v>804</v>
          </cell>
          <cell r="B806">
            <v>628287</v>
          </cell>
          <cell r="C806">
            <v>15712</v>
          </cell>
          <cell r="D806">
            <v>28391</v>
          </cell>
          <cell r="E806">
            <v>7863</v>
          </cell>
          <cell r="F806">
            <v>150000</v>
          </cell>
          <cell r="G806">
            <v>120000</v>
          </cell>
          <cell r="H806">
            <v>24000</v>
          </cell>
          <cell r="I806">
            <v>54000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</row>
        <row r="807">
          <cell r="A807">
            <v>805</v>
          </cell>
          <cell r="B807">
            <v>628511</v>
          </cell>
          <cell r="C807">
            <v>15718</v>
          </cell>
          <cell r="D807">
            <v>28401</v>
          </cell>
          <cell r="E807">
            <v>7865</v>
          </cell>
          <cell r="F807">
            <v>150000</v>
          </cell>
          <cell r="G807">
            <v>120000</v>
          </cell>
          <cell r="H807">
            <v>24000</v>
          </cell>
          <cell r="I807">
            <v>54000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</row>
        <row r="808">
          <cell r="A808">
            <v>806</v>
          </cell>
          <cell r="B808">
            <v>628734</v>
          </cell>
          <cell r="C808">
            <v>15724</v>
          </cell>
          <cell r="D808">
            <v>28412</v>
          </cell>
          <cell r="E808">
            <v>7868</v>
          </cell>
          <cell r="F808">
            <v>150000</v>
          </cell>
          <cell r="G808">
            <v>120000</v>
          </cell>
          <cell r="H808">
            <v>24000</v>
          </cell>
          <cell r="I808">
            <v>54000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</row>
        <row r="809">
          <cell r="A809">
            <v>807</v>
          </cell>
          <cell r="B809">
            <v>628957</v>
          </cell>
          <cell r="C809">
            <v>15729</v>
          </cell>
          <cell r="D809">
            <v>28422</v>
          </cell>
          <cell r="E809">
            <v>7871</v>
          </cell>
          <cell r="F809">
            <v>150000</v>
          </cell>
          <cell r="G809">
            <v>120000</v>
          </cell>
          <cell r="H809">
            <v>24000</v>
          </cell>
          <cell r="I809">
            <v>54000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</row>
        <row r="810">
          <cell r="A810">
            <v>808</v>
          </cell>
          <cell r="B810">
            <v>629181</v>
          </cell>
          <cell r="C810">
            <v>15735</v>
          </cell>
          <cell r="D810">
            <v>28432</v>
          </cell>
          <cell r="E810">
            <v>7874</v>
          </cell>
          <cell r="F810">
            <v>150000</v>
          </cell>
          <cell r="G810">
            <v>120000</v>
          </cell>
          <cell r="H810">
            <v>24000</v>
          </cell>
          <cell r="I810">
            <v>54000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</row>
        <row r="811">
          <cell r="A811">
            <v>809</v>
          </cell>
          <cell r="B811">
            <v>629404</v>
          </cell>
          <cell r="C811">
            <v>15740</v>
          </cell>
          <cell r="D811">
            <v>28442</v>
          </cell>
          <cell r="E811">
            <v>7877</v>
          </cell>
          <cell r="F811">
            <v>150000</v>
          </cell>
          <cell r="G811">
            <v>120000</v>
          </cell>
          <cell r="H811">
            <v>24000</v>
          </cell>
          <cell r="I811">
            <v>54000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</row>
        <row r="812">
          <cell r="A812">
            <v>810</v>
          </cell>
          <cell r="B812">
            <v>629628</v>
          </cell>
          <cell r="C812">
            <v>15746</v>
          </cell>
          <cell r="D812">
            <v>28452</v>
          </cell>
          <cell r="E812">
            <v>7879</v>
          </cell>
          <cell r="F812">
            <v>150000</v>
          </cell>
          <cell r="G812">
            <v>120000</v>
          </cell>
          <cell r="H812">
            <v>24000</v>
          </cell>
          <cell r="I812">
            <v>54000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</row>
        <row r="813">
          <cell r="A813">
            <v>811</v>
          </cell>
          <cell r="B813">
            <v>629851</v>
          </cell>
          <cell r="C813">
            <v>15752</v>
          </cell>
          <cell r="D813">
            <v>28463</v>
          </cell>
          <cell r="E813">
            <v>7882</v>
          </cell>
          <cell r="F813">
            <v>150000</v>
          </cell>
          <cell r="G813">
            <v>120000</v>
          </cell>
          <cell r="H813">
            <v>24000</v>
          </cell>
          <cell r="I813">
            <v>54000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</row>
        <row r="814">
          <cell r="A814">
            <v>812</v>
          </cell>
          <cell r="B814">
            <v>630074</v>
          </cell>
          <cell r="C814">
            <v>15757</v>
          </cell>
          <cell r="D814">
            <v>28473</v>
          </cell>
          <cell r="E814">
            <v>7885</v>
          </cell>
          <cell r="F814">
            <v>150000</v>
          </cell>
          <cell r="G814">
            <v>120000</v>
          </cell>
          <cell r="H814">
            <v>24000</v>
          </cell>
          <cell r="I814">
            <v>54000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</row>
        <row r="815">
          <cell r="A815">
            <v>813</v>
          </cell>
          <cell r="B815">
            <v>630298</v>
          </cell>
          <cell r="C815">
            <v>15763</v>
          </cell>
          <cell r="D815">
            <v>28483</v>
          </cell>
          <cell r="E815">
            <v>7888</v>
          </cell>
          <cell r="F815">
            <v>150000</v>
          </cell>
          <cell r="G815">
            <v>120000</v>
          </cell>
          <cell r="H815">
            <v>24000</v>
          </cell>
          <cell r="I815">
            <v>54000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</row>
        <row r="816">
          <cell r="A816">
            <v>814</v>
          </cell>
          <cell r="B816">
            <v>630521</v>
          </cell>
          <cell r="C816">
            <v>15768</v>
          </cell>
          <cell r="D816">
            <v>28493</v>
          </cell>
          <cell r="E816">
            <v>7891</v>
          </cell>
          <cell r="F816">
            <v>150000</v>
          </cell>
          <cell r="G816">
            <v>120000</v>
          </cell>
          <cell r="H816">
            <v>24000</v>
          </cell>
          <cell r="I816">
            <v>54000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</row>
        <row r="817">
          <cell r="A817">
            <v>815</v>
          </cell>
          <cell r="B817">
            <v>630745</v>
          </cell>
          <cell r="C817">
            <v>15774</v>
          </cell>
          <cell r="D817">
            <v>28503</v>
          </cell>
          <cell r="E817">
            <v>7893</v>
          </cell>
          <cell r="F817">
            <v>150000</v>
          </cell>
          <cell r="G817">
            <v>120000</v>
          </cell>
          <cell r="H817">
            <v>24000</v>
          </cell>
          <cell r="I817">
            <v>54000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</row>
        <row r="818">
          <cell r="A818">
            <v>816</v>
          </cell>
          <cell r="B818">
            <v>630968</v>
          </cell>
          <cell r="C818">
            <v>15780</v>
          </cell>
          <cell r="D818">
            <v>28514</v>
          </cell>
          <cell r="E818">
            <v>7896</v>
          </cell>
          <cell r="F818">
            <v>150000</v>
          </cell>
          <cell r="G818">
            <v>120000</v>
          </cell>
          <cell r="H818">
            <v>24000</v>
          </cell>
          <cell r="I818">
            <v>54000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</row>
        <row r="819">
          <cell r="A819">
            <v>817</v>
          </cell>
          <cell r="B819">
            <v>631191</v>
          </cell>
          <cell r="C819">
            <v>15785</v>
          </cell>
          <cell r="D819">
            <v>28524</v>
          </cell>
          <cell r="E819">
            <v>7899</v>
          </cell>
          <cell r="F819">
            <v>150000</v>
          </cell>
          <cell r="G819">
            <v>120000</v>
          </cell>
          <cell r="H819">
            <v>24000</v>
          </cell>
          <cell r="I819">
            <v>54000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</row>
        <row r="820">
          <cell r="A820">
            <v>818</v>
          </cell>
          <cell r="B820">
            <v>631415</v>
          </cell>
          <cell r="C820">
            <v>15791</v>
          </cell>
          <cell r="D820">
            <v>28534</v>
          </cell>
          <cell r="E820">
            <v>7902</v>
          </cell>
          <cell r="F820">
            <v>150000</v>
          </cell>
          <cell r="G820">
            <v>120000</v>
          </cell>
          <cell r="H820">
            <v>24000</v>
          </cell>
          <cell r="I820">
            <v>54000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</row>
        <row r="821">
          <cell r="A821">
            <v>819</v>
          </cell>
          <cell r="B821">
            <v>631638</v>
          </cell>
          <cell r="C821">
            <v>15796</v>
          </cell>
          <cell r="D821">
            <v>28544</v>
          </cell>
          <cell r="E821">
            <v>7905</v>
          </cell>
          <cell r="F821">
            <v>150000</v>
          </cell>
          <cell r="G821">
            <v>120000</v>
          </cell>
          <cell r="H821">
            <v>24000</v>
          </cell>
          <cell r="I821">
            <v>54000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</row>
        <row r="822">
          <cell r="A822">
            <v>820</v>
          </cell>
          <cell r="B822">
            <v>631862</v>
          </cell>
          <cell r="C822">
            <v>15802</v>
          </cell>
          <cell r="D822">
            <v>28554</v>
          </cell>
          <cell r="E822">
            <v>7907</v>
          </cell>
          <cell r="F822">
            <v>150000</v>
          </cell>
          <cell r="G822">
            <v>120000</v>
          </cell>
          <cell r="H822">
            <v>24000</v>
          </cell>
          <cell r="I822">
            <v>54000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</row>
        <row r="823">
          <cell r="A823">
            <v>821</v>
          </cell>
          <cell r="B823">
            <v>632085</v>
          </cell>
          <cell r="C823">
            <v>15808</v>
          </cell>
          <cell r="D823">
            <v>28565</v>
          </cell>
          <cell r="E823">
            <v>7910</v>
          </cell>
          <cell r="F823">
            <v>150000</v>
          </cell>
          <cell r="G823">
            <v>120000</v>
          </cell>
          <cell r="H823">
            <v>24000</v>
          </cell>
          <cell r="I823">
            <v>54000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</row>
        <row r="824">
          <cell r="A824">
            <v>822</v>
          </cell>
          <cell r="B824">
            <v>632308</v>
          </cell>
          <cell r="C824">
            <v>15813</v>
          </cell>
          <cell r="D824">
            <v>28575</v>
          </cell>
          <cell r="E824">
            <v>7913</v>
          </cell>
          <cell r="F824">
            <v>150000</v>
          </cell>
          <cell r="G824">
            <v>120000</v>
          </cell>
          <cell r="H824">
            <v>24000</v>
          </cell>
          <cell r="I824">
            <v>54000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</row>
        <row r="825">
          <cell r="A825">
            <v>823</v>
          </cell>
          <cell r="B825">
            <v>632532</v>
          </cell>
          <cell r="C825">
            <v>15819</v>
          </cell>
          <cell r="D825">
            <v>28585</v>
          </cell>
          <cell r="E825">
            <v>7916</v>
          </cell>
          <cell r="F825">
            <v>150000</v>
          </cell>
          <cell r="G825">
            <v>120000</v>
          </cell>
          <cell r="H825">
            <v>24000</v>
          </cell>
          <cell r="I825">
            <v>54000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</row>
        <row r="826">
          <cell r="A826">
            <v>824</v>
          </cell>
          <cell r="B826">
            <v>632755</v>
          </cell>
          <cell r="C826">
            <v>15824</v>
          </cell>
          <cell r="D826">
            <v>28595</v>
          </cell>
          <cell r="E826">
            <v>7919</v>
          </cell>
          <cell r="F826">
            <v>150000</v>
          </cell>
          <cell r="G826">
            <v>120000</v>
          </cell>
          <cell r="H826">
            <v>24000</v>
          </cell>
          <cell r="I826">
            <v>54000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</row>
        <row r="827">
          <cell r="A827">
            <v>825</v>
          </cell>
          <cell r="B827">
            <v>632979</v>
          </cell>
          <cell r="C827">
            <v>15830</v>
          </cell>
          <cell r="D827">
            <v>28605</v>
          </cell>
          <cell r="E827">
            <v>7921</v>
          </cell>
          <cell r="F827">
            <v>150000</v>
          </cell>
          <cell r="G827">
            <v>120000</v>
          </cell>
          <cell r="H827">
            <v>24000</v>
          </cell>
          <cell r="I827">
            <v>54000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</row>
        <row r="828">
          <cell r="A828">
            <v>826</v>
          </cell>
          <cell r="B828">
            <v>633202</v>
          </cell>
          <cell r="C828">
            <v>15836</v>
          </cell>
          <cell r="D828">
            <v>28616</v>
          </cell>
          <cell r="E828">
            <v>7924</v>
          </cell>
          <cell r="F828">
            <v>150000</v>
          </cell>
          <cell r="G828">
            <v>120000</v>
          </cell>
          <cell r="H828">
            <v>24000</v>
          </cell>
          <cell r="I828">
            <v>54000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</row>
        <row r="829">
          <cell r="A829">
            <v>827</v>
          </cell>
          <cell r="B829">
            <v>633425</v>
          </cell>
          <cell r="C829">
            <v>15841</v>
          </cell>
          <cell r="D829">
            <v>28626</v>
          </cell>
          <cell r="E829">
            <v>7927</v>
          </cell>
          <cell r="F829">
            <v>150000</v>
          </cell>
          <cell r="G829">
            <v>120000</v>
          </cell>
          <cell r="H829">
            <v>24000</v>
          </cell>
          <cell r="I829">
            <v>54000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</row>
        <row r="830">
          <cell r="A830">
            <v>828</v>
          </cell>
          <cell r="B830">
            <v>633649</v>
          </cell>
          <cell r="C830">
            <v>15847</v>
          </cell>
          <cell r="D830">
            <v>28636</v>
          </cell>
          <cell r="E830">
            <v>7930</v>
          </cell>
          <cell r="F830">
            <v>150000</v>
          </cell>
          <cell r="G830">
            <v>120000</v>
          </cell>
          <cell r="H830">
            <v>24000</v>
          </cell>
          <cell r="I830">
            <v>54000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</row>
        <row r="831">
          <cell r="A831">
            <v>829</v>
          </cell>
          <cell r="B831">
            <v>633872</v>
          </cell>
          <cell r="C831">
            <v>15852</v>
          </cell>
          <cell r="D831">
            <v>28646</v>
          </cell>
          <cell r="E831">
            <v>7933</v>
          </cell>
          <cell r="F831">
            <v>150000</v>
          </cell>
          <cell r="G831">
            <v>120000</v>
          </cell>
          <cell r="H831">
            <v>24000</v>
          </cell>
          <cell r="I831">
            <v>54000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</row>
        <row r="832">
          <cell r="A832">
            <v>830</v>
          </cell>
          <cell r="B832">
            <v>634096</v>
          </cell>
          <cell r="C832">
            <v>15858</v>
          </cell>
          <cell r="D832">
            <v>28656</v>
          </cell>
          <cell r="E832">
            <v>7935</v>
          </cell>
          <cell r="F832">
            <v>150000</v>
          </cell>
          <cell r="G832">
            <v>120000</v>
          </cell>
          <cell r="H832">
            <v>24000</v>
          </cell>
          <cell r="I832">
            <v>54000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</row>
        <row r="833">
          <cell r="A833">
            <v>831</v>
          </cell>
          <cell r="B833">
            <v>634319</v>
          </cell>
          <cell r="C833">
            <v>15864</v>
          </cell>
          <cell r="D833">
            <v>28667</v>
          </cell>
          <cell r="E833">
            <v>7938</v>
          </cell>
          <cell r="F833">
            <v>150000</v>
          </cell>
          <cell r="G833">
            <v>120000</v>
          </cell>
          <cell r="H833">
            <v>24000</v>
          </cell>
          <cell r="I833">
            <v>54000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</row>
        <row r="834">
          <cell r="A834">
            <v>832</v>
          </cell>
          <cell r="B834">
            <v>634542</v>
          </cell>
          <cell r="C834">
            <v>15869</v>
          </cell>
          <cell r="D834">
            <v>28677</v>
          </cell>
          <cell r="E834">
            <v>7941</v>
          </cell>
          <cell r="F834">
            <v>150000</v>
          </cell>
          <cell r="G834">
            <v>120000</v>
          </cell>
          <cell r="H834">
            <v>24000</v>
          </cell>
          <cell r="I834">
            <v>54000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</row>
        <row r="835">
          <cell r="A835">
            <v>833</v>
          </cell>
          <cell r="B835">
            <v>634766</v>
          </cell>
          <cell r="C835">
            <v>15875</v>
          </cell>
          <cell r="D835">
            <v>28687</v>
          </cell>
          <cell r="E835">
            <v>7944</v>
          </cell>
          <cell r="F835">
            <v>150000</v>
          </cell>
          <cell r="G835">
            <v>120000</v>
          </cell>
          <cell r="H835">
            <v>24000</v>
          </cell>
          <cell r="I835">
            <v>54000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</row>
        <row r="836">
          <cell r="A836">
            <v>834</v>
          </cell>
          <cell r="B836">
            <v>634989</v>
          </cell>
          <cell r="C836">
            <v>15880</v>
          </cell>
          <cell r="D836">
            <v>28697</v>
          </cell>
          <cell r="E836">
            <v>7947</v>
          </cell>
          <cell r="F836">
            <v>150000</v>
          </cell>
          <cell r="G836">
            <v>120000</v>
          </cell>
          <cell r="H836">
            <v>24000</v>
          </cell>
          <cell r="I836">
            <v>54000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</row>
        <row r="837">
          <cell r="A837">
            <v>835</v>
          </cell>
          <cell r="B837">
            <v>635213</v>
          </cell>
          <cell r="C837">
            <v>15886</v>
          </cell>
          <cell r="D837">
            <v>28707</v>
          </cell>
          <cell r="E837">
            <v>7949</v>
          </cell>
          <cell r="F837">
            <v>150000</v>
          </cell>
          <cell r="G837">
            <v>120000</v>
          </cell>
          <cell r="H837">
            <v>24000</v>
          </cell>
          <cell r="I837">
            <v>54000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</row>
        <row r="838">
          <cell r="A838">
            <v>836</v>
          </cell>
          <cell r="B838">
            <v>635436</v>
          </cell>
          <cell r="C838">
            <v>15892</v>
          </cell>
          <cell r="D838">
            <v>28718</v>
          </cell>
          <cell r="E838">
            <v>7952</v>
          </cell>
          <cell r="F838">
            <v>150000</v>
          </cell>
          <cell r="G838">
            <v>120000</v>
          </cell>
          <cell r="H838">
            <v>24000</v>
          </cell>
          <cell r="I838">
            <v>54000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</row>
        <row r="839">
          <cell r="A839">
            <v>837</v>
          </cell>
          <cell r="B839">
            <v>635659</v>
          </cell>
          <cell r="C839">
            <v>15897</v>
          </cell>
          <cell r="D839">
            <v>28728</v>
          </cell>
          <cell r="E839">
            <v>7955</v>
          </cell>
          <cell r="F839">
            <v>150000</v>
          </cell>
          <cell r="G839">
            <v>120000</v>
          </cell>
          <cell r="H839">
            <v>24000</v>
          </cell>
          <cell r="I839">
            <v>54000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</row>
        <row r="840">
          <cell r="A840">
            <v>838</v>
          </cell>
          <cell r="B840">
            <v>635883</v>
          </cell>
          <cell r="C840">
            <v>15903</v>
          </cell>
          <cell r="D840">
            <v>28738</v>
          </cell>
          <cell r="E840">
            <v>7958</v>
          </cell>
          <cell r="F840">
            <v>150000</v>
          </cell>
          <cell r="G840">
            <v>120000</v>
          </cell>
          <cell r="H840">
            <v>24000</v>
          </cell>
          <cell r="I840">
            <v>54000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</row>
        <row r="841">
          <cell r="A841">
            <v>839</v>
          </cell>
          <cell r="B841">
            <v>636106</v>
          </cell>
          <cell r="C841">
            <v>15908</v>
          </cell>
          <cell r="D841">
            <v>28748</v>
          </cell>
          <cell r="E841">
            <v>7961</v>
          </cell>
          <cell r="F841">
            <v>150000</v>
          </cell>
          <cell r="G841">
            <v>120000</v>
          </cell>
          <cell r="H841">
            <v>24000</v>
          </cell>
          <cell r="I841">
            <v>54000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</row>
        <row r="842">
          <cell r="A842">
            <v>840</v>
          </cell>
          <cell r="B842">
            <v>636330</v>
          </cell>
          <cell r="C842">
            <v>15914</v>
          </cell>
          <cell r="D842">
            <v>28758</v>
          </cell>
          <cell r="E842">
            <v>7963</v>
          </cell>
          <cell r="F842">
            <v>150000</v>
          </cell>
          <cell r="G842">
            <v>120000</v>
          </cell>
          <cell r="H842">
            <v>24000</v>
          </cell>
          <cell r="I842">
            <v>54000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</row>
        <row r="843">
          <cell r="A843">
            <v>841</v>
          </cell>
          <cell r="B843">
            <v>636553</v>
          </cell>
          <cell r="C843">
            <v>15920</v>
          </cell>
          <cell r="D843">
            <v>28769</v>
          </cell>
          <cell r="E843">
            <v>7966</v>
          </cell>
          <cell r="F843">
            <v>150000</v>
          </cell>
          <cell r="G843">
            <v>120000</v>
          </cell>
          <cell r="H843">
            <v>24000</v>
          </cell>
          <cell r="I843">
            <v>54000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</row>
        <row r="844">
          <cell r="A844">
            <v>842</v>
          </cell>
          <cell r="B844">
            <v>636776</v>
          </cell>
          <cell r="C844">
            <v>15925</v>
          </cell>
          <cell r="D844">
            <v>28779</v>
          </cell>
          <cell r="E844">
            <v>7969</v>
          </cell>
          <cell r="F844">
            <v>150000</v>
          </cell>
          <cell r="G844">
            <v>120000</v>
          </cell>
          <cell r="H844">
            <v>24000</v>
          </cell>
          <cell r="I844">
            <v>54000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</row>
        <row r="845">
          <cell r="A845">
            <v>843</v>
          </cell>
          <cell r="B845">
            <v>637000</v>
          </cell>
          <cell r="C845">
            <v>15931</v>
          </cell>
          <cell r="D845">
            <v>28789</v>
          </cell>
          <cell r="E845">
            <v>7972</v>
          </cell>
          <cell r="F845">
            <v>150000</v>
          </cell>
          <cell r="G845">
            <v>120000</v>
          </cell>
          <cell r="H845">
            <v>24000</v>
          </cell>
          <cell r="I845">
            <v>54000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</row>
        <row r="846">
          <cell r="A846">
            <v>844</v>
          </cell>
          <cell r="B846">
            <v>637223</v>
          </cell>
          <cell r="C846">
            <v>15936</v>
          </cell>
          <cell r="D846">
            <v>28799</v>
          </cell>
          <cell r="E846">
            <v>7975</v>
          </cell>
          <cell r="F846">
            <v>150000</v>
          </cell>
          <cell r="G846">
            <v>120000</v>
          </cell>
          <cell r="H846">
            <v>24000</v>
          </cell>
          <cell r="I846">
            <v>54000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</row>
        <row r="847">
          <cell r="A847">
            <v>845</v>
          </cell>
          <cell r="B847">
            <v>637447</v>
          </cell>
          <cell r="C847">
            <v>15942</v>
          </cell>
          <cell r="D847">
            <v>28809</v>
          </cell>
          <cell r="E847">
            <v>7977</v>
          </cell>
          <cell r="F847">
            <v>150000</v>
          </cell>
          <cell r="G847">
            <v>120000</v>
          </cell>
          <cell r="H847">
            <v>24000</v>
          </cell>
          <cell r="I847">
            <v>54000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</row>
        <row r="848">
          <cell r="A848">
            <v>846</v>
          </cell>
          <cell r="B848">
            <v>637670</v>
          </cell>
          <cell r="C848">
            <v>15948</v>
          </cell>
          <cell r="D848">
            <v>28820</v>
          </cell>
          <cell r="E848">
            <v>7980</v>
          </cell>
          <cell r="F848">
            <v>150000</v>
          </cell>
          <cell r="G848">
            <v>120000</v>
          </cell>
          <cell r="H848">
            <v>24000</v>
          </cell>
          <cell r="I848">
            <v>54000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</row>
        <row r="849">
          <cell r="A849">
            <v>847</v>
          </cell>
          <cell r="B849">
            <v>637893</v>
          </cell>
          <cell r="C849">
            <v>15953</v>
          </cell>
          <cell r="D849">
            <v>28830</v>
          </cell>
          <cell r="E849">
            <v>7983</v>
          </cell>
          <cell r="F849">
            <v>150000</v>
          </cell>
          <cell r="G849">
            <v>120000</v>
          </cell>
          <cell r="H849">
            <v>24000</v>
          </cell>
          <cell r="I849">
            <v>54000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</row>
        <row r="850">
          <cell r="A850">
            <v>848</v>
          </cell>
          <cell r="B850">
            <v>638117</v>
          </cell>
          <cell r="C850">
            <v>15959</v>
          </cell>
          <cell r="D850">
            <v>28840</v>
          </cell>
          <cell r="E850">
            <v>7986</v>
          </cell>
          <cell r="F850">
            <v>150000</v>
          </cell>
          <cell r="G850">
            <v>120000</v>
          </cell>
          <cell r="H850">
            <v>24000</v>
          </cell>
          <cell r="I850">
            <v>54000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</row>
        <row r="851">
          <cell r="A851">
            <v>849</v>
          </cell>
          <cell r="B851">
            <v>638340</v>
          </cell>
          <cell r="C851">
            <v>15964</v>
          </cell>
          <cell r="D851">
            <v>28850</v>
          </cell>
          <cell r="E851">
            <v>7989</v>
          </cell>
          <cell r="F851">
            <v>150000</v>
          </cell>
          <cell r="G851">
            <v>120000</v>
          </cell>
          <cell r="H851">
            <v>24000</v>
          </cell>
          <cell r="I851">
            <v>54000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</row>
        <row r="852">
          <cell r="A852">
            <v>850</v>
          </cell>
          <cell r="B852">
            <v>638564</v>
          </cell>
          <cell r="C852">
            <v>15970</v>
          </cell>
          <cell r="D852">
            <v>28860</v>
          </cell>
          <cell r="E852">
            <v>7991</v>
          </cell>
          <cell r="F852">
            <v>150000</v>
          </cell>
          <cell r="G852">
            <v>120000</v>
          </cell>
          <cell r="H852">
            <v>24000</v>
          </cell>
          <cell r="I852">
            <v>54000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</row>
        <row r="853">
          <cell r="A853">
            <v>851</v>
          </cell>
          <cell r="B853">
            <v>638787</v>
          </cell>
          <cell r="C853">
            <v>15976</v>
          </cell>
          <cell r="D853">
            <v>28871</v>
          </cell>
          <cell r="E853">
            <v>7994</v>
          </cell>
          <cell r="F853">
            <v>150000</v>
          </cell>
          <cell r="G853">
            <v>120000</v>
          </cell>
          <cell r="H853">
            <v>24000</v>
          </cell>
          <cell r="I853">
            <v>54000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</row>
        <row r="854">
          <cell r="A854">
            <v>852</v>
          </cell>
          <cell r="B854">
            <v>639010</v>
          </cell>
          <cell r="C854">
            <v>15981</v>
          </cell>
          <cell r="D854">
            <v>28881</v>
          </cell>
          <cell r="E854">
            <v>7997</v>
          </cell>
          <cell r="F854">
            <v>150000</v>
          </cell>
          <cell r="G854">
            <v>120000</v>
          </cell>
          <cell r="H854">
            <v>24000</v>
          </cell>
          <cell r="I854">
            <v>54000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</row>
        <row r="855">
          <cell r="A855">
            <v>853</v>
          </cell>
          <cell r="B855">
            <v>639234</v>
          </cell>
          <cell r="C855">
            <v>15987</v>
          </cell>
          <cell r="D855">
            <v>28891</v>
          </cell>
          <cell r="E855">
            <v>8000</v>
          </cell>
          <cell r="F855">
            <v>150000</v>
          </cell>
          <cell r="G855">
            <v>120000</v>
          </cell>
          <cell r="H855">
            <v>24000</v>
          </cell>
          <cell r="I855">
            <v>54000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</row>
        <row r="856">
          <cell r="A856">
            <v>854</v>
          </cell>
          <cell r="B856">
            <v>639457</v>
          </cell>
          <cell r="C856">
            <v>15992</v>
          </cell>
          <cell r="D856">
            <v>28901</v>
          </cell>
          <cell r="E856">
            <v>8003</v>
          </cell>
          <cell r="F856">
            <v>150000</v>
          </cell>
          <cell r="G856">
            <v>120000</v>
          </cell>
          <cell r="H856">
            <v>24000</v>
          </cell>
          <cell r="I856">
            <v>54000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</row>
        <row r="857">
          <cell r="A857">
            <v>855</v>
          </cell>
          <cell r="B857">
            <v>639681</v>
          </cell>
          <cell r="C857">
            <v>15998</v>
          </cell>
          <cell r="D857">
            <v>28911</v>
          </cell>
          <cell r="E857">
            <v>8005</v>
          </cell>
          <cell r="F857">
            <v>150000</v>
          </cell>
          <cell r="G857">
            <v>120000</v>
          </cell>
          <cell r="H857">
            <v>24000</v>
          </cell>
          <cell r="I857">
            <v>54000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</row>
        <row r="858">
          <cell r="A858">
            <v>856</v>
          </cell>
          <cell r="B858">
            <v>639904</v>
          </cell>
          <cell r="C858">
            <v>16004</v>
          </cell>
          <cell r="D858">
            <v>28922</v>
          </cell>
          <cell r="E858">
            <v>8008</v>
          </cell>
          <cell r="F858">
            <v>150000</v>
          </cell>
          <cell r="G858">
            <v>120000</v>
          </cell>
          <cell r="H858">
            <v>24000</v>
          </cell>
          <cell r="I858">
            <v>54000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</row>
        <row r="859">
          <cell r="A859">
            <v>857</v>
          </cell>
          <cell r="B859">
            <v>640127</v>
          </cell>
          <cell r="C859">
            <v>16009</v>
          </cell>
          <cell r="D859">
            <v>28932</v>
          </cell>
          <cell r="E859">
            <v>8011</v>
          </cell>
          <cell r="F859">
            <v>150000</v>
          </cell>
          <cell r="G859">
            <v>120000</v>
          </cell>
          <cell r="H859">
            <v>24000</v>
          </cell>
          <cell r="I859">
            <v>54000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</row>
        <row r="860">
          <cell r="A860">
            <v>858</v>
          </cell>
          <cell r="B860">
            <v>640351</v>
          </cell>
          <cell r="C860">
            <v>16015</v>
          </cell>
          <cell r="D860">
            <v>28942</v>
          </cell>
          <cell r="E860">
            <v>8014</v>
          </cell>
          <cell r="F860">
            <v>150000</v>
          </cell>
          <cell r="G860">
            <v>120000</v>
          </cell>
          <cell r="H860">
            <v>24000</v>
          </cell>
          <cell r="I860">
            <v>54000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</row>
        <row r="861">
          <cell r="A861">
            <v>859</v>
          </cell>
          <cell r="B861">
            <v>640574</v>
          </cell>
          <cell r="C861">
            <v>16020</v>
          </cell>
          <cell r="D861">
            <v>28952</v>
          </cell>
          <cell r="E861">
            <v>8017</v>
          </cell>
          <cell r="F861">
            <v>150000</v>
          </cell>
          <cell r="G861">
            <v>120000</v>
          </cell>
          <cell r="H861">
            <v>24000</v>
          </cell>
          <cell r="I861">
            <v>54000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</row>
        <row r="862">
          <cell r="A862">
            <v>860</v>
          </cell>
          <cell r="B862">
            <v>640798</v>
          </cell>
          <cell r="C862">
            <v>16026</v>
          </cell>
          <cell r="D862">
            <v>28962</v>
          </cell>
          <cell r="E862">
            <v>8019</v>
          </cell>
          <cell r="F862">
            <v>150000</v>
          </cell>
          <cell r="G862">
            <v>120000</v>
          </cell>
          <cell r="H862">
            <v>24000</v>
          </cell>
          <cell r="I862">
            <v>54000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</row>
        <row r="863">
          <cell r="A863">
            <v>861</v>
          </cell>
          <cell r="B863">
            <v>641021</v>
          </cell>
          <cell r="C863">
            <v>16032</v>
          </cell>
          <cell r="D863">
            <v>28973</v>
          </cell>
          <cell r="E863">
            <v>8022</v>
          </cell>
          <cell r="F863">
            <v>150000</v>
          </cell>
          <cell r="G863">
            <v>120000</v>
          </cell>
          <cell r="H863">
            <v>24000</v>
          </cell>
          <cell r="I863">
            <v>54000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</row>
        <row r="864">
          <cell r="A864">
            <v>862</v>
          </cell>
          <cell r="B864">
            <v>641244</v>
          </cell>
          <cell r="C864">
            <v>16037</v>
          </cell>
          <cell r="D864">
            <v>28983</v>
          </cell>
          <cell r="E864">
            <v>8025</v>
          </cell>
          <cell r="F864">
            <v>150000</v>
          </cell>
          <cell r="G864">
            <v>120000</v>
          </cell>
          <cell r="H864">
            <v>24000</v>
          </cell>
          <cell r="I864">
            <v>54000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</row>
        <row r="865">
          <cell r="A865">
            <v>863</v>
          </cell>
          <cell r="B865">
            <v>641468</v>
          </cell>
          <cell r="C865">
            <v>16043</v>
          </cell>
          <cell r="D865">
            <v>28993</v>
          </cell>
          <cell r="E865">
            <v>8028</v>
          </cell>
          <cell r="F865">
            <v>150000</v>
          </cell>
          <cell r="G865">
            <v>120000</v>
          </cell>
          <cell r="H865">
            <v>24000</v>
          </cell>
          <cell r="I865">
            <v>54000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</row>
        <row r="866">
          <cell r="A866">
            <v>864</v>
          </cell>
          <cell r="B866">
            <v>641691</v>
          </cell>
          <cell r="C866">
            <v>16048</v>
          </cell>
          <cell r="D866">
            <v>29003</v>
          </cell>
          <cell r="E866">
            <v>8031</v>
          </cell>
          <cell r="F866">
            <v>150000</v>
          </cell>
          <cell r="G866">
            <v>120000</v>
          </cell>
          <cell r="H866">
            <v>24000</v>
          </cell>
          <cell r="I866">
            <v>54000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</row>
        <row r="867">
          <cell r="A867">
            <v>865</v>
          </cell>
          <cell r="B867">
            <v>641915</v>
          </cell>
          <cell r="C867">
            <v>16054</v>
          </cell>
          <cell r="D867">
            <v>29013</v>
          </cell>
          <cell r="E867">
            <v>8033</v>
          </cell>
          <cell r="F867">
            <v>150000</v>
          </cell>
          <cell r="G867">
            <v>120000</v>
          </cell>
          <cell r="H867">
            <v>24000</v>
          </cell>
          <cell r="I867">
            <v>54000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</row>
        <row r="868">
          <cell r="A868">
            <v>866</v>
          </cell>
          <cell r="B868">
            <v>642138</v>
          </cell>
          <cell r="C868">
            <v>16060</v>
          </cell>
          <cell r="D868">
            <v>29024</v>
          </cell>
          <cell r="E868">
            <v>8036</v>
          </cell>
          <cell r="F868">
            <v>150000</v>
          </cell>
          <cell r="G868">
            <v>120000</v>
          </cell>
          <cell r="H868">
            <v>24000</v>
          </cell>
          <cell r="I868">
            <v>54000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</row>
        <row r="869">
          <cell r="A869">
            <v>867</v>
          </cell>
          <cell r="B869">
            <v>642361</v>
          </cell>
          <cell r="C869">
            <v>16065</v>
          </cell>
          <cell r="D869">
            <v>29034</v>
          </cell>
          <cell r="E869">
            <v>8039</v>
          </cell>
          <cell r="F869">
            <v>150000</v>
          </cell>
          <cell r="G869">
            <v>120000</v>
          </cell>
          <cell r="H869">
            <v>24000</v>
          </cell>
          <cell r="I869">
            <v>54000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</row>
        <row r="870">
          <cell r="A870">
            <v>868</v>
          </cell>
          <cell r="B870">
            <v>642585</v>
          </cell>
          <cell r="C870">
            <v>16071</v>
          </cell>
          <cell r="D870">
            <v>29044</v>
          </cell>
          <cell r="E870">
            <v>8042</v>
          </cell>
          <cell r="F870">
            <v>150000</v>
          </cell>
          <cell r="G870">
            <v>120000</v>
          </cell>
          <cell r="H870">
            <v>24000</v>
          </cell>
          <cell r="I870">
            <v>54000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</row>
        <row r="871">
          <cell r="A871">
            <v>869</v>
          </cell>
          <cell r="B871">
            <v>642808</v>
          </cell>
          <cell r="C871">
            <v>16076</v>
          </cell>
          <cell r="D871">
            <v>29054</v>
          </cell>
          <cell r="E871">
            <v>8045</v>
          </cell>
          <cell r="F871">
            <v>150000</v>
          </cell>
          <cell r="G871">
            <v>120000</v>
          </cell>
          <cell r="H871">
            <v>24000</v>
          </cell>
          <cell r="I871">
            <v>54000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</row>
        <row r="872">
          <cell r="A872">
            <v>870</v>
          </cell>
          <cell r="B872">
            <v>643032</v>
          </cell>
          <cell r="C872">
            <v>16082</v>
          </cell>
          <cell r="D872">
            <v>29064</v>
          </cell>
          <cell r="E872">
            <v>8047</v>
          </cell>
          <cell r="F872">
            <v>150000</v>
          </cell>
          <cell r="G872">
            <v>120000</v>
          </cell>
          <cell r="H872">
            <v>24000</v>
          </cell>
          <cell r="I872">
            <v>54000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</row>
        <row r="873">
          <cell r="A873">
            <v>871</v>
          </cell>
          <cell r="B873">
            <v>643255</v>
          </cell>
          <cell r="C873">
            <v>16088</v>
          </cell>
          <cell r="D873">
            <v>29075</v>
          </cell>
          <cell r="E873">
            <v>8050</v>
          </cell>
          <cell r="F873">
            <v>150000</v>
          </cell>
          <cell r="G873">
            <v>120000</v>
          </cell>
          <cell r="H873">
            <v>24000</v>
          </cell>
          <cell r="I873">
            <v>54000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</row>
        <row r="874">
          <cell r="A874">
            <v>872</v>
          </cell>
          <cell r="B874">
            <v>643478</v>
          </cell>
          <cell r="C874">
            <v>16093</v>
          </cell>
          <cell r="D874">
            <v>29085</v>
          </cell>
          <cell r="E874">
            <v>8053</v>
          </cell>
          <cell r="F874">
            <v>150000</v>
          </cell>
          <cell r="G874">
            <v>120000</v>
          </cell>
          <cell r="H874">
            <v>24000</v>
          </cell>
          <cell r="I874">
            <v>54000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</row>
        <row r="875">
          <cell r="A875">
            <v>873</v>
          </cell>
          <cell r="B875">
            <v>643702</v>
          </cell>
          <cell r="C875">
            <v>16099</v>
          </cell>
          <cell r="D875">
            <v>29095</v>
          </cell>
          <cell r="E875">
            <v>8056</v>
          </cell>
          <cell r="F875">
            <v>150000</v>
          </cell>
          <cell r="G875">
            <v>120000</v>
          </cell>
          <cell r="H875">
            <v>24000</v>
          </cell>
          <cell r="I875">
            <v>54000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</row>
        <row r="876">
          <cell r="A876">
            <v>874</v>
          </cell>
          <cell r="B876">
            <v>643925</v>
          </cell>
          <cell r="C876">
            <v>16104</v>
          </cell>
          <cell r="D876">
            <v>29105</v>
          </cell>
          <cell r="E876">
            <v>8059</v>
          </cell>
          <cell r="F876">
            <v>150000</v>
          </cell>
          <cell r="G876">
            <v>120000</v>
          </cell>
          <cell r="H876">
            <v>24000</v>
          </cell>
          <cell r="I876">
            <v>54000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</row>
        <row r="877">
          <cell r="A877">
            <v>875</v>
          </cell>
          <cell r="B877">
            <v>644149</v>
          </cell>
          <cell r="C877">
            <v>16110</v>
          </cell>
          <cell r="D877">
            <v>29115</v>
          </cell>
          <cell r="E877">
            <v>8061</v>
          </cell>
          <cell r="F877">
            <v>150000</v>
          </cell>
          <cell r="G877">
            <v>120000</v>
          </cell>
          <cell r="H877">
            <v>24000</v>
          </cell>
          <cell r="I877">
            <v>54000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</row>
        <row r="878">
          <cell r="A878">
            <v>876</v>
          </cell>
          <cell r="B878">
            <v>644372</v>
          </cell>
          <cell r="C878">
            <v>16116</v>
          </cell>
          <cell r="D878">
            <v>29126</v>
          </cell>
          <cell r="E878">
            <v>8064</v>
          </cell>
          <cell r="F878">
            <v>150000</v>
          </cell>
          <cell r="G878">
            <v>120000</v>
          </cell>
          <cell r="H878">
            <v>24000</v>
          </cell>
          <cell r="I878">
            <v>54000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</row>
        <row r="879">
          <cell r="A879">
            <v>877</v>
          </cell>
          <cell r="B879">
            <v>644595</v>
          </cell>
          <cell r="C879">
            <v>16121</v>
          </cell>
          <cell r="D879">
            <v>29136</v>
          </cell>
          <cell r="E879">
            <v>8067</v>
          </cell>
          <cell r="F879">
            <v>150000</v>
          </cell>
          <cell r="G879">
            <v>120000</v>
          </cell>
          <cell r="H879">
            <v>24000</v>
          </cell>
          <cell r="I879">
            <v>54000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</row>
        <row r="880">
          <cell r="A880">
            <v>878</v>
          </cell>
          <cell r="B880">
            <v>644819</v>
          </cell>
          <cell r="C880">
            <v>16127</v>
          </cell>
          <cell r="D880">
            <v>29146</v>
          </cell>
          <cell r="E880">
            <v>8070</v>
          </cell>
          <cell r="F880">
            <v>150000</v>
          </cell>
          <cell r="G880">
            <v>120000</v>
          </cell>
          <cell r="H880">
            <v>24000</v>
          </cell>
          <cell r="I880">
            <v>54000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</row>
        <row r="881">
          <cell r="A881">
            <v>879</v>
          </cell>
          <cell r="B881">
            <v>645042</v>
          </cell>
          <cell r="C881">
            <v>16132</v>
          </cell>
          <cell r="D881">
            <v>29156</v>
          </cell>
          <cell r="E881">
            <v>8073</v>
          </cell>
          <cell r="F881">
            <v>150000</v>
          </cell>
          <cell r="G881">
            <v>120000</v>
          </cell>
          <cell r="H881">
            <v>24000</v>
          </cell>
          <cell r="I881">
            <v>54000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</row>
        <row r="882">
          <cell r="A882">
            <v>880</v>
          </cell>
          <cell r="B882">
            <v>645266</v>
          </cell>
          <cell r="C882">
            <v>16138</v>
          </cell>
          <cell r="D882">
            <v>29166</v>
          </cell>
          <cell r="E882">
            <v>8075</v>
          </cell>
          <cell r="F882">
            <v>150000</v>
          </cell>
          <cell r="G882">
            <v>120000</v>
          </cell>
          <cell r="H882">
            <v>24000</v>
          </cell>
          <cell r="I882">
            <v>54000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</row>
        <row r="883">
          <cell r="A883">
            <v>881</v>
          </cell>
          <cell r="B883">
            <v>645489</v>
          </cell>
          <cell r="C883">
            <v>16144</v>
          </cell>
          <cell r="D883">
            <v>29177</v>
          </cell>
          <cell r="E883">
            <v>8078</v>
          </cell>
          <cell r="F883">
            <v>150000</v>
          </cell>
          <cell r="G883">
            <v>120000</v>
          </cell>
          <cell r="H883">
            <v>24000</v>
          </cell>
          <cell r="I883">
            <v>54000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</row>
        <row r="884">
          <cell r="A884">
            <v>882</v>
          </cell>
          <cell r="B884">
            <v>645712</v>
          </cell>
          <cell r="C884">
            <v>16149</v>
          </cell>
          <cell r="D884">
            <v>29187</v>
          </cell>
          <cell r="E884">
            <v>8081</v>
          </cell>
          <cell r="F884">
            <v>150000</v>
          </cell>
          <cell r="G884">
            <v>120000</v>
          </cell>
          <cell r="H884">
            <v>24000</v>
          </cell>
          <cell r="I884">
            <v>54000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</row>
        <row r="885">
          <cell r="A885">
            <v>883</v>
          </cell>
          <cell r="B885">
            <v>645936</v>
          </cell>
          <cell r="C885">
            <v>16155</v>
          </cell>
          <cell r="D885">
            <v>29197</v>
          </cell>
          <cell r="E885">
            <v>8084</v>
          </cell>
          <cell r="F885">
            <v>150000</v>
          </cell>
          <cell r="G885">
            <v>120000</v>
          </cell>
          <cell r="H885">
            <v>24000</v>
          </cell>
          <cell r="I885">
            <v>54000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</row>
        <row r="886">
          <cell r="A886">
            <v>884</v>
          </cell>
          <cell r="B886">
            <v>646159</v>
          </cell>
          <cell r="C886">
            <v>16160</v>
          </cell>
          <cell r="D886">
            <v>29207</v>
          </cell>
          <cell r="E886">
            <v>8087</v>
          </cell>
          <cell r="F886">
            <v>150000</v>
          </cell>
          <cell r="G886">
            <v>120000</v>
          </cell>
          <cell r="H886">
            <v>24000</v>
          </cell>
          <cell r="I886">
            <v>54000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</row>
        <row r="887">
          <cell r="A887">
            <v>885</v>
          </cell>
          <cell r="B887">
            <v>646383</v>
          </cell>
          <cell r="C887">
            <v>16166</v>
          </cell>
          <cell r="D887">
            <v>29217</v>
          </cell>
          <cell r="E887">
            <v>8089</v>
          </cell>
          <cell r="F887">
            <v>150000</v>
          </cell>
          <cell r="G887">
            <v>120000</v>
          </cell>
          <cell r="H887">
            <v>24000</v>
          </cell>
          <cell r="I887">
            <v>54000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</row>
        <row r="888">
          <cell r="A888">
            <v>886</v>
          </cell>
          <cell r="B888">
            <v>646606</v>
          </cell>
          <cell r="C888">
            <v>16172</v>
          </cell>
          <cell r="D888">
            <v>29228</v>
          </cell>
          <cell r="E888">
            <v>8092</v>
          </cell>
          <cell r="F888">
            <v>150000</v>
          </cell>
          <cell r="G888">
            <v>120000</v>
          </cell>
          <cell r="H888">
            <v>24000</v>
          </cell>
          <cell r="I888">
            <v>54000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</row>
        <row r="889">
          <cell r="A889">
            <v>887</v>
          </cell>
          <cell r="B889">
            <v>646829</v>
          </cell>
          <cell r="C889">
            <v>16177</v>
          </cell>
          <cell r="D889">
            <v>29238</v>
          </cell>
          <cell r="E889">
            <v>8095</v>
          </cell>
          <cell r="F889">
            <v>150000</v>
          </cell>
          <cell r="G889">
            <v>120000</v>
          </cell>
          <cell r="H889">
            <v>24000</v>
          </cell>
          <cell r="I889">
            <v>54000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</row>
        <row r="890">
          <cell r="A890">
            <v>888</v>
          </cell>
          <cell r="B890">
            <v>647053</v>
          </cell>
          <cell r="C890">
            <v>16183</v>
          </cell>
          <cell r="D890">
            <v>29248</v>
          </cell>
          <cell r="E890">
            <v>8098</v>
          </cell>
          <cell r="F890">
            <v>150000</v>
          </cell>
          <cell r="G890">
            <v>120000</v>
          </cell>
          <cell r="H890">
            <v>24000</v>
          </cell>
          <cell r="I890">
            <v>54000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</row>
        <row r="891">
          <cell r="A891">
            <v>889</v>
          </cell>
          <cell r="B891">
            <v>647276</v>
          </cell>
          <cell r="C891">
            <v>16188</v>
          </cell>
          <cell r="D891">
            <v>29258</v>
          </cell>
          <cell r="E891">
            <v>8101</v>
          </cell>
          <cell r="F891">
            <v>150000</v>
          </cell>
          <cell r="G891">
            <v>120000</v>
          </cell>
          <cell r="H891">
            <v>24000</v>
          </cell>
          <cell r="I891">
            <v>54000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</row>
        <row r="892">
          <cell r="A892">
            <v>890</v>
          </cell>
          <cell r="B892">
            <v>647500</v>
          </cell>
          <cell r="C892">
            <v>16194</v>
          </cell>
          <cell r="D892">
            <v>29268</v>
          </cell>
          <cell r="E892">
            <v>8103</v>
          </cell>
          <cell r="F892">
            <v>150000</v>
          </cell>
          <cell r="G892">
            <v>120000</v>
          </cell>
          <cell r="H892">
            <v>24000</v>
          </cell>
          <cell r="I892">
            <v>54000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</row>
        <row r="893">
          <cell r="A893">
            <v>891</v>
          </cell>
          <cell r="B893">
            <v>647723</v>
          </cell>
          <cell r="C893">
            <v>16200</v>
          </cell>
          <cell r="D893">
            <v>29279</v>
          </cell>
          <cell r="E893">
            <v>8106</v>
          </cell>
          <cell r="F893">
            <v>150000</v>
          </cell>
          <cell r="G893">
            <v>120000</v>
          </cell>
          <cell r="H893">
            <v>24000</v>
          </cell>
          <cell r="I893">
            <v>54000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</row>
        <row r="894">
          <cell r="A894">
            <v>892</v>
          </cell>
          <cell r="B894">
            <v>647946</v>
          </cell>
          <cell r="C894">
            <v>16205</v>
          </cell>
          <cell r="D894">
            <v>29289</v>
          </cell>
          <cell r="E894">
            <v>8109</v>
          </cell>
          <cell r="F894">
            <v>150000</v>
          </cell>
          <cell r="G894">
            <v>120000</v>
          </cell>
          <cell r="H894">
            <v>24000</v>
          </cell>
          <cell r="I894">
            <v>54000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</row>
        <row r="895">
          <cell r="A895">
            <v>893</v>
          </cell>
          <cell r="B895">
            <v>648170</v>
          </cell>
          <cell r="C895">
            <v>16211</v>
          </cell>
          <cell r="D895">
            <v>29299</v>
          </cell>
          <cell r="E895">
            <v>8112</v>
          </cell>
          <cell r="F895">
            <v>150000</v>
          </cell>
          <cell r="G895">
            <v>120000</v>
          </cell>
          <cell r="H895">
            <v>24000</v>
          </cell>
          <cell r="I895">
            <v>54000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</row>
        <row r="896">
          <cell r="A896">
            <v>894</v>
          </cell>
          <cell r="B896">
            <v>648393</v>
          </cell>
          <cell r="C896">
            <v>16216</v>
          </cell>
          <cell r="D896">
            <v>29309</v>
          </cell>
          <cell r="E896">
            <v>8115</v>
          </cell>
          <cell r="F896">
            <v>150000</v>
          </cell>
          <cell r="G896">
            <v>120000</v>
          </cell>
          <cell r="H896">
            <v>24000</v>
          </cell>
          <cell r="I896">
            <v>54000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</row>
        <row r="897">
          <cell r="A897">
            <v>895</v>
          </cell>
          <cell r="B897">
            <v>648617</v>
          </cell>
          <cell r="C897">
            <v>16222</v>
          </cell>
          <cell r="D897">
            <v>29319</v>
          </cell>
          <cell r="E897">
            <v>8117</v>
          </cell>
          <cell r="F897">
            <v>150000</v>
          </cell>
          <cell r="G897">
            <v>120000</v>
          </cell>
          <cell r="H897">
            <v>24000</v>
          </cell>
          <cell r="I897">
            <v>54000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</row>
        <row r="898">
          <cell r="A898">
            <v>896</v>
          </cell>
          <cell r="B898">
            <v>648840</v>
          </cell>
          <cell r="C898">
            <v>16228</v>
          </cell>
          <cell r="D898">
            <v>29330</v>
          </cell>
          <cell r="E898">
            <v>8120</v>
          </cell>
          <cell r="F898">
            <v>150000</v>
          </cell>
          <cell r="G898">
            <v>120000</v>
          </cell>
          <cell r="H898">
            <v>24000</v>
          </cell>
          <cell r="I898">
            <v>54000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</row>
        <row r="899">
          <cell r="A899">
            <v>897</v>
          </cell>
          <cell r="B899">
            <v>649063</v>
          </cell>
          <cell r="C899">
            <v>16233</v>
          </cell>
          <cell r="D899">
            <v>29340</v>
          </cell>
          <cell r="E899">
            <v>8123</v>
          </cell>
          <cell r="F899">
            <v>150000</v>
          </cell>
          <cell r="G899">
            <v>120000</v>
          </cell>
          <cell r="H899">
            <v>24000</v>
          </cell>
          <cell r="I899">
            <v>54000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</row>
        <row r="900">
          <cell r="A900">
            <v>898</v>
          </cell>
          <cell r="B900">
            <v>649287</v>
          </cell>
          <cell r="C900">
            <v>16239</v>
          </cell>
          <cell r="D900">
            <v>29350</v>
          </cell>
          <cell r="E900">
            <v>8126</v>
          </cell>
          <cell r="F900">
            <v>150000</v>
          </cell>
          <cell r="G900">
            <v>120000</v>
          </cell>
          <cell r="H900">
            <v>24000</v>
          </cell>
          <cell r="I900">
            <v>54000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</row>
        <row r="901">
          <cell r="A901">
            <v>899</v>
          </cell>
          <cell r="B901">
            <v>649510</v>
          </cell>
          <cell r="C901">
            <v>16244</v>
          </cell>
          <cell r="D901">
            <v>29360</v>
          </cell>
          <cell r="E901">
            <v>8129</v>
          </cell>
          <cell r="F901">
            <v>150000</v>
          </cell>
          <cell r="G901">
            <v>120000</v>
          </cell>
          <cell r="H901">
            <v>24000</v>
          </cell>
          <cell r="I901">
            <v>54000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</row>
        <row r="902">
          <cell r="A902">
            <v>900</v>
          </cell>
          <cell r="B902">
            <v>649734</v>
          </cell>
          <cell r="C902">
            <v>16250</v>
          </cell>
          <cell r="D902">
            <v>29370</v>
          </cell>
          <cell r="E902">
            <v>8131</v>
          </cell>
          <cell r="F902">
            <v>150000</v>
          </cell>
          <cell r="G902">
            <v>120000</v>
          </cell>
          <cell r="H902">
            <v>24000</v>
          </cell>
          <cell r="I902">
            <v>54000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</row>
        <row r="903">
          <cell r="A903">
            <v>901</v>
          </cell>
          <cell r="B903">
            <v>649957</v>
          </cell>
          <cell r="C903">
            <v>16256</v>
          </cell>
          <cell r="D903">
            <v>29381</v>
          </cell>
          <cell r="E903">
            <v>8134</v>
          </cell>
          <cell r="F903">
            <v>150000</v>
          </cell>
          <cell r="G903">
            <v>120000</v>
          </cell>
          <cell r="H903">
            <v>24000</v>
          </cell>
          <cell r="I903">
            <v>54000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</row>
        <row r="904">
          <cell r="A904">
            <v>902</v>
          </cell>
          <cell r="B904">
            <v>650180</v>
          </cell>
          <cell r="C904">
            <v>16261</v>
          </cell>
          <cell r="D904">
            <v>29391</v>
          </cell>
          <cell r="E904">
            <v>8137</v>
          </cell>
          <cell r="F904">
            <v>150000</v>
          </cell>
          <cell r="G904">
            <v>120000</v>
          </cell>
          <cell r="H904">
            <v>24000</v>
          </cell>
          <cell r="I904">
            <v>54000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</row>
        <row r="905">
          <cell r="A905">
            <v>903</v>
          </cell>
          <cell r="B905">
            <v>650404</v>
          </cell>
          <cell r="C905">
            <v>16267</v>
          </cell>
          <cell r="D905">
            <v>29401</v>
          </cell>
          <cell r="E905">
            <v>8140</v>
          </cell>
          <cell r="F905">
            <v>150000</v>
          </cell>
          <cell r="G905">
            <v>120000</v>
          </cell>
          <cell r="H905">
            <v>24000</v>
          </cell>
          <cell r="I905">
            <v>54000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</row>
        <row r="906">
          <cell r="A906">
            <v>904</v>
          </cell>
          <cell r="B906">
            <v>650627</v>
          </cell>
          <cell r="C906">
            <v>16272</v>
          </cell>
          <cell r="D906">
            <v>29411</v>
          </cell>
          <cell r="E906">
            <v>8143</v>
          </cell>
          <cell r="F906">
            <v>150000</v>
          </cell>
          <cell r="G906">
            <v>120000</v>
          </cell>
          <cell r="H906">
            <v>24000</v>
          </cell>
          <cell r="I906">
            <v>54000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</row>
        <row r="907">
          <cell r="A907">
            <v>905</v>
          </cell>
          <cell r="B907">
            <v>650851</v>
          </cell>
          <cell r="C907">
            <v>16278</v>
          </cell>
          <cell r="D907">
            <v>29421</v>
          </cell>
          <cell r="E907">
            <v>8145</v>
          </cell>
          <cell r="F907">
            <v>150000</v>
          </cell>
          <cell r="G907">
            <v>120000</v>
          </cell>
          <cell r="H907">
            <v>24000</v>
          </cell>
          <cell r="I907">
            <v>54000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</row>
        <row r="908">
          <cell r="A908">
            <v>906</v>
          </cell>
          <cell r="B908">
            <v>651074</v>
          </cell>
          <cell r="C908">
            <v>16284</v>
          </cell>
          <cell r="D908">
            <v>29432</v>
          </cell>
          <cell r="E908">
            <v>8148</v>
          </cell>
          <cell r="F908">
            <v>150000</v>
          </cell>
          <cell r="G908">
            <v>120000</v>
          </cell>
          <cell r="H908">
            <v>24000</v>
          </cell>
          <cell r="I908">
            <v>54000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</row>
        <row r="909">
          <cell r="A909">
            <v>907</v>
          </cell>
          <cell r="B909">
            <v>651297</v>
          </cell>
          <cell r="C909">
            <v>16289</v>
          </cell>
          <cell r="D909">
            <v>29442</v>
          </cell>
          <cell r="E909">
            <v>8151</v>
          </cell>
          <cell r="F909">
            <v>150000</v>
          </cell>
          <cell r="G909">
            <v>120000</v>
          </cell>
          <cell r="H909">
            <v>24000</v>
          </cell>
          <cell r="I909">
            <v>54000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</row>
        <row r="910">
          <cell r="A910">
            <v>908</v>
          </cell>
          <cell r="B910">
            <v>651521</v>
          </cell>
          <cell r="C910">
            <v>16295</v>
          </cell>
          <cell r="D910">
            <v>29452</v>
          </cell>
          <cell r="E910">
            <v>8154</v>
          </cell>
          <cell r="F910">
            <v>150000</v>
          </cell>
          <cell r="G910">
            <v>120000</v>
          </cell>
          <cell r="H910">
            <v>24000</v>
          </cell>
          <cell r="I910">
            <v>54000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</row>
        <row r="911">
          <cell r="A911">
            <v>909</v>
          </cell>
          <cell r="B911">
            <v>651744</v>
          </cell>
          <cell r="C911">
            <v>16300</v>
          </cell>
          <cell r="D911">
            <v>29462</v>
          </cell>
          <cell r="E911">
            <v>8157</v>
          </cell>
          <cell r="F911">
            <v>150000</v>
          </cell>
          <cell r="G911">
            <v>120000</v>
          </cell>
          <cell r="H911">
            <v>24000</v>
          </cell>
          <cell r="I911">
            <v>54000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</row>
        <row r="912">
          <cell r="A912">
            <v>910</v>
          </cell>
          <cell r="B912">
            <v>651968</v>
          </cell>
          <cell r="C912">
            <v>16306</v>
          </cell>
          <cell r="D912">
            <v>29472</v>
          </cell>
          <cell r="E912">
            <v>8159</v>
          </cell>
          <cell r="F912">
            <v>150000</v>
          </cell>
          <cell r="G912">
            <v>120000</v>
          </cell>
          <cell r="H912">
            <v>24000</v>
          </cell>
          <cell r="I912">
            <v>54000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</row>
        <row r="913">
          <cell r="A913">
            <v>911</v>
          </cell>
          <cell r="B913">
            <v>652191</v>
          </cell>
          <cell r="C913">
            <v>16312</v>
          </cell>
          <cell r="D913">
            <v>29483</v>
          </cell>
          <cell r="E913">
            <v>8162</v>
          </cell>
          <cell r="F913">
            <v>150000</v>
          </cell>
          <cell r="G913">
            <v>120000</v>
          </cell>
          <cell r="H913">
            <v>24000</v>
          </cell>
          <cell r="I913">
            <v>54000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</row>
        <row r="914">
          <cell r="A914">
            <v>912</v>
          </cell>
          <cell r="B914">
            <v>652414</v>
          </cell>
          <cell r="C914">
            <v>16317</v>
          </cell>
          <cell r="D914">
            <v>29493</v>
          </cell>
          <cell r="E914">
            <v>8165</v>
          </cell>
          <cell r="F914">
            <v>150000</v>
          </cell>
          <cell r="G914">
            <v>120000</v>
          </cell>
          <cell r="H914">
            <v>24000</v>
          </cell>
          <cell r="I914">
            <v>54000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</row>
        <row r="915">
          <cell r="A915">
            <v>913</v>
          </cell>
          <cell r="B915">
            <v>652638</v>
          </cell>
          <cell r="C915">
            <v>16323</v>
          </cell>
          <cell r="D915">
            <v>29503</v>
          </cell>
          <cell r="E915">
            <v>8168</v>
          </cell>
          <cell r="F915">
            <v>150000</v>
          </cell>
          <cell r="G915">
            <v>120000</v>
          </cell>
          <cell r="H915">
            <v>24000</v>
          </cell>
          <cell r="I915">
            <v>54000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</row>
        <row r="916">
          <cell r="A916">
            <v>914</v>
          </cell>
          <cell r="B916">
            <v>652861</v>
          </cell>
          <cell r="C916">
            <v>16328</v>
          </cell>
          <cell r="D916">
            <v>29513</v>
          </cell>
          <cell r="E916">
            <v>8171</v>
          </cell>
          <cell r="F916">
            <v>150000</v>
          </cell>
          <cell r="G916">
            <v>120000</v>
          </cell>
          <cell r="H916">
            <v>24000</v>
          </cell>
          <cell r="I916">
            <v>54000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</row>
        <row r="917">
          <cell r="A917">
            <v>915</v>
          </cell>
          <cell r="B917">
            <v>653085</v>
          </cell>
          <cell r="C917">
            <v>16334</v>
          </cell>
          <cell r="D917">
            <v>29523</v>
          </cell>
          <cell r="E917">
            <v>8173</v>
          </cell>
          <cell r="F917">
            <v>150000</v>
          </cell>
          <cell r="G917">
            <v>120000</v>
          </cell>
          <cell r="H917">
            <v>24000</v>
          </cell>
          <cell r="I917">
            <v>54000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</row>
        <row r="918">
          <cell r="A918">
            <v>916</v>
          </cell>
          <cell r="B918">
            <v>653308</v>
          </cell>
          <cell r="C918">
            <v>16340</v>
          </cell>
          <cell r="D918">
            <v>29534</v>
          </cell>
          <cell r="E918">
            <v>8176</v>
          </cell>
          <cell r="F918">
            <v>150000</v>
          </cell>
          <cell r="G918">
            <v>120000</v>
          </cell>
          <cell r="H918">
            <v>24000</v>
          </cell>
          <cell r="I918">
            <v>54000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</row>
        <row r="919">
          <cell r="A919">
            <v>917</v>
          </cell>
          <cell r="B919">
            <v>653531</v>
          </cell>
          <cell r="C919">
            <v>16345</v>
          </cell>
          <cell r="D919">
            <v>29544</v>
          </cell>
          <cell r="E919">
            <v>8179</v>
          </cell>
          <cell r="F919">
            <v>150000</v>
          </cell>
          <cell r="G919">
            <v>120000</v>
          </cell>
          <cell r="H919">
            <v>24000</v>
          </cell>
          <cell r="I919">
            <v>54000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</row>
        <row r="920">
          <cell r="A920">
            <v>918</v>
          </cell>
          <cell r="B920">
            <v>653755</v>
          </cell>
          <cell r="C920">
            <v>16351</v>
          </cell>
          <cell r="D920">
            <v>29554</v>
          </cell>
          <cell r="E920">
            <v>8182</v>
          </cell>
          <cell r="F920">
            <v>150000</v>
          </cell>
          <cell r="G920">
            <v>120000</v>
          </cell>
          <cell r="H920">
            <v>24000</v>
          </cell>
          <cell r="I920">
            <v>54000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</row>
        <row r="921">
          <cell r="A921">
            <v>919</v>
          </cell>
          <cell r="B921">
            <v>653978</v>
          </cell>
          <cell r="C921">
            <v>16356</v>
          </cell>
          <cell r="D921">
            <v>29564</v>
          </cell>
          <cell r="E921">
            <v>8185</v>
          </cell>
          <cell r="F921">
            <v>150000</v>
          </cell>
          <cell r="G921">
            <v>120000</v>
          </cell>
          <cell r="H921">
            <v>24000</v>
          </cell>
          <cell r="I921">
            <v>54000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</row>
        <row r="922">
          <cell r="A922">
            <v>920</v>
          </cell>
          <cell r="B922">
            <v>654202</v>
          </cell>
          <cell r="C922">
            <v>16362</v>
          </cell>
          <cell r="D922">
            <v>29574</v>
          </cell>
          <cell r="E922">
            <v>8187</v>
          </cell>
          <cell r="F922">
            <v>150000</v>
          </cell>
          <cell r="G922">
            <v>120000</v>
          </cell>
          <cell r="H922">
            <v>24000</v>
          </cell>
          <cell r="I922">
            <v>54000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</row>
        <row r="923">
          <cell r="A923">
            <v>921</v>
          </cell>
          <cell r="B923">
            <v>654425</v>
          </cell>
          <cell r="C923">
            <v>16368</v>
          </cell>
          <cell r="D923">
            <v>29585</v>
          </cell>
          <cell r="E923">
            <v>8190</v>
          </cell>
          <cell r="F923">
            <v>150000</v>
          </cell>
          <cell r="G923">
            <v>120000</v>
          </cell>
          <cell r="H923">
            <v>24000</v>
          </cell>
          <cell r="I923">
            <v>54000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</row>
        <row r="924">
          <cell r="A924">
            <v>922</v>
          </cell>
          <cell r="B924">
            <v>654648</v>
          </cell>
          <cell r="C924">
            <v>16373</v>
          </cell>
          <cell r="D924">
            <v>29595</v>
          </cell>
          <cell r="E924">
            <v>8193</v>
          </cell>
          <cell r="F924">
            <v>150000</v>
          </cell>
          <cell r="G924">
            <v>120000</v>
          </cell>
          <cell r="H924">
            <v>24000</v>
          </cell>
          <cell r="I924">
            <v>54000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</row>
        <row r="925">
          <cell r="A925">
            <v>923</v>
          </cell>
          <cell r="B925">
            <v>654872</v>
          </cell>
          <cell r="C925">
            <v>16379</v>
          </cell>
          <cell r="D925">
            <v>29605</v>
          </cell>
          <cell r="E925">
            <v>8196</v>
          </cell>
          <cell r="F925">
            <v>150000</v>
          </cell>
          <cell r="G925">
            <v>120000</v>
          </cell>
          <cell r="H925">
            <v>24000</v>
          </cell>
          <cell r="I925">
            <v>54000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</row>
        <row r="926">
          <cell r="A926">
            <v>924</v>
          </cell>
          <cell r="B926">
            <v>655095</v>
          </cell>
          <cell r="C926">
            <v>16384</v>
          </cell>
          <cell r="D926">
            <v>29615</v>
          </cell>
          <cell r="E926">
            <v>8199</v>
          </cell>
          <cell r="F926">
            <v>150000</v>
          </cell>
          <cell r="G926">
            <v>120000</v>
          </cell>
          <cell r="H926">
            <v>24000</v>
          </cell>
          <cell r="I926">
            <v>54000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</row>
        <row r="927">
          <cell r="A927">
            <v>925</v>
          </cell>
          <cell r="B927">
            <v>655319</v>
          </cell>
          <cell r="C927">
            <v>16390</v>
          </cell>
          <cell r="D927">
            <v>29625</v>
          </cell>
          <cell r="E927">
            <v>8201</v>
          </cell>
          <cell r="F927">
            <v>150000</v>
          </cell>
          <cell r="G927">
            <v>120000</v>
          </cell>
          <cell r="H927">
            <v>24000</v>
          </cell>
          <cell r="I927">
            <v>54000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</row>
        <row r="928">
          <cell r="A928">
            <v>926</v>
          </cell>
          <cell r="B928">
            <v>655542</v>
          </cell>
          <cell r="C928">
            <v>16396</v>
          </cell>
          <cell r="D928">
            <v>29636</v>
          </cell>
          <cell r="E928">
            <v>8204</v>
          </cell>
          <cell r="F928">
            <v>150000</v>
          </cell>
          <cell r="G928">
            <v>120000</v>
          </cell>
          <cell r="H928">
            <v>24000</v>
          </cell>
          <cell r="I928">
            <v>54000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</row>
        <row r="929">
          <cell r="A929">
            <v>927</v>
          </cell>
          <cell r="B929">
            <v>655765</v>
          </cell>
          <cell r="C929">
            <v>16401</v>
          </cell>
          <cell r="D929">
            <v>29646</v>
          </cell>
          <cell r="E929">
            <v>8207</v>
          </cell>
          <cell r="F929">
            <v>150000</v>
          </cell>
          <cell r="G929">
            <v>120000</v>
          </cell>
          <cell r="H929">
            <v>24000</v>
          </cell>
          <cell r="I929">
            <v>54000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</row>
        <row r="930">
          <cell r="A930">
            <v>928</v>
          </cell>
          <cell r="B930">
            <v>655989</v>
          </cell>
          <cell r="C930">
            <v>16407</v>
          </cell>
          <cell r="D930">
            <v>29656</v>
          </cell>
          <cell r="E930">
            <v>8210</v>
          </cell>
          <cell r="F930">
            <v>150000</v>
          </cell>
          <cell r="G930">
            <v>120000</v>
          </cell>
          <cell r="H930">
            <v>24000</v>
          </cell>
          <cell r="I930">
            <v>54000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</row>
        <row r="931">
          <cell r="A931">
            <v>929</v>
          </cell>
          <cell r="B931">
            <v>656212</v>
          </cell>
          <cell r="C931">
            <v>16412</v>
          </cell>
          <cell r="D931">
            <v>29666</v>
          </cell>
          <cell r="E931">
            <v>8213</v>
          </cell>
          <cell r="F931">
            <v>150000</v>
          </cell>
          <cell r="G931">
            <v>120000</v>
          </cell>
          <cell r="H931">
            <v>24000</v>
          </cell>
          <cell r="I931">
            <v>54000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</row>
        <row r="932">
          <cell r="A932">
            <v>930</v>
          </cell>
          <cell r="B932">
            <v>656436</v>
          </cell>
          <cell r="C932">
            <v>16418</v>
          </cell>
          <cell r="D932">
            <v>29676</v>
          </cell>
          <cell r="E932">
            <v>8215</v>
          </cell>
          <cell r="F932">
            <v>150000</v>
          </cell>
          <cell r="G932">
            <v>120000</v>
          </cell>
          <cell r="H932">
            <v>24000</v>
          </cell>
          <cell r="I932">
            <v>54000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</row>
        <row r="933">
          <cell r="A933">
            <v>931</v>
          </cell>
          <cell r="B933">
            <v>656659</v>
          </cell>
          <cell r="C933">
            <v>16424</v>
          </cell>
          <cell r="D933">
            <v>29687</v>
          </cell>
          <cell r="E933">
            <v>8218</v>
          </cell>
          <cell r="F933">
            <v>150000</v>
          </cell>
          <cell r="G933">
            <v>120000</v>
          </cell>
          <cell r="H933">
            <v>24000</v>
          </cell>
          <cell r="I933">
            <v>54000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</row>
        <row r="934">
          <cell r="A934">
            <v>932</v>
          </cell>
          <cell r="B934">
            <v>656882</v>
          </cell>
          <cell r="C934">
            <v>16429</v>
          </cell>
          <cell r="D934">
            <v>29697</v>
          </cell>
          <cell r="E934">
            <v>8221</v>
          </cell>
          <cell r="F934">
            <v>150000</v>
          </cell>
          <cell r="G934">
            <v>120000</v>
          </cell>
          <cell r="H934">
            <v>24000</v>
          </cell>
          <cell r="I934">
            <v>54000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</row>
        <row r="935">
          <cell r="A935">
            <v>933</v>
          </cell>
          <cell r="B935">
            <v>657106</v>
          </cell>
          <cell r="C935">
            <v>16435</v>
          </cell>
          <cell r="D935">
            <v>29707</v>
          </cell>
          <cell r="E935">
            <v>8224</v>
          </cell>
          <cell r="F935">
            <v>150000</v>
          </cell>
          <cell r="G935">
            <v>120000</v>
          </cell>
          <cell r="H935">
            <v>24000</v>
          </cell>
          <cell r="I935">
            <v>54000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</row>
        <row r="936">
          <cell r="A936">
            <v>934</v>
          </cell>
          <cell r="B936">
            <v>657329</v>
          </cell>
          <cell r="C936">
            <v>16440</v>
          </cell>
          <cell r="D936">
            <v>29717</v>
          </cell>
          <cell r="E936">
            <v>8227</v>
          </cell>
          <cell r="F936">
            <v>150000</v>
          </cell>
          <cell r="G936">
            <v>120000</v>
          </cell>
          <cell r="H936">
            <v>24000</v>
          </cell>
          <cell r="I936">
            <v>54000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</row>
        <row r="937">
          <cell r="A937">
            <v>935</v>
          </cell>
          <cell r="B937">
            <v>657553</v>
          </cell>
          <cell r="C937">
            <v>16446</v>
          </cell>
          <cell r="D937">
            <v>29727</v>
          </cell>
          <cell r="E937">
            <v>8229</v>
          </cell>
          <cell r="F937">
            <v>150000</v>
          </cell>
          <cell r="G937">
            <v>120000</v>
          </cell>
          <cell r="H937">
            <v>24000</v>
          </cell>
          <cell r="I937">
            <v>54000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</row>
        <row r="938">
          <cell r="A938">
            <v>936</v>
          </cell>
          <cell r="B938">
            <v>657776</v>
          </cell>
          <cell r="C938">
            <v>16452</v>
          </cell>
          <cell r="D938">
            <v>29738</v>
          </cell>
          <cell r="E938">
            <v>8232</v>
          </cell>
          <cell r="F938">
            <v>150000</v>
          </cell>
          <cell r="G938">
            <v>120000</v>
          </cell>
          <cell r="H938">
            <v>24000</v>
          </cell>
          <cell r="I938">
            <v>54000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</row>
        <row r="939">
          <cell r="A939">
            <v>937</v>
          </cell>
          <cell r="B939">
            <v>657999</v>
          </cell>
          <cell r="C939">
            <v>16457</v>
          </cell>
          <cell r="D939">
            <v>29748</v>
          </cell>
          <cell r="E939">
            <v>8235</v>
          </cell>
          <cell r="F939">
            <v>150000</v>
          </cell>
          <cell r="G939">
            <v>120000</v>
          </cell>
          <cell r="H939">
            <v>24000</v>
          </cell>
          <cell r="I939">
            <v>54000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</row>
        <row r="940">
          <cell r="A940">
            <v>938</v>
          </cell>
          <cell r="B940">
            <v>658223</v>
          </cell>
          <cell r="C940">
            <v>16463</v>
          </cell>
          <cell r="D940">
            <v>29758</v>
          </cell>
          <cell r="E940">
            <v>8238</v>
          </cell>
          <cell r="F940">
            <v>150000</v>
          </cell>
          <cell r="G940">
            <v>120000</v>
          </cell>
          <cell r="H940">
            <v>24000</v>
          </cell>
          <cell r="I940">
            <v>54000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</row>
        <row r="941">
          <cell r="A941">
            <v>939</v>
          </cell>
          <cell r="B941">
            <v>658446</v>
          </cell>
          <cell r="C941">
            <v>16468</v>
          </cell>
          <cell r="D941">
            <v>29768</v>
          </cell>
          <cell r="E941">
            <v>8241</v>
          </cell>
          <cell r="F941">
            <v>150000</v>
          </cell>
          <cell r="G941">
            <v>120000</v>
          </cell>
          <cell r="H941">
            <v>24000</v>
          </cell>
          <cell r="I941">
            <v>54000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</row>
        <row r="942">
          <cell r="A942">
            <v>940</v>
          </cell>
          <cell r="B942">
            <v>658670</v>
          </cell>
          <cell r="C942">
            <v>16474</v>
          </cell>
          <cell r="D942">
            <v>29778</v>
          </cell>
          <cell r="E942">
            <v>8243</v>
          </cell>
          <cell r="F942">
            <v>150000</v>
          </cell>
          <cell r="G942">
            <v>120000</v>
          </cell>
          <cell r="H942">
            <v>24000</v>
          </cell>
          <cell r="I942">
            <v>54000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</row>
        <row r="943">
          <cell r="A943">
            <v>941</v>
          </cell>
          <cell r="B943">
            <v>658893</v>
          </cell>
          <cell r="C943">
            <v>16480</v>
          </cell>
          <cell r="D943">
            <v>29789</v>
          </cell>
          <cell r="E943">
            <v>8246</v>
          </cell>
          <cell r="F943">
            <v>150000</v>
          </cell>
          <cell r="G943">
            <v>120000</v>
          </cell>
          <cell r="H943">
            <v>24000</v>
          </cell>
          <cell r="I943">
            <v>54000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</row>
        <row r="944">
          <cell r="A944">
            <v>942</v>
          </cell>
          <cell r="B944">
            <v>659116</v>
          </cell>
          <cell r="C944">
            <v>16485</v>
          </cell>
          <cell r="D944">
            <v>29799</v>
          </cell>
          <cell r="E944">
            <v>8249</v>
          </cell>
          <cell r="F944">
            <v>150000</v>
          </cell>
          <cell r="G944">
            <v>120000</v>
          </cell>
          <cell r="H944">
            <v>24000</v>
          </cell>
          <cell r="I944">
            <v>54000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</row>
        <row r="945">
          <cell r="A945">
            <v>943</v>
          </cell>
          <cell r="B945">
            <v>659340</v>
          </cell>
          <cell r="C945">
            <v>16491</v>
          </cell>
          <cell r="D945">
            <v>29809</v>
          </cell>
          <cell r="E945">
            <v>8252</v>
          </cell>
          <cell r="F945">
            <v>150000</v>
          </cell>
          <cell r="G945">
            <v>120000</v>
          </cell>
          <cell r="H945">
            <v>24000</v>
          </cell>
          <cell r="I945">
            <v>54000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</row>
        <row r="946">
          <cell r="A946">
            <v>944</v>
          </cell>
          <cell r="B946">
            <v>659563</v>
          </cell>
          <cell r="C946">
            <v>16496</v>
          </cell>
          <cell r="D946">
            <v>29819</v>
          </cell>
          <cell r="E946">
            <v>8255</v>
          </cell>
          <cell r="F946">
            <v>150000</v>
          </cell>
          <cell r="G946">
            <v>120000</v>
          </cell>
          <cell r="H946">
            <v>24000</v>
          </cell>
          <cell r="I946">
            <v>54000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</row>
        <row r="947">
          <cell r="A947">
            <v>945</v>
          </cell>
          <cell r="B947">
            <v>659787</v>
          </cell>
          <cell r="C947">
            <v>16502</v>
          </cell>
          <cell r="D947">
            <v>29829</v>
          </cell>
          <cell r="E947">
            <v>8257</v>
          </cell>
          <cell r="F947">
            <v>150000</v>
          </cell>
          <cell r="G947">
            <v>120000</v>
          </cell>
          <cell r="H947">
            <v>24000</v>
          </cell>
          <cell r="I947">
            <v>54000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</row>
        <row r="948">
          <cell r="A948">
            <v>946</v>
          </cell>
          <cell r="B948">
            <v>660010</v>
          </cell>
          <cell r="C948">
            <v>16508</v>
          </cell>
          <cell r="D948">
            <v>29840</v>
          </cell>
          <cell r="E948">
            <v>8260</v>
          </cell>
          <cell r="F948">
            <v>150000</v>
          </cell>
          <cell r="G948">
            <v>120000</v>
          </cell>
          <cell r="H948">
            <v>24000</v>
          </cell>
          <cell r="I948">
            <v>54000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</row>
        <row r="949">
          <cell r="A949">
            <v>947</v>
          </cell>
          <cell r="B949">
            <v>660233</v>
          </cell>
          <cell r="C949">
            <v>16513</v>
          </cell>
          <cell r="D949">
            <v>29850</v>
          </cell>
          <cell r="E949">
            <v>8263</v>
          </cell>
          <cell r="F949">
            <v>150000</v>
          </cell>
          <cell r="G949">
            <v>120000</v>
          </cell>
          <cell r="H949">
            <v>24000</v>
          </cell>
          <cell r="I949">
            <v>54000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</row>
        <row r="950">
          <cell r="A950">
            <v>948</v>
          </cell>
          <cell r="B950">
            <v>660457</v>
          </cell>
          <cell r="C950">
            <v>16519</v>
          </cell>
          <cell r="D950">
            <v>29860</v>
          </cell>
          <cell r="E950">
            <v>8266</v>
          </cell>
          <cell r="F950">
            <v>150000</v>
          </cell>
          <cell r="G950">
            <v>120000</v>
          </cell>
          <cell r="H950">
            <v>24000</v>
          </cell>
          <cell r="I950">
            <v>54000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</row>
        <row r="951">
          <cell r="A951">
            <v>949</v>
          </cell>
          <cell r="B951">
            <v>660680</v>
          </cell>
          <cell r="C951">
            <v>16524</v>
          </cell>
          <cell r="D951">
            <v>29870</v>
          </cell>
          <cell r="E951">
            <v>8269</v>
          </cell>
          <cell r="F951">
            <v>150000</v>
          </cell>
          <cell r="G951">
            <v>120000</v>
          </cell>
          <cell r="H951">
            <v>24000</v>
          </cell>
          <cell r="I951">
            <v>54000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</row>
        <row r="952">
          <cell r="A952">
            <v>950</v>
          </cell>
          <cell r="B952">
            <v>660904</v>
          </cell>
          <cell r="C952">
            <v>16530</v>
          </cell>
          <cell r="D952">
            <v>29880</v>
          </cell>
          <cell r="E952">
            <v>8271</v>
          </cell>
          <cell r="F952">
            <v>150000</v>
          </cell>
          <cell r="G952">
            <v>120000</v>
          </cell>
          <cell r="H952">
            <v>24000</v>
          </cell>
          <cell r="I952">
            <v>54000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</row>
        <row r="953">
          <cell r="A953">
            <v>951</v>
          </cell>
          <cell r="B953">
            <v>661127</v>
          </cell>
          <cell r="C953">
            <v>16536</v>
          </cell>
          <cell r="D953">
            <v>29891</v>
          </cell>
          <cell r="E953">
            <v>8274</v>
          </cell>
          <cell r="F953">
            <v>150000</v>
          </cell>
          <cell r="G953">
            <v>120000</v>
          </cell>
          <cell r="H953">
            <v>24000</v>
          </cell>
          <cell r="I953">
            <v>54000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</row>
        <row r="954">
          <cell r="A954">
            <v>952</v>
          </cell>
          <cell r="B954">
            <v>661350</v>
          </cell>
          <cell r="C954">
            <v>16541</v>
          </cell>
          <cell r="D954">
            <v>29901</v>
          </cell>
          <cell r="E954">
            <v>8277</v>
          </cell>
          <cell r="F954">
            <v>150000</v>
          </cell>
          <cell r="G954">
            <v>120000</v>
          </cell>
          <cell r="H954">
            <v>24000</v>
          </cell>
          <cell r="I954">
            <v>54000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</row>
        <row r="955">
          <cell r="A955">
            <v>953</v>
          </cell>
          <cell r="B955">
            <v>661574</v>
          </cell>
          <cell r="C955">
            <v>16547</v>
          </cell>
          <cell r="D955">
            <v>29911</v>
          </cell>
          <cell r="E955">
            <v>8280</v>
          </cell>
          <cell r="F955">
            <v>150000</v>
          </cell>
          <cell r="G955">
            <v>120000</v>
          </cell>
          <cell r="H955">
            <v>24000</v>
          </cell>
          <cell r="I955">
            <v>54000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</row>
        <row r="956">
          <cell r="A956">
            <v>954</v>
          </cell>
          <cell r="B956">
            <v>661797</v>
          </cell>
          <cell r="C956">
            <v>16552</v>
          </cell>
          <cell r="D956">
            <v>29921</v>
          </cell>
          <cell r="E956">
            <v>8283</v>
          </cell>
          <cell r="F956">
            <v>150000</v>
          </cell>
          <cell r="G956">
            <v>120000</v>
          </cell>
          <cell r="H956">
            <v>24000</v>
          </cell>
          <cell r="I956">
            <v>54000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</row>
        <row r="957">
          <cell r="A957">
            <v>955</v>
          </cell>
          <cell r="B957">
            <v>662021</v>
          </cell>
          <cell r="C957">
            <v>16558</v>
          </cell>
          <cell r="D957">
            <v>29931</v>
          </cell>
          <cell r="E957">
            <v>8285</v>
          </cell>
          <cell r="F957">
            <v>150000</v>
          </cell>
          <cell r="G957">
            <v>120000</v>
          </cell>
          <cell r="H957">
            <v>24000</v>
          </cell>
          <cell r="I957">
            <v>54000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</row>
        <row r="958">
          <cell r="A958">
            <v>956</v>
          </cell>
          <cell r="B958">
            <v>662244</v>
          </cell>
          <cell r="C958">
            <v>16564</v>
          </cell>
          <cell r="D958">
            <v>29942</v>
          </cell>
          <cell r="E958">
            <v>8288</v>
          </cell>
          <cell r="F958">
            <v>150000</v>
          </cell>
          <cell r="G958">
            <v>120000</v>
          </cell>
          <cell r="H958">
            <v>24000</v>
          </cell>
          <cell r="I958">
            <v>54000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</row>
        <row r="959">
          <cell r="A959">
            <v>957</v>
          </cell>
          <cell r="B959">
            <v>662467</v>
          </cell>
          <cell r="C959">
            <v>16569</v>
          </cell>
          <cell r="D959">
            <v>29952</v>
          </cell>
          <cell r="E959">
            <v>8291</v>
          </cell>
          <cell r="F959">
            <v>150000</v>
          </cell>
          <cell r="G959">
            <v>120000</v>
          </cell>
          <cell r="H959">
            <v>24000</v>
          </cell>
          <cell r="I959">
            <v>54000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</row>
        <row r="960">
          <cell r="A960">
            <v>958</v>
          </cell>
          <cell r="B960">
            <v>662691</v>
          </cell>
          <cell r="C960">
            <v>16575</v>
          </cell>
          <cell r="D960">
            <v>29962</v>
          </cell>
          <cell r="E960">
            <v>8294</v>
          </cell>
          <cell r="F960">
            <v>150000</v>
          </cell>
          <cell r="G960">
            <v>120000</v>
          </cell>
          <cell r="H960">
            <v>24000</v>
          </cell>
          <cell r="I960">
            <v>54000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</row>
        <row r="961">
          <cell r="A961">
            <v>959</v>
          </cell>
          <cell r="B961">
            <v>662914</v>
          </cell>
          <cell r="C961">
            <v>16580</v>
          </cell>
          <cell r="D961">
            <v>29972</v>
          </cell>
          <cell r="E961">
            <v>8297</v>
          </cell>
          <cell r="F961">
            <v>150000</v>
          </cell>
          <cell r="G961">
            <v>120000</v>
          </cell>
          <cell r="H961">
            <v>24000</v>
          </cell>
          <cell r="I961">
            <v>54000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</row>
        <row r="962">
          <cell r="A962">
            <v>960</v>
          </cell>
          <cell r="B962">
            <v>663138</v>
          </cell>
          <cell r="C962">
            <v>16586</v>
          </cell>
          <cell r="D962">
            <v>29982</v>
          </cell>
          <cell r="E962">
            <v>8299</v>
          </cell>
          <cell r="F962">
            <v>150000</v>
          </cell>
          <cell r="G962">
            <v>120000</v>
          </cell>
          <cell r="H962">
            <v>24000</v>
          </cell>
          <cell r="I962">
            <v>54000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</row>
        <row r="963">
          <cell r="A963">
            <v>961</v>
          </cell>
          <cell r="B963">
            <v>663361</v>
          </cell>
          <cell r="C963">
            <v>16592</v>
          </cell>
          <cell r="D963">
            <v>29993</v>
          </cell>
          <cell r="E963">
            <v>8302</v>
          </cell>
          <cell r="F963">
            <v>150000</v>
          </cell>
          <cell r="G963">
            <v>120000</v>
          </cell>
          <cell r="H963">
            <v>24000</v>
          </cell>
          <cell r="I963">
            <v>54000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</row>
        <row r="964">
          <cell r="A964">
            <v>962</v>
          </cell>
          <cell r="B964">
            <v>663584</v>
          </cell>
          <cell r="C964">
            <v>16597</v>
          </cell>
          <cell r="D964">
            <v>30003</v>
          </cell>
          <cell r="E964">
            <v>8305</v>
          </cell>
          <cell r="F964">
            <v>150000</v>
          </cell>
          <cell r="G964">
            <v>120000</v>
          </cell>
          <cell r="H964">
            <v>24000</v>
          </cell>
          <cell r="I964">
            <v>54000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</row>
        <row r="965">
          <cell r="A965">
            <v>963</v>
          </cell>
          <cell r="B965">
            <v>663808</v>
          </cell>
          <cell r="C965">
            <v>16603</v>
          </cell>
          <cell r="D965">
            <v>30013</v>
          </cell>
          <cell r="E965">
            <v>8308</v>
          </cell>
          <cell r="F965">
            <v>150000</v>
          </cell>
          <cell r="G965">
            <v>120000</v>
          </cell>
          <cell r="H965">
            <v>24000</v>
          </cell>
          <cell r="I965">
            <v>54000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</row>
        <row r="966">
          <cell r="A966">
            <v>964</v>
          </cell>
          <cell r="B966">
            <v>664031</v>
          </cell>
          <cell r="C966">
            <v>16608</v>
          </cell>
          <cell r="D966">
            <v>30023</v>
          </cell>
          <cell r="E966">
            <v>8311</v>
          </cell>
          <cell r="F966">
            <v>150000</v>
          </cell>
          <cell r="G966">
            <v>120000</v>
          </cell>
          <cell r="H966">
            <v>24000</v>
          </cell>
          <cell r="I966">
            <v>54000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</row>
        <row r="967">
          <cell r="A967">
            <v>965</v>
          </cell>
          <cell r="B967">
            <v>664255</v>
          </cell>
          <cell r="C967">
            <v>16614</v>
          </cell>
          <cell r="D967">
            <v>30033</v>
          </cell>
          <cell r="E967">
            <v>8313</v>
          </cell>
          <cell r="F967">
            <v>150000</v>
          </cell>
          <cell r="G967">
            <v>120000</v>
          </cell>
          <cell r="H967">
            <v>24000</v>
          </cell>
          <cell r="I967">
            <v>54000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</row>
        <row r="968">
          <cell r="A968">
            <v>966</v>
          </cell>
          <cell r="B968">
            <v>664478</v>
          </cell>
          <cell r="C968">
            <v>16620</v>
          </cell>
          <cell r="D968">
            <v>30044</v>
          </cell>
          <cell r="E968">
            <v>8316</v>
          </cell>
          <cell r="F968">
            <v>150000</v>
          </cell>
          <cell r="G968">
            <v>120000</v>
          </cell>
          <cell r="H968">
            <v>24000</v>
          </cell>
          <cell r="I968">
            <v>54000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</row>
        <row r="969">
          <cell r="A969">
            <v>967</v>
          </cell>
          <cell r="B969">
            <v>664701</v>
          </cell>
          <cell r="C969">
            <v>16625</v>
          </cell>
          <cell r="D969">
            <v>30054</v>
          </cell>
          <cell r="E969">
            <v>8319</v>
          </cell>
          <cell r="F969">
            <v>150000</v>
          </cell>
          <cell r="G969">
            <v>120000</v>
          </cell>
          <cell r="H969">
            <v>24000</v>
          </cell>
          <cell r="I969">
            <v>54000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</row>
        <row r="970">
          <cell r="A970">
            <v>968</v>
          </cell>
          <cell r="B970">
            <v>664925</v>
          </cell>
          <cell r="C970">
            <v>16631</v>
          </cell>
          <cell r="D970">
            <v>30064</v>
          </cell>
          <cell r="E970">
            <v>8322</v>
          </cell>
          <cell r="F970">
            <v>150000</v>
          </cell>
          <cell r="G970">
            <v>120000</v>
          </cell>
          <cell r="H970">
            <v>24000</v>
          </cell>
          <cell r="I970">
            <v>54000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</row>
        <row r="971">
          <cell r="A971">
            <v>969</v>
          </cell>
          <cell r="B971">
            <v>665148</v>
          </cell>
          <cell r="C971">
            <v>16636</v>
          </cell>
          <cell r="D971">
            <v>30074</v>
          </cell>
          <cell r="E971">
            <v>8325</v>
          </cell>
          <cell r="F971">
            <v>150000</v>
          </cell>
          <cell r="G971">
            <v>120000</v>
          </cell>
          <cell r="H971">
            <v>24000</v>
          </cell>
          <cell r="I971">
            <v>54000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</row>
        <row r="972">
          <cell r="A972">
            <v>970</v>
          </cell>
          <cell r="B972">
            <v>665372</v>
          </cell>
          <cell r="C972">
            <v>16642</v>
          </cell>
          <cell r="D972">
            <v>30084</v>
          </cell>
          <cell r="E972">
            <v>8327</v>
          </cell>
          <cell r="F972">
            <v>150000</v>
          </cell>
          <cell r="G972">
            <v>120000</v>
          </cell>
          <cell r="H972">
            <v>24000</v>
          </cell>
          <cell r="I972">
            <v>54000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</row>
        <row r="973">
          <cell r="A973">
            <v>971</v>
          </cell>
          <cell r="B973">
            <v>665595</v>
          </cell>
          <cell r="C973">
            <v>16648</v>
          </cell>
          <cell r="D973">
            <v>30095</v>
          </cell>
          <cell r="E973">
            <v>8330</v>
          </cell>
          <cell r="F973">
            <v>150000</v>
          </cell>
          <cell r="G973">
            <v>120000</v>
          </cell>
          <cell r="H973">
            <v>24000</v>
          </cell>
          <cell r="I973">
            <v>54000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</row>
        <row r="974">
          <cell r="A974">
            <v>972</v>
          </cell>
          <cell r="B974">
            <v>665818</v>
          </cell>
          <cell r="C974">
            <v>16653</v>
          </cell>
          <cell r="D974">
            <v>30105</v>
          </cell>
          <cell r="E974">
            <v>8333</v>
          </cell>
          <cell r="F974">
            <v>150000</v>
          </cell>
          <cell r="G974">
            <v>120000</v>
          </cell>
          <cell r="H974">
            <v>24000</v>
          </cell>
          <cell r="I974">
            <v>54000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</row>
        <row r="975">
          <cell r="A975">
            <v>973</v>
          </cell>
          <cell r="B975">
            <v>666042</v>
          </cell>
          <cell r="C975">
            <v>16659</v>
          </cell>
          <cell r="D975">
            <v>30115</v>
          </cell>
          <cell r="E975">
            <v>8336</v>
          </cell>
          <cell r="F975">
            <v>150000</v>
          </cell>
          <cell r="G975">
            <v>120000</v>
          </cell>
          <cell r="H975">
            <v>24000</v>
          </cell>
          <cell r="I975">
            <v>54000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</row>
        <row r="976">
          <cell r="A976">
            <v>974</v>
          </cell>
          <cell r="B976">
            <v>666265</v>
          </cell>
          <cell r="C976">
            <v>16664</v>
          </cell>
          <cell r="D976">
            <v>30125</v>
          </cell>
          <cell r="E976">
            <v>8339</v>
          </cell>
          <cell r="F976">
            <v>150000</v>
          </cell>
          <cell r="G976">
            <v>120000</v>
          </cell>
          <cell r="H976">
            <v>24000</v>
          </cell>
          <cell r="I976">
            <v>54000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</row>
        <row r="977">
          <cell r="A977">
            <v>975</v>
          </cell>
          <cell r="B977">
            <v>666489</v>
          </cell>
          <cell r="C977">
            <v>16670</v>
          </cell>
          <cell r="D977">
            <v>30135</v>
          </cell>
          <cell r="E977">
            <v>8341</v>
          </cell>
          <cell r="F977">
            <v>150000</v>
          </cell>
          <cell r="G977">
            <v>120000</v>
          </cell>
          <cell r="H977">
            <v>24000</v>
          </cell>
          <cell r="I977">
            <v>54000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</row>
        <row r="978">
          <cell r="A978">
            <v>976</v>
          </cell>
          <cell r="B978">
            <v>666712</v>
          </cell>
          <cell r="C978">
            <v>16676</v>
          </cell>
          <cell r="D978">
            <v>30146</v>
          </cell>
          <cell r="E978">
            <v>8344</v>
          </cell>
          <cell r="F978">
            <v>150000</v>
          </cell>
          <cell r="G978">
            <v>120000</v>
          </cell>
          <cell r="H978">
            <v>24000</v>
          </cell>
          <cell r="I978">
            <v>54000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</row>
        <row r="979">
          <cell r="A979">
            <v>977</v>
          </cell>
          <cell r="B979">
            <v>666935</v>
          </cell>
          <cell r="C979">
            <v>16681</v>
          </cell>
          <cell r="D979">
            <v>30156</v>
          </cell>
          <cell r="E979">
            <v>8347</v>
          </cell>
          <cell r="F979">
            <v>150000</v>
          </cell>
          <cell r="G979">
            <v>120000</v>
          </cell>
          <cell r="H979">
            <v>24000</v>
          </cell>
          <cell r="I979">
            <v>54000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</row>
        <row r="980">
          <cell r="A980">
            <v>978</v>
          </cell>
          <cell r="B980">
            <v>667159</v>
          </cell>
          <cell r="C980">
            <v>16687</v>
          </cell>
          <cell r="D980">
            <v>30166</v>
          </cell>
          <cell r="E980">
            <v>8350</v>
          </cell>
          <cell r="F980">
            <v>150000</v>
          </cell>
          <cell r="G980">
            <v>120000</v>
          </cell>
          <cell r="H980">
            <v>24000</v>
          </cell>
          <cell r="I980">
            <v>54000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</row>
        <row r="981">
          <cell r="A981">
            <v>979</v>
          </cell>
          <cell r="B981">
            <v>667382</v>
          </cell>
          <cell r="C981">
            <v>16692</v>
          </cell>
          <cell r="D981">
            <v>30176</v>
          </cell>
          <cell r="E981">
            <v>8353</v>
          </cell>
          <cell r="F981">
            <v>150000</v>
          </cell>
          <cell r="G981">
            <v>120000</v>
          </cell>
          <cell r="H981">
            <v>24000</v>
          </cell>
          <cell r="I981">
            <v>54000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</row>
        <row r="982">
          <cell r="A982">
            <v>980</v>
          </cell>
          <cell r="B982">
            <v>667606</v>
          </cell>
          <cell r="C982">
            <v>16698</v>
          </cell>
          <cell r="D982">
            <v>30186</v>
          </cell>
          <cell r="E982">
            <v>8355</v>
          </cell>
          <cell r="F982">
            <v>150000</v>
          </cell>
          <cell r="G982">
            <v>120000</v>
          </cell>
          <cell r="H982">
            <v>24000</v>
          </cell>
          <cell r="I982">
            <v>54000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</row>
        <row r="983">
          <cell r="A983">
            <v>981</v>
          </cell>
          <cell r="B983">
            <v>667829</v>
          </cell>
          <cell r="C983">
            <v>16704</v>
          </cell>
          <cell r="D983">
            <v>30197</v>
          </cell>
          <cell r="E983">
            <v>8358</v>
          </cell>
          <cell r="F983">
            <v>150000</v>
          </cell>
          <cell r="G983">
            <v>120000</v>
          </cell>
          <cell r="H983">
            <v>24000</v>
          </cell>
          <cell r="I983">
            <v>54000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</row>
        <row r="984">
          <cell r="A984">
            <v>982</v>
          </cell>
          <cell r="B984">
            <v>668052</v>
          </cell>
          <cell r="C984">
            <v>16709</v>
          </cell>
          <cell r="D984">
            <v>30207</v>
          </cell>
          <cell r="E984">
            <v>8361</v>
          </cell>
          <cell r="F984">
            <v>150000</v>
          </cell>
          <cell r="G984">
            <v>120000</v>
          </cell>
          <cell r="H984">
            <v>24000</v>
          </cell>
          <cell r="I984">
            <v>54000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</row>
        <row r="985">
          <cell r="A985">
            <v>983</v>
          </cell>
          <cell r="B985">
            <v>668276</v>
          </cell>
          <cell r="C985">
            <v>16715</v>
          </cell>
          <cell r="D985">
            <v>30217</v>
          </cell>
          <cell r="E985">
            <v>8364</v>
          </cell>
          <cell r="F985">
            <v>150000</v>
          </cell>
          <cell r="G985">
            <v>120000</v>
          </cell>
          <cell r="H985">
            <v>24000</v>
          </cell>
          <cell r="I985">
            <v>54000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</row>
        <row r="986">
          <cell r="A986">
            <v>984</v>
          </cell>
          <cell r="B986">
            <v>668499</v>
          </cell>
          <cell r="C986">
            <v>16720</v>
          </cell>
          <cell r="D986">
            <v>30227</v>
          </cell>
          <cell r="E986">
            <v>8367</v>
          </cell>
          <cell r="F986">
            <v>150000</v>
          </cell>
          <cell r="G986">
            <v>120000</v>
          </cell>
          <cell r="H986">
            <v>24000</v>
          </cell>
          <cell r="I986">
            <v>54000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</row>
        <row r="987">
          <cell r="A987">
            <v>985</v>
          </cell>
          <cell r="B987">
            <v>668723</v>
          </cell>
          <cell r="C987">
            <v>16726</v>
          </cell>
          <cell r="D987">
            <v>30237</v>
          </cell>
          <cell r="E987">
            <v>8369</v>
          </cell>
          <cell r="F987">
            <v>150000</v>
          </cell>
          <cell r="G987">
            <v>120000</v>
          </cell>
          <cell r="H987">
            <v>24000</v>
          </cell>
          <cell r="I987">
            <v>54000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</row>
        <row r="988">
          <cell r="A988">
            <v>986</v>
          </cell>
          <cell r="B988">
            <v>668946</v>
          </cell>
          <cell r="C988">
            <v>16732</v>
          </cell>
          <cell r="D988">
            <v>30248</v>
          </cell>
          <cell r="E988">
            <v>8372</v>
          </cell>
          <cell r="F988">
            <v>150000</v>
          </cell>
          <cell r="G988">
            <v>120000</v>
          </cell>
          <cell r="H988">
            <v>24000</v>
          </cell>
          <cell r="I988">
            <v>54000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</row>
        <row r="989">
          <cell r="A989">
            <v>987</v>
          </cell>
          <cell r="B989">
            <v>669169</v>
          </cell>
          <cell r="C989">
            <v>16737</v>
          </cell>
          <cell r="D989">
            <v>30258</v>
          </cell>
          <cell r="E989">
            <v>8375</v>
          </cell>
          <cell r="F989">
            <v>150000</v>
          </cell>
          <cell r="G989">
            <v>120000</v>
          </cell>
          <cell r="H989">
            <v>24000</v>
          </cell>
          <cell r="I989">
            <v>54000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</row>
        <row r="990">
          <cell r="A990">
            <v>988</v>
          </cell>
          <cell r="B990">
            <v>669393</v>
          </cell>
          <cell r="C990">
            <v>16743</v>
          </cell>
          <cell r="D990">
            <v>30268</v>
          </cell>
          <cell r="E990">
            <v>8378</v>
          </cell>
          <cell r="F990">
            <v>150000</v>
          </cell>
          <cell r="G990">
            <v>120000</v>
          </cell>
          <cell r="H990">
            <v>24000</v>
          </cell>
          <cell r="I990">
            <v>54000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</row>
        <row r="991">
          <cell r="A991">
            <v>989</v>
          </cell>
          <cell r="B991">
            <v>669616</v>
          </cell>
          <cell r="C991">
            <v>16748</v>
          </cell>
          <cell r="D991">
            <v>30278</v>
          </cell>
          <cell r="E991">
            <v>8381</v>
          </cell>
          <cell r="F991">
            <v>150000</v>
          </cell>
          <cell r="G991">
            <v>120000</v>
          </cell>
          <cell r="H991">
            <v>24000</v>
          </cell>
          <cell r="I991">
            <v>54000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</row>
        <row r="992">
          <cell r="A992">
            <v>990</v>
          </cell>
          <cell r="B992">
            <v>669840</v>
          </cell>
          <cell r="C992">
            <v>16754</v>
          </cell>
          <cell r="D992">
            <v>30288</v>
          </cell>
          <cell r="E992">
            <v>8383</v>
          </cell>
          <cell r="F992">
            <v>150000</v>
          </cell>
          <cell r="G992">
            <v>120000</v>
          </cell>
          <cell r="H992">
            <v>24000</v>
          </cell>
          <cell r="I992">
            <v>54000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</row>
        <row r="993">
          <cell r="A993">
            <v>991</v>
          </cell>
          <cell r="B993">
            <v>670063</v>
          </cell>
          <cell r="C993">
            <v>16760</v>
          </cell>
          <cell r="D993">
            <v>30299</v>
          </cell>
          <cell r="E993">
            <v>8386</v>
          </cell>
          <cell r="F993">
            <v>150000</v>
          </cell>
          <cell r="G993">
            <v>120000</v>
          </cell>
          <cell r="H993">
            <v>24000</v>
          </cell>
          <cell r="I993">
            <v>54000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</row>
        <row r="994">
          <cell r="A994">
            <v>992</v>
          </cell>
          <cell r="B994">
            <v>670286</v>
          </cell>
          <cell r="C994">
            <v>16765</v>
          </cell>
          <cell r="D994">
            <v>30309</v>
          </cell>
          <cell r="E994">
            <v>8389</v>
          </cell>
          <cell r="F994">
            <v>150000</v>
          </cell>
          <cell r="G994">
            <v>120000</v>
          </cell>
          <cell r="H994">
            <v>24000</v>
          </cell>
          <cell r="I994">
            <v>54000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</row>
        <row r="995">
          <cell r="A995">
            <v>993</v>
          </cell>
          <cell r="B995">
            <v>670510</v>
          </cell>
          <cell r="C995">
            <v>16771</v>
          </cell>
          <cell r="D995">
            <v>30319</v>
          </cell>
          <cell r="E995">
            <v>8392</v>
          </cell>
          <cell r="F995">
            <v>150000</v>
          </cell>
          <cell r="G995">
            <v>120000</v>
          </cell>
          <cell r="H995">
            <v>24000</v>
          </cell>
          <cell r="I995">
            <v>54000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</row>
        <row r="996">
          <cell r="A996">
            <v>994</v>
          </cell>
          <cell r="B996">
            <v>670733</v>
          </cell>
          <cell r="C996">
            <v>16776</v>
          </cell>
          <cell r="D996">
            <v>30329</v>
          </cell>
          <cell r="E996">
            <v>8395</v>
          </cell>
          <cell r="F996">
            <v>150000</v>
          </cell>
          <cell r="G996">
            <v>120000</v>
          </cell>
          <cell r="H996">
            <v>24000</v>
          </cell>
          <cell r="I996">
            <v>54000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</row>
        <row r="997">
          <cell r="A997">
            <v>995</v>
          </cell>
          <cell r="B997">
            <v>670957</v>
          </cell>
          <cell r="C997">
            <v>16782</v>
          </cell>
          <cell r="D997">
            <v>30339</v>
          </cell>
          <cell r="E997">
            <v>8397</v>
          </cell>
          <cell r="F997">
            <v>150000</v>
          </cell>
          <cell r="G997">
            <v>120000</v>
          </cell>
          <cell r="H997">
            <v>24000</v>
          </cell>
          <cell r="I997">
            <v>54000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</row>
        <row r="998">
          <cell r="A998">
            <v>996</v>
          </cell>
          <cell r="B998">
            <v>671180</v>
          </cell>
          <cell r="C998">
            <v>16788</v>
          </cell>
          <cell r="D998">
            <v>30350</v>
          </cell>
          <cell r="E998">
            <v>8400</v>
          </cell>
          <cell r="F998">
            <v>150000</v>
          </cell>
          <cell r="G998">
            <v>120000</v>
          </cell>
          <cell r="H998">
            <v>24000</v>
          </cell>
          <cell r="I998">
            <v>54000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</row>
        <row r="999">
          <cell r="A999">
            <v>997</v>
          </cell>
          <cell r="B999">
            <v>671403</v>
          </cell>
          <cell r="C999">
            <v>16793</v>
          </cell>
          <cell r="D999">
            <v>30360</v>
          </cell>
          <cell r="E999">
            <v>8403</v>
          </cell>
          <cell r="F999">
            <v>150000</v>
          </cell>
          <cell r="G999">
            <v>120000</v>
          </cell>
          <cell r="H999">
            <v>24000</v>
          </cell>
          <cell r="I999">
            <v>54000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</row>
        <row r="1000">
          <cell r="A1000">
            <v>998</v>
          </cell>
          <cell r="B1000">
            <v>671627</v>
          </cell>
          <cell r="C1000">
            <v>16799</v>
          </cell>
          <cell r="D1000">
            <v>30370</v>
          </cell>
          <cell r="E1000">
            <v>8406</v>
          </cell>
          <cell r="F1000">
            <v>150000</v>
          </cell>
          <cell r="G1000">
            <v>120000</v>
          </cell>
          <cell r="H1000">
            <v>24000</v>
          </cell>
          <cell r="I1000">
            <v>54000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</row>
        <row r="1001">
          <cell r="A1001">
            <v>999</v>
          </cell>
          <cell r="B1001">
            <v>671850</v>
          </cell>
          <cell r="C1001">
            <v>16804</v>
          </cell>
          <cell r="D1001">
            <v>30380</v>
          </cell>
          <cell r="E1001">
            <v>8409</v>
          </cell>
          <cell r="F1001">
            <v>150000</v>
          </cell>
          <cell r="G1001">
            <v>120000</v>
          </cell>
          <cell r="H1001">
            <v>24000</v>
          </cell>
          <cell r="I1001">
            <v>54000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</row>
        <row r="1002">
          <cell r="A1002">
            <v>1000</v>
          </cell>
          <cell r="B1002">
            <v>672074</v>
          </cell>
          <cell r="C1002">
            <v>16810</v>
          </cell>
          <cell r="D1002">
            <v>30390</v>
          </cell>
          <cell r="E1002">
            <v>8411</v>
          </cell>
          <cell r="F1002">
            <v>150000</v>
          </cell>
          <cell r="G1002">
            <v>120000</v>
          </cell>
          <cell r="H1002">
            <v>24000</v>
          </cell>
          <cell r="I1002">
            <v>54000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属性公式"/>
      <sheetName val="属性功能占比"/>
      <sheetName val="功能属性分配"/>
      <sheetName val="属性基准值"/>
      <sheetName val="经验表"/>
      <sheetName val="活动经验（天）"/>
      <sheetName val="主角成长"/>
      <sheetName val="称号属性"/>
      <sheetName val="装备基础属性"/>
      <sheetName val="装备附加属性"/>
      <sheetName val="装备极品属性"/>
      <sheetName val="主角时装属性"/>
      <sheetName val="天与等级"/>
      <sheetName val="翅膀升级属性（55）"/>
      <sheetName val="翅膀丹药属性（55）"/>
      <sheetName val="翅膀化形属性（55）"/>
      <sheetName val="神兵升级属性（12）"/>
      <sheetName val="神兵丹药属性（12）"/>
      <sheetName val="神兵化形属性（12）"/>
      <sheetName val="法宝升级属性（25）"/>
      <sheetName val="法宝丹药属性（25）"/>
      <sheetName val="法宝进阶属性（25）"/>
      <sheetName val="法宝攻击属性（25）"/>
      <sheetName val="坐骑丹药属性（35）"/>
      <sheetName val="坐骑进阶属性（35）"/>
      <sheetName val="坐骑时装属性（35）"/>
      <sheetName val="宠物升级属性（6）"/>
      <sheetName val="宠物丹药属性（6）"/>
      <sheetName val="宠物进阶属性（6）"/>
      <sheetName val="宠物攻击属性（6）"/>
      <sheetName val="符文基础属性（55）"/>
      <sheetName val="剑魂成长（55）"/>
      <sheetName val="装备强化属性（60）"/>
      <sheetName val="强化属性 加成（60）"/>
      <sheetName val="主角境界属性（95）"/>
      <sheetName val="装备镶嵌属性（120）"/>
      <sheetName val="主角专职属性（150）"/>
      <sheetName val="仙盟心法（160）"/>
      <sheetName val="套装系统属性（240）"/>
      <sheetName val="技能数值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884046</v>
          </cell>
        </row>
        <row r="3">
          <cell r="E3">
            <v>884488</v>
          </cell>
        </row>
        <row r="4">
          <cell r="E4">
            <v>884930</v>
          </cell>
        </row>
        <row r="5">
          <cell r="E5">
            <v>885372</v>
          </cell>
        </row>
        <row r="6">
          <cell r="E6">
            <v>885813</v>
          </cell>
        </row>
        <row r="7">
          <cell r="E7">
            <v>886255</v>
          </cell>
        </row>
        <row r="8">
          <cell r="E8">
            <v>886697</v>
          </cell>
        </row>
        <row r="9">
          <cell r="E9">
            <v>887139</v>
          </cell>
        </row>
        <row r="10">
          <cell r="E10">
            <v>887581</v>
          </cell>
        </row>
        <row r="11">
          <cell r="E11">
            <v>888022</v>
          </cell>
        </row>
        <row r="12">
          <cell r="E12">
            <v>888464</v>
          </cell>
        </row>
        <row r="13">
          <cell r="E13">
            <v>888906</v>
          </cell>
        </row>
        <row r="14">
          <cell r="E14">
            <v>889348</v>
          </cell>
        </row>
        <row r="15">
          <cell r="E15">
            <v>889790</v>
          </cell>
        </row>
        <row r="16">
          <cell r="E16">
            <v>890231</v>
          </cell>
        </row>
        <row r="17">
          <cell r="E17">
            <v>890673</v>
          </cell>
        </row>
        <row r="18">
          <cell r="E18">
            <v>891115</v>
          </cell>
        </row>
        <row r="19">
          <cell r="E19">
            <v>891557</v>
          </cell>
        </row>
        <row r="20">
          <cell r="E20">
            <v>891999</v>
          </cell>
        </row>
        <row r="21">
          <cell r="E21">
            <v>892440</v>
          </cell>
        </row>
        <row r="22">
          <cell r="E22">
            <v>892882</v>
          </cell>
        </row>
        <row r="23">
          <cell r="E23">
            <v>893324</v>
          </cell>
        </row>
        <row r="24">
          <cell r="E24">
            <v>893766</v>
          </cell>
        </row>
        <row r="25">
          <cell r="E25">
            <v>894208</v>
          </cell>
        </row>
        <row r="26">
          <cell r="E26">
            <v>894649</v>
          </cell>
        </row>
        <row r="27">
          <cell r="E27">
            <v>895091</v>
          </cell>
        </row>
        <row r="28">
          <cell r="E28">
            <v>895533</v>
          </cell>
        </row>
        <row r="29">
          <cell r="E29">
            <v>895975</v>
          </cell>
        </row>
        <row r="30">
          <cell r="E30">
            <v>896417</v>
          </cell>
        </row>
        <row r="31">
          <cell r="E31">
            <v>896858</v>
          </cell>
        </row>
        <row r="32">
          <cell r="E32">
            <v>897300</v>
          </cell>
        </row>
        <row r="33">
          <cell r="E33">
            <v>897742</v>
          </cell>
        </row>
        <row r="34">
          <cell r="E34">
            <v>898184</v>
          </cell>
        </row>
        <row r="35">
          <cell r="E35">
            <v>898626</v>
          </cell>
        </row>
        <row r="36">
          <cell r="E36">
            <v>899067</v>
          </cell>
        </row>
        <row r="37">
          <cell r="E37">
            <v>899509</v>
          </cell>
        </row>
        <row r="38">
          <cell r="E38">
            <v>899951</v>
          </cell>
        </row>
        <row r="39">
          <cell r="E39">
            <v>900393</v>
          </cell>
        </row>
        <row r="40">
          <cell r="E40">
            <v>900835</v>
          </cell>
        </row>
        <row r="41">
          <cell r="E41">
            <v>901276</v>
          </cell>
        </row>
        <row r="42">
          <cell r="E42">
            <v>901718</v>
          </cell>
        </row>
        <row r="43">
          <cell r="E43">
            <v>902160</v>
          </cell>
        </row>
        <row r="44">
          <cell r="E44">
            <v>902602</v>
          </cell>
        </row>
        <row r="45">
          <cell r="E45">
            <v>903044</v>
          </cell>
        </row>
        <row r="46">
          <cell r="E46">
            <v>903485</v>
          </cell>
        </row>
        <row r="47">
          <cell r="E47">
            <v>903927</v>
          </cell>
        </row>
        <row r="48">
          <cell r="E48">
            <v>904369</v>
          </cell>
        </row>
        <row r="49">
          <cell r="E49">
            <v>904811</v>
          </cell>
        </row>
        <row r="50">
          <cell r="E50">
            <v>905253</v>
          </cell>
        </row>
        <row r="51">
          <cell r="E51">
            <v>905694</v>
          </cell>
        </row>
        <row r="52">
          <cell r="E52">
            <v>906136</v>
          </cell>
        </row>
        <row r="53">
          <cell r="E53">
            <v>906578</v>
          </cell>
        </row>
        <row r="54">
          <cell r="E54">
            <v>907020</v>
          </cell>
        </row>
        <row r="55">
          <cell r="E55">
            <v>907462</v>
          </cell>
        </row>
        <row r="56">
          <cell r="E56">
            <v>907903</v>
          </cell>
        </row>
        <row r="57">
          <cell r="E57">
            <v>908345</v>
          </cell>
        </row>
        <row r="58">
          <cell r="E58">
            <v>908787</v>
          </cell>
        </row>
        <row r="59">
          <cell r="E59">
            <v>909229</v>
          </cell>
        </row>
        <row r="60">
          <cell r="E60">
            <v>909671</v>
          </cell>
        </row>
        <row r="61">
          <cell r="E61">
            <v>910112</v>
          </cell>
        </row>
        <row r="62">
          <cell r="E62">
            <v>910554</v>
          </cell>
        </row>
        <row r="63">
          <cell r="E63">
            <v>910996</v>
          </cell>
        </row>
        <row r="64">
          <cell r="E64">
            <v>911438</v>
          </cell>
        </row>
        <row r="65">
          <cell r="E65">
            <v>911880</v>
          </cell>
        </row>
        <row r="66">
          <cell r="E66">
            <v>912321</v>
          </cell>
        </row>
        <row r="67">
          <cell r="E67">
            <v>912763</v>
          </cell>
        </row>
        <row r="68">
          <cell r="E68">
            <v>913205</v>
          </cell>
        </row>
        <row r="69">
          <cell r="E69">
            <v>913647</v>
          </cell>
        </row>
        <row r="70">
          <cell r="E70">
            <v>914089</v>
          </cell>
        </row>
        <row r="71">
          <cell r="E71">
            <v>914530</v>
          </cell>
        </row>
        <row r="72">
          <cell r="E72">
            <v>914972</v>
          </cell>
        </row>
        <row r="73">
          <cell r="E73">
            <v>915414</v>
          </cell>
        </row>
        <row r="74">
          <cell r="E74">
            <v>915856</v>
          </cell>
        </row>
        <row r="75">
          <cell r="E75">
            <v>916298</v>
          </cell>
        </row>
        <row r="76">
          <cell r="E76">
            <v>916739</v>
          </cell>
        </row>
        <row r="77">
          <cell r="E77">
            <v>917181</v>
          </cell>
        </row>
        <row r="78">
          <cell r="E78">
            <v>917623</v>
          </cell>
        </row>
        <row r="79">
          <cell r="E79">
            <v>918065</v>
          </cell>
        </row>
        <row r="80">
          <cell r="E80">
            <v>918507</v>
          </cell>
        </row>
        <row r="81">
          <cell r="E81">
            <v>918948</v>
          </cell>
        </row>
        <row r="82">
          <cell r="E82">
            <v>919390</v>
          </cell>
        </row>
        <row r="83">
          <cell r="E83">
            <v>919832</v>
          </cell>
        </row>
        <row r="84">
          <cell r="E84">
            <v>920274</v>
          </cell>
        </row>
        <row r="85">
          <cell r="E85">
            <v>920716</v>
          </cell>
        </row>
        <row r="86">
          <cell r="E86">
            <v>921158</v>
          </cell>
        </row>
        <row r="87">
          <cell r="E87">
            <v>921599</v>
          </cell>
        </row>
        <row r="88">
          <cell r="E88">
            <v>922041</v>
          </cell>
        </row>
        <row r="89">
          <cell r="E89">
            <v>922483</v>
          </cell>
        </row>
        <row r="90">
          <cell r="E90">
            <v>922925</v>
          </cell>
        </row>
        <row r="91">
          <cell r="E91">
            <v>923367</v>
          </cell>
        </row>
        <row r="92">
          <cell r="E92">
            <v>923808</v>
          </cell>
        </row>
        <row r="93">
          <cell r="E93">
            <v>924250</v>
          </cell>
        </row>
        <row r="94">
          <cell r="E94">
            <v>924692</v>
          </cell>
        </row>
        <row r="95">
          <cell r="E95">
            <v>925134</v>
          </cell>
        </row>
        <row r="96">
          <cell r="E96">
            <v>925576</v>
          </cell>
        </row>
        <row r="97">
          <cell r="E97">
            <v>926017</v>
          </cell>
        </row>
        <row r="98">
          <cell r="E98">
            <v>926459</v>
          </cell>
        </row>
        <row r="99">
          <cell r="E99">
            <v>1611951</v>
          </cell>
        </row>
        <row r="100">
          <cell r="E100">
            <v>1612719</v>
          </cell>
        </row>
        <row r="101">
          <cell r="E101">
            <v>1613487</v>
          </cell>
        </row>
        <row r="102">
          <cell r="E102">
            <v>1614256</v>
          </cell>
        </row>
        <row r="103">
          <cell r="E103">
            <v>1615024</v>
          </cell>
        </row>
        <row r="104">
          <cell r="E104">
            <v>1615792</v>
          </cell>
        </row>
        <row r="105">
          <cell r="E105">
            <v>1616561</v>
          </cell>
        </row>
        <row r="106">
          <cell r="E106">
            <v>1617329</v>
          </cell>
        </row>
        <row r="107">
          <cell r="E107">
            <v>1618097</v>
          </cell>
        </row>
        <row r="108">
          <cell r="E108">
            <v>1618865</v>
          </cell>
        </row>
        <row r="109">
          <cell r="E109">
            <v>1619634</v>
          </cell>
        </row>
        <row r="110">
          <cell r="E110">
            <v>1620402</v>
          </cell>
        </row>
        <row r="111">
          <cell r="E111">
            <v>1621170</v>
          </cell>
        </row>
        <row r="112">
          <cell r="E112">
            <v>1621939</v>
          </cell>
        </row>
        <row r="113">
          <cell r="E113">
            <v>1622707</v>
          </cell>
        </row>
        <row r="114">
          <cell r="E114">
            <v>1623475</v>
          </cell>
        </row>
        <row r="115">
          <cell r="E115">
            <v>1624244</v>
          </cell>
        </row>
        <row r="116">
          <cell r="E116">
            <v>1625012</v>
          </cell>
        </row>
        <row r="117">
          <cell r="E117">
            <v>1625780</v>
          </cell>
        </row>
        <row r="118">
          <cell r="E118">
            <v>1626549</v>
          </cell>
        </row>
        <row r="119">
          <cell r="E119">
            <v>1627317</v>
          </cell>
        </row>
        <row r="120">
          <cell r="E120">
            <v>1628085</v>
          </cell>
        </row>
        <row r="121">
          <cell r="E121">
            <v>1628854</v>
          </cell>
        </row>
        <row r="122">
          <cell r="E122">
            <v>1629622</v>
          </cell>
        </row>
        <row r="123">
          <cell r="E123">
            <v>1630390</v>
          </cell>
        </row>
        <row r="124">
          <cell r="E124">
            <v>1631159</v>
          </cell>
        </row>
        <row r="125">
          <cell r="E125">
            <v>1631927</v>
          </cell>
        </row>
        <row r="126">
          <cell r="E126">
            <v>1632695</v>
          </cell>
        </row>
        <row r="127">
          <cell r="E127">
            <v>1633464</v>
          </cell>
        </row>
        <row r="128">
          <cell r="E128">
            <v>1634232</v>
          </cell>
        </row>
        <row r="129">
          <cell r="E129">
            <v>1635000</v>
          </cell>
        </row>
        <row r="130">
          <cell r="E130">
            <v>1635769</v>
          </cell>
        </row>
        <row r="131">
          <cell r="E131">
            <v>1636537</v>
          </cell>
        </row>
        <row r="132">
          <cell r="E132">
            <v>1637305</v>
          </cell>
        </row>
        <row r="133">
          <cell r="E133">
            <v>1638074</v>
          </cell>
        </row>
        <row r="134">
          <cell r="E134">
            <v>1638842</v>
          </cell>
        </row>
        <row r="135">
          <cell r="E135">
            <v>1639610</v>
          </cell>
        </row>
        <row r="136">
          <cell r="E136">
            <v>1640379</v>
          </cell>
        </row>
        <row r="137">
          <cell r="E137">
            <v>1641147</v>
          </cell>
        </row>
        <row r="138">
          <cell r="E138">
            <v>1641162</v>
          </cell>
        </row>
        <row r="139">
          <cell r="E139">
            <v>4647722</v>
          </cell>
        </row>
        <row r="140">
          <cell r="E140">
            <v>4647766</v>
          </cell>
        </row>
        <row r="141">
          <cell r="E141">
            <v>4647809</v>
          </cell>
        </row>
        <row r="142">
          <cell r="E142">
            <v>4647853</v>
          </cell>
        </row>
        <row r="143">
          <cell r="E143">
            <v>4647896</v>
          </cell>
        </row>
        <row r="144">
          <cell r="E144">
            <v>4647940</v>
          </cell>
        </row>
        <row r="145">
          <cell r="E145">
            <v>4647983</v>
          </cell>
        </row>
        <row r="146">
          <cell r="E146">
            <v>4648027</v>
          </cell>
        </row>
        <row r="147">
          <cell r="E147">
            <v>4648070</v>
          </cell>
        </row>
        <row r="148">
          <cell r="E148">
            <v>4648114</v>
          </cell>
        </row>
        <row r="149">
          <cell r="E149">
            <v>4648158</v>
          </cell>
        </row>
        <row r="150">
          <cell r="E150">
            <v>4648201</v>
          </cell>
        </row>
        <row r="151">
          <cell r="E151">
            <v>4648245</v>
          </cell>
        </row>
        <row r="152">
          <cell r="E152">
            <v>4648288</v>
          </cell>
        </row>
        <row r="153">
          <cell r="E153">
            <v>4648332</v>
          </cell>
        </row>
        <row r="154">
          <cell r="E154">
            <v>4648375</v>
          </cell>
        </row>
        <row r="155">
          <cell r="E155">
            <v>4648419</v>
          </cell>
        </row>
        <row r="156">
          <cell r="E156">
            <v>4648462</v>
          </cell>
        </row>
        <row r="157">
          <cell r="E157">
            <v>4648506</v>
          </cell>
        </row>
        <row r="158">
          <cell r="E158">
            <v>4648549</v>
          </cell>
        </row>
        <row r="159">
          <cell r="E159">
            <v>4648593</v>
          </cell>
        </row>
        <row r="160">
          <cell r="E160">
            <v>4648636</v>
          </cell>
        </row>
        <row r="161">
          <cell r="E161">
            <v>4648680</v>
          </cell>
        </row>
        <row r="162">
          <cell r="E162">
            <v>6106605</v>
          </cell>
        </row>
        <row r="163">
          <cell r="E163">
            <v>6106662</v>
          </cell>
        </row>
        <row r="164">
          <cell r="E164">
            <v>6106719</v>
          </cell>
        </row>
        <row r="165">
          <cell r="E165">
            <v>6106776</v>
          </cell>
        </row>
        <row r="166">
          <cell r="E166">
            <v>6106833</v>
          </cell>
        </row>
        <row r="167">
          <cell r="E167">
            <v>6106890</v>
          </cell>
        </row>
        <row r="168">
          <cell r="E168">
            <v>6106948</v>
          </cell>
        </row>
        <row r="169">
          <cell r="E169">
            <v>6107005</v>
          </cell>
        </row>
        <row r="170">
          <cell r="E170">
            <v>6107062</v>
          </cell>
        </row>
        <row r="171">
          <cell r="E171">
            <v>6107119</v>
          </cell>
        </row>
        <row r="172">
          <cell r="E172">
            <v>6107176</v>
          </cell>
        </row>
        <row r="173">
          <cell r="E173">
            <v>6107233</v>
          </cell>
        </row>
        <row r="174">
          <cell r="E174">
            <v>6107291</v>
          </cell>
        </row>
        <row r="175">
          <cell r="E175">
            <v>6107348</v>
          </cell>
        </row>
        <row r="176">
          <cell r="E176">
            <v>6107405</v>
          </cell>
        </row>
        <row r="177">
          <cell r="E177">
            <v>6107462</v>
          </cell>
        </row>
        <row r="178">
          <cell r="E178">
            <v>6533548</v>
          </cell>
        </row>
        <row r="179">
          <cell r="E179">
            <v>6533609</v>
          </cell>
        </row>
        <row r="180">
          <cell r="E180">
            <v>6533670</v>
          </cell>
        </row>
        <row r="181">
          <cell r="E181">
            <v>6533731</v>
          </cell>
        </row>
        <row r="182">
          <cell r="E182">
            <v>6533792</v>
          </cell>
        </row>
        <row r="183">
          <cell r="E183">
            <v>6533854</v>
          </cell>
        </row>
        <row r="184">
          <cell r="E184">
            <v>6533915</v>
          </cell>
        </row>
        <row r="185">
          <cell r="E185">
            <v>6533976</v>
          </cell>
        </row>
        <row r="186">
          <cell r="E186">
            <v>6534037</v>
          </cell>
        </row>
        <row r="187">
          <cell r="E187">
            <v>6534098</v>
          </cell>
        </row>
        <row r="188">
          <cell r="E188">
            <v>6534159</v>
          </cell>
        </row>
        <row r="189">
          <cell r="E189">
            <v>6534220</v>
          </cell>
        </row>
        <row r="190">
          <cell r="E190">
            <v>11579376</v>
          </cell>
        </row>
        <row r="191">
          <cell r="E191">
            <v>11579484</v>
          </cell>
        </row>
        <row r="192">
          <cell r="E192">
            <v>11579593</v>
          </cell>
        </row>
        <row r="193">
          <cell r="E193">
            <v>11579701</v>
          </cell>
        </row>
        <row r="194">
          <cell r="E194">
            <v>11579809</v>
          </cell>
        </row>
        <row r="195">
          <cell r="E195">
            <v>11579918</v>
          </cell>
        </row>
        <row r="196">
          <cell r="E196">
            <v>11580026</v>
          </cell>
        </row>
        <row r="197">
          <cell r="E197">
            <v>11580134</v>
          </cell>
        </row>
        <row r="198">
          <cell r="E198">
            <v>11580243</v>
          </cell>
        </row>
        <row r="199">
          <cell r="E199">
            <v>11580351</v>
          </cell>
        </row>
        <row r="200">
          <cell r="E200">
            <v>11580460</v>
          </cell>
        </row>
        <row r="201">
          <cell r="E201">
            <v>19823093</v>
          </cell>
        </row>
        <row r="202">
          <cell r="E202">
            <v>19823278</v>
          </cell>
        </row>
        <row r="203">
          <cell r="E203">
            <v>19823464</v>
          </cell>
        </row>
        <row r="204">
          <cell r="E204">
            <v>19823649</v>
          </cell>
        </row>
        <row r="205">
          <cell r="E205">
            <v>19823835</v>
          </cell>
        </row>
        <row r="206">
          <cell r="E206">
            <v>19824020</v>
          </cell>
        </row>
        <row r="207">
          <cell r="E207">
            <v>19824206</v>
          </cell>
        </row>
        <row r="208">
          <cell r="E208">
            <v>23828057</v>
          </cell>
        </row>
        <row r="209">
          <cell r="E209">
            <v>23828280</v>
          </cell>
        </row>
        <row r="210">
          <cell r="E210">
            <v>23828503</v>
          </cell>
        </row>
        <row r="211">
          <cell r="E211">
            <v>23828726</v>
          </cell>
        </row>
        <row r="212">
          <cell r="E212">
            <v>23828949</v>
          </cell>
        </row>
        <row r="213">
          <cell r="E213">
            <v>23829172</v>
          </cell>
        </row>
        <row r="214">
          <cell r="E214">
            <v>25277738</v>
          </cell>
        </row>
        <row r="215">
          <cell r="E215">
            <v>25277975</v>
          </cell>
        </row>
        <row r="216">
          <cell r="E216">
            <v>25278211</v>
          </cell>
        </row>
        <row r="217">
          <cell r="E217">
            <v>25278448</v>
          </cell>
        </row>
        <row r="218">
          <cell r="E218">
            <v>25278684</v>
          </cell>
        </row>
        <row r="219">
          <cell r="E219">
            <v>24097939</v>
          </cell>
        </row>
        <row r="220">
          <cell r="E220">
            <v>24098164</v>
          </cell>
        </row>
        <row r="221">
          <cell r="E221">
            <v>24098390</v>
          </cell>
        </row>
        <row r="222">
          <cell r="E222">
            <v>24098615</v>
          </cell>
        </row>
        <row r="223">
          <cell r="E223">
            <v>27795205</v>
          </cell>
        </row>
        <row r="224">
          <cell r="E224">
            <v>27795465</v>
          </cell>
        </row>
        <row r="225">
          <cell r="E225">
            <v>27795725</v>
          </cell>
        </row>
        <row r="226">
          <cell r="E226">
            <v>27795985</v>
          </cell>
        </row>
        <row r="227">
          <cell r="E227">
            <v>23412932</v>
          </cell>
        </row>
        <row r="228">
          <cell r="E228">
            <v>23413151</v>
          </cell>
        </row>
        <row r="229">
          <cell r="E229">
            <v>23413370</v>
          </cell>
        </row>
        <row r="230">
          <cell r="E230">
            <v>34825776</v>
          </cell>
        </row>
        <row r="231">
          <cell r="E231">
            <v>34826102</v>
          </cell>
        </row>
        <row r="232">
          <cell r="E232">
            <v>34826428</v>
          </cell>
        </row>
        <row r="233">
          <cell r="E233">
            <v>34826754</v>
          </cell>
        </row>
        <row r="234">
          <cell r="E234">
            <v>28953361</v>
          </cell>
        </row>
        <row r="235">
          <cell r="E235">
            <v>28953632</v>
          </cell>
        </row>
        <row r="236">
          <cell r="E236">
            <v>28953903</v>
          </cell>
        </row>
        <row r="237">
          <cell r="E237">
            <v>31491609</v>
          </cell>
        </row>
        <row r="238">
          <cell r="E238">
            <v>31491904</v>
          </cell>
        </row>
        <row r="239">
          <cell r="E239">
            <v>31492199</v>
          </cell>
        </row>
        <row r="240">
          <cell r="E240">
            <v>34128138</v>
          </cell>
        </row>
        <row r="241">
          <cell r="E241">
            <v>34128457</v>
          </cell>
        </row>
        <row r="242">
          <cell r="E242">
            <v>34128776</v>
          </cell>
        </row>
        <row r="243">
          <cell r="E243">
            <v>36862953</v>
          </cell>
        </row>
        <row r="244">
          <cell r="E244">
            <v>36863298</v>
          </cell>
        </row>
        <row r="245">
          <cell r="E245">
            <v>36863643</v>
          </cell>
        </row>
        <row r="246">
          <cell r="E246">
            <v>26143309</v>
          </cell>
        </row>
        <row r="247">
          <cell r="E247">
            <v>26143554</v>
          </cell>
        </row>
        <row r="248">
          <cell r="E248">
            <v>41639421</v>
          </cell>
        </row>
        <row r="249">
          <cell r="E249">
            <v>41639810</v>
          </cell>
        </row>
        <row r="250">
          <cell r="E250">
            <v>41640200</v>
          </cell>
        </row>
        <row r="251">
          <cell r="E251">
            <v>29418660</v>
          </cell>
        </row>
        <row r="252">
          <cell r="E252">
            <v>29418935</v>
          </cell>
        </row>
        <row r="253">
          <cell r="E253">
            <v>30779778</v>
          </cell>
        </row>
        <row r="254">
          <cell r="E254">
            <v>30780066</v>
          </cell>
        </row>
        <row r="255">
          <cell r="E255">
            <v>48785260</v>
          </cell>
        </row>
        <row r="256">
          <cell r="E256">
            <v>48785716</v>
          </cell>
        </row>
        <row r="257">
          <cell r="E257">
            <v>48786172</v>
          </cell>
        </row>
        <row r="258">
          <cell r="E258">
            <v>34310032</v>
          </cell>
        </row>
        <row r="259">
          <cell r="E259">
            <v>34310353</v>
          </cell>
        </row>
        <row r="260">
          <cell r="E260">
            <v>34310674</v>
          </cell>
        </row>
        <row r="261">
          <cell r="E261">
            <v>18071352</v>
          </cell>
        </row>
        <row r="262">
          <cell r="E262">
            <v>18444411</v>
          </cell>
        </row>
        <row r="263">
          <cell r="E263">
            <v>18821113</v>
          </cell>
        </row>
        <row r="264">
          <cell r="E264">
            <v>19201455</v>
          </cell>
        </row>
        <row r="265">
          <cell r="E265">
            <v>19585442</v>
          </cell>
        </row>
        <row r="266">
          <cell r="E266">
            <v>19973072</v>
          </cell>
        </row>
        <row r="267">
          <cell r="E267">
            <v>20364342</v>
          </cell>
        </row>
        <row r="268">
          <cell r="E268">
            <v>20759258</v>
          </cell>
        </row>
        <row r="269">
          <cell r="E269">
            <v>21157816</v>
          </cell>
        </row>
        <row r="270">
          <cell r="E270">
            <v>21560016</v>
          </cell>
        </row>
        <row r="271">
          <cell r="E271">
            <v>21965861</v>
          </cell>
        </row>
        <row r="272">
          <cell r="E272">
            <v>22375349</v>
          </cell>
        </row>
        <row r="273">
          <cell r="E273">
            <v>22788481</v>
          </cell>
        </row>
        <row r="274">
          <cell r="E274">
            <v>23205255</v>
          </cell>
        </row>
        <row r="275">
          <cell r="E275">
            <v>23625674</v>
          </cell>
        </row>
        <row r="276">
          <cell r="E276">
            <v>24049737</v>
          </cell>
        </row>
        <row r="277">
          <cell r="E277">
            <v>24477441</v>
          </cell>
        </row>
        <row r="278">
          <cell r="E278">
            <v>24908792</v>
          </cell>
        </row>
        <row r="279">
          <cell r="E279">
            <v>25343787</v>
          </cell>
        </row>
        <row r="280">
          <cell r="E280">
            <v>25782424</v>
          </cell>
        </row>
        <row r="281">
          <cell r="E281">
            <v>26224708</v>
          </cell>
        </row>
        <row r="282">
          <cell r="E282">
            <v>26670635</v>
          </cell>
        </row>
        <row r="283">
          <cell r="E283">
            <v>27120206</v>
          </cell>
        </row>
        <row r="284">
          <cell r="E284">
            <v>27573423</v>
          </cell>
        </row>
        <row r="285">
          <cell r="E285">
            <v>28030284</v>
          </cell>
        </row>
        <row r="286">
          <cell r="E286">
            <v>28490788</v>
          </cell>
        </row>
        <row r="287">
          <cell r="E287">
            <v>28954940</v>
          </cell>
        </row>
        <row r="288">
          <cell r="E288">
            <v>29422736</v>
          </cell>
        </row>
        <row r="289">
          <cell r="E289">
            <v>29894175</v>
          </cell>
        </row>
        <row r="290">
          <cell r="E290">
            <v>30369262</v>
          </cell>
        </row>
        <row r="291">
          <cell r="E291">
            <v>30847994</v>
          </cell>
        </row>
        <row r="292">
          <cell r="E292">
            <v>31330369</v>
          </cell>
        </row>
        <row r="293">
          <cell r="E293">
            <v>31816392</v>
          </cell>
        </row>
        <row r="294">
          <cell r="E294">
            <v>32306061</v>
          </cell>
        </row>
        <row r="295">
          <cell r="E295">
            <v>32799373</v>
          </cell>
        </row>
        <row r="296">
          <cell r="E296">
            <v>33296333</v>
          </cell>
        </row>
        <row r="297">
          <cell r="E297">
            <v>33796939</v>
          </cell>
        </row>
        <row r="298">
          <cell r="E298">
            <v>34301191</v>
          </cell>
        </row>
        <row r="299">
          <cell r="E299">
            <v>34809087</v>
          </cell>
        </row>
        <row r="300">
          <cell r="E300">
            <v>35320631</v>
          </cell>
        </row>
        <row r="301">
          <cell r="E301">
            <v>35835822</v>
          </cell>
        </row>
        <row r="302">
          <cell r="E302">
            <v>36354657</v>
          </cell>
        </row>
        <row r="303">
          <cell r="E303">
            <v>36877141</v>
          </cell>
        </row>
        <row r="304">
          <cell r="E304">
            <v>37403271</v>
          </cell>
        </row>
        <row r="305">
          <cell r="E305">
            <v>37933046</v>
          </cell>
        </row>
        <row r="306">
          <cell r="E306">
            <v>38466470</v>
          </cell>
        </row>
        <row r="307">
          <cell r="E307">
            <v>39003541</v>
          </cell>
        </row>
        <row r="308">
          <cell r="E308">
            <v>39544257</v>
          </cell>
        </row>
        <row r="309">
          <cell r="E309">
            <v>40088622</v>
          </cell>
        </row>
        <row r="310">
          <cell r="E310">
            <v>40636634</v>
          </cell>
        </row>
        <row r="311">
          <cell r="E311">
            <v>41188292</v>
          </cell>
        </row>
        <row r="312">
          <cell r="E312">
            <v>41743599</v>
          </cell>
        </row>
        <row r="313">
          <cell r="E313">
            <v>42302554</v>
          </cell>
        </row>
        <row r="314">
          <cell r="E314">
            <v>42865154</v>
          </cell>
        </row>
        <row r="315">
          <cell r="E315">
            <v>43431404</v>
          </cell>
        </row>
        <row r="316">
          <cell r="E316">
            <v>44001302</v>
          </cell>
        </row>
        <row r="317">
          <cell r="E317">
            <v>44574846</v>
          </cell>
        </row>
        <row r="318">
          <cell r="E318">
            <v>45152040</v>
          </cell>
        </row>
        <row r="319">
          <cell r="E319">
            <v>45732882</v>
          </cell>
        </row>
        <row r="320">
          <cell r="E320">
            <v>46317370</v>
          </cell>
        </row>
        <row r="321">
          <cell r="E321">
            <v>46905509</v>
          </cell>
        </row>
        <row r="322">
          <cell r="E322">
            <v>47497296</v>
          </cell>
        </row>
        <row r="323">
          <cell r="E323">
            <v>48092732</v>
          </cell>
        </row>
        <row r="324">
          <cell r="E324">
            <v>48691815</v>
          </cell>
        </row>
        <row r="325">
          <cell r="E325">
            <v>49294548</v>
          </cell>
        </row>
        <row r="326">
          <cell r="E326">
            <v>49900930</v>
          </cell>
        </row>
        <row r="327">
          <cell r="E327">
            <v>50510960</v>
          </cell>
        </row>
        <row r="328">
          <cell r="E328">
            <v>51124640</v>
          </cell>
        </row>
        <row r="329">
          <cell r="E329">
            <v>51741969</v>
          </cell>
        </row>
        <row r="330">
          <cell r="E330">
            <v>52362946</v>
          </cell>
        </row>
        <row r="331">
          <cell r="E331">
            <v>52987574</v>
          </cell>
        </row>
        <row r="332">
          <cell r="E332">
            <v>53615852</v>
          </cell>
        </row>
        <row r="333">
          <cell r="E333">
            <v>54247777</v>
          </cell>
        </row>
        <row r="334">
          <cell r="E334">
            <v>54883354</v>
          </cell>
        </row>
        <row r="335">
          <cell r="E335">
            <v>55522581</v>
          </cell>
        </row>
        <row r="336">
          <cell r="E336">
            <v>56165455</v>
          </cell>
        </row>
        <row r="337">
          <cell r="E337">
            <v>56811982</v>
          </cell>
        </row>
        <row r="338">
          <cell r="E338">
            <v>57462159</v>
          </cell>
        </row>
        <row r="339">
          <cell r="E339">
            <v>58115984</v>
          </cell>
        </row>
        <row r="340">
          <cell r="E340">
            <v>58773461</v>
          </cell>
        </row>
        <row r="341">
          <cell r="E341">
            <v>59434589</v>
          </cell>
        </row>
        <row r="342">
          <cell r="E342">
            <v>60099365</v>
          </cell>
        </row>
        <row r="343">
          <cell r="E343">
            <v>60767794</v>
          </cell>
        </row>
        <row r="344">
          <cell r="E344">
            <v>61439874</v>
          </cell>
        </row>
        <row r="345">
          <cell r="E345">
            <v>62115602</v>
          </cell>
        </row>
        <row r="346">
          <cell r="E346">
            <v>62794983</v>
          </cell>
        </row>
        <row r="347">
          <cell r="E347">
            <v>63478016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经验获取途径"/>
      <sheetName val="等级开放功能"/>
      <sheetName val="升级经验"/>
      <sheetName val="经验"/>
      <sheetName val="成长节奏功能开放"/>
    </sheetNames>
    <sheetDataSet>
      <sheetData sheetId="0" refreshError="1"/>
      <sheetData sheetId="1" refreshError="1"/>
      <sheetData sheetId="2" refreshError="1"/>
      <sheetData sheetId="3" refreshError="1">
        <row r="2">
          <cell r="V2">
            <v>1000</v>
          </cell>
        </row>
        <row r="3">
          <cell r="V3">
            <v>1000</v>
          </cell>
        </row>
        <row r="4">
          <cell r="V4">
            <v>1000</v>
          </cell>
        </row>
        <row r="5">
          <cell r="V5">
            <v>1000</v>
          </cell>
        </row>
        <row r="6">
          <cell r="V6">
            <v>1000</v>
          </cell>
        </row>
        <row r="7">
          <cell r="V7">
            <v>1000</v>
          </cell>
        </row>
        <row r="8">
          <cell r="V8">
            <v>1000</v>
          </cell>
        </row>
        <row r="9">
          <cell r="V9">
            <v>1000</v>
          </cell>
        </row>
        <row r="10">
          <cell r="V10">
            <v>1000</v>
          </cell>
        </row>
        <row r="11">
          <cell r="V11">
            <v>1000</v>
          </cell>
        </row>
        <row r="12">
          <cell r="V12">
            <v>2000</v>
          </cell>
        </row>
        <row r="13">
          <cell r="V13">
            <v>2000</v>
          </cell>
        </row>
        <row r="14">
          <cell r="V14">
            <v>2000</v>
          </cell>
        </row>
        <row r="15">
          <cell r="V15">
            <v>2000</v>
          </cell>
        </row>
        <row r="16">
          <cell r="V16">
            <v>3000</v>
          </cell>
        </row>
        <row r="17">
          <cell r="V17">
            <v>3000</v>
          </cell>
        </row>
        <row r="18">
          <cell r="V18">
            <v>3000</v>
          </cell>
        </row>
        <row r="19">
          <cell r="V19">
            <v>4000</v>
          </cell>
        </row>
        <row r="20">
          <cell r="V20">
            <v>4000</v>
          </cell>
        </row>
        <row r="21">
          <cell r="V21">
            <v>4000</v>
          </cell>
        </row>
        <row r="22">
          <cell r="V22">
            <v>5000</v>
          </cell>
        </row>
        <row r="23">
          <cell r="V23">
            <v>5000</v>
          </cell>
        </row>
        <row r="24">
          <cell r="V24">
            <v>6000</v>
          </cell>
        </row>
        <row r="25">
          <cell r="V25">
            <v>6000</v>
          </cell>
        </row>
        <row r="26">
          <cell r="V26">
            <v>7000</v>
          </cell>
        </row>
        <row r="27">
          <cell r="V27">
            <v>7000</v>
          </cell>
        </row>
        <row r="28">
          <cell r="V28">
            <v>8000</v>
          </cell>
        </row>
        <row r="29">
          <cell r="V29">
            <v>8000</v>
          </cell>
        </row>
        <row r="30">
          <cell r="V30">
            <v>9000</v>
          </cell>
        </row>
        <row r="31">
          <cell r="V31">
            <v>10000</v>
          </cell>
        </row>
        <row r="32">
          <cell r="V32">
            <v>10000</v>
          </cell>
        </row>
        <row r="33">
          <cell r="V33">
            <v>11000</v>
          </cell>
        </row>
        <row r="34">
          <cell r="V34">
            <v>12000</v>
          </cell>
        </row>
        <row r="35">
          <cell r="V35">
            <v>12000</v>
          </cell>
        </row>
        <row r="36">
          <cell r="V36">
            <v>13000</v>
          </cell>
        </row>
        <row r="37">
          <cell r="V37">
            <v>14000</v>
          </cell>
        </row>
        <row r="38">
          <cell r="V38">
            <v>14000</v>
          </cell>
        </row>
        <row r="39">
          <cell r="V39">
            <v>15000</v>
          </cell>
        </row>
        <row r="40">
          <cell r="V40">
            <v>16000</v>
          </cell>
        </row>
        <row r="41">
          <cell r="V41">
            <v>17000</v>
          </cell>
        </row>
        <row r="42">
          <cell r="V42">
            <v>18000</v>
          </cell>
        </row>
        <row r="43">
          <cell r="V43">
            <v>19000</v>
          </cell>
        </row>
        <row r="44">
          <cell r="V44">
            <v>19000</v>
          </cell>
        </row>
        <row r="45">
          <cell r="V45">
            <v>20000</v>
          </cell>
        </row>
        <row r="46">
          <cell r="V46">
            <v>21000</v>
          </cell>
        </row>
        <row r="47">
          <cell r="V47">
            <v>22000</v>
          </cell>
        </row>
        <row r="48">
          <cell r="V48">
            <v>23000</v>
          </cell>
        </row>
        <row r="49">
          <cell r="V49">
            <v>24000</v>
          </cell>
        </row>
        <row r="50">
          <cell r="V50">
            <v>25000</v>
          </cell>
        </row>
        <row r="51">
          <cell r="V51">
            <v>26000</v>
          </cell>
        </row>
        <row r="52">
          <cell r="V52">
            <v>27000</v>
          </cell>
        </row>
        <row r="53">
          <cell r="V53">
            <v>28000</v>
          </cell>
        </row>
        <row r="54">
          <cell r="V54">
            <v>29000</v>
          </cell>
        </row>
        <row r="55">
          <cell r="V55">
            <v>30000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经验总表"/>
      <sheetName val="Sheet1"/>
      <sheetName val="Sheet2"/>
    </sheetNames>
    <sheetDataSet>
      <sheetData sheetId="0"/>
      <sheetData sheetId="1">
        <row r="2">
          <cell r="E2">
            <v>103249</v>
          </cell>
        </row>
        <row r="3">
          <cell r="E3">
            <v>103991</v>
          </cell>
        </row>
        <row r="4">
          <cell r="E4">
            <v>104732</v>
          </cell>
        </row>
        <row r="5">
          <cell r="E5">
            <v>105474</v>
          </cell>
        </row>
        <row r="6">
          <cell r="E6">
            <v>106215</v>
          </cell>
        </row>
        <row r="7">
          <cell r="E7">
            <v>106957</v>
          </cell>
        </row>
        <row r="8">
          <cell r="E8">
            <v>107698</v>
          </cell>
        </row>
        <row r="9">
          <cell r="E9">
            <v>108440</v>
          </cell>
        </row>
        <row r="10">
          <cell r="E10">
            <v>109181</v>
          </cell>
        </row>
        <row r="11">
          <cell r="E11">
            <v>109923</v>
          </cell>
        </row>
        <row r="12">
          <cell r="E12">
            <v>110664</v>
          </cell>
        </row>
        <row r="13">
          <cell r="E13">
            <v>111406</v>
          </cell>
        </row>
        <row r="14">
          <cell r="E14">
            <v>112147</v>
          </cell>
        </row>
        <row r="15">
          <cell r="E15">
            <v>112889</v>
          </cell>
        </row>
        <row r="16">
          <cell r="E16">
            <v>113630</v>
          </cell>
        </row>
        <row r="17">
          <cell r="E17">
            <v>114371</v>
          </cell>
        </row>
        <row r="18">
          <cell r="E18">
            <v>115113</v>
          </cell>
        </row>
        <row r="19">
          <cell r="E19">
            <v>115854</v>
          </cell>
        </row>
        <row r="20">
          <cell r="E20">
            <v>116596</v>
          </cell>
        </row>
        <row r="21">
          <cell r="E21">
            <v>117337</v>
          </cell>
        </row>
        <row r="22">
          <cell r="E22">
            <v>118079</v>
          </cell>
        </row>
        <row r="23">
          <cell r="E23">
            <v>118820</v>
          </cell>
        </row>
        <row r="24">
          <cell r="E24">
            <v>119562</v>
          </cell>
        </row>
        <row r="25">
          <cell r="E25">
            <v>120303</v>
          </cell>
        </row>
        <row r="26">
          <cell r="E26">
            <v>121045</v>
          </cell>
        </row>
        <row r="27">
          <cell r="E27">
            <v>121786</v>
          </cell>
        </row>
        <row r="28">
          <cell r="E28">
            <v>122528</v>
          </cell>
        </row>
        <row r="29">
          <cell r="E29">
            <v>123269</v>
          </cell>
        </row>
        <row r="30">
          <cell r="E30">
            <v>124011</v>
          </cell>
        </row>
        <row r="31">
          <cell r="E31">
            <v>124752</v>
          </cell>
        </row>
        <row r="32">
          <cell r="E32">
            <v>125493</v>
          </cell>
        </row>
        <row r="33">
          <cell r="E33">
            <v>126235</v>
          </cell>
        </row>
        <row r="34">
          <cell r="E34">
            <v>126976</v>
          </cell>
        </row>
        <row r="35">
          <cell r="E35">
            <v>127718</v>
          </cell>
        </row>
        <row r="36">
          <cell r="E36">
            <v>128459</v>
          </cell>
        </row>
        <row r="37">
          <cell r="E37">
            <v>129201</v>
          </cell>
        </row>
        <row r="38">
          <cell r="E38">
            <v>129942</v>
          </cell>
        </row>
        <row r="39">
          <cell r="E39">
            <v>130684</v>
          </cell>
        </row>
        <row r="40">
          <cell r="E40">
            <v>131425</v>
          </cell>
        </row>
        <row r="41">
          <cell r="E41">
            <v>132167</v>
          </cell>
        </row>
        <row r="42">
          <cell r="E42">
            <v>132908</v>
          </cell>
        </row>
        <row r="43">
          <cell r="E43">
            <v>133650</v>
          </cell>
        </row>
        <row r="44">
          <cell r="E44">
            <v>134391</v>
          </cell>
        </row>
        <row r="45">
          <cell r="E45">
            <v>135133</v>
          </cell>
        </row>
        <row r="46">
          <cell r="E46">
            <v>135874</v>
          </cell>
        </row>
        <row r="47">
          <cell r="E47">
            <v>136615</v>
          </cell>
        </row>
        <row r="48">
          <cell r="E48">
            <v>137357</v>
          </cell>
        </row>
        <row r="49">
          <cell r="E49">
            <v>138098</v>
          </cell>
        </row>
        <row r="50">
          <cell r="E50">
            <v>138840</v>
          </cell>
        </row>
        <row r="51">
          <cell r="E51">
            <v>139581</v>
          </cell>
        </row>
        <row r="52">
          <cell r="E52">
            <v>140323</v>
          </cell>
        </row>
        <row r="53">
          <cell r="E53">
            <v>141064</v>
          </cell>
        </row>
        <row r="54">
          <cell r="E54">
            <v>141806</v>
          </cell>
        </row>
        <row r="55">
          <cell r="E55">
            <v>142547</v>
          </cell>
        </row>
        <row r="56">
          <cell r="E56">
            <v>143289</v>
          </cell>
        </row>
        <row r="57">
          <cell r="E57">
            <v>144030</v>
          </cell>
        </row>
        <row r="58">
          <cell r="E58">
            <v>144772</v>
          </cell>
        </row>
        <row r="59">
          <cell r="E59">
            <v>145513</v>
          </cell>
        </row>
        <row r="60">
          <cell r="E60">
            <v>146255</v>
          </cell>
        </row>
        <row r="61">
          <cell r="E61">
            <v>146996</v>
          </cell>
        </row>
        <row r="62">
          <cell r="E62">
            <v>147737</v>
          </cell>
        </row>
        <row r="63">
          <cell r="E63">
            <v>148479</v>
          </cell>
        </row>
        <row r="64">
          <cell r="E64">
            <v>149220</v>
          </cell>
        </row>
        <row r="65">
          <cell r="E65">
            <v>149962</v>
          </cell>
        </row>
        <row r="66">
          <cell r="E66">
            <v>150703</v>
          </cell>
        </row>
        <row r="67">
          <cell r="E67">
            <v>151445</v>
          </cell>
        </row>
        <row r="68">
          <cell r="E68">
            <v>152186</v>
          </cell>
        </row>
        <row r="69">
          <cell r="E69">
            <v>152928</v>
          </cell>
        </row>
        <row r="70">
          <cell r="E70">
            <v>153669</v>
          </cell>
        </row>
        <row r="71">
          <cell r="E71">
            <v>154411</v>
          </cell>
        </row>
        <row r="72">
          <cell r="E72">
            <v>155152</v>
          </cell>
        </row>
        <row r="73">
          <cell r="E73">
            <v>155894</v>
          </cell>
        </row>
        <row r="74">
          <cell r="E74">
            <v>156635</v>
          </cell>
        </row>
        <row r="75">
          <cell r="E75">
            <v>157377</v>
          </cell>
        </row>
        <row r="76">
          <cell r="E76">
            <v>158118</v>
          </cell>
        </row>
        <row r="77">
          <cell r="E77">
            <v>158860</v>
          </cell>
        </row>
        <row r="78">
          <cell r="E78">
            <v>159601</v>
          </cell>
        </row>
        <row r="79">
          <cell r="E79">
            <v>160342</v>
          </cell>
        </row>
        <row r="80">
          <cell r="E80">
            <v>161084</v>
          </cell>
        </row>
        <row r="81">
          <cell r="E81">
            <v>161825</v>
          </cell>
        </row>
        <row r="82">
          <cell r="E82">
            <v>162567</v>
          </cell>
        </row>
        <row r="83">
          <cell r="E83">
            <v>163308</v>
          </cell>
        </row>
        <row r="84">
          <cell r="E84">
            <v>164050</v>
          </cell>
        </row>
        <row r="85">
          <cell r="E85">
            <v>164791</v>
          </cell>
        </row>
        <row r="86">
          <cell r="E86">
            <v>165533</v>
          </cell>
        </row>
        <row r="87">
          <cell r="E87">
            <v>166274</v>
          </cell>
        </row>
        <row r="88">
          <cell r="E88">
            <v>167016</v>
          </cell>
        </row>
        <row r="89">
          <cell r="E89">
            <v>167757</v>
          </cell>
        </row>
        <row r="90">
          <cell r="E90">
            <v>168499</v>
          </cell>
        </row>
        <row r="91">
          <cell r="E91">
            <v>169240</v>
          </cell>
        </row>
        <row r="92">
          <cell r="E92">
            <v>169982</v>
          </cell>
        </row>
        <row r="93">
          <cell r="E93">
            <v>170723</v>
          </cell>
        </row>
        <row r="94">
          <cell r="E94">
            <v>171464</v>
          </cell>
        </row>
        <row r="95">
          <cell r="E95">
            <v>172206</v>
          </cell>
        </row>
        <row r="96">
          <cell r="E96">
            <v>172947</v>
          </cell>
        </row>
        <row r="97">
          <cell r="E97">
            <v>173689</v>
          </cell>
        </row>
        <row r="98">
          <cell r="E98">
            <v>185367</v>
          </cell>
        </row>
        <row r="99">
          <cell r="E99">
            <v>200066</v>
          </cell>
        </row>
        <row r="100">
          <cell r="E100">
            <v>203545</v>
          </cell>
        </row>
        <row r="101">
          <cell r="E101">
            <v>207024</v>
          </cell>
        </row>
        <row r="102">
          <cell r="E102">
            <v>210504</v>
          </cell>
        </row>
        <row r="103">
          <cell r="E103">
            <v>213983</v>
          </cell>
        </row>
        <row r="104">
          <cell r="E104">
            <v>217463</v>
          </cell>
        </row>
        <row r="105">
          <cell r="E105">
            <v>220942</v>
          </cell>
        </row>
        <row r="106">
          <cell r="E106">
            <v>224421</v>
          </cell>
        </row>
        <row r="107">
          <cell r="E107">
            <v>227901</v>
          </cell>
        </row>
        <row r="108">
          <cell r="E108">
            <v>231380</v>
          </cell>
        </row>
        <row r="109">
          <cell r="E109">
            <v>234860</v>
          </cell>
        </row>
        <row r="110">
          <cell r="E110">
            <v>238339</v>
          </cell>
        </row>
        <row r="111">
          <cell r="E111">
            <v>241818</v>
          </cell>
        </row>
        <row r="112">
          <cell r="E112">
            <v>245298</v>
          </cell>
        </row>
        <row r="113">
          <cell r="E113">
            <v>248777</v>
          </cell>
        </row>
        <row r="114">
          <cell r="E114">
            <v>252257</v>
          </cell>
        </row>
        <row r="115">
          <cell r="E115">
            <v>255736</v>
          </cell>
        </row>
        <row r="116">
          <cell r="E116">
            <v>259215</v>
          </cell>
        </row>
        <row r="117">
          <cell r="E117">
            <v>262695</v>
          </cell>
        </row>
        <row r="118">
          <cell r="E118">
            <v>266174</v>
          </cell>
        </row>
        <row r="119">
          <cell r="E119">
            <v>269654</v>
          </cell>
        </row>
        <row r="120">
          <cell r="E120">
            <v>273133</v>
          </cell>
        </row>
        <row r="121">
          <cell r="E121">
            <v>276612</v>
          </cell>
        </row>
        <row r="122">
          <cell r="E122">
            <v>280092</v>
          </cell>
        </row>
        <row r="123">
          <cell r="E123">
            <v>283571</v>
          </cell>
        </row>
        <row r="124">
          <cell r="E124">
            <v>287051</v>
          </cell>
        </row>
        <row r="125">
          <cell r="E125">
            <v>290530</v>
          </cell>
        </row>
        <row r="126">
          <cell r="E126">
            <v>294009</v>
          </cell>
        </row>
        <row r="127">
          <cell r="E127">
            <v>297489</v>
          </cell>
        </row>
        <row r="128">
          <cell r="E128">
            <v>300968</v>
          </cell>
        </row>
        <row r="129">
          <cell r="E129">
            <v>304448</v>
          </cell>
        </row>
        <row r="130">
          <cell r="E130">
            <v>307927</v>
          </cell>
        </row>
        <row r="131">
          <cell r="E131">
            <v>311406</v>
          </cell>
        </row>
        <row r="132">
          <cell r="E132">
            <v>314886</v>
          </cell>
        </row>
        <row r="133">
          <cell r="E133">
            <v>318365</v>
          </cell>
        </row>
        <row r="134">
          <cell r="E134">
            <v>321845</v>
          </cell>
        </row>
        <row r="135">
          <cell r="E135">
            <v>325324</v>
          </cell>
        </row>
        <row r="136">
          <cell r="E136">
            <v>328803</v>
          </cell>
        </row>
        <row r="137">
          <cell r="E137">
            <v>332283</v>
          </cell>
        </row>
        <row r="138">
          <cell r="E138">
            <v>347940</v>
          </cell>
        </row>
        <row r="139">
          <cell r="E139">
            <v>370828</v>
          </cell>
        </row>
        <row r="140">
          <cell r="E140">
            <v>401307</v>
          </cell>
        </row>
        <row r="141">
          <cell r="E141">
            <v>431786</v>
          </cell>
        </row>
        <row r="142">
          <cell r="E142">
            <v>462265</v>
          </cell>
        </row>
        <row r="143">
          <cell r="E143">
            <v>492744</v>
          </cell>
        </row>
        <row r="144">
          <cell r="E144">
            <v>523223</v>
          </cell>
        </row>
        <row r="145">
          <cell r="E145">
            <v>553702</v>
          </cell>
        </row>
        <row r="146">
          <cell r="E146">
            <v>584181</v>
          </cell>
        </row>
        <row r="147">
          <cell r="E147">
            <v>614660</v>
          </cell>
        </row>
        <row r="148">
          <cell r="E148">
            <v>645139</v>
          </cell>
        </row>
        <row r="149">
          <cell r="E149">
            <v>675618</v>
          </cell>
        </row>
        <row r="150">
          <cell r="E150">
            <v>706097</v>
          </cell>
        </row>
        <row r="151">
          <cell r="E151">
            <v>736576</v>
          </cell>
        </row>
        <row r="152">
          <cell r="E152">
            <v>767055</v>
          </cell>
        </row>
        <row r="153">
          <cell r="E153">
            <v>797534</v>
          </cell>
        </row>
        <row r="154">
          <cell r="E154">
            <v>828013</v>
          </cell>
        </row>
        <row r="155">
          <cell r="E155">
            <v>858492</v>
          </cell>
        </row>
        <row r="156">
          <cell r="E156">
            <v>888971</v>
          </cell>
        </row>
        <row r="157">
          <cell r="E157">
            <v>919450</v>
          </cell>
        </row>
        <row r="158">
          <cell r="E158">
            <v>949929</v>
          </cell>
        </row>
        <row r="159">
          <cell r="E159">
            <v>980408</v>
          </cell>
        </row>
        <row r="160">
          <cell r="E160">
            <v>1010887</v>
          </cell>
        </row>
        <row r="161">
          <cell r="E161">
            <v>1015967</v>
          </cell>
        </row>
        <row r="162">
          <cell r="E162">
            <v>1156430</v>
          </cell>
        </row>
        <row r="163">
          <cell r="E163">
            <v>1169956</v>
          </cell>
        </row>
        <row r="164">
          <cell r="E164">
            <v>1183481</v>
          </cell>
        </row>
        <row r="165">
          <cell r="E165">
            <v>1197007</v>
          </cell>
        </row>
        <row r="166">
          <cell r="E166">
            <v>1210532</v>
          </cell>
        </row>
        <row r="167">
          <cell r="E167">
            <v>1224058</v>
          </cell>
        </row>
        <row r="168">
          <cell r="E168">
            <v>1237583</v>
          </cell>
        </row>
        <row r="169">
          <cell r="E169">
            <v>1251109</v>
          </cell>
        </row>
        <row r="170">
          <cell r="E170">
            <v>1264634</v>
          </cell>
        </row>
        <row r="171">
          <cell r="E171">
            <v>1278160</v>
          </cell>
        </row>
        <row r="172">
          <cell r="E172">
            <v>1291685</v>
          </cell>
        </row>
        <row r="173">
          <cell r="E173">
            <v>1305211</v>
          </cell>
        </row>
        <row r="174">
          <cell r="E174">
            <v>1318736</v>
          </cell>
        </row>
        <row r="175">
          <cell r="E175">
            <v>1332262</v>
          </cell>
        </row>
        <row r="176">
          <cell r="E176">
            <v>1345787</v>
          </cell>
        </row>
        <row r="177">
          <cell r="E177">
            <v>1352550</v>
          </cell>
        </row>
        <row r="178">
          <cell r="E178">
            <v>1376967</v>
          </cell>
        </row>
        <row r="179">
          <cell r="E179">
            <v>1382795</v>
          </cell>
        </row>
        <row r="180">
          <cell r="E180">
            <v>1388624</v>
          </cell>
        </row>
        <row r="181">
          <cell r="E181">
            <v>1394452</v>
          </cell>
        </row>
        <row r="182">
          <cell r="E182">
            <v>1400281</v>
          </cell>
        </row>
        <row r="183">
          <cell r="E183">
            <v>1406109</v>
          </cell>
        </row>
        <row r="184">
          <cell r="E184">
            <v>1411938</v>
          </cell>
        </row>
        <row r="185">
          <cell r="E185">
            <v>1417766</v>
          </cell>
        </row>
        <row r="186">
          <cell r="E186">
            <v>1423595</v>
          </cell>
        </row>
        <row r="187">
          <cell r="E187">
            <v>1429423</v>
          </cell>
        </row>
        <row r="188">
          <cell r="E188">
            <v>1435251</v>
          </cell>
        </row>
        <row r="189">
          <cell r="E189">
            <v>1457108</v>
          </cell>
        </row>
        <row r="190">
          <cell r="E190">
            <v>1778235</v>
          </cell>
        </row>
        <row r="191">
          <cell r="E191">
            <v>1856114</v>
          </cell>
        </row>
        <row r="192">
          <cell r="E192">
            <v>1933993</v>
          </cell>
        </row>
        <row r="193">
          <cell r="E193">
            <v>2011872</v>
          </cell>
        </row>
        <row r="194">
          <cell r="E194">
            <v>2089751</v>
          </cell>
        </row>
        <row r="195">
          <cell r="E195">
            <v>2167630</v>
          </cell>
        </row>
        <row r="196">
          <cell r="E196">
            <v>2245509</v>
          </cell>
        </row>
        <row r="197">
          <cell r="E197">
            <v>2323388</v>
          </cell>
        </row>
        <row r="198">
          <cell r="E198">
            <v>2401267</v>
          </cell>
        </row>
        <row r="199">
          <cell r="E199">
            <v>2479146</v>
          </cell>
        </row>
        <row r="200">
          <cell r="E200">
            <v>2595964</v>
          </cell>
        </row>
        <row r="201">
          <cell r="E201">
            <v>2966777</v>
          </cell>
        </row>
        <row r="202">
          <cell r="E202">
            <v>3145230</v>
          </cell>
        </row>
        <row r="203">
          <cell r="E203">
            <v>3323683</v>
          </cell>
        </row>
        <row r="204">
          <cell r="E204">
            <v>3502135</v>
          </cell>
        </row>
        <row r="205">
          <cell r="E205">
            <v>3680588</v>
          </cell>
        </row>
        <row r="206">
          <cell r="E206">
            <v>3859041</v>
          </cell>
        </row>
        <row r="207">
          <cell r="E207">
            <v>4461319</v>
          </cell>
        </row>
        <row r="208">
          <cell r="E208">
            <v>4545432</v>
          </cell>
        </row>
        <row r="209">
          <cell r="E209">
            <v>4706808</v>
          </cell>
        </row>
        <row r="210">
          <cell r="E210">
            <v>4868184</v>
          </cell>
        </row>
        <row r="211">
          <cell r="E211">
            <v>5029560</v>
          </cell>
        </row>
        <row r="212">
          <cell r="E212">
            <v>5190937</v>
          </cell>
        </row>
        <row r="213">
          <cell r="E213">
            <v>5379209</v>
          </cell>
        </row>
        <row r="214">
          <cell r="E214">
            <v>5462174</v>
          </cell>
        </row>
        <row r="215">
          <cell r="E215">
            <v>5519370</v>
          </cell>
        </row>
        <row r="216">
          <cell r="E216">
            <v>5576565</v>
          </cell>
        </row>
        <row r="217">
          <cell r="E217">
            <v>5633761</v>
          </cell>
        </row>
        <row r="218">
          <cell r="E218">
            <v>5719554</v>
          </cell>
        </row>
        <row r="219">
          <cell r="E219">
            <v>5762134</v>
          </cell>
        </row>
        <row r="220">
          <cell r="E220">
            <v>5767595</v>
          </cell>
        </row>
        <row r="221">
          <cell r="E221">
            <v>5773057</v>
          </cell>
        </row>
        <row r="222">
          <cell r="E222">
            <v>5778519</v>
          </cell>
        </row>
        <row r="223">
          <cell r="E223">
            <v>5898271</v>
          </cell>
        </row>
        <row r="224">
          <cell r="E224">
            <v>6024437</v>
          </cell>
        </row>
        <row r="225">
          <cell r="E225">
            <v>6150603</v>
          </cell>
        </row>
        <row r="226">
          <cell r="E226">
            <v>6308311</v>
          </cell>
        </row>
        <row r="227">
          <cell r="E227">
            <v>6622804</v>
          </cell>
        </row>
        <row r="228">
          <cell r="E228">
            <v>6628123</v>
          </cell>
        </row>
        <row r="229">
          <cell r="E229">
            <v>6633443</v>
          </cell>
        </row>
        <row r="230">
          <cell r="E230">
            <v>6772210</v>
          </cell>
        </row>
        <row r="231">
          <cell r="E231">
            <v>6803892</v>
          </cell>
        </row>
        <row r="232">
          <cell r="E232">
            <v>6835575</v>
          </cell>
        </row>
        <row r="233">
          <cell r="E233">
            <v>6867258</v>
          </cell>
        </row>
        <row r="234">
          <cell r="E234">
            <v>6953819</v>
          </cell>
        </row>
        <row r="235">
          <cell r="E235">
            <v>6960411</v>
          </cell>
        </row>
        <row r="236">
          <cell r="E236">
            <v>6967002</v>
          </cell>
        </row>
        <row r="237">
          <cell r="E237">
            <v>7088500</v>
          </cell>
        </row>
        <row r="238">
          <cell r="E238">
            <v>7095674</v>
          </cell>
        </row>
        <row r="239">
          <cell r="E239">
            <v>7110024</v>
          </cell>
        </row>
        <row r="240">
          <cell r="E240">
            <v>7726376</v>
          </cell>
        </row>
        <row r="241">
          <cell r="E241">
            <v>7741938</v>
          </cell>
        </row>
        <row r="242">
          <cell r="E242">
            <v>7757499</v>
          </cell>
        </row>
        <row r="243">
          <cell r="E243">
            <v>8056818</v>
          </cell>
        </row>
        <row r="244">
          <cell r="E244">
            <v>8140919</v>
          </cell>
        </row>
        <row r="245">
          <cell r="E245">
            <v>8225019</v>
          </cell>
        </row>
        <row r="246">
          <cell r="E246">
            <v>8354612</v>
          </cell>
        </row>
        <row r="247">
          <cell r="E247">
            <v>8414288</v>
          </cell>
        </row>
        <row r="248">
          <cell r="E248">
            <v>8606280</v>
          </cell>
        </row>
        <row r="249">
          <cell r="E249">
            <v>8701377</v>
          </cell>
        </row>
        <row r="250">
          <cell r="E250">
            <v>8796474</v>
          </cell>
        </row>
        <row r="251">
          <cell r="E251">
            <v>8872958</v>
          </cell>
        </row>
        <row r="252">
          <cell r="E252">
            <v>8879680</v>
          </cell>
        </row>
        <row r="253">
          <cell r="E253">
            <v>9301038</v>
          </cell>
        </row>
        <row r="254">
          <cell r="E254">
            <v>9308074</v>
          </cell>
        </row>
        <row r="255">
          <cell r="E255">
            <v>9873350</v>
          </cell>
        </row>
        <row r="256">
          <cell r="E256">
            <v>9884507</v>
          </cell>
        </row>
        <row r="257">
          <cell r="E257">
            <v>9895663</v>
          </cell>
        </row>
        <row r="258">
          <cell r="E258">
            <v>10047282</v>
          </cell>
        </row>
        <row r="259">
          <cell r="E259">
            <v>10125776</v>
          </cell>
        </row>
        <row r="260">
          <cell r="E260">
            <v>10204271</v>
          </cell>
        </row>
        <row r="261">
          <cell r="E261">
            <v>10753720</v>
          </cell>
        </row>
        <row r="262">
          <cell r="E262">
            <v>10766331</v>
          </cell>
        </row>
        <row r="263">
          <cell r="E263">
            <v>10987996</v>
          </cell>
        </row>
        <row r="264">
          <cell r="E264">
            <v>11211830</v>
          </cell>
        </row>
        <row r="265">
          <cell r="E265">
            <v>11437834</v>
          </cell>
        </row>
        <row r="266">
          <cell r="E266">
            <v>11666005</v>
          </cell>
        </row>
        <row r="267">
          <cell r="E267">
            <v>11896347</v>
          </cell>
        </row>
        <row r="268">
          <cell r="E268">
            <v>12128859</v>
          </cell>
        </row>
        <row r="269">
          <cell r="E269">
            <v>12363540</v>
          </cell>
        </row>
        <row r="270">
          <cell r="E270">
            <v>12600391</v>
          </cell>
        </row>
        <row r="271">
          <cell r="E271">
            <v>12839408</v>
          </cell>
        </row>
        <row r="272">
          <cell r="E272">
            <v>13080597</v>
          </cell>
        </row>
        <row r="273">
          <cell r="E273">
            <v>13323956</v>
          </cell>
        </row>
        <row r="274">
          <cell r="E274">
            <v>13569485</v>
          </cell>
        </row>
        <row r="275">
          <cell r="E275">
            <v>13817183</v>
          </cell>
        </row>
        <row r="276">
          <cell r="E276">
            <v>14067048</v>
          </cell>
        </row>
        <row r="277">
          <cell r="E277">
            <v>14319085</v>
          </cell>
        </row>
        <row r="278">
          <cell r="E278">
            <v>14573291</v>
          </cell>
        </row>
        <row r="279">
          <cell r="E279">
            <v>14829667</v>
          </cell>
        </row>
        <row r="280">
          <cell r="E280">
            <v>15088213</v>
          </cell>
        </row>
        <row r="281">
          <cell r="E281">
            <v>15348926</v>
          </cell>
        </row>
        <row r="282">
          <cell r="E282">
            <v>15611812</v>
          </cell>
        </row>
        <row r="283">
          <cell r="E283">
            <v>15876867</v>
          </cell>
        </row>
        <row r="284">
          <cell r="E284">
            <v>16144092</v>
          </cell>
        </row>
        <row r="285">
          <cell r="E285">
            <v>16413486</v>
          </cell>
        </row>
        <row r="286">
          <cell r="E286">
            <v>16685048</v>
          </cell>
        </row>
        <row r="287">
          <cell r="E287">
            <v>16958782</v>
          </cell>
        </row>
        <row r="288">
          <cell r="E288">
            <v>17234686</v>
          </cell>
        </row>
        <row r="289">
          <cell r="E289">
            <v>17512760</v>
          </cell>
        </row>
        <row r="290">
          <cell r="E290">
            <v>17793004</v>
          </cell>
        </row>
        <row r="291">
          <cell r="E291">
            <v>18075416</v>
          </cell>
        </row>
        <row r="292">
          <cell r="E292">
            <v>18359999</v>
          </cell>
        </row>
        <row r="293">
          <cell r="E293">
            <v>18646753</v>
          </cell>
        </row>
        <row r="294">
          <cell r="E294">
            <v>18935677</v>
          </cell>
        </row>
        <row r="295">
          <cell r="E295">
            <v>19226771</v>
          </cell>
        </row>
        <row r="296">
          <cell r="E296">
            <v>19520032</v>
          </cell>
        </row>
        <row r="297">
          <cell r="E297">
            <v>19815466</v>
          </cell>
        </row>
        <row r="298">
          <cell r="E298">
            <v>20113070</v>
          </cell>
        </row>
        <row r="299">
          <cell r="E299">
            <v>20412844</v>
          </cell>
        </row>
        <row r="300">
          <cell r="E300">
            <v>20714789</v>
          </cell>
        </row>
        <row r="301">
          <cell r="E301">
            <v>21018901</v>
          </cell>
        </row>
        <row r="302">
          <cell r="E302">
            <v>21325185</v>
          </cell>
        </row>
        <row r="303">
          <cell r="E303">
            <v>21633640</v>
          </cell>
        </row>
        <row r="304">
          <cell r="E304">
            <v>21944266</v>
          </cell>
        </row>
        <row r="305">
          <cell r="E305">
            <v>22257061</v>
          </cell>
        </row>
        <row r="306">
          <cell r="E306">
            <v>22572025</v>
          </cell>
        </row>
        <row r="307">
          <cell r="E307">
            <v>22889161</v>
          </cell>
        </row>
        <row r="308">
          <cell r="E308">
            <v>23208468</v>
          </cell>
        </row>
        <row r="309">
          <cell r="E309">
            <v>23529945</v>
          </cell>
        </row>
        <row r="310">
          <cell r="E310">
            <v>23853592</v>
          </cell>
        </row>
        <row r="311">
          <cell r="E311">
            <v>24179407</v>
          </cell>
        </row>
        <row r="312">
          <cell r="E312">
            <v>24507396</v>
          </cell>
        </row>
        <row r="313">
          <cell r="E313">
            <v>24837555</v>
          </cell>
        </row>
        <row r="314">
          <cell r="E314">
            <v>25169884</v>
          </cell>
        </row>
        <row r="315">
          <cell r="E315">
            <v>25504384</v>
          </cell>
        </row>
        <row r="316">
          <cell r="E316">
            <v>25841052</v>
          </cell>
        </row>
        <row r="317">
          <cell r="E317">
            <v>26179893</v>
          </cell>
        </row>
        <row r="318">
          <cell r="E318">
            <v>26520905</v>
          </cell>
        </row>
        <row r="319">
          <cell r="E319">
            <v>26864087</v>
          </cell>
        </row>
        <row r="320">
          <cell r="E320">
            <v>27209440</v>
          </cell>
        </row>
        <row r="321">
          <cell r="E321">
            <v>27556961</v>
          </cell>
        </row>
        <row r="322">
          <cell r="E322">
            <v>27906656</v>
          </cell>
        </row>
        <row r="323">
          <cell r="E323">
            <v>28258521</v>
          </cell>
        </row>
        <row r="324">
          <cell r="E324">
            <v>28612557</v>
          </cell>
        </row>
        <row r="325">
          <cell r="E325">
            <v>28968764</v>
          </cell>
        </row>
        <row r="326">
          <cell r="E326">
            <v>29327139</v>
          </cell>
        </row>
        <row r="327">
          <cell r="E327">
            <v>29687687</v>
          </cell>
        </row>
        <row r="328">
          <cell r="E328">
            <v>30050406</v>
          </cell>
        </row>
        <row r="329">
          <cell r="E329">
            <v>30415297</v>
          </cell>
        </row>
        <row r="330">
          <cell r="E330">
            <v>30782358</v>
          </cell>
        </row>
        <row r="331">
          <cell r="E331">
            <v>31151587</v>
          </cell>
        </row>
        <row r="332">
          <cell r="E332">
            <v>31522991</v>
          </cell>
        </row>
        <row r="333">
          <cell r="E333">
            <v>31896565</v>
          </cell>
        </row>
        <row r="334">
          <cell r="E334">
            <v>32272310</v>
          </cell>
        </row>
        <row r="335">
          <cell r="E335">
            <v>32650226</v>
          </cell>
        </row>
        <row r="336">
          <cell r="E336">
            <v>33030311</v>
          </cell>
        </row>
        <row r="337">
          <cell r="E337">
            <v>33412569</v>
          </cell>
        </row>
        <row r="338">
          <cell r="E338">
            <v>33796999</v>
          </cell>
        </row>
        <row r="339">
          <cell r="E339">
            <v>34183599</v>
          </cell>
        </row>
        <row r="340">
          <cell r="E340">
            <v>34572371</v>
          </cell>
        </row>
        <row r="341">
          <cell r="E341">
            <v>34963312</v>
          </cell>
        </row>
        <row r="342">
          <cell r="E342">
            <v>35356426</v>
          </cell>
        </row>
        <row r="343">
          <cell r="E343">
            <v>35751712</v>
          </cell>
        </row>
        <row r="344">
          <cell r="E344">
            <v>36149169</v>
          </cell>
        </row>
        <row r="345">
          <cell r="E345">
            <v>36548797</v>
          </cell>
        </row>
        <row r="346">
          <cell r="E346">
            <v>36950594</v>
          </cell>
        </row>
        <row r="347">
          <cell r="E347">
            <v>37354565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1"/>
  <sheetViews>
    <sheetView tabSelected="1" workbookViewId="0">
      <pane xSplit="1" ySplit="1" topLeftCell="G47" activePane="bottomRight" state="frozen"/>
      <selection pane="topRight" activeCell="B1" sqref="B1"/>
      <selection pane="bottomLeft" activeCell="A2" sqref="A2"/>
      <selection pane="bottomRight" activeCell="AD59" sqref="AD59"/>
    </sheetView>
  </sheetViews>
  <sheetFormatPr defaultRowHeight="13.5" x14ac:dyDescent="0.15"/>
  <cols>
    <col min="2" max="2" width="47.125" customWidth="1"/>
  </cols>
  <sheetData>
    <row r="1" spans="1:30" x14ac:dyDescent="0.15">
      <c r="A1" t="s">
        <v>32</v>
      </c>
      <c r="B1" t="s">
        <v>33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</v>
      </c>
      <c r="L1" s="1" t="s">
        <v>15</v>
      </c>
      <c r="M1" s="1" t="s">
        <v>16</v>
      </c>
      <c r="N1" s="1" t="s">
        <v>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3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34</v>
      </c>
      <c r="AD1" s="1" t="s">
        <v>35</v>
      </c>
    </row>
    <row r="2" spans="1:30" x14ac:dyDescent="0.15">
      <c r="A2">
        <v>1</v>
      </c>
      <c r="B2" t="s">
        <v>30</v>
      </c>
      <c r="C2">
        <f>[1]经验副本!B3</f>
        <v>26</v>
      </c>
      <c r="D2">
        <f>[1]经验副本!D3</f>
        <v>1</v>
      </c>
      <c r="E2">
        <f>[1]经验副本!F3</f>
        <v>1</v>
      </c>
      <c r="F2">
        <f>[1]经验副本!H3</f>
        <v>1</v>
      </c>
      <c r="G2">
        <f>[1]经验副本!J3</f>
        <v>20</v>
      </c>
      <c r="H2">
        <f>[1]经验副本!L3</f>
        <v>1</v>
      </c>
      <c r="I2">
        <f>[1]经验副本!N3</f>
        <v>4</v>
      </c>
      <c r="J2">
        <f>[1]经验副本!P3</f>
        <v>100</v>
      </c>
      <c r="K2">
        <f>[1]经验副本!R3*10000</f>
        <v>0</v>
      </c>
      <c r="L2">
        <f>[1]经验副本!T3*10000</f>
        <v>0</v>
      </c>
      <c r="M2">
        <f>[1]经验副本!V3*10000</f>
        <v>0</v>
      </c>
      <c r="N2">
        <f>[1]经验副本!X3*10000</f>
        <v>0</v>
      </c>
      <c r="O2">
        <f>[1]经验副本!Z3*10000</f>
        <v>0</v>
      </c>
      <c r="P2">
        <f>[1]经验副本!AB3*10000</f>
        <v>0</v>
      </c>
      <c r="Q2">
        <f>[1]经验副本!AD3*10000</f>
        <v>0</v>
      </c>
      <c r="R2">
        <f>[1]经验副本!AF3*10000</f>
        <v>0</v>
      </c>
      <c r="S2">
        <f>[1]经验副本!AH3*10000</f>
        <v>0</v>
      </c>
      <c r="T2">
        <f>[1]经验副本!AJ3*10000</f>
        <v>0</v>
      </c>
      <c r="U2">
        <f>VLOOKUP($A$1:$A$401,[2]普通怪物属性!$A$1:$AA$1002,20,0)</f>
        <v>0</v>
      </c>
      <c r="V2">
        <f>VLOOKUP($A$1:$A$401,[2]普通怪物属性!$A$1:$AA$1002,21,0)</f>
        <v>0</v>
      </c>
      <c r="W2">
        <f>VLOOKUP($A$1:$A$401,[2]普通怪物属性!$A$1:$AA$1002,22,0)</f>
        <v>0</v>
      </c>
      <c r="X2">
        <f>VLOOKUP($A$1:$A$401,[2]普通怪物属性!$A$1:$AA$1002,23,0)</f>
        <v>0</v>
      </c>
      <c r="Y2">
        <f>VLOOKUP($A$1:$A$401,[2]普通怪物属性!$A$1:$AA$1002,24,0)</f>
        <v>0</v>
      </c>
      <c r="Z2">
        <f>VLOOKUP($A$1:$A$401,[2]普通怪物属性!$A$1:$AA$1002,25,0)</f>
        <v>0</v>
      </c>
      <c r="AA2">
        <f>VLOOKUP($A$1:$A$401,[2]普通怪物属性!$A$1:$AA$1002,26,0)</f>
        <v>0</v>
      </c>
      <c r="AB2">
        <f>VLOOKUP($A$1:$A$401,[2]普通怪物属性!$A$1:$AA$1002,27,0)</f>
        <v>0</v>
      </c>
      <c r="AC2">
        <v>1000</v>
      </c>
      <c r="AD2">
        <v>1000</v>
      </c>
    </row>
    <row r="3" spans="1:30" x14ac:dyDescent="0.15">
      <c r="A3">
        <v>2</v>
      </c>
      <c r="B3" t="s">
        <v>30</v>
      </c>
      <c r="C3">
        <f>[1]经验副本!B4</f>
        <v>53</v>
      </c>
      <c r="D3">
        <f>[1]经验副本!D4</f>
        <v>1</v>
      </c>
      <c r="E3">
        <f>[1]经验副本!F4</f>
        <v>2</v>
      </c>
      <c r="F3">
        <f>[1]经验副本!H4</f>
        <v>1</v>
      </c>
      <c r="G3">
        <f>[1]经验副本!J4</f>
        <v>40</v>
      </c>
      <c r="H3">
        <f>[1]经验副本!L4</f>
        <v>1</v>
      </c>
      <c r="I3">
        <f>[1]经验副本!N4</f>
        <v>8</v>
      </c>
      <c r="J3">
        <f>[1]经验副本!P4</f>
        <v>200</v>
      </c>
      <c r="K3">
        <f>[1]经验副本!R4*10000</f>
        <v>0</v>
      </c>
      <c r="L3">
        <f>[1]经验副本!T4*10000</f>
        <v>0</v>
      </c>
      <c r="M3">
        <f>[1]经验副本!V4*10000</f>
        <v>0</v>
      </c>
      <c r="N3">
        <f>[1]经验副本!X4*10000</f>
        <v>0</v>
      </c>
      <c r="O3">
        <f>[1]经验副本!Z4*10000</f>
        <v>0</v>
      </c>
      <c r="P3">
        <f>[1]经验副本!AB4*10000</f>
        <v>0</v>
      </c>
      <c r="Q3">
        <f>[1]经验副本!AD4*10000</f>
        <v>0</v>
      </c>
      <c r="R3">
        <f>[1]经验副本!AF4*10000</f>
        <v>0</v>
      </c>
      <c r="S3">
        <f>[1]经验副本!AH4*10000</f>
        <v>0</v>
      </c>
      <c r="T3">
        <f>[1]经验副本!AJ4*10000</f>
        <v>0</v>
      </c>
      <c r="U3">
        <f>VLOOKUP($A$1:$A$401,[2]普通怪物属性!$A$1:$AA$1002,20,0)</f>
        <v>0</v>
      </c>
      <c r="V3">
        <f>VLOOKUP($A$1:$A$401,[2]普通怪物属性!$A$1:$AA$1002,21,0)</f>
        <v>0</v>
      </c>
      <c r="W3">
        <f>VLOOKUP($A$1:$A$401,[2]普通怪物属性!$A$1:$AA$1002,22,0)</f>
        <v>0</v>
      </c>
      <c r="X3">
        <f>VLOOKUP($A$1:$A$401,[2]普通怪物属性!$A$1:$AA$1002,23,0)</f>
        <v>0</v>
      </c>
      <c r="Y3">
        <f>VLOOKUP($A$1:$A$401,[2]普通怪物属性!$A$1:$AA$1002,24,0)</f>
        <v>0</v>
      </c>
      <c r="Z3">
        <f>VLOOKUP($A$1:$A$401,[2]普通怪物属性!$A$1:$AA$1002,25,0)</f>
        <v>0</v>
      </c>
      <c r="AA3">
        <f>VLOOKUP($A$1:$A$401,[2]普通怪物属性!$A$1:$AA$1002,26,0)</f>
        <v>0</v>
      </c>
      <c r="AB3">
        <f>VLOOKUP($A$1:$A$401,[2]普通怪物属性!$A$1:$AA$1002,27,0)</f>
        <v>0</v>
      </c>
      <c r="AC3">
        <v>1000</v>
      </c>
      <c r="AD3">
        <v>1000</v>
      </c>
    </row>
    <row r="4" spans="1:30" x14ac:dyDescent="0.15">
      <c r="A4">
        <v>3</v>
      </c>
      <c r="B4" t="s">
        <v>30</v>
      </c>
      <c r="C4">
        <f>[1]经验副本!B5</f>
        <v>137</v>
      </c>
      <c r="D4">
        <f>[1]经验副本!D5</f>
        <v>1</v>
      </c>
      <c r="E4">
        <f>[1]经验副本!F5</f>
        <v>3</v>
      </c>
      <c r="F4">
        <f>[1]经验副本!H5</f>
        <v>1</v>
      </c>
      <c r="G4">
        <f>[1]经验副本!J5</f>
        <v>60</v>
      </c>
      <c r="H4">
        <f>[1]经验副本!L5</f>
        <v>2</v>
      </c>
      <c r="I4">
        <f>[1]经验副本!N5</f>
        <v>12</v>
      </c>
      <c r="J4">
        <f>[1]经验副本!P5</f>
        <v>300</v>
      </c>
      <c r="K4">
        <f>[1]经验副本!R5*10000</f>
        <v>0</v>
      </c>
      <c r="L4">
        <f>[1]经验副本!T5*10000</f>
        <v>0</v>
      </c>
      <c r="M4">
        <f>[1]经验副本!V5*10000</f>
        <v>0</v>
      </c>
      <c r="N4">
        <f>[1]经验副本!X5*10000</f>
        <v>0</v>
      </c>
      <c r="O4">
        <f>[1]经验副本!Z5*10000</f>
        <v>0</v>
      </c>
      <c r="P4">
        <f>[1]经验副本!AB5*10000</f>
        <v>0</v>
      </c>
      <c r="Q4">
        <f>[1]经验副本!AD5*10000</f>
        <v>0</v>
      </c>
      <c r="R4">
        <f>[1]经验副本!AF5*10000</f>
        <v>0</v>
      </c>
      <c r="S4">
        <f>[1]经验副本!AH5*10000</f>
        <v>0</v>
      </c>
      <c r="T4">
        <f>[1]经验副本!AJ5*10000</f>
        <v>0</v>
      </c>
      <c r="U4">
        <f>VLOOKUP($A$1:$A$401,[2]普通怪物属性!$A$1:$AA$1002,20,0)</f>
        <v>0</v>
      </c>
      <c r="V4">
        <f>VLOOKUP($A$1:$A$401,[2]普通怪物属性!$A$1:$AA$1002,21,0)</f>
        <v>0</v>
      </c>
      <c r="W4">
        <f>VLOOKUP($A$1:$A$401,[2]普通怪物属性!$A$1:$AA$1002,22,0)</f>
        <v>0</v>
      </c>
      <c r="X4">
        <f>VLOOKUP($A$1:$A$401,[2]普通怪物属性!$A$1:$AA$1002,23,0)</f>
        <v>0</v>
      </c>
      <c r="Y4">
        <f>VLOOKUP($A$1:$A$401,[2]普通怪物属性!$A$1:$AA$1002,24,0)</f>
        <v>0</v>
      </c>
      <c r="Z4">
        <f>VLOOKUP($A$1:$A$401,[2]普通怪物属性!$A$1:$AA$1002,25,0)</f>
        <v>0</v>
      </c>
      <c r="AA4">
        <f>VLOOKUP($A$1:$A$401,[2]普通怪物属性!$A$1:$AA$1002,26,0)</f>
        <v>0</v>
      </c>
      <c r="AB4">
        <f>VLOOKUP($A$1:$A$401,[2]普通怪物属性!$A$1:$AA$1002,27,0)</f>
        <v>0</v>
      </c>
      <c r="AC4">
        <v>1000</v>
      </c>
      <c r="AD4">
        <v>1000</v>
      </c>
    </row>
    <row r="5" spans="1:30" x14ac:dyDescent="0.15">
      <c r="A5">
        <v>4</v>
      </c>
      <c r="B5" t="s">
        <v>30</v>
      </c>
      <c r="C5">
        <f>[1]经验副本!B6</f>
        <v>131</v>
      </c>
      <c r="D5">
        <f>[1]经验副本!D6</f>
        <v>2</v>
      </c>
      <c r="E5">
        <f>[1]经验副本!F6</f>
        <v>5</v>
      </c>
      <c r="F5">
        <f>[1]经验副本!H6</f>
        <v>1</v>
      </c>
      <c r="G5">
        <f>[1]经验副本!J6</f>
        <v>80</v>
      </c>
      <c r="H5">
        <f>[1]经验副本!L6</f>
        <v>2</v>
      </c>
      <c r="I5">
        <f>[1]经验副本!N6</f>
        <v>16</v>
      </c>
      <c r="J5">
        <f>[1]经验副本!P6</f>
        <v>400</v>
      </c>
      <c r="K5">
        <f>[1]经验副本!R6*10000</f>
        <v>0</v>
      </c>
      <c r="L5">
        <f>[1]经验副本!T6*10000</f>
        <v>0</v>
      </c>
      <c r="M5">
        <f>[1]经验副本!V6*10000</f>
        <v>0</v>
      </c>
      <c r="N5">
        <f>[1]经验副本!X6*10000</f>
        <v>0</v>
      </c>
      <c r="O5">
        <f>[1]经验副本!Z6*10000</f>
        <v>0</v>
      </c>
      <c r="P5">
        <f>[1]经验副本!AB6*10000</f>
        <v>0</v>
      </c>
      <c r="Q5">
        <f>[1]经验副本!AD6*10000</f>
        <v>0</v>
      </c>
      <c r="R5">
        <f>[1]经验副本!AF6*10000</f>
        <v>0</v>
      </c>
      <c r="S5">
        <f>[1]经验副本!AH6*10000</f>
        <v>0</v>
      </c>
      <c r="T5">
        <f>[1]经验副本!AJ6*10000</f>
        <v>0</v>
      </c>
      <c r="U5">
        <f>VLOOKUP($A$1:$A$401,[2]普通怪物属性!$A$1:$AA$1002,20,0)</f>
        <v>0</v>
      </c>
      <c r="V5">
        <f>VLOOKUP($A$1:$A$401,[2]普通怪物属性!$A$1:$AA$1002,21,0)</f>
        <v>0</v>
      </c>
      <c r="W5">
        <f>VLOOKUP($A$1:$A$401,[2]普通怪物属性!$A$1:$AA$1002,22,0)</f>
        <v>0</v>
      </c>
      <c r="X5">
        <f>VLOOKUP($A$1:$A$401,[2]普通怪物属性!$A$1:$AA$1002,23,0)</f>
        <v>0</v>
      </c>
      <c r="Y5">
        <f>VLOOKUP($A$1:$A$401,[2]普通怪物属性!$A$1:$AA$1002,24,0)</f>
        <v>0</v>
      </c>
      <c r="Z5">
        <f>VLOOKUP($A$1:$A$401,[2]普通怪物属性!$A$1:$AA$1002,25,0)</f>
        <v>0</v>
      </c>
      <c r="AA5">
        <f>VLOOKUP($A$1:$A$401,[2]普通怪物属性!$A$1:$AA$1002,26,0)</f>
        <v>0</v>
      </c>
      <c r="AB5">
        <f>VLOOKUP($A$1:$A$401,[2]普通怪物属性!$A$1:$AA$1002,27,0)</f>
        <v>0</v>
      </c>
      <c r="AC5">
        <v>1000</v>
      </c>
      <c r="AD5">
        <v>1000</v>
      </c>
    </row>
    <row r="6" spans="1:30" x14ac:dyDescent="0.15">
      <c r="A6">
        <v>5</v>
      </c>
      <c r="B6" t="s">
        <v>30</v>
      </c>
      <c r="C6">
        <f>[1]经验副本!B7</f>
        <v>201</v>
      </c>
      <c r="D6">
        <f>[1]经验副本!D7</f>
        <v>2</v>
      </c>
      <c r="E6">
        <f>[1]经验副本!F7</f>
        <v>6</v>
      </c>
      <c r="F6">
        <f>[1]经验副本!H7</f>
        <v>1</v>
      </c>
      <c r="G6">
        <f>[1]经验副本!J7</f>
        <v>100</v>
      </c>
      <c r="H6">
        <f>[1]经验副本!L7</f>
        <v>3</v>
      </c>
      <c r="I6">
        <f>[1]经验副本!N7</f>
        <v>20</v>
      </c>
      <c r="J6">
        <f>[1]经验副本!P7</f>
        <v>500</v>
      </c>
      <c r="K6">
        <f>[1]经验副本!R7*10000</f>
        <v>0</v>
      </c>
      <c r="L6">
        <f>[1]经验副本!T7*10000</f>
        <v>0</v>
      </c>
      <c r="M6">
        <f>[1]经验副本!V7*10000</f>
        <v>0</v>
      </c>
      <c r="N6">
        <f>[1]经验副本!X7*10000</f>
        <v>0</v>
      </c>
      <c r="O6">
        <f>[1]经验副本!Z7*10000</f>
        <v>0</v>
      </c>
      <c r="P6">
        <f>[1]经验副本!AB7*10000</f>
        <v>0</v>
      </c>
      <c r="Q6">
        <f>[1]经验副本!AD7*10000</f>
        <v>0</v>
      </c>
      <c r="R6">
        <f>[1]经验副本!AF7*10000</f>
        <v>0</v>
      </c>
      <c r="S6">
        <f>[1]经验副本!AH7*10000</f>
        <v>0</v>
      </c>
      <c r="T6">
        <f>[1]经验副本!AJ7*10000</f>
        <v>0</v>
      </c>
      <c r="U6">
        <f>VLOOKUP($A$1:$A$401,[2]普通怪物属性!$A$1:$AA$1002,20,0)</f>
        <v>0</v>
      </c>
      <c r="V6">
        <f>VLOOKUP($A$1:$A$401,[2]普通怪物属性!$A$1:$AA$1002,21,0)</f>
        <v>0</v>
      </c>
      <c r="W6">
        <f>VLOOKUP($A$1:$A$401,[2]普通怪物属性!$A$1:$AA$1002,22,0)</f>
        <v>0</v>
      </c>
      <c r="X6">
        <f>VLOOKUP($A$1:$A$401,[2]普通怪物属性!$A$1:$AA$1002,23,0)</f>
        <v>0</v>
      </c>
      <c r="Y6">
        <f>VLOOKUP($A$1:$A$401,[2]普通怪物属性!$A$1:$AA$1002,24,0)</f>
        <v>0</v>
      </c>
      <c r="Z6">
        <f>VLOOKUP($A$1:$A$401,[2]普通怪物属性!$A$1:$AA$1002,25,0)</f>
        <v>0</v>
      </c>
      <c r="AA6">
        <f>VLOOKUP($A$1:$A$401,[2]普通怪物属性!$A$1:$AA$1002,26,0)</f>
        <v>0</v>
      </c>
      <c r="AB6">
        <f>VLOOKUP($A$1:$A$401,[2]普通怪物属性!$A$1:$AA$1002,27,0)</f>
        <v>0</v>
      </c>
      <c r="AC6">
        <v>1000</v>
      </c>
      <c r="AD6">
        <v>1000</v>
      </c>
    </row>
    <row r="7" spans="1:30" x14ac:dyDescent="0.15">
      <c r="A7">
        <v>6</v>
      </c>
      <c r="B7" t="s">
        <v>30</v>
      </c>
      <c r="C7">
        <f>[1]经验副本!B8</f>
        <v>320</v>
      </c>
      <c r="D7">
        <f>[1]经验副本!D8</f>
        <v>3</v>
      </c>
      <c r="E7">
        <f>[1]经验副本!F8</f>
        <v>13</v>
      </c>
      <c r="F7">
        <f>[1]经验副本!H8</f>
        <v>1</v>
      </c>
      <c r="G7">
        <f>[1]经验副本!J8</f>
        <v>120</v>
      </c>
      <c r="H7">
        <f>[1]经验副本!L8</f>
        <v>3</v>
      </c>
      <c r="I7">
        <f>[1]经验副本!N8</f>
        <v>29</v>
      </c>
      <c r="J7">
        <f>[1]经验副本!P8</f>
        <v>730</v>
      </c>
      <c r="K7">
        <f>[1]经验副本!R8*10000</f>
        <v>50</v>
      </c>
      <c r="L7">
        <f>[1]经验副本!T8*10000</f>
        <v>25</v>
      </c>
      <c r="M7">
        <f>[1]经验副本!V8*10000</f>
        <v>0</v>
      </c>
      <c r="N7">
        <f>[1]经验副本!X8*10000</f>
        <v>0</v>
      </c>
      <c r="O7">
        <f>[1]经验副本!Z8*10000</f>
        <v>0</v>
      </c>
      <c r="P7">
        <f>[1]经验副本!AB8*10000</f>
        <v>0</v>
      </c>
      <c r="Q7">
        <f>[1]经验副本!AD8*10000</f>
        <v>0</v>
      </c>
      <c r="R7">
        <f>[1]经验副本!AF8*10000</f>
        <v>0</v>
      </c>
      <c r="S7">
        <f>[1]经验副本!AH8*10000</f>
        <v>0</v>
      </c>
      <c r="T7">
        <f>[1]经验副本!AJ8*10000</f>
        <v>0</v>
      </c>
      <c r="U7">
        <f>VLOOKUP($A$1:$A$401,[2]普通怪物属性!$A$1:$AA$1002,20,0)</f>
        <v>0</v>
      </c>
      <c r="V7">
        <f>VLOOKUP($A$1:$A$401,[2]普通怪物属性!$A$1:$AA$1002,21,0)</f>
        <v>0</v>
      </c>
      <c r="W7">
        <f>VLOOKUP($A$1:$A$401,[2]普通怪物属性!$A$1:$AA$1002,22,0)</f>
        <v>0</v>
      </c>
      <c r="X7">
        <f>VLOOKUP($A$1:$A$401,[2]普通怪物属性!$A$1:$AA$1002,23,0)</f>
        <v>0</v>
      </c>
      <c r="Y7">
        <f>VLOOKUP($A$1:$A$401,[2]普通怪物属性!$A$1:$AA$1002,24,0)</f>
        <v>0</v>
      </c>
      <c r="Z7">
        <f>VLOOKUP($A$1:$A$401,[2]普通怪物属性!$A$1:$AA$1002,25,0)</f>
        <v>0</v>
      </c>
      <c r="AA7">
        <f>VLOOKUP($A$1:$A$401,[2]普通怪物属性!$A$1:$AA$1002,26,0)</f>
        <v>0</v>
      </c>
      <c r="AB7">
        <f>VLOOKUP($A$1:$A$401,[2]普通怪物属性!$A$1:$AA$1002,27,0)</f>
        <v>0</v>
      </c>
      <c r="AC7">
        <v>1000</v>
      </c>
      <c r="AD7">
        <v>1000</v>
      </c>
    </row>
    <row r="8" spans="1:30" x14ac:dyDescent="0.15">
      <c r="A8">
        <v>7</v>
      </c>
      <c r="B8" t="s">
        <v>30</v>
      </c>
      <c r="C8">
        <f>[1]经验副本!B9</f>
        <v>427</v>
      </c>
      <c r="D8">
        <f>[1]经验副本!D9</f>
        <v>4</v>
      </c>
      <c r="E8">
        <f>[1]经验副本!F9</f>
        <v>14</v>
      </c>
      <c r="F8">
        <f>[1]经验副本!H9</f>
        <v>1</v>
      </c>
      <c r="G8">
        <f>[1]经验副本!J9</f>
        <v>140</v>
      </c>
      <c r="H8">
        <f>[1]经验副本!L9</f>
        <v>4</v>
      </c>
      <c r="I8">
        <f>[1]经验副本!N9</f>
        <v>33</v>
      </c>
      <c r="J8">
        <f>[1]经验副本!P9</f>
        <v>830</v>
      </c>
      <c r="K8">
        <f>[1]经验副本!R9*10000</f>
        <v>50</v>
      </c>
      <c r="L8">
        <f>[1]经验副本!T9*10000</f>
        <v>25</v>
      </c>
      <c r="M8">
        <f>[1]经验副本!V9*10000</f>
        <v>0</v>
      </c>
      <c r="N8">
        <f>[1]经验副本!X9*10000</f>
        <v>0</v>
      </c>
      <c r="O8">
        <f>[1]经验副本!Z9*10000</f>
        <v>0</v>
      </c>
      <c r="P8">
        <f>[1]经验副本!AB9*10000</f>
        <v>0</v>
      </c>
      <c r="Q8">
        <f>[1]经验副本!AD9*10000</f>
        <v>0</v>
      </c>
      <c r="R8">
        <f>[1]经验副本!AF9*10000</f>
        <v>0</v>
      </c>
      <c r="S8">
        <f>[1]经验副本!AH9*10000</f>
        <v>0</v>
      </c>
      <c r="T8">
        <f>[1]经验副本!AJ9*10000</f>
        <v>0</v>
      </c>
      <c r="U8">
        <f>VLOOKUP($A$1:$A$401,[2]普通怪物属性!$A$1:$AA$1002,20,0)</f>
        <v>0</v>
      </c>
      <c r="V8">
        <f>VLOOKUP($A$1:$A$401,[2]普通怪物属性!$A$1:$AA$1002,21,0)</f>
        <v>0</v>
      </c>
      <c r="W8">
        <f>VLOOKUP($A$1:$A$401,[2]普通怪物属性!$A$1:$AA$1002,22,0)</f>
        <v>0</v>
      </c>
      <c r="X8">
        <f>VLOOKUP($A$1:$A$401,[2]普通怪物属性!$A$1:$AA$1002,23,0)</f>
        <v>0</v>
      </c>
      <c r="Y8">
        <f>VLOOKUP($A$1:$A$401,[2]普通怪物属性!$A$1:$AA$1002,24,0)</f>
        <v>0</v>
      </c>
      <c r="Z8">
        <f>VLOOKUP($A$1:$A$401,[2]普通怪物属性!$A$1:$AA$1002,25,0)</f>
        <v>0</v>
      </c>
      <c r="AA8">
        <f>VLOOKUP($A$1:$A$401,[2]普通怪物属性!$A$1:$AA$1002,26,0)</f>
        <v>0</v>
      </c>
      <c r="AB8">
        <f>VLOOKUP($A$1:$A$401,[2]普通怪物属性!$A$1:$AA$1002,27,0)</f>
        <v>0</v>
      </c>
      <c r="AC8">
        <v>1000</v>
      </c>
      <c r="AD8">
        <v>1000</v>
      </c>
    </row>
    <row r="9" spans="1:30" x14ac:dyDescent="0.15">
      <c r="A9">
        <v>8</v>
      </c>
      <c r="B9" t="s">
        <v>30</v>
      </c>
      <c r="C9">
        <f>[1]经验副本!B10</f>
        <v>406</v>
      </c>
      <c r="D9">
        <f>[1]经验副本!D10</f>
        <v>4</v>
      </c>
      <c r="E9">
        <f>[1]经验副本!F10</f>
        <v>16</v>
      </c>
      <c r="F9">
        <f>[1]经验副本!H10</f>
        <v>1</v>
      </c>
      <c r="G9">
        <f>[1]经验副本!J10</f>
        <v>160</v>
      </c>
      <c r="H9">
        <f>[1]经验副本!L10</f>
        <v>4</v>
      </c>
      <c r="I9">
        <f>[1]经验副本!N10</f>
        <v>37</v>
      </c>
      <c r="J9">
        <f>[1]经验副本!P10</f>
        <v>930</v>
      </c>
      <c r="K9">
        <f>[1]经验副本!R10*10000</f>
        <v>50</v>
      </c>
      <c r="L9">
        <f>[1]经验副本!T10*10000</f>
        <v>25</v>
      </c>
      <c r="M9">
        <f>[1]经验副本!V10*10000</f>
        <v>0</v>
      </c>
      <c r="N9">
        <f>[1]经验副本!X10*10000</f>
        <v>0</v>
      </c>
      <c r="O9">
        <f>[1]经验副本!Z10*10000</f>
        <v>0</v>
      </c>
      <c r="P9">
        <f>[1]经验副本!AB10*10000</f>
        <v>0</v>
      </c>
      <c r="Q9">
        <f>[1]经验副本!AD10*10000</f>
        <v>0</v>
      </c>
      <c r="R9">
        <f>[1]经验副本!AF10*10000</f>
        <v>0</v>
      </c>
      <c r="S9">
        <f>[1]经验副本!AH10*10000</f>
        <v>0</v>
      </c>
      <c r="T9">
        <f>[1]经验副本!AJ10*10000</f>
        <v>0</v>
      </c>
      <c r="U9">
        <f>VLOOKUP($A$1:$A$401,[2]普通怪物属性!$A$1:$AA$1002,20,0)</f>
        <v>0</v>
      </c>
      <c r="V9">
        <f>VLOOKUP($A$1:$A$401,[2]普通怪物属性!$A$1:$AA$1002,21,0)</f>
        <v>0</v>
      </c>
      <c r="W9">
        <f>VLOOKUP($A$1:$A$401,[2]普通怪物属性!$A$1:$AA$1002,22,0)</f>
        <v>0</v>
      </c>
      <c r="X9">
        <f>VLOOKUP($A$1:$A$401,[2]普通怪物属性!$A$1:$AA$1002,23,0)</f>
        <v>0</v>
      </c>
      <c r="Y9">
        <f>VLOOKUP($A$1:$A$401,[2]普通怪物属性!$A$1:$AA$1002,24,0)</f>
        <v>0</v>
      </c>
      <c r="Z9">
        <f>VLOOKUP($A$1:$A$401,[2]普通怪物属性!$A$1:$AA$1002,25,0)</f>
        <v>0</v>
      </c>
      <c r="AA9">
        <f>VLOOKUP($A$1:$A$401,[2]普通怪物属性!$A$1:$AA$1002,26,0)</f>
        <v>0</v>
      </c>
      <c r="AB9">
        <f>VLOOKUP($A$1:$A$401,[2]普通怪物属性!$A$1:$AA$1002,27,0)</f>
        <v>0</v>
      </c>
      <c r="AC9">
        <v>1000</v>
      </c>
      <c r="AD9">
        <v>1000</v>
      </c>
    </row>
    <row r="10" spans="1:30" x14ac:dyDescent="0.15">
      <c r="A10">
        <v>9</v>
      </c>
      <c r="B10" t="s">
        <v>30</v>
      </c>
      <c r="C10">
        <f>[1]经验副本!B11</f>
        <v>401</v>
      </c>
      <c r="D10">
        <f>[1]经验副本!D11</f>
        <v>4</v>
      </c>
      <c r="E10">
        <f>[1]经验副本!F11</f>
        <v>18</v>
      </c>
      <c r="F10">
        <f>[1]经验副本!H11</f>
        <v>1</v>
      </c>
      <c r="G10">
        <f>[1]经验副本!J11</f>
        <v>180</v>
      </c>
      <c r="H10">
        <f>[1]经验副本!L11</f>
        <v>5</v>
      </c>
      <c r="I10">
        <f>[1]经验副本!N11</f>
        <v>41</v>
      </c>
      <c r="J10">
        <f>[1]经验副本!P11</f>
        <v>1030</v>
      </c>
      <c r="K10">
        <f>[1]经验副本!R11*10000</f>
        <v>50</v>
      </c>
      <c r="L10">
        <f>[1]经验副本!T11*10000</f>
        <v>25</v>
      </c>
      <c r="M10">
        <f>[1]经验副本!V11*10000</f>
        <v>0</v>
      </c>
      <c r="N10">
        <f>[1]经验副本!X11*10000</f>
        <v>0</v>
      </c>
      <c r="O10">
        <f>[1]经验副本!Z11*10000</f>
        <v>0</v>
      </c>
      <c r="P10">
        <f>[1]经验副本!AB11*10000</f>
        <v>0</v>
      </c>
      <c r="Q10">
        <f>[1]经验副本!AD11*10000</f>
        <v>0</v>
      </c>
      <c r="R10">
        <f>[1]经验副本!AF11*10000</f>
        <v>0</v>
      </c>
      <c r="S10">
        <f>[1]经验副本!AH11*10000</f>
        <v>0</v>
      </c>
      <c r="T10">
        <f>[1]经验副本!AJ11*10000</f>
        <v>0</v>
      </c>
      <c r="U10">
        <f>VLOOKUP($A$1:$A$401,[2]普通怪物属性!$A$1:$AA$1002,20,0)</f>
        <v>0</v>
      </c>
      <c r="V10">
        <f>VLOOKUP($A$1:$A$401,[2]普通怪物属性!$A$1:$AA$1002,21,0)</f>
        <v>0</v>
      </c>
      <c r="W10">
        <f>VLOOKUP($A$1:$A$401,[2]普通怪物属性!$A$1:$AA$1002,22,0)</f>
        <v>0</v>
      </c>
      <c r="X10">
        <f>VLOOKUP($A$1:$A$401,[2]普通怪物属性!$A$1:$AA$1002,23,0)</f>
        <v>0</v>
      </c>
      <c r="Y10">
        <f>VLOOKUP($A$1:$A$401,[2]普通怪物属性!$A$1:$AA$1002,24,0)</f>
        <v>0</v>
      </c>
      <c r="Z10">
        <f>VLOOKUP($A$1:$A$401,[2]普通怪物属性!$A$1:$AA$1002,25,0)</f>
        <v>0</v>
      </c>
      <c r="AA10">
        <f>VLOOKUP($A$1:$A$401,[2]普通怪物属性!$A$1:$AA$1002,26,0)</f>
        <v>0</v>
      </c>
      <c r="AB10">
        <f>VLOOKUP($A$1:$A$401,[2]普通怪物属性!$A$1:$AA$1002,27,0)</f>
        <v>0</v>
      </c>
      <c r="AC10">
        <v>1000</v>
      </c>
      <c r="AD10">
        <v>1000</v>
      </c>
    </row>
    <row r="11" spans="1:30" x14ac:dyDescent="0.15">
      <c r="A11">
        <v>10</v>
      </c>
      <c r="B11" t="s">
        <v>30</v>
      </c>
      <c r="C11">
        <f>[1]经验副本!B12</f>
        <v>403</v>
      </c>
      <c r="D11">
        <f>[1]经验副本!D12</f>
        <v>4</v>
      </c>
      <c r="E11">
        <f>[1]经验副本!F12</f>
        <v>21</v>
      </c>
      <c r="F11">
        <f>[1]经验副本!H12</f>
        <v>1</v>
      </c>
      <c r="G11">
        <f>[1]经验副本!J12</f>
        <v>200</v>
      </c>
      <c r="H11">
        <f>[1]经验副本!L12</f>
        <v>5</v>
      </c>
      <c r="I11">
        <f>[1]经验副本!N12</f>
        <v>45</v>
      </c>
      <c r="J11">
        <f>[1]经验副本!P12</f>
        <v>1130</v>
      </c>
      <c r="K11">
        <f>[1]经验副本!R12*10000</f>
        <v>50</v>
      </c>
      <c r="L11">
        <f>[1]经验副本!T12*10000</f>
        <v>25</v>
      </c>
      <c r="M11">
        <f>[1]经验副本!V12*10000</f>
        <v>0</v>
      </c>
      <c r="N11">
        <f>[1]经验副本!X12*10000</f>
        <v>0</v>
      </c>
      <c r="O11">
        <f>[1]经验副本!Z12*10000</f>
        <v>0</v>
      </c>
      <c r="P11">
        <f>[1]经验副本!AB12*10000</f>
        <v>0</v>
      </c>
      <c r="Q11">
        <f>[1]经验副本!AD12*10000</f>
        <v>0</v>
      </c>
      <c r="R11">
        <f>[1]经验副本!AF12*10000</f>
        <v>0</v>
      </c>
      <c r="S11">
        <f>[1]经验副本!AH12*10000</f>
        <v>0</v>
      </c>
      <c r="T11">
        <f>[1]经验副本!AJ12*10000</f>
        <v>0</v>
      </c>
      <c r="U11">
        <f>VLOOKUP($A$1:$A$401,[2]普通怪物属性!$A$1:$AA$1002,20,0)</f>
        <v>0</v>
      </c>
      <c r="V11">
        <f>VLOOKUP($A$1:$A$401,[2]普通怪物属性!$A$1:$AA$1002,21,0)</f>
        <v>0</v>
      </c>
      <c r="W11">
        <f>VLOOKUP($A$1:$A$401,[2]普通怪物属性!$A$1:$AA$1002,22,0)</f>
        <v>0</v>
      </c>
      <c r="X11">
        <f>VLOOKUP($A$1:$A$401,[2]普通怪物属性!$A$1:$AA$1002,23,0)</f>
        <v>0</v>
      </c>
      <c r="Y11">
        <f>VLOOKUP($A$1:$A$401,[2]普通怪物属性!$A$1:$AA$1002,24,0)</f>
        <v>0</v>
      </c>
      <c r="Z11">
        <f>VLOOKUP($A$1:$A$401,[2]普通怪物属性!$A$1:$AA$1002,25,0)</f>
        <v>0</v>
      </c>
      <c r="AA11">
        <f>VLOOKUP($A$1:$A$401,[2]普通怪物属性!$A$1:$AA$1002,26,0)</f>
        <v>0</v>
      </c>
      <c r="AB11">
        <f>VLOOKUP($A$1:$A$401,[2]普通怪物属性!$A$1:$AA$1002,27,0)</f>
        <v>0</v>
      </c>
      <c r="AC11">
        <v>1000</v>
      </c>
      <c r="AD11">
        <v>1000</v>
      </c>
    </row>
    <row r="12" spans="1:30" x14ac:dyDescent="0.15">
      <c r="A12">
        <v>11</v>
      </c>
      <c r="B12" t="s">
        <v>30</v>
      </c>
      <c r="C12">
        <f>[1]经验副本!B13</f>
        <v>422</v>
      </c>
      <c r="D12">
        <f>[1]经验副本!D13</f>
        <v>5</v>
      </c>
      <c r="E12">
        <f>[1]经验副本!F13</f>
        <v>22</v>
      </c>
      <c r="F12">
        <f>[1]经验副本!H13</f>
        <v>1</v>
      </c>
      <c r="G12">
        <f>[1]经验副本!J13</f>
        <v>220</v>
      </c>
      <c r="H12">
        <f>[1]经验副本!L13</f>
        <v>6</v>
      </c>
      <c r="I12">
        <f>[1]经验副本!N13</f>
        <v>49</v>
      </c>
      <c r="J12">
        <f>[1]经验副本!P13</f>
        <v>1230</v>
      </c>
      <c r="K12">
        <f>[1]经验副本!R13*10000</f>
        <v>50</v>
      </c>
      <c r="L12">
        <f>[1]经验副本!T13*10000</f>
        <v>25</v>
      </c>
      <c r="M12">
        <f>[1]经验副本!V13*10000</f>
        <v>0</v>
      </c>
      <c r="N12">
        <f>[1]经验副本!X13*10000</f>
        <v>0</v>
      </c>
      <c r="O12">
        <f>[1]经验副本!Z13*10000</f>
        <v>0</v>
      </c>
      <c r="P12">
        <f>[1]经验副本!AB13*10000</f>
        <v>0</v>
      </c>
      <c r="Q12">
        <f>[1]经验副本!AD13*10000</f>
        <v>0</v>
      </c>
      <c r="R12">
        <f>[1]经验副本!AF13*10000</f>
        <v>0</v>
      </c>
      <c r="S12">
        <f>[1]经验副本!AH13*10000</f>
        <v>0</v>
      </c>
      <c r="T12">
        <f>[1]经验副本!AJ13*10000</f>
        <v>0</v>
      </c>
      <c r="U12">
        <f>VLOOKUP($A$1:$A$401,[2]普通怪物属性!$A$1:$AA$1002,20,0)</f>
        <v>0</v>
      </c>
      <c r="V12">
        <f>VLOOKUP($A$1:$A$401,[2]普通怪物属性!$A$1:$AA$1002,21,0)</f>
        <v>0</v>
      </c>
      <c r="W12">
        <f>VLOOKUP($A$1:$A$401,[2]普通怪物属性!$A$1:$AA$1002,22,0)</f>
        <v>0</v>
      </c>
      <c r="X12">
        <f>VLOOKUP($A$1:$A$401,[2]普通怪物属性!$A$1:$AA$1002,23,0)</f>
        <v>0</v>
      </c>
      <c r="Y12">
        <f>VLOOKUP($A$1:$A$401,[2]普通怪物属性!$A$1:$AA$1002,24,0)</f>
        <v>0</v>
      </c>
      <c r="Z12">
        <f>VLOOKUP($A$1:$A$401,[2]普通怪物属性!$A$1:$AA$1002,25,0)</f>
        <v>0</v>
      </c>
      <c r="AA12">
        <f>VLOOKUP($A$1:$A$401,[2]普通怪物属性!$A$1:$AA$1002,26,0)</f>
        <v>0</v>
      </c>
      <c r="AB12">
        <f>VLOOKUP($A$1:$A$401,[2]普通怪物属性!$A$1:$AA$1002,27,0)</f>
        <v>0</v>
      </c>
      <c r="AC12">
        <v>2000</v>
      </c>
      <c r="AD12">
        <v>2000</v>
      </c>
    </row>
    <row r="13" spans="1:30" x14ac:dyDescent="0.15">
      <c r="A13">
        <v>12</v>
      </c>
      <c r="B13" t="s">
        <v>30</v>
      </c>
      <c r="C13">
        <f>[1]经验副本!B14</f>
        <v>614</v>
      </c>
      <c r="D13">
        <f>[1]经验副本!D14</f>
        <v>6</v>
      </c>
      <c r="E13">
        <f>[1]经验副本!F14</f>
        <v>25</v>
      </c>
      <c r="F13">
        <f>[1]经验副本!H14</f>
        <v>1</v>
      </c>
      <c r="G13">
        <f>[1]经验副本!J14</f>
        <v>240</v>
      </c>
      <c r="H13">
        <f>[1]经验副本!L14</f>
        <v>6</v>
      </c>
      <c r="I13">
        <f>[1]经验副本!N14</f>
        <v>64</v>
      </c>
      <c r="J13">
        <f>[1]经验副本!P14</f>
        <v>1590</v>
      </c>
      <c r="K13">
        <f>[1]经验副本!R14*10000</f>
        <v>50</v>
      </c>
      <c r="L13">
        <f>[1]经验副本!T14*10000</f>
        <v>25</v>
      </c>
      <c r="M13">
        <f>[1]经验副本!V14*10000</f>
        <v>0</v>
      </c>
      <c r="N13">
        <f>[1]经验副本!X14*10000</f>
        <v>0</v>
      </c>
      <c r="O13">
        <f>[1]经验副本!Z14*10000</f>
        <v>0</v>
      </c>
      <c r="P13">
        <f>[1]经验副本!AB14*10000</f>
        <v>0</v>
      </c>
      <c r="Q13">
        <f>[1]经验副本!AD14*10000</f>
        <v>0</v>
      </c>
      <c r="R13">
        <f>[1]经验副本!AF14*10000</f>
        <v>0</v>
      </c>
      <c r="S13">
        <f>[1]经验副本!AH14*10000</f>
        <v>0</v>
      </c>
      <c r="T13">
        <f>[1]经验副本!AJ14*10000</f>
        <v>0</v>
      </c>
      <c r="U13">
        <f>VLOOKUP($A$1:$A$401,[2]普通怪物属性!$A$1:$AA$1002,20,0)</f>
        <v>0</v>
      </c>
      <c r="V13">
        <f>VLOOKUP($A$1:$A$401,[2]普通怪物属性!$A$1:$AA$1002,21,0)</f>
        <v>0</v>
      </c>
      <c r="W13">
        <f>VLOOKUP($A$1:$A$401,[2]普通怪物属性!$A$1:$AA$1002,22,0)</f>
        <v>0</v>
      </c>
      <c r="X13">
        <f>VLOOKUP($A$1:$A$401,[2]普通怪物属性!$A$1:$AA$1002,23,0)</f>
        <v>0</v>
      </c>
      <c r="Y13">
        <f>VLOOKUP($A$1:$A$401,[2]普通怪物属性!$A$1:$AA$1002,24,0)</f>
        <v>0</v>
      </c>
      <c r="Z13">
        <f>VLOOKUP($A$1:$A$401,[2]普通怪物属性!$A$1:$AA$1002,25,0)</f>
        <v>0</v>
      </c>
      <c r="AA13">
        <f>VLOOKUP($A$1:$A$401,[2]普通怪物属性!$A$1:$AA$1002,26,0)</f>
        <v>0</v>
      </c>
      <c r="AB13">
        <f>VLOOKUP($A$1:$A$401,[2]普通怪物属性!$A$1:$AA$1002,27,0)</f>
        <v>0</v>
      </c>
      <c r="AC13">
        <v>2000</v>
      </c>
      <c r="AD13">
        <v>2000</v>
      </c>
    </row>
    <row r="14" spans="1:30" x14ac:dyDescent="0.15">
      <c r="A14">
        <v>13</v>
      </c>
      <c r="B14" t="s">
        <v>30</v>
      </c>
      <c r="C14">
        <f>[1]经验副本!B15</f>
        <v>638</v>
      </c>
      <c r="D14">
        <f>[1]经验副本!D15</f>
        <v>6</v>
      </c>
      <c r="E14">
        <f>[1]经验副本!F15</f>
        <v>26</v>
      </c>
      <c r="F14">
        <f>[1]经验副本!H15</f>
        <v>1</v>
      </c>
      <c r="G14">
        <f>[1]经验副本!J15</f>
        <v>260</v>
      </c>
      <c r="H14">
        <f>[1]经验副本!L15</f>
        <v>7</v>
      </c>
      <c r="I14">
        <f>[1]经验副本!N15</f>
        <v>68</v>
      </c>
      <c r="J14">
        <f>[1]经验副本!P15</f>
        <v>1690</v>
      </c>
      <c r="K14">
        <f>[1]经验副本!R15*10000</f>
        <v>50</v>
      </c>
      <c r="L14">
        <f>[1]经验副本!T15*10000</f>
        <v>25</v>
      </c>
      <c r="M14">
        <f>[1]经验副本!V15*10000</f>
        <v>0</v>
      </c>
      <c r="N14">
        <f>[1]经验副本!X15*10000</f>
        <v>0</v>
      </c>
      <c r="O14">
        <f>[1]经验副本!Z15*10000</f>
        <v>0</v>
      </c>
      <c r="P14">
        <f>[1]经验副本!AB15*10000</f>
        <v>0</v>
      </c>
      <c r="Q14">
        <f>[1]经验副本!AD15*10000</f>
        <v>0</v>
      </c>
      <c r="R14">
        <f>[1]经验副本!AF15*10000</f>
        <v>0</v>
      </c>
      <c r="S14">
        <f>[1]经验副本!AH15*10000</f>
        <v>0</v>
      </c>
      <c r="T14">
        <f>[1]经验副本!AJ15*10000</f>
        <v>0</v>
      </c>
      <c r="U14">
        <f>VLOOKUP($A$1:$A$401,[2]普通怪物属性!$A$1:$AA$1002,20,0)</f>
        <v>0</v>
      </c>
      <c r="V14">
        <f>VLOOKUP($A$1:$A$401,[2]普通怪物属性!$A$1:$AA$1002,21,0)</f>
        <v>0</v>
      </c>
      <c r="W14">
        <f>VLOOKUP($A$1:$A$401,[2]普通怪物属性!$A$1:$AA$1002,22,0)</f>
        <v>0</v>
      </c>
      <c r="X14">
        <f>VLOOKUP($A$1:$A$401,[2]普通怪物属性!$A$1:$AA$1002,23,0)</f>
        <v>0</v>
      </c>
      <c r="Y14">
        <f>VLOOKUP($A$1:$A$401,[2]普通怪物属性!$A$1:$AA$1002,24,0)</f>
        <v>0</v>
      </c>
      <c r="Z14">
        <f>VLOOKUP($A$1:$A$401,[2]普通怪物属性!$A$1:$AA$1002,25,0)</f>
        <v>0</v>
      </c>
      <c r="AA14">
        <f>VLOOKUP($A$1:$A$401,[2]普通怪物属性!$A$1:$AA$1002,26,0)</f>
        <v>0</v>
      </c>
      <c r="AB14">
        <f>VLOOKUP($A$1:$A$401,[2]普通怪物属性!$A$1:$AA$1002,27,0)</f>
        <v>0</v>
      </c>
      <c r="AC14">
        <v>2000</v>
      </c>
      <c r="AD14">
        <v>2000</v>
      </c>
    </row>
    <row r="15" spans="1:30" x14ac:dyDescent="0.15">
      <c r="A15">
        <v>14</v>
      </c>
      <c r="B15" t="s">
        <v>30</v>
      </c>
      <c r="C15">
        <f>[1]经验副本!B16</f>
        <v>662</v>
      </c>
      <c r="D15">
        <f>[1]经验副本!D16</f>
        <v>6</v>
      </c>
      <c r="E15">
        <f>[1]经验副本!F16</f>
        <v>27</v>
      </c>
      <c r="F15">
        <f>[1]经验副本!H16</f>
        <v>1</v>
      </c>
      <c r="G15">
        <f>[1]经验副本!J16</f>
        <v>280</v>
      </c>
      <c r="H15">
        <f>[1]经验副本!L16</f>
        <v>7</v>
      </c>
      <c r="I15">
        <f>[1]经验副本!N16</f>
        <v>72</v>
      </c>
      <c r="J15">
        <f>[1]经验副本!P16</f>
        <v>1790</v>
      </c>
      <c r="K15">
        <f>[1]经验副本!R16*10000</f>
        <v>50</v>
      </c>
      <c r="L15">
        <f>[1]经验副本!T16*10000</f>
        <v>25</v>
      </c>
      <c r="M15">
        <f>[1]经验副本!V16*10000</f>
        <v>0</v>
      </c>
      <c r="N15">
        <f>[1]经验副本!X16*10000</f>
        <v>0</v>
      </c>
      <c r="O15">
        <f>[1]经验副本!Z16*10000</f>
        <v>0</v>
      </c>
      <c r="P15">
        <f>[1]经验副本!AB16*10000</f>
        <v>0</v>
      </c>
      <c r="Q15">
        <f>[1]经验副本!AD16*10000</f>
        <v>0</v>
      </c>
      <c r="R15">
        <f>[1]经验副本!AF16*10000</f>
        <v>0</v>
      </c>
      <c r="S15">
        <f>[1]经验副本!AH16*10000</f>
        <v>0</v>
      </c>
      <c r="T15">
        <f>[1]经验副本!AJ16*10000</f>
        <v>0</v>
      </c>
      <c r="U15">
        <f>VLOOKUP($A$1:$A$401,[2]普通怪物属性!$A$1:$AA$1002,20,0)</f>
        <v>0</v>
      </c>
      <c r="V15">
        <f>VLOOKUP($A$1:$A$401,[2]普通怪物属性!$A$1:$AA$1002,21,0)</f>
        <v>0</v>
      </c>
      <c r="W15">
        <f>VLOOKUP($A$1:$A$401,[2]普通怪物属性!$A$1:$AA$1002,22,0)</f>
        <v>0</v>
      </c>
      <c r="X15">
        <f>VLOOKUP($A$1:$A$401,[2]普通怪物属性!$A$1:$AA$1002,23,0)</f>
        <v>0</v>
      </c>
      <c r="Y15">
        <f>VLOOKUP($A$1:$A$401,[2]普通怪物属性!$A$1:$AA$1002,24,0)</f>
        <v>0</v>
      </c>
      <c r="Z15">
        <f>VLOOKUP($A$1:$A$401,[2]普通怪物属性!$A$1:$AA$1002,25,0)</f>
        <v>0</v>
      </c>
      <c r="AA15">
        <f>VLOOKUP($A$1:$A$401,[2]普通怪物属性!$A$1:$AA$1002,26,0)</f>
        <v>0</v>
      </c>
      <c r="AB15">
        <f>VLOOKUP($A$1:$A$401,[2]普通怪物属性!$A$1:$AA$1002,27,0)</f>
        <v>0</v>
      </c>
      <c r="AC15">
        <v>2000</v>
      </c>
      <c r="AD15">
        <v>2000</v>
      </c>
    </row>
    <row r="16" spans="1:30" x14ac:dyDescent="0.15">
      <c r="A16">
        <v>15</v>
      </c>
      <c r="B16" t="s">
        <v>30</v>
      </c>
      <c r="C16">
        <f>[1]经验副本!B17</f>
        <v>686</v>
      </c>
      <c r="D16">
        <f>[1]经验副本!D17</f>
        <v>6</v>
      </c>
      <c r="E16">
        <f>[1]经验副本!F17</f>
        <v>28</v>
      </c>
      <c r="F16">
        <f>[1]经验副本!H17</f>
        <v>2</v>
      </c>
      <c r="G16">
        <f>[1]经验副本!J17</f>
        <v>300</v>
      </c>
      <c r="H16">
        <f>[1]经验副本!L17</f>
        <v>8</v>
      </c>
      <c r="I16">
        <f>[1]经验副本!N17</f>
        <v>76</v>
      </c>
      <c r="J16">
        <f>[1]经验副本!P17</f>
        <v>1890</v>
      </c>
      <c r="K16">
        <f>[1]经验副本!R17*10000</f>
        <v>50</v>
      </c>
      <c r="L16">
        <f>[1]经验副本!T17*10000</f>
        <v>25</v>
      </c>
      <c r="M16">
        <f>[1]经验副本!V17*10000</f>
        <v>0</v>
      </c>
      <c r="N16">
        <f>[1]经验副本!X17*10000</f>
        <v>0</v>
      </c>
      <c r="O16">
        <f>[1]经验副本!Z17*10000</f>
        <v>0</v>
      </c>
      <c r="P16">
        <f>[1]经验副本!AB17*10000</f>
        <v>0</v>
      </c>
      <c r="Q16">
        <f>[1]经验副本!AD17*10000</f>
        <v>0</v>
      </c>
      <c r="R16">
        <f>[1]经验副本!AF17*10000</f>
        <v>0</v>
      </c>
      <c r="S16">
        <f>[1]经验副本!AH17*10000</f>
        <v>0</v>
      </c>
      <c r="T16">
        <f>[1]经验副本!AJ17*10000</f>
        <v>0</v>
      </c>
      <c r="U16">
        <f>VLOOKUP($A$1:$A$401,[2]普通怪物属性!$A$1:$AA$1002,20,0)</f>
        <v>0</v>
      </c>
      <c r="V16">
        <f>VLOOKUP($A$1:$A$401,[2]普通怪物属性!$A$1:$AA$1002,21,0)</f>
        <v>0</v>
      </c>
      <c r="W16">
        <f>VLOOKUP($A$1:$A$401,[2]普通怪物属性!$A$1:$AA$1002,22,0)</f>
        <v>0</v>
      </c>
      <c r="X16">
        <f>VLOOKUP($A$1:$A$401,[2]普通怪物属性!$A$1:$AA$1002,23,0)</f>
        <v>0</v>
      </c>
      <c r="Y16">
        <f>VLOOKUP($A$1:$A$401,[2]普通怪物属性!$A$1:$AA$1002,24,0)</f>
        <v>0</v>
      </c>
      <c r="Z16">
        <f>VLOOKUP($A$1:$A$401,[2]普通怪物属性!$A$1:$AA$1002,25,0)</f>
        <v>0</v>
      </c>
      <c r="AA16">
        <f>VLOOKUP($A$1:$A$401,[2]普通怪物属性!$A$1:$AA$1002,26,0)</f>
        <v>0</v>
      </c>
      <c r="AB16">
        <f>VLOOKUP($A$1:$A$401,[2]普通怪物属性!$A$1:$AA$1002,27,0)</f>
        <v>0</v>
      </c>
      <c r="AC16">
        <v>3000</v>
      </c>
      <c r="AD16">
        <v>3000</v>
      </c>
    </row>
    <row r="17" spans="1:30" x14ac:dyDescent="0.15">
      <c r="A17">
        <v>16</v>
      </c>
      <c r="B17" t="s">
        <v>30</v>
      </c>
      <c r="C17">
        <f>[1]经验副本!B18</f>
        <v>710</v>
      </c>
      <c r="D17">
        <f>[1]经验副本!D18</f>
        <v>6</v>
      </c>
      <c r="E17">
        <f>[1]经验副本!F18</f>
        <v>29</v>
      </c>
      <c r="F17">
        <f>[1]经验副本!H18</f>
        <v>2</v>
      </c>
      <c r="G17">
        <f>[1]经验副本!J18</f>
        <v>320</v>
      </c>
      <c r="H17">
        <f>[1]经验副本!L18</f>
        <v>8</v>
      </c>
      <c r="I17">
        <f>[1]经验副本!N18</f>
        <v>80</v>
      </c>
      <c r="J17">
        <f>[1]经验副本!P18</f>
        <v>1990</v>
      </c>
      <c r="K17">
        <f>[1]经验副本!R18*10000</f>
        <v>50</v>
      </c>
      <c r="L17">
        <f>[1]经验副本!T18*10000</f>
        <v>25</v>
      </c>
      <c r="M17">
        <f>[1]经验副本!V18*10000</f>
        <v>0</v>
      </c>
      <c r="N17">
        <f>[1]经验副本!X18*10000</f>
        <v>0</v>
      </c>
      <c r="O17">
        <f>[1]经验副本!Z18*10000</f>
        <v>0</v>
      </c>
      <c r="P17">
        <f>[1]经验副本!AB18*10000</f>
        <v>0</v>
      </c>
      <c r="Q17">
        <f>[1]经验副本!AD18*10000</f>
        <v>0</v>
      </c>
      <c r="R17">
        <f>[1]经验副本!AF18*10000</f>
        <v>0</v>
      </c>
      <c r="S17">
        <f>[1]经验副本!AH18*10000</f>
        <v>0</v>
      </c>
      <c r="T17">
        <f>[1]经验副本!AJ18*10000</f>
        <v>0</v>
      </c>
      <c r="U17">
        <f>VLOOKUP($A$1:$A$401,[2]普通怪物属性!$A$1:$AA$1002,20,0)</f>
        <v>0</v>
      </c>
      <c r="V17">
        <f>VLOOKUP($A$1:$A$401,[2]普通怪物属性!$A$1:$AA$1002,21,0)</f>
        <v>0</v>
      </c>
      <c r="W17">
        <f>VLOOKUP($A$1:$A$401,[2]普通怪物属性!$A$1:$AA$1002,22,0)</f>
        <v>0</v>
      </c>
      <c r="X17">
        <f>VLOOKUP($A$1:$A$401,[2]普通怪物属性!$A$1:$AA$1002,23,0)</f>
        <v>0</v>
      </c>
      <c r="Y17">
        <f>VLOOKUP($A$1:$A$401,[2]普通怪物属性!$A$1:$AA$1002,24,0)</f>
        <v>0</v>
      </c>
      <c r="Z17">
        <f>VLOOKUP($A$1:$A$401,[2]普通怪物属性!$A$1:$AA$1002,25,0)</f>
        <v>0</v>
      </c>
      <c r="AA17">
        <f>VLOOKUP($A$1:$A$401,[2]普通怪物属性!$A$1:$AA$1002,26,0)</f>
        <v>0</v>
      </c>
      <c r="AB17">
        <f>VLOOKUP($A$1:$A$401,[2]普通怪物属性!$A$1:$AA$1002,27,0)</f>
        <v>0</v>
      </c>
      <c r="AC17">
        <v>3000</v>
      </c>
      <c r="AD17">
        <v>3000</v>
      </c>
    </row>
    <row r="18" spans="1:30" x14ac:dyDescent="0.15">
      <c r="A18">
        <v>17</v>
      </c>
      <c r="B18" t="s">
        <v>30</v>
      </c>
      <c r="C18">
        <f>[1]经验副本!B19</f>
        <v>734</v>
      </c>
      <c r="D18">
        <f>[1]经验副本!D19</f>
        <v>7</v>
      </c>
      <c r="E18">
        <f>[1]经验副本!F19</f>
        <v>30</v>
      </c>
      <c r="F18">
        <f>[1]经验副本!H19</f>
        <v>2</v>
      </c>
      <c r="G18">
        <f>[1]经验副本!J19</f>
        <v>340</v>
      </c>
      <c r="H18">
        <f>[1]经验副本!L19</f>
        <v>9</v>
      </c>
      <c r="I18">
        <f>[1]经验副本!N19</f>
        <v>84</v>
      </c>
      <c r="J18">
        <f>[1]经验副本!P19</f>
        <v>2090</v>
      </c>
      <c r="K18">
        <f>[1]经验副本!R19*10000</f>
        <v>50</v>
      </c>
      <c r="L18">
        <f>[1]经验副本!T19*10000</f>
        <v>25</v>
      </c>
      <c r="M18">
        <f>[1]经验副本!V19*10000</f>
        <v>0</v>
      </c>
      <c r="N18">
        <f>[1]经验副本!X19*10000</f>
        <v>0</v>
      </c>
      <c r="O18">
        <f>[1]经验副本!Z19*10000</f>
        <v>0</v>
      </c>
      <c r="P18">
        <f>[1]经验副本!AB19*10000</f>
        <v>0</v>
      </c>
      <c r="Q18">
        <f>[1]经验副本!AD19*10000</f>
        <v>0</v>
      </c>
      <c r="R18">
        <f>[1]经验副本!AF19*10000</f>
        <v>0</v>
      </c>
      <c r="S18">
        <f>[1]经验副本!AH19*10000</f>
        <v>0</v>
      </c>
      <c r="T18">
        <f>[1]经验副本!AJ19*10000</f>
        <v>0</v>
      </c>
      <c r="U18">
        <f>VLOOKUP($A$1:$A$401,[2]普通怪物属性!$A$1:$AA$1002,20,0)</f>
        <v>0</v>
      </c>
      <c r="V18">
        <f>VLOOKUP($A$1:$A$401,[2]普通怪物属性!$A$1:$AA$1002,21,0)</f>
        <v>0</v>
      </c>
      <c r="W18">
        <f>VLOOKUP($A$1:$A$401,[2]普通怪物属性!$A$1:$AA$1002,22,0)</f>
        <v>0</v>
      </c>
      <c r="X18">
        <f>VLOOKUP($A$1:$A$401,[2]普通怪物属性!$A$1:$AA$1002,23,0)</f>
        <v>0</v>
      </c>
      <c r="Y18">
        <f>VLOOKUP($A$1:$A$401,[2]普通怪物属性!$A$1:$AA$1002,24,0)</f>
        <v>0</v>
      </c>
      <c r="Z18">
        <f>VLOOKUP($A$1:$A$401,[2]普通怪物属性!$A$1:$AA$1002,25,0)</f>
        <v>0</v>
      </c>
      <c r="AA18">
        <f>VLOOKUP($A$1:$A$401,[2]普通怪物属性!$A$1:$AA$1002,26,0)</f>
        <v>0</v>
      </c>
      <c r="AB18">
        <f>VLOOKUP($A$1:$A$401,[2]普通怪物属性!$A$1:$AA$1002,27,0)</f>
        <v>0</v>
      </c>
      <c r="AC18">
        <v>3000</v>
      </c>
      <c r="AD18">
        <v>3000</v>
      </c>
    </row>
    <row r="19" spans="1:30" x14ac:dyDescent="0.15">
      <c r="A19">
        <v>18</v>
      </c>
      <c r="B19" t="s">
        <v>30</v>
      </c>
      <c r="C19">
        <f>[1]经验副本!B20</f>
        <v>790</v>
      </c>
      <c r="D19">
        <f>[1]经验副本!D20</f>
        <v>7</v>
      </c>
      <c r="E19">
        <f>[1]经验副本!F20</f>
        <v>33</v>
      </c>
      <c r="F19">
        <f>[1]经验副本!H20</f>
        <v>2</v>
      </c>
      <c r="G19">
        <f>[1]经验副本!J20</f>
        <v>360</v>
      </c>
      <c r="H19">
        <f>[1]经验副本!L20</f>
        <v>9</v>
      </c>
      <c r="I19">
        <f>[1]经验副本!N20</f>
        <v>93</v>
      </c>
      <c r="J19">
        <f>[1]经验副本!P20</f>
        <v>2320</v>
      </c>
      <c r="K19">
        <f>[1]经验副本!R20*10000</f>
        <v>50</v>
      </c>
      <c r="L19">
        <f>[1]经验副本!T20*10000</f>
        <v>25</v>
      </c>
      <c r="M19">
        <f>[1]经验副本!V20*10000</f>
        <v>0</v>
      </c>
      <c r="N19">
        <f>[1]经验副本!X20*10000</f>
        <v>0</v>
      </c>
      <c r="O19">
        <f>[1]经验副本!Z20*10000</f>
        <v>0</v>
      </c>
      <c r="P19">
        <f>[1]经验副本!AB20*10000</f>
        <v>0</v>
      </c>
      <c r="Q19">
        <f>[1]经验副本!AD20*10000</f>
        <v>0</v>
      </c>
      <c r="R19">
        <f>[1]经验副本!AF20*10000</f>
        <v>0</v>
      </c>
      <c r="S19">
        <f>[1]经验副本!AH20*10000</f>
        <v>0</v>
      </c>
      <c r="T19">
        <f>[1]经验副本!AJ20*10000</f>
        <v>0</v>
      </c>
      <c r="U19">
        <f>VLOOKUP($A$1:$A$401,[2]普通怪物属性!$A$1:$AA$1002,20,0)</f>
        <v>0</v>
      </c>
      <c r="V19">
        <f>VLOOKUP($A$1:$A$401,[2]普通怪物属性!$A$1:$AA$1002,21,0)</f>
        <v>0</v>
      </c>
      <c r="W19">
        <f>VLOOKUP($A$1:$A$401,[2]普通怪物属性!$A$1:$AA$1002,22,0)</f>
        <v>0</v>
      </c>
      <c r="X19">
        <f>VLOOKUP($A$1:$A$401,[2]普通怪物属性!$A$1:$AA$1002,23,0)</f>
        <v>0</v>
      </c>
      <c r="Y19">
        <f>VLOOKUP($A$1:$A$401,[2]普通怪物属性!$A$1:$AA$1002,24,0)</f>
        <v>0</v>
      </c>
      <c r="Z19">
        <f>VLOOKUP($A$1:$A$401,[2]普通怪物属性!$A$1:$AA$1002,25,0)</f>
        <v>0</v>
      </c>
      <c r="AA19">
        <f>VLOOKUP($A$1:$A$401,[2]普通怪物属性!$A$1:$AA$1002,26,0)</f>
        <v>0</v>
      </c>
      <c r="AB19">
        <f>VLOOKUP($A$1:$A$401,[2]普通怪物属性!$A$1:$AA$1002,27,0)</f>
        <v>0</v>
      </c>
      <c r="AC19">
        <v>4000</v>
      </c>
      <c r="AD19">
        <v>4000</v>
      </c>
    </row>
    <row r="20" spans="1:30" x14ac:dyDescent="0.15">
      <c r="A20">
        <v>19</v>
      </c>
      <c r="B20" t="s">
        <v>30</v>
      </c>
      <c r="C20">
        <f>[1]经验副本!B21</f>
        <v>814</v>
      </c>
      <c r="D20">
        <f>[1]经验副本!D21</f>
        <v>7</v>
      </c>
      <c r="E20">
        <f>[1]经验副本!F21</f>
        <v>34</v>
      </c>
      <c r="F20">
        <f>[1]经验副本!H21</f>
        <v>2</v>
      </c>
      <c r="G20">
        <f>[1]经验副本!J21</f>
        <v>380</v>
      </c>
      <c r="H20">
        <f>[1]经验副本!L21</f>
        <v>10</v>
      </c>
      <c r="I20">
        <f>[1]经验副本!N21</f>
        <v>97</v>
      </c>
      <c r="J20">
        <f>[1]经验副本!P21</f>
        <v>2420</v>
      </c>
      <c r="K20">
        <f>[1]经验副本!R21*10000</f>
        <v>50</v>
      </c>
      <c r="L20">
        <f>[1]经验副本!T21*10000</f>
        <v>25</v>
      </c>
      <c r="M20">
        <f>[1]经验副本!V21*10000</f>
        <v>0</v>
      </c>
      <c r="N20">
        <f>[1]经验副本!X21*10000</f>
        <v>0</v>
      </c>
      <c r="O20">
        <f>[1]经验副本!Z21*10000</f>
        <v>0</v>
      </c>
      <c r="P20">
        <f>[1]经验副本!AB21*10000</f>
        <v>0</v>
      </c>
      <c r="Q20">
        <f>[1]经验副本!AD21*10000</f>
        <v>0</v>
      </c>
      <c r="R20">
        <f>[1]经验副本!AF21*10000</f>
        <v>0</v>
      </c>
      <c r="S20">
        <f>[1]经验副本!AH21*10000</f>
        <v>0</v>
      </c>
      <c r="T20">
        <f>[1]经验副本!AJ21*10000</f>
        <v>0</v>
      </c>
      <c r="U20">
        <f>VLOOKUP($A$1:$A$401,[2]普通怪物属性!$A$1:$AA$1002,20,0)</f>
        <v>0</v>
      </c>
      <c r="V20">
        <f>VLOOKUP($A$1:$A$401,[2]普通怪物属性!$A$1:$AA$1002,21,0)</f>
        <v>0</v>
      </c>
      <c r="W20">
        <f>VLOOKUP($A$1:$A$401,[2]普通怪物属性!$A$1:$AA$1002,22,0)</f>
        <v>0</v>
      </c>
      <c r="X20">
        <f>VLOOKUP($A$1:$A$401,[2]普通怪物属性!$A$1:$AA$1002,23,0)</f>
        <v>0</v>
      </c>
      <c r="Y20">
        <f>VLOOKUP($A$1:$A$401,[2]普通怪物属性!$A$1:$AA$1002,24,0)</f>
        <v>0</v>
      </c>
      <c r="Z20">
        <f>VLOOKUP($A$1:$A$401,[2]普通怪物属性!$A$1:$AA$1002,25,0)</f>
        <v>0</v>
      </c>
      <c r="AA20">
        <f>VLOOKUP($A$1:$A$401,[2]普通怪物属性!$A$1:$AA$1002,26,0)</f>
        <v>0</v>
      </c>
      <c r="AB20">
        <f>VLOOKUP($A$1:$A$401,[2]普通怪物属性!$A$1:$AA$1002,27,0)</f>
        <v>0</v>
      </c>
      <c r="AC20">
        <v>4000</v>
      </c>
      <c r="AD20">
        <v>4000</v>
      </c>
    </row>
    <row r="21" spans="1:30" x14ac:dyDescent="0.15">
      <c r="A21">
        <v>20</v>
      </c>
      <c r="B21" t="s">
        <v>30</v>
      </c>
      <c r="C21">
        <f>[1]经验副本!B22</f>
        <v>1031</v>
      </c>
      <c r="D21">
        <f>[1]经验副本!D22</f>
        <v>9</v>
      </c>
      <c r="E21">
        <f>[1]经验副本!F22</f>
        <v>43</v>
      </c>
      <c r="F21">
        <f>[1]经验副本!H22</f>
        <v>2</v>
      </c>
      <c r="G21">
        <f>[1]经验副本!J22</f>
        <v>400</v>
      </c>
      <c r="H21">
        <f>[1]经验副本!L22</f>
        <v>10</v>
      </c>
      <c r="I21">
        <f>[1]经验副本!N22</f>
        <v>106</v>
      </c>
      <c r="J21">
        <f>[1]经验副本!P22</f>
        <v>2650</v>
      </c>
      <c r="K21">
        <f>[1]经验副本!R22*10000</f>
        <v>50</v>
      </c>
      <c r="L21">
        <f>[1]经验副本!T22*10000</f>
        <v>25</v>
      </c>
      <c r="M21">
        <f>[1]经验副本!V22*10000</f>
        <v>0</v>
      </c>
      <c r="N21">
        <f>[1]经验副本!X22*10000</f>
        <v>0</v>
      </c>
      <c r="O21">
        <f>[1]经验副本!Z22*10000</f>
        <v>0</v>
      </c>
      <c r="P21">
        <f>[1]经验副本!AB22*10000</f>
        <v>0</v>
      </c>
      <c r="Q21">
        <f>[1]经验副本!AD22*10000</f>
        <v>0</v>
      </c>
      <c r="R21">
        <f>[1]经验副本!AF22*10000</f>
        <v>0</v>
      </c>
      <c r="S21">
        <f>[1]经验副本!AH22*10000</f>
        <v>0</v>
      </c>
      <c r="T21">
        <f>[1]经验副本!AJ22*10000</f>
        <v>0</v>
      </c>
      <c r="U21">
        <f>VLOOKUP($A$1:$A$401,[2]普通怪物属性!$A$1:$AA$1002,20,0)</f>
        <v>0</v>
      </c>
      <c r="V21">
        <f>VLOOKUP($A$1:$A$401,[2]普通怪物属性!$A$1:$AA$1002,21,0)</f>
        <v>0</v>
      </c>
      <c r="W21">
        <f>VLOOKUP($A$1:$A$401,[2]普通怪物属性!$A$1:$AA$1002,22,0)</f>
        <v>0</v>
      </c>
      <c r="X21">
        <f>VLOOKUP($A$1:$A$401,[2]普通怪物属性!$A$1:$AA$1002,23,0)</f>
        <v>0</v>
      </c>
      <c r="Y21">
        <f>VLOOKUP($A$1:$A$401,[2]普通怪物属性!$A$1:$AA$1002,24,0)</f>
        <v>0</v>
      </c>
      <c r="Z21">
        <f>VLOOKUP($A$1:$A$401,[2]普通怪物属性!$A$1:$AA$1002,25,0)</f>
        <v>0</v>
      </c>
      <c r="AA21">
        <f>VLOOKUP($A$1:$A$401,[2]普通怪物属性!$A$1:$AA$1002,26,0)</f>
        <v>0</v>
      </c>
      <c r="AB21">
        <f>VLOOKUP($A$1:$A$401,[2]普通怪物属性!$A$1:$AA$1002,27,0)</f>
        <v>0</v>
      </c>
      <c r="AC21">
        <v>4000</v>
      </c>
      <c r="AD21">
        <v>4000</v>
      </c>
    </row>
    <row r="22" spans="1:30" x14ac:dyDescent="0.15">
      <c r="A22">
        <v>21</v>
      </c>
      <c r="B22" t="s">
        <v>30</v>
      </c>
      <c r="C22">
        <f>[1]经验副本!B23</f>
        <v>1055</v>
      </c>
      <c r="D22">
        <f>[1]经验副本!D23</f>
        <v>9</v>
      </c>
      <c r="E22">
        <f>[1]经验副本!F23</f>
        <v>44</v>
      </c>
      <c r="F22">
        <f>[1]经验副本!H23</f>
        <v>2</v>
      </c>
      <c r="G22">
        <f>[1]经验副本!J23</f>
        <v>420</v>
      </c>
      <c r="H22">
        <f>[1]经验副本!L23</f>
        <v>11</v>
      </c>
      <c r="I22">
        <f>[1]经验副本!N23</f>
        <v>110</v>
      </c>
      <c r="J22">
        <f>[1]经验副本!P23</f>
        <v>2750</v>
      </c>
      <c r="K22">
        <f>[1]经验副本!R23*10000</f>
        <v>50</v>
      </c>
      <c r="L22">
        <f>[1]经验副本!T23*10000</f>
        <v>25</v>
      </c>
      <c r="M22">
        <f>[1]经验副本!V23*10000</f>
        <v>0</v>
      </c>
      <c r="N22">
        <f>[1]经验副本!X23*10000</f>
        <v>0</v>
      </c>
      <c r="O22">
        <f>[1]经验副本!Z23*10000</f>
        <v>0</v>
      </c>
      <c r="P22">
        <f>[1]经验副本!AB23*10000</f>
        <v>0</v>
      </c>
      <c r="Q22">
        <f>[1]经验副本!AD23*10000</f>
        <v>0</v>
      </c>
      <c r="R22">
        <f>[1]经验副本!AF23*10000</f>
        <v>0</v>
      </c>
      <c r="S22">
        <f>[1]经验副本!AH23*10000</f>
        <v>0</v>
      </c>
      <c r="T22">
        <f>[1]经验副本!AJ23*10000</f>
        <v>0</v>
      </c>
      <c r="U22">
        <f>VLOOKUP($A$1:$A$401,[2]普通怪物属性!$A$1:$AA$1002,20,0)</f>
        <v>0</v>
      </c>
      <c r="V22">
        <f>VLOOKUP($A$1:$A$401,[2]普通怪物属性!$A$1:$AA$1002,21,0)</f>
        <v>0</v>
      </c>
      <c r="W22">
        <f>VLOOKUP($A$1:$A$401,[2]普通怪物属性!$A$1:$AA$1002,22,0)</f>
        <v>0</v>
      </c>
      <c r="X22">
        <f>VLOOKUP($A$1:$A$401,[2]普通怪物属性!$A$1:$AA$1002,23,0)</f>
        <v>0</v>
      </c>
      <c r="Y22">
        <f>VLOOKUP($A$1:$A$401,[2]普通怪物属性!$A$1:$AA$1002,24,0)</f>
        <v>0</v>
      </c>
      <c r="Z22">
        <f>VLOOKUP($A$1:$A$401,[2]普通怪物属性!$A$1:$AA$1002,25,0)</f>
        <v>0</v>
      </c>
      <c r="AA22">
        <f>VLOOKUP($A$1:$A$401,[2]普通怪物属性!$A$1:$AA$1002,26,0)</f>
        <v>0</v>
      </c>
      <c r="AB22">
        <f>VLOOKUP($A$1:$A$401,[2]普通怪物属性!$A$1:$AA$1002,27,0)</f>
        <v>0</v>
      </c>
      <c r="AC22">
        <v>5000</v>
      </c>
      <c r="AD22">
        <v>5000</v>
      </c>
    </row>
    <row r="23" spans="1:30" x14ac:dyDescent="0.15">
      <c r="A23">
        <v>22</v>
      </c>
      <c r="B23" t="s">
        <v>30</v>
      </c>
      <c r="C23">
        <f>[1]经验副本!B24</f>
        <v>1079</v>
      </c>
      <c r="D23">
        <f>[1]经验副本!D24</f>
        <v>9</v>
      </c>
      <c r="E23">
        <f>[1]经验副本!F24</f>
        <v>45</v>
      </c>
      <c r="F23">
        <f>[1]经验副本!H24</f>
        <v>2</v>
      </c>
      <c r="G23">
        <f>[1]经验副本!J24</f>
        <v>440</v>
      </c>
      <c r="H23">
        <f>[1]经验副本!L24</f>
        <v>11</v>
      </c>
      <c r="I23">
        <f>[1]经验副本!N24</f>
        <v>114</v>
      </c>
      <c r="J23">
        <f>[1]经验副本!P24</f>
        <v>2850</v>
      </c>
      <c r="K23">
        <f>[1]经验副本!R24*10000</f>
        <v>50</v>
      </c>
      <c r="L23">
        <f>[1]经验副本!T24*10000</f>
        <v>25</v>
      </c>
      <c r="M23">
        <f>[1]经验副本!V24*10000</f>
        <v>0</v>
      </c>
      <c r="N23">
        <f>[1]经验副本!X24*10000</f>
        <v>0</v>
      </c>
      <c r="O23">
        <f>[1]经验副本!Z24*10000</f>
        <v>0</v>
      </c>
      <c r="P23">
        <f>[1]经验副本!AB24*10000</f>
        <v>0</v>
      </c>
      <c r="Q23">
        <f>[1]经验副本!AD24*10000</f>
        <v>0</v>
      </c>
      <c r="R23">
        <f>[1]经验副本!AF24*10000</f>
        <v>0</v>
      </c>
      <c r="S23">
        <f>[1]经验副本!AH24*10000</f>
        <v>0</v>
      </c>
      <c r="T23">
        <f>[1]经验副本!AJ24*10000</f>
        <v>0</v>
      </c>
      <c r="U23">
        <f>VLOOKUP($A$1:$A$401,[2]普通怪物属性!$A$1:$AA$1002,20,0)</f>
        <v>0</v>
      </c>
      <c r="V23">
        <f>VLOOKUP($A$1:$A$401,[2]普通怪物属性!$A$1:$AA$1002,21,0)</f>
        <v>0</v>
      </c>
      <c r="W23">
        <f>VLOOKUP($A$1:$A$401,[2]普通怪物属性!$A$1:$AA$1002,22,0)</f>
        <v>0</v>
      </c>
      <c r="X23">
        <f>VLOOKUP($A$1:$A$401,[2]普通怪物属性!$A$1:$AA$1002,23,0)</f>
        <v>0</v>
      </c>
      <c r="Y23">
        <f>VLOOKUP($A$1:$A$401,[2]普通怪物属性!$A$1:$AA$1002,24,0)</f>
        <v>0</v>
      </c>
      <c r="Z23">
        <f>VLOOKUP($A$1:$A$401,[2]普通怪物属性!$A$1:$AA$1002,25,0)</f>
        <v>0</v>
      </c>
      <c r="AA23">
        <f>VLOOKUP($A$1:$A$401,[2]普通怪物属性!$A$1:$AA$1002,26,0)</f>
        <v>0</v>
      </c>
      <c r="AB23">
        <f>VLOOKUP($A$1:$A$401,[2]普通怪物属性!$A$1:$AA$1002,27,0)</f>
        <v>0</v>
      </c>
      <c r="AC23">
        <v>5000</v>
      </c>
      <c r="AD23">
        <v>5000</v>
      </c>
    </row>
    <row r="24" spans="1:30" x14ac:dyDescent="0.15">
      <c r="A24">
        <v>23</v>
      </c>
      <c r="B24" t="s">
        <v>30</v>
      </c>
      <c r="C24">
        <f>[1]经验副本!B25</f>
        <v>1103</v>
      </c>
      <c r="D24">
        <f>[1]经验副本!D25</f>
        <v>9</v>
      </c>
      <c r="E24">
        <f>[1]经验副本!F25</f>
        <v>46</v>
      </c>
      <c r="F24">
        <f>[1]经验副本!H25</f>
        <v>2</v>
      </c>
      <c r="G24">
        <f>[1]经验副本!J25</f>
        <v>460</v>
      </c>
      <c r="H24">
        <f>[1]经验副本!L25</f>
        <v>12</v>
      </c>
      <c r="I24">
        <f>[1]经验副本!N25</f>
        <v>118</v>
      </c>
      <c r="J24">
        <f>[1]经验副本!P25</f>
        <v>2950</v>
      </c>
      <c r="K24">
        <f>[1]经验副本!R25*10000</f>
        <v>50</v>
      </c>
      <c r="L24">
        <f>[1]经验副本!T25*10000</f>
        <v>25</v>
      </c>
      <c r="M24">
        <f>[1]经验副本!V25*10000</f>
        <v>0</v>
      </c>
      <c r="N24">
        <f>[1]经验副本!X25*10000</f>
        <v>0</v>
      </c>
      <c r="O24">
        <f>[1]经验副本!Z25*10000</f>
        <v>0</v>
      </c>
      <c r="P24">
        <f>[1]经验副本!AB25*10000</f>
        <v>0</v>
      </c>
      <c r="Q24">
        <f>[1]经验副本!AD25*10000</f>
        <v>0</v>
      </c>
      <c r="R24">
        <f>[1]经验副本!AF25*10000</f>
        <v>0</v>
      </c>
      <c r="S24">
        <f>[1]经验副本!AH25*10000</f>
        <v>0</v>
      </c>
      <c r="T24">
        <f>[1]经验副本!AJ25*10000</f>
        <v>0</v>
      </c>
      <c r="U24">
        <f>VLOOKUP($A$1:$A$401,[2]普通怪物属性!$A$1:$AA$1002,20,0)</f>
        <v>0</v>
      </c>
      <c r="V24">
        <f>VLOOKUP($A$1:$A$401,[2]普通怪物属性!$A$1:$AA$1002,21,0)</f>
        <v>0</v>
      </c>
      <c r="W24">
        <f>VLOOKUP($A$1:$A$401,[2]普通怪物属性!$A$1:$AA$1002,22,0)</f>
        <v>0</v>
      </c>
      <c r="X24">
        <f>VLOOKUP($A$1:$A$401,[2]普通怪物属性!$A$1:$AA$1002,23,0)</f>
        <v>0</v>
      </c>
      <c r="Y24">
        <f>VLOOKUP($A$1:$A$401,[2]普通怪物属性!$A$1:$AA$1002,24,0)</f>
        <v>0</v>
      </c>
      <c r="Z24">
        <f>VLOOKUP($A$1:$A$401,[2]普通怪物属性!$A$1:$AA$1002,25,0)</f>
        <v>0</v>
      </c>
      <c r="AA24">
        <f>VLOOKUP($A$1:$A$401,[2]普通怪物属性!$A$1:$AA$1002,26,0)</f>
        <v>0</v>
      </c>
      <c r="AB24">
        <f>VLOOKUP($A$1:$A$401,[2]普通怪物属性!$A$1:$AA$1002,27,0)</f>
        <v>0</v>
      </c>
      <c r="AC24">
        <v>6000</v>
      </c>
      <c r="AD24">
        <v>6000</v>
      </c>
    </row>
    <row r="25" spans="1:30" x14ac:dyDescent="0.15">
      <c r="A25">
        <v>24</v>
      </c>
      <c r="B25" t="s">
        <v>30</v>
      </c>
      <c r="C25">
        <f>[1]经验副本!B26</f>
        <v>1159</v>
      </c>
      <c r="D25">
        <f>[1]经验副本!D26</f>
        <v>10</v>
      </c>
      <c r="E25">
        <f>[1]经验副本!F26</f>
        <v>48</v>
      </c>
      <c r="F25">
        <f>[1]经验副本!H26</f>
        <v>2</v>
      </c>
      <c r="G25">
        <f>[1]经验副本!J26</f>
        <v>480</v>
      </c>
      <c r="H25">
        <f>[1]经验副本!L26</f>
        <v>12</v>
      </c>
      <c r="I25">
        <f>[1]经验副本!N26</f>
        <v>127</v>
      </c>
      <c r="J25">
        <f>[1]经验副本!P26</f>
        <v>3180</v>
      </c>
      <c r="K25">
        <f>[1]经验副本!R26*10000</f>
        <v>50</v>
      </c>
      <c r="L25">
        <f>[1]经验副本!T26*10000</f>
        <v>25</v>
      </c>
      <c r="M25">
        <f>[1]经验副本!V26*10000</f>
        <v>0</v>
      </c>
      <c r="N25">
        <f>[1]经验副本!X26*10000</f>
        <v>0</v>
      </c>
      <c r="O25">
        <f>[1]经验副本!Z26*10000</f>
        <v>0</v>
      </c>
      <c r="P25">
        <f>[1]经验副本!AB26*10000</f>
        <v>0</v>
      </c>
      <c r="Q25">
        <f>[1]经验副本!AD26*10000</f>
        <v>0</v>
      </c>
      <c r="R25">
        <f>[1]经验副本!AF26*10000</f>
        <v>0</v>
      </c>
      <c r="S25">
        <f>[1]经验副本!AH26*10000</f>
        <v>0</v>
      </c>
      <c r="T25">
        <f>[1]经验副本!AJ26*10000</f>
        <v>0</v>
      </c>
      <c r="U25">
        <f>VLOOKUP($A$1:$A$401,[2]普通怪物属性!$A$1:$AA$1002,20,0)</f>
        <v>0</v>
      </c>
      <c r="V25">
        <f>VLOOKUP($A$1:$A$401,[2]普通怪物属性!$A$1:$AA$1002,21,0)</f>
        <v>0</v>
      </c>
      <c r="W25">
        <f>VLOOKUP($A$1:$A$401,[2]普通怪物属性!$A$1:$AA$1002,22,0)</f>
        <v>0</v>
      </c>
      <c r="X25">
        <f>VLOOKUP($A$1:$A$401,[2]普通怪物属性!$A$1:$AA$1002,23,0)</f>
        <v>0</v>
      </c>
      <c r="Y25">
        <f>VLOOKUP($A$1:$A$401,[2]普通怪物属性!$A$1:$AA$1002,24,0)</f>
        <v>0</v>
      </c>
      <c r="Z25">
        <f>VLOOKUP($A$1:$A$401,[2]普通怪物属性!$A$1:$AA$1002,25,0)</f>
        <v>0</v>
      </c>
      <c r="AA25">
        <f>VLOOKUP($A$1:$A$401,[2]普通怪物属性!$A$1:$AA$1002,26,0)</f>
        <v>0</v>
      </c>
      <c r="AB25">
        <f>VLOOKUP($A$1:$A$401,[2]普通怪物属性!$A$1:$AA$1002,27,0)</f>
        <v>0</v>
      </c>
      <c r="AC25">
        <v>6000</v>
      </c>
      <c r="AD25">
        <v>6000</v>
      </c>
    </row>
    <row r="26" spans="1:30" x14ac:dyDescent="0.15">
      <c r="A26">
        <v>25</v>
      </c>
      <c r="B26" t="s">
        <v>30</v>
      </c>
      <c r="C26">
        <f>[1]经验副本!B27</f>
        <v>1214</v>
      </c>
      <c r="D26">
        <f>[1]经验副本!D27</f>
        <v>11</v>
      </c>
      <c r="E26">
        <f>[1]经验副本!F27</f>
        <v>51</v>
      </c>
      <c r="F26">
        <f>[1]经验副本!H27</f>
        <v>2</v>
      </c>
      <c r="G26">
        <f>[1]经验副本!J27</f>
        <v>500</v>
      </c>
      <c r="H26">
        <f>[1]经验副本!L27</f>
        <v>13</v>
      </c>
      <c r="I26">
        <f>[1]经验副本!N27</f>
        <v>136</v>
      </c>
      <c r="J26">
        <f>[1]经验副本!P27</f>
        <v>3410</v>
      </c>
      <c r="K26">
        <f>[1]经验副本!R27*10000</f>
        <v>50</v>
      </c>
      <c r="L26">
        <f>[1]经验副本!T27*10000</f>
        <v>25</v>
      </c>
      <c r="M26">
        <f>[1]经验副本!V27*10000</f>
        <v>0</v>
      </c>
      <c r="N26">
        <f>[1]经验副本!X27*10000</f>
        <v>0</v>
      </c>
      <c r="O26">
        <f>[1]经验副本!Z27*10000</f>
        <v>0</v>
      </c>
      <c r="P26">
        <f>[1]经验副本!AB27*10000</f>
        <v>0</v>
      </c>
      <c r="Q26">
        <f>[1]经验副本!AD27*10000</f>
        <v>0</v>
      </c>
      <c r="R26">
        <f>[1]经验副本!AF27*10000</f>
        <v>0</v>
      </c>
      <c r="S26">
        <f>[1]经验副本!AH27*10000</f>
        <v>0</v>
      </c>
      <c r="T26">
        <f>[1]经验副本!AJ27*10000</f>
        <v>0</v>
      </c>
      <c r="U26">
        <f>VLOOKUP($A$1:$A$401,[2]普通怪物属性!$A$1:$AA$1002,20,0)</f>
        <v>0</v>
      </c>
      <c r="V26">
        <f>VLOOKUP($A$1:$A$401,[2]普通怪物属性!$A$1:$AA$1002,21,0)</f>
        <v>0</v>
      </c>
      <c r="W26">
        <f>VLOOKUP($A$1:$A$401,[2]普通怪物属性!$A$1:$AA$1002,22,0)</f>
        <v>0</v>
      </c>
      <c r="X26">
        <f>VLOOKUP($A$1:$A$401,[2]普通怪物属性!$A$1:$AA$1002,23,0)</f>
        <v>0</v>
      </c>
      <c r="Y26">
        <f>VLOOKUP($A$1:$A$401,[2]普通怪物属性!$A$1:$AA$1002,24,0)</f>
        <v>0</v>
      </c>
      <c r="Z26">
        <f>VLOOKUP($A$1:$A$401,[2]普通怪物属性!$A$1:$AA$1002,25,0)</f>
        <v>0</v>
      </c>
      <c r="AA26">
        <f>VLOOKUP($A$1:$A$401,[2]普通怪物属性!$A$1:$AA$1002,26,0)</f>
        <v>0</v>
      </c>
      <c r="AB26">
        <f>VLOOKUP($A$1:$A$401,[2]普通怪物属性!$A$1:$AA$1002,27,0)</f>
        <v>0</v>
      </c>
      <c r="AC26">
        <v>7000</v>
      </c>
      <c r="AD26">
        <v>7000</v>
      </c>
    </row>
    <row r="27" spans="1:30" x14ac:dyDescent="0.15">
      <c r="A27">
        <v>26</v>
      </c>
      <c r="B27" t="s">
        <v>30</v>
      </c>
      <c r="C27">
        <f>[1]经验副本!B28</f>
        <v>1238</v>
      </c>
      <c r="D27">
        <f>[1]经验副本!D28</f>
        <v>11</v>
      </c>
      <c r="E27">
        <f>[1]经验副本!F28</f>
        <v>52</v>
      </c>
      <c r="F27">
        <f>[1]经验副本!H28</f>
        <v>2</v>
      </c>
      <c r="G27">
        <f>[1]经验副本!J28</f>
        <v>520</v>
      </c>
      <c r="H27">
        <f>[1]经验副本!L28</f>
        <v>13</v>
      </c>
      <c r="I27">
        <f>[1]经验副本!N28</f>
        <v>140</v>
      </c>
      <c r="J27">
        <f>[1]经验副本!P28</f>
        <v>3510</v>
      </c>
      <c r="K27">
        <f>[1]经验副本!R28*10000</f>
        <v>50</v>
      </c>
      <c r="L27">
        <f>[1]经验副本!T28*10000</f>
        <v>25</v>
      </c>
      <c r="M27">
        <f>[1]经验副本!V28*10000</f>
        <v>0</v>
      </c>
      <c r="N27">
        <f>[1]经验副本!X28*10000</f>
        <v>0</v>
      </c>
      <c r="O27">
        <f>[1]经验副本!Z28*10000</f>
        <v>0</v>
      </c>
      <c r="P27">
        <f>[1]经验副本!AB28*10000</f>
        <v>0</v>
      </c>
      <c r="Q27">
        <f>[1]经验副本!AD28*10000</f>
        <v>0</v>
      </c>
      <c r="R27">
        <f>[1]经验副本!AF28*10000</f>
        <v>0</v>
      </c>
      <c r="S27">
        <f>[1]经验副本!AH28*10000</f>
        <v>0</v>
      </c>
      <c r="T27">
        <f>[1]经验副本!AJ28*10000</f>
        <v>0</v>
      </c>
      <c r="U27">
        <f>VLOOKUP($A$1:$A$401,[2]普通怪物属性!$A$1:$AA$1002,20,0)</f>
        <v>0</v>
      </c>
      <c r="V27">
        <f>VLOOKUP($A$1:$A$401,[2]普通怪物属性!$A$1:$AA$1002,21,0)</f>
        <v>0</v>
      </c>
      <c r="W27">
        <f>VLOOKUP($A$1:$A$401,[2]普通怪物属性!$A$1:$AA$1002,22,0)</f>
        <v>0</v>
      </c>
      <c r="X27">
        <f>VLOOKUP($A$1:$A$401,[2]普通怪物属性!$A$1:$AA$1002,23,0)</f>
        <v>0</v>
      </c>
      <c r="Y27">
        <f>VLOOKUP($A$1:$A$401,[2]普通怪物属性!$A$1:$AA$1002,24,0)</f>
        <v>0</v>
      </c>
      <c r="Z27">
        <f>VLOOKUP($A$1:$A$401,[2]普通怪物属性!$A$1:$AA$1002,25,0)</f>
        <v>0</v>
      </c>
      <c r="AA27">
        <f>VLOOKUP($A$1:$A$401,[2]普通怪物属性!$A$1:$AA$1002,26,0)</f>
        <v>0</v>
      </c>
      <c r="AB27">
        <f>VLOOKUP($A$1:$A$401,[2]普通怪物属性!$A$1:$AA$1002,27,0)</f>
        <v>0</v>
      </c>
      <c r="AC27">
        <v>7000</v>
      </c>
      <c r="AD27">
        <v>7000</v>
      </c>
    </row>
    <row r="28" spans="1:30" x14ac:dyDescent="0.15">
      <c r="A28">
        <v>27</v>
      </c>
      <c r="B28" t="s">
        <v>30</v>
      </c>
      <c r="C28">
        <f>[1]经验副本!B29</f>
        <v>1262</v>
      </c>
      <c r="D28">
        <f>[1]经验副本!D29</f>
        <v>12</v>
      </c>
      <c r="E28">
        <f>[1]经验副本!F29</f>
        <v>53</v>
      </c>
      <c r="F28">
        <f>[1]经验副本!H29</f>
        <v>2</v>
      </c>
      <c r="G28">
        <f>[1]经验副本!J29</f>
        <v>540</v>
      </c>
      <c r="H28">
        <f>[1]经验副本!L29</f>
        <v>14</v>
      </c>
      <c r="I28">
        <f>[1]经验副本!N29</f>
        <v>144</v>
      </c>
      <c r="J28">
        <f>[1]经验副本!P29</f>
        <v>3610</v>
      </c>
      <c r="K28">
        <f>[1]经验副本!R29*10000</f>
        <v>50</v>
      </c>
      <c r="L28">
        <f>[1]经验副本!T29*10000</f>
        <v>25</v>
      </c>
      <c r="M28">
        <f>[1]经验副本!V29*10000</f>
        <v>0</v>
      </c>
      <c r="N28">
        <f>[1]经验副本!X29*10000</f>
        <v>0</v>
      </c>
      <c r="O28">
        <f>[1]经验副本!Z29*10000</f>
        <v>0</v>
      </c>
      <c r="P28">
        <f>[1]经验副本!AB29*10000</f>
        <v>0</v>
      </c>
      <c r="Q28">
        <f>[1]经验副本!AD29*10000</f>
        <v>0</v>
      </c>
      <c r="R28">
        <f>[1]经验副本!AF29*10000</f>
        <v>0</v>
      </c>
      <c r="S28">
        <f>[1]经验副本!AH29*10000</f>
        <v>0</v>
      </c>
      <c r="T28">
        <f>[1]经验副本!AJ29*10000</f>
        <v>0</v>
      </c>
      <c r="U28">
        <f>VLOOKUP($A$1:$A$401,[2]普通怪物属性!$A$1:$AA$1002,20,0)</f>
        <v>0</v>
      </c>
      <c r="V28">
        <f>VLOOKUP($A$1:$A$401,[2]普通怪物属性!$A$1:$AA$1002,21,0)</f>
        <v>0</v>
      </c>
      <c r="W28">
        <f>VLOOKUP($A$1:$A$401,[2]普通怪物属性!$A$1:$AA$1002,22,0)</f>
        <v>0</v>
      </c>
      <c r="X28">
        <f>VLOOKUP($A$1:$A$401,[2]普通怪物属性!$A$1:$AA$1002,23,0)</f>
        <v>0</v>
      </c>
      <c r="Y28">
        <f>VLOOKUP($A$1:$A$401,[2]普通怪物属性!$A$1:$AA$1002,24,0)</f>
        <v>0</v>
      </c>
      <c r="Z28">
        <f>VLOOKUP($A$1:$A$401,[2]普通怪物属性!$A$1:$AA$1002,25,0)</f>
        <v>0</v>
      </c>
      <c r="AA28">
        <f>VLOOKUP($A$1:$A$401,[2]普通怪物属性!$A$1:$AA$1002,26,0)</f>
        <v>0</v>
      </c>
      <c r="AB28">
        <f>VLOOKUP($A$1:$A$401,[2]普通怪物属性!$A$1:$AA$1002,27,0)</f>
        <v>0</v>
      </c>
      <c r="AC28">
        <v>8000</v>
      </c>
      <c r="AD28">
        <v>8000</v>
      </c>
    </row>
    <row r="29" spans="1:30" x14ac:dyDescent="0.15">
      <c r="A29">
        <v>28</v>
      </c>
      <c r="B29" t="s">
        <v>30</v>
      </c>
      <c r="C29">
        <f>[1]经验副本!B30</f>
        <v>1317</v>
      </c>
      <c r="D29">
        <f>[1]经验副本!D30</f>
        <v>13</v>
      </c>
      <c r="E29">
        <f>[1]经验副本!F30</f>
        <v>55</v>
      </c>
      <c r="F29">
        <f>[1]经验副本!H30</f>
        <v>2</v>
      </c>
      <c r="G29">
        <f>[1]经验副本!J30</f>
        <v>560</v>
      </c>
      <c r="H29">
        <f>[1]经验副本!L30</f>
        <v>14</v>
      </c>
      <c r="I29">
        <f>[1]经验副本!N30</f>
        <v>154</v>
      </c>
      <c r="J29">
        <f>[1]经验副本!P30</f>
        <v>3840</v>
      </c>
      <c r="K29">
        <f>[1]经验副本!R30*10000</f>
        <v>50</v>
      </c>
      <c r="L29">
        <f>[1]经验副本!T30*10000</f>
        <v>25</v>
      </c>
      <c r="M29">
        <f>[1]经验副本!V30*10000</f>
        <v>0</v>
      </c>
      <c r="N29">
        <f>[1]经验副本!X30*10000</f>
        <v>0</v>
      </c>
      <c r="O29">
        <f>[1]经验副本!Z30*10000</f>
        <v>0</v>
      </c>
      <c r="P29">
        <f>[1]经验副本!AB30*10000</f>
        <v>0</v>
      </c>
      <c r="Q29">
        <f>[1]经验副本!AD30*10000</f>
        <v>0</v>
      </c>
      <c r="R29">
        <f>[1]经验副本!AF30*10000</f>
        <v>0</v>
      </c>
      <c r="S29">
        <f>[1]经验副本!AH30*10000</f>
        <v>0</v>
      </c>
      <c r="T29">
        <f>[1]经验副本!AJ30*10000</f>
        <v>0</v>
      </c>
      <c r="U29">
        <f>VLOOKUP($A$1:$A$401,[2]普通怪物属性!$A$1:$AA$1002,20,0)</f>
        <v>0</v>
      </c>
      <c r="V29">
        <f>VLOOKUP($A$1:$A$401,[2]普通怪物属性!$A$1:$AA$1002,21,0)</f>
        <v>0</v>
      </c>
      <c r="W29">
        <f>VLOOKUP($A$1:$A$401,[2]普通怪物属性!$A$1:$AA$1002,22,0)</f>
        <v>0</v>
      </c>
      <c r="X29">
        <f>VLOOKUP($A$1:$A$401,[2]普通怪物属性!$A$1:$AA$1002,23,0)</f>
        <v>0</v>
      </c>
      <c r="Y29">
        <f>VLOOKUP($A$1:$A$401,[2]普通怪物属性!$A$1:$AA$1002,24,0)</f>
        <v>0</v>
      </c>
      <c r="Z29">
        <f>VLOOKUP($A$1:$A$401,[2]普通怪物属性!$A$1:$AA$1002,25,0)</f>
        <v>0</v>
      </c>
      <c r="AA29">
        <f>VLOOKUP($A$1:$A$401,[2]普通怪物属性!$A$1:$AA$1002,26,0)</f>
        <v>0</v>
      </c>
      <c r="AB29">
        <f>VLOOKUP($A$1:$A$401,[2]普通怪物属性!$A$1:$AA$1002,27,0)</f>
        <v>0</v>
      </c>
      <c r="AC29">
        <v>8000</v>
      </c>
      <c r="AD29">
        <v>8000</v>
      </c>
    </row>
    <row r="30" spans="1:30" x14ac:dyDescent="0.15">
      <c r="A30">
        <v>29</v>
      </c>
      <c r="B30" t="s">
        <v>30</v>
      </c>
      <c r="C30">
        <f>[1]经验副本!B31</f>
        <v>1341</v>
      </c>
      <c r="D30">
        <f>[1]经验副本!D31</f>
        <v>13</v>
      </c>
      <c r="E30">
        <f>[1]经验副本!F31</f>
        <v>56</v>
      </c>
      <c r="F30">
        <f>[1]经验副本!H31</f>
        <v>2</v>
      </c>
      <c r="G30">
        <f>[1]经验副本!J31</f>
        <v>580</v>
      </c>
      <c r="H30">
        <f>[1]经验副本!L31</f>
        <v>15</v>
      </c>
      <c r="I30">
        <f>[1]经验副本!N31</f>
        <v>158</v>
      </c>
      <c r="J30">
        <f>[1]经验副本!P31</f>
        <v>3940</v>
      </c>
      <c r="K30">
        <f>[1]经验副本!R31*10000</f>
        <v>50</v>
      </c>
      <c r="L30">
        <f>[1]经验副本!T31*10000</f>
        <v>25</v>
      </c>
      <c r="M30">
        <f>[1]经验副本!V31*10000</f>
        <v>0</v>
      </c>
      <c r="N30">
        <f>[1]经验副本!X31*10000</f>
        <v>0</v>
      </c>
      <c r="O30">
        <f>[1]经验副本!Z31*10000</f>
        <v>0</v>
      </c>
      <c r="P30">
        <f>[1]经验副本!AB31*10000</f>
        <v>0</v>
      </c>
      <c r="Q30">
        <f>[1]经验副本!AD31*10000</f>
        <v>0</v>
      </c>
      <c r="R30">
        <f>[1]经验副本!AF31*10000</f>
        <v>0</v>
      </c>
      <c r="S30">
        <f>[1]经验副本!AH31*10000</f>
        <v>0</v>
      </c>
      <c r="T30">
        <f>[1]经验副本!AJ31*10000</f>
        <v>0</v>
      </c>
      <c r="U30">
        <f>VLOOKUP($A$1:$A$401,[2]普通怪物属性!$A$1:$AA$1002,20,0)</f>
        <v>0</v>
      </c>
      <c r="V30">
        <f>VLOOKUP($A$1:$A$401,[2]普通怪物属性!$A$1:$AA$1002,21,0)</f>
        <v>0</v>
      </c>
      <c r="W30">
        <f>VLOOKUP($A$1:$A$401,[2]普通怪物属性!$A$1:$AA$1002,22,0)</f>
        <v>0</v>
      </c>
      <c r="X30">
        <f>VLOOKUP($A$1:$A$401,[2]普通怪物属性!$A$1:$AA$1002,23,0)</f>
        <v>0</v>
      </c>
      <c r="Y30">
        <f>VLOOKUP($A$1:$A$401,[2]普通怪物属性!$A$1:$AA$1002,24,0)</f>
        <v>0</v>
      </c>
      <c r="Z30">
        <f>VLOOKUP($A$1:$A$401,[2]普通怪物属性!$A$1:$AA$1002,25,0)</f>
        <v>0</v>
      </c>
      <c r="AA30">
        <f>VLOOKUP($A$1:$A$401,[2]普通怪物属性!$A$1:$AA$1002,26,0)</f>
        <v>0</v>
      </c>
      <c r="AB30">
        <f>VLOOKUP($A$1:$A$401,[2]普通怪物属性!$A$1:$AA$1002,27,0)</f>
        <v>0</v>
      </c>
      <c r="AC30">
        <v>9000</v>
      </c>
      <c r="AD30">
        <v>9000</v>
      </c>
    </row>
    <row r="31" spans="1:30" x14ac:dyDescent="0.15">
      <c r="A31">
        <v>30</v>
      </c>
      <c r="B31" t="s">
        <v>30</v>
      </c>
      <c r="C31">
        <f>[1]经验副本!B32</f>
        <v>1427</v>
      </c>
      <c r="D31">
        <f>[1]经验副本!D32</f>
        <v>14</v>
      </c>
      <c r="E31">
        <f>[1]经验副本!F32</f>
        <v>60</v>
      </c>
      <c r="F31">
        <f>[1]经验副本!H32</f>
        <v>3</v>
      </c>
      <c r="G31">
        <f>[1]经验副本!J32</f>
        <v>600</v>
      </c>
      <c r="H31">
        <f>[1]经验副本!L32</f>
        <v>15</v>
      </c>
      <c r="I31">
        <f>[1]经验副本!N32</f>
        <v>172</v>
      </c>
      <c r="J31">
        <f>[1]经验副本!P32</f>
        <v>4300</v>
      </c>
      <c r="K31">
        <f>[1]经验副本!R32*10000</f>
        <v>50</v>
      </c>
      <c r="L31">
        <f>[1]经验副本!T32*10000</f>
        <v>25</v>
      </c>
      <c r="M31">
        <f>[1]经验副本!V32*10000</f>
        <v>0</v>
      </c>
      <c r="N31">
        <f>[1]经验副本!X32*10000</f>
        <v>0</v>
      </c>
      <c r="O31">
        <f>[1]经验副本!Z32*10000</f>
        <v>0</v>
      </c>
      <c r="P31">
        <f>[1]经验副本!AB32*10000</f>
        <v>0</v>
      </c>
      <c r="Q31">
        <f>[1]经验副本!AD32*10000</f>
        <v>0</v>
      </c>
      <c r="R31">
        <f>[1]经验副本!AF32*10000</f>
        <v>0</v>
      </c>
      <c r="S31">
        <f>[1]经验副本!AH32*10000</f>
        <v>0</v>
      </c>
      <c r="T31">
        <f>[1]经验副本!AJ32*10000</f>
        <v>0</v>
      </c>
      <c r="U31">
        <f>VLOOKUP($A$1:$A$401,[2]普通怪物属性!$A$1:$AA$1002,20,0)</f>
        <v>0</v>
      </c>
      <c r="V31">
        <f>VLOOKUP($A$1:$A$401,[2]普通怪物属性!$A$1:$AA$1002,21,0)</f>
        <v>0</v>
      </c>
      <c r="W31">
        <f>VLOOKUP($A$1:$A$401,[2]普通怪物属性!$A$1:$AA$1002,22,0)</f>
        <v>0</v>
      </c>
      <c r="X31">
        <f>VLOOKUP($A$1:$A$401,[2]普通怪物属性!$A$1:$AA$1002,23,0)</f>
        <v>0</v>
      </c>
      <c r="Y31">
        <f>VLOOKUP($A$1:$A$401,[2]普通怪物属性!$A$1:$AA$1002,24,0)</f>
        <v>0</v>
      </c>
      <c r="Z31">
        <f>VLOOKUP($A$1:$A$401,[2]普通怪物属性!$A$1:$AA$1002,25,0)</f>
        <v>0</v>
      </c>
      <c r="AA31">
        <f>VLOOKUP($A$1:$A$401,[2]普通怪物属性!$A$1:$AA$1002,26,0)</f>
        <v>0</v>
      </c>
      <c r="AB31">
        <f>VLOOKUP($A$1:$A$401,[2]普通怪物属性!$A$1:$AA$1002,27,0)</f>
        <v>0</v>
      </c>
      <c r="AC31">
        <v>10000</v>
      </c>
      <c r="AD31">
        <v>10000</v>
      </c>
    </row>
    <row r="32" spans="1:30" x14ac:dyDescent="0.15">
      <c r="A32">
        <v>31</v>
      </c>
      <c r="B32" t="s">
        <v>30</v>
      </c>
      <c r="C32">
        <f>[1]经验副本!B33</f>
        <v>3991</v>
      </c>
      <c r="D32">
        <f>[1]经验副本!D33</f>
        <v>15</v>
      </c>
      <c r="E32">
        <f>[1]经验副本!F33</f>
        <v>61</v>
      </c>
      <c r="F32">
        <f>[1]经验副本!H33</f>
        <v>3</v>
      </c>
      <c r="G32">
        <f>[1]经验副本!J33</f>
        <v>620</v>
      </c>
      <c r="H32">
        <f>[1]经验副本!L33</f>
        <v>16</v>
      </c>
      <c r="I32">
        <f>[1]经验副本!N33</f>
        <v>176</v>
      </c>
      <c r="J32">
        <f>[1]经验副本!P33</f>
        <v>4400</v>
      </c>
      <c r="K32">
        <f>[1]经验副本!R33*10000</f>
        <v>50</v>
      </c>
      <c r="L32">
        <f>[1]经验副本!T33*10000</f>
        <v>25</v>
      </c>
      <c r="M32">
        <f>[1]经验副本!V33*10000</f>
        <v>0</v>
      </c>
      <c r="N32">
        <f>[1]经验副本!X33*10000</f>
        <v>0</v>
      </c>
      <c r="O32">
        <f>[1]经验副本!Z33*10000</f>
        <v>0</v>
      </c>
      <c r="P32">
        <f>[1]经验副本!AB33*10000</f>
        <v>0</v>
      </c>
      <c r="Q32">
        <f>[1]经验副本!AD33*10000</f>
        <v>0</v>
      </c>
      <c r="R32">
        <f>[1]经验副本!AF33*10000</f>
        <v>0</v>
      </c>
      <c r="S32">
        <f>[1]经验副本!AH33*10000</f>
        <v>0</v>
      </c>
      <c r="T32">
        <f>[1]经验副本!AJ33*10000</f>
        <v>0</v>
      </c>
      <c r="U32">
        <f>VLOOKUP($A$1:$A$401,[2]普通怪物属性!$A$1:$AA$1002,20,0)</f>
        <v>0</v>
      </c>
      <c r="V32">
        <f>VLOOKUP($A$1:$A$401,[2]普通怪物属性!$A$1:$AA$1002,21,0)</f>
        <v>0</v>
      </c>
      <c r="W32">
        <f>VLOOKUP($A$1:$A$401,[2]普通怪物属性!$A$1:$AA$1002,22,0)</f>
        <v>0</v>
      </c>
      <c r="X32">
        <f>VLOOKUP($A$1:$A$401,[2]普通怪物属性!$A$1:$AA$1002,23,0)</f>
        <v>0</v>
      </c>
      <c r="Y32">
        <f>VLOOKUP($A$1:$A$401,[2]普通怪物属性!$A$1:$AA$1002,24,0)</f>
        <v>0</v>
      </c>
      <c r="Z32">
        <f>VLOOKUP($A$1:$A$401,[2]普通怪物属性!$A$1:$AA$1002,25,0)</f>
        <v>0</v>
      </c>
      <c r="AA32">
        <f>VLOOKUP($A$1:$A$401,[2]普通怪物属性!$A$1:$AA$1002,26,0)</f>
        <v>0</v>
      </c>
      <c r="AB32">
        <f>VLOOKUP($A$1:$A$401,[2]普通怪物属性!$A$1:$AA$1002,27,0)</f>
        <v>0</v>
      </c>
      <c r="AC32">
        <v>10000</v>
      </c>
      <c r="AD32">
        <v>10000</v>
      </c>
    </row>
    <row r="33" spans="1:30" x14ac:dyDescent="0.15">
      <c r="A33">
        <v>32</v>
      </c>
      <c r="B33" t="s">
        <v>30</v>
      </c>
      <c r="C33">
        <f>[1]经验副本!B34</f>
        <v>4057</v>
      </c>
      <c r="D33">
        <f>[1]经验副本!D34</f>
        <v>15</v>
      </c>
      <c r="E33">
        <f>[1]经验副本!F34</f>
        <v>62</v>
      </c>
      <c r="F33">
        <f>[1]经验副本!H34</f>
        <v>3</v>
      </c>
      <c r="G33">
        <f>[1]经验副本!J34</f>
        <v>640</v>
      </c>
      <c r="H33">
        <f>[1]经验副本!L34</f>
        <v>16</v>
      </c>
      <c r="I33">
        <f>[1]经验副本!N34</f>
        <v>180</v>
      </c>
      <c r="J33">
        <f>[1]经验副本!P34</f>
        <v>4500</v>
      </c>
      <c r="K33">
        <f>[1]经验副本!R34*10000</f>
        <v>50</v>
      </c>
      <c r="L33">
        <f>[1]经验副本!T34*10000</f>
        <v>25</v>
      </c>
      <c r="M33">
        <f>[1]经验副本!V34*10000</f>
        <v>0</v>
      </c>
      <c r="N33">
        <f>[1]经验副本!X34*10000</f>
        <v>0</v>
      </c>
      <c r="O33">
        <f>[1]经验副本!Z34*10000</f>
        <v>0</v>
      </c>
      <c r="P33">
        <f>[1]经验副本!AB34*10000</f>
        <v>0</v>
      </c>
      <c r="Q33">
        <f>[1]经验副本!AD34*10000</f>
        <v>0</v>
      </c>
      <c r="R33">
        <f>[1]经验副本!AF34*10000</f>
        <v>0</v>
      </c>
      <c r="S33">
        <f>[1]经验副本!AH34*10000</f>
        <v>0</v>
      </c>
      <c r="T33">
        <f>[1]经验副本!AJ34*10000</f>
        <v>0</v>
      </c>
      <c r="U33">
        <f>VLOOKUP($A$1:$A$401,[2]普通怪物属性!$A$1:$AA$1002,20,0)</f>
        <v>0</v>
      </c>
      <c r="V33">
        <f>VLOOKUP($A$1:$A$401,[2]普通怪物属性!$A$1:$AA$1002,21,0)</f>
        <v>0</v>
      </c>
      <c r="W33">
        <f>VLOOKUP($A$1:$A$401,[2]普通怪物属性!$A$1:$AA$1002,22,0)</f>
        <v>0</v>
      </c>
      <c r="X33">
        <f>VLOOKUP($A$1:$A$401,[2]普通怪物属性!$A$1:$AA$1002,23,0)</f>
        <v>0</v>
      </c>
      <c r="Y33">
        <f>VLOOKUP($A$1:$A$401,[2]普通怪物属性!$A$1:$AA$1002,24,0)</f>
        <v>0</v>
      </c>
      <c r="Z33">
        <f>VLOOKUP($A$1:$A$401,[2]普通怪物属性!$A$1:$AA$1002,25,0)</f>
        <v>0</v>
      </c>
      <c r="AA33">
        <f>VLOOKUP($A$1:$A$401,[2]普通怪物属性!$A$1:$AA$1002,26,0)</f>
        <v>0</v>
      </c>
      <c r="AB33">
        <f>VLOOKUP($A$1:$A$401,[2]普通怪物属性!$A$1:$AA$1002,27,0)</f>
        <v>0</v>
      </c>
      <c r="AC33">
        <v>11000</v>
      </c>
      <c r="AD33">
        <v>11000</v>
      </c>
    </row>
    <row r="34" spans="1:30" x14ac:dyDescent="0.15">
      <c r="A34">
        <v>33</v>
      </c>
      <c r="B34" t="s">
        <v>30</v>
      </c>
      <c r="C34">
        <f>[1]经验副本!B35</f>
        <v>4123</v>
      </c>
      <c r="D34">
        <f>[1]经验副本!D35</f>
        <v>16</v>
      </c>
      <c r="E34">
        <f>[1]经验副本!F35</f>
        <v>63</v>
      </c>
      <c r="F34">
        <f>[1]经验副本!H35</f>
        <v>3</v>
      </c>
      <c r="G34">
        <f>[1]经验副本!J35</f>
        <v>660</v>
      </c>
      <c r="H34">
        <f>[1]经验副本!L35</f>
        <v>17</v>
      </c>
      <c r="I34">
        <f>[1]经验副本!N35</f>
        <v>184</v>
      </c>
      <c r="J34">
        <f>[1]经验副本!P35</f>
        <v>4600</v>
      </c>
      <c r="K34">
        <f>[1]经验副本!R35*10000</f>
        <v>50</v>
      </c>
      <c r="L34">
        <f>[1]经验副本!T35*10000</f>
        <v>25</v>
      </c>
      <c r="M34">
        <f>[1]经验副本!V35*10000</f>
        <v>0</v>
      </c>
      <c r="N34">
        <f>[1]经验副本!X35*10000</f>
        <v>0</v>
      </c>
      <c r="O34">
        <f>[1]经验副本!Z35*10000</f>
        <v>0</v>
      </c>
      <c r="P34">
        <f>[1]经验副本!AB35*10000</f>
        <v>0</v>
      </c>
      <c r="Q34">
        <f>[1]经验副本!AD35*10000</f>
        <v>0</v>
      </c>
      <c r="R34">
        <f>[1]经验副本!AF35*10000</f>
        <v>0</v>
      </c>
      <c r="S34">
        <f>[1]经验副本!AH35*10000</f>
        <v>0</v>
      </c>
      <c r="T34">
        <f>[1]经验副本!AJ35*10000</f>
        <v>0</v>
      </c>
      <c r="U34">
        <f>VLOOKUP($A$1:$A$401,[2]普通怪物属性!$A$1:$AA$1002,20,0)</f>
        <v>0</v>
      </c>
      <c r="V34">
        <f>VLOOKUP($A$1:$A$401,[2]普通怪物属性!$A$1:$AA$1002,21,0)</f>
        <v>0</v>
      </c>
      <c r="W34">
        <f>VLOOKUP($A$1:$A$401,[2]普通怪物属性!$A$1:$AA$1002,22,0)</f>
        <v>0</v>
      </c>
      <c r="X34">
        <f>VLOOKUP($A$1:$A$401,[2]普通怪物属性!$A$1:$AA$1002,23,0)</f>
        <v>0</v>
      </c>
      <c r="Y34">
        <f>VLOOKUP($A$1:$A$401,[2]普通怪物属性!$A$1:$AA$1002,24,0)</f>
        <v>0</v>
      </c>
      <c r="Z34">
        <f>VLOOKUP($A$1:$A$401,[2]普通怪物属性!$A$1:$AA$1002,25,0)</f>
        <v>0</v>
      </c>
      <c r="AA34">
        <f>VLOOKUP($A$1:$A$401,[2]普通怪物属性!$A$1:$AA$1002,26,0)</f>
        <v>0</v>
      </c>
      <c r="AB34">
        <f>VLOOKUP($A$1:$A$401,[2]普通怪物属性!$A$1:$AA$1002,27,0)</f>
        <v>0</v>
      </c>
      <c r="AC34">
        <v>12000</v>
      </c>
      <c r="AD34">
        <v>12000</v>
      </c>
    </row>
    <row r="35" spans="1:30" x14ac:dyDescent="0.15">
      <c r="A35">
        <v>34</v>
      </c>
      <c r="B35" t="s">
        <v>30</v>
      </c>
      <c r="C35">
        <f>[1]经验副本!B36</f>
        <v>4189</v>
      </c>
      <c r="D35">
        <f>[1]经验副本!D36</f>
        <v>16</v>
      </c>
      <c r="E35">
        <f>[1]经验副本!F36</f>
        <v>64</v>
      </c>
      <c r="F35">
        <f>[1]经验副本!H36</f>
        <v>3</v>
      </c>
      <c r="G35">
        <f>[1]经验副本!J36</f>
        <v>680</v>
      </c>
      <c r="H35">
        <f>[1]经验副本!L36</f>
        <v>17</v>
      </c>
      <c r="I35">
        <f>[1]经验副本!N36</f>
        <v>188</v>
      </c>
      <c r="J35">
        <f>[1]经验副本!P36</f>
        <v>4700</v>
      </c>
      <c r="K35">
        <f>[1]经验副本!R36*10000</f>
        <v>50</v>
      </c>
      <c r="L35">
        <f>[1]经验副本!T36*10000</f>
        <v>25</v>
      </c>
      <c r="M35">
        <f>[1]经验副本!V36*10000</f>
        <v>0</v>
      </c>
      <c r="N35">
        <f>[1]经验副本!X36*10000</f>
        <v>0</v>
      </c>
      <c r="O35">
        <f>[1]经验副本!Z36*10000</f>
        <v>0</v>
      </c>
      <c r="P35">
        <f>[1]经验副本!AB36*10000</f>
        <v>0</v>
      </c>
      <c r="Q35">
        <f>[1]经验副本!AD36*10000</f>
        <v>0</v>
      </c>
      <c r="R35">
        <f>[1]经验副本!AF36*10000</f>
        <v>0</v>
      </c>
      <c r="S35">
        <f>[1]经验副本!AH36*10000</f>
        <v>0</v>
      </c>
      <c r="T35">
        <f>[1]经验副本!AJ36*10000</f>
        <v>0</v>
      </c>
      <c r="U35">
        <f>VLOOKUP($A$1:$A$401,[2]普通怪物属性!$A$1:$AA$1002,20,0)</f>
        <v>0</v>
      </c>
      <c r="V35">
        <f>VLOOKUP($A$1:$A$401,[2]普通怪物属性!$A$1:$AA$1002,21,0)</f>
        <v>0</v>
      </c>
      <c r="W35">
        <f>VLOOKUP($A$1:$A$401,[2]普通怪物属性!$A$1:$AA$1002,22,0)</f>
        <v>0</v>
      </c>
      <c r="X35">
        <f>VLOOKUP($A$1:$A$401,[2]普通怪物属性!$A$1:$AA$1002,23,0)</f>
        <v>0</v>
      </c>
      <c r="Y35">
        <f>VLOOKUP($A$1:$A$401,[2]普通怪物属性!$A$1:$AA$1002,24,0)</f>
        <v>0</v>
      </c>
      <c r="Z35">
        <f>VLOOKUP($A$1:$A$401,[2]普通怪物属性!$A$1:$AA$1002,25,0)</f>
        <v>0</v>
      </c>
      <c r="AA35">
        <f>VLOOKUP($A$1:$A$401,[2]普通怪物属性!$A$1:$AA$1002,26,0)</f>
        <v>0</v>
      </c>
      <c r="AB35">
        <f>VLOOKUP($A$1:$A$401,[2]普通怪物属性!$A$1:$AA$1002,27,0)</f>
        <v>0</v>
      </c>
      <c r="AC35">
        <v>12000</v>
      </c>
      <c r="AD35">
        <v>12000</v>
      </c>
    </row>
    <row r="36" spans="1:30" x14ac:dyDescent="0.15">
      <c r="A36">
        <v>35</v>
      </c>
      <c r="B36" t="s">
        <v>30</v>
      </c>
      <c r="C36">
        <f>[1]经验副本!B37</f>
        <v>5991</v>
      </c>
      <c r="D36">
        <f>[1]经验副本!D37</f>
        <v>22</v>
      </c>
      <c r="E36">
        <f>[1]经验副本!F37</f>
        <v>91</v>
      </c>
      <c r="F36">
        <f>[1]经验副本!H37</f>
        <v>4</v>
      </c>
      <c r="G36">
        <f>[1]经验副本!J37</f>
        <v>1200</v>
      </c>
      <c r="H36">
        <f>[1]经验副本!L37</f>
        <v>30</v>
      </c>
      <c r="I36">
        <f>[1]经验副本!N37</f>
        <v>197</v>
      </c>
      <c r="J36">
        <f>[1]经验副本!P37</f>
        <v>4930</v>
      </c>
      <c r="K36">
        <f>[1]经验副本!R37*10000</f>
        <v>50</v>
      </c>
      <c r="L36">
        <f>[1]经验副本!T37*10000</f>
        <v>25</v>
      </c>
      <c r="M36">
        <f>[1]经验副本!V37*10000</f>
        <v>0</v>
      </c>
      <c r="N36">
        <f>[1]经验副本!X37*10000</f>
        <v>0</v>
      </c>
      <c r="O36">
        <f>[1]经验副本!Z37*10000</f>
        <v>0</v>
      </c>
      <c r="P36">
        <f>[1]经验副本!AB37*10000</f>
        <v>0</v>
      </c>
      <c r="Q36">
        <f>[1]经验副本!AD37*10000</f>
        <v>0</v>
      </c>
      <c r="R36">
        <f>[1]经验副本!AF37*10000</f>
        <v>0</v>
      </c>
      <c r="S36">
        <f>[1]经验副本!AH37*10000</f>
        <v>0</v>
      </c>
      <c r="T36">
        <f>[1]经验副本!AJ37*10000</f>
        <v>0</v>
      </c>
      <c r="U36">
        <f>VLOOKUP($A$1:$A$401,[2]普通怪物属性!$A$1:$AA$1002,20,0)</f>
        <v>0</v>
      </c>
      <c r="V36">
        <f>VLOOKUP($A$1:$A$401,[2]普通怪物属性!$A$1:$AA$1002,21,0)</f>
        <v>0</v>
      </c>
      <c r="W36">
        <f>VLOOKUP($A$1:$A$401,[2]普通怪物属性!$A$1:$AA$1002,22,0)</f>
        <v>0</v>
      </c>
      <c r="X36">
        <f>VLOOKUP($A$1:$A$401,[2]普通怪物属性!$A$1:$AA$1002,23,0)</f>
        <v>0</v>
      </c>
      <c r="Y36">
        <f>VLOOKUP($A$1:$A$401,[2]普通怪物属性!$A$1:$AA$1002,24,0)</f>
        <v>0</v>
      </c>
      <c r="Z36">
        <f>VLOOKUP($A$1:$A$401,[2]普通怪物属性!$A$1:$AA$1002,25,0)</f>
        <v>0</v>
      </c>
      <c r="AA36">
        <f>VLOOKUP($A$1:$A$401,[2]普通怪物属性!$A$1:$AA$1002,26,0)</f>
        <v>0</v>
      </c>
      <c r="AB36">
        <f>VLOOKUP($A$1:$A$401,[2]普通怪物属性!$A$1:$AA$1002,27,0)</f>
        <v>0</v>
      </c>
      <c r="AC36">
        <v>13000</v>
      </c>
      <c r="AD36">
        <v>13000</v>
      </c>
    </row>
    <row r="37" spans="1:30" x14ac:dyDescent="0.15">
      <c r="A37">
        <v>36</v>
      </c>
      <c r="B37" t="s">
        <v>30</v>
      </c>
      <c r="C37">
        <f>[1]经验副本!B38</f>
        <v>6229</v>
      </c>
      <c r="D37">
        <f>[1]经验副本!D38</f>
        <v>23</v>
      </c>
      <c r="E37">
        <f>[1]经验副本!F38</f>
        <v>94</v>
      </c>
      <c r="F37">
        <f>[1]经验副本!H38</f>
        <v>4</v>
      </c>
      <c r="G37">
        <f>[1]经验副本!J38</f>
        <v>1220</v>
      </c>
      <c r="H37">
        <f>[1]经验副本!L38</f>
        <v>31</v>
      </c>
      <c r="I37">
        <f>[1]经验副本!N38</f>
        <v>212</v>
      </c>
      <c r="J37">
        <f>[1]经验副本!P38</f>
        <v>5290</v>
      </c>
      <c r="K37">
        <f>[1]经验副本!R38*10000</f>
        <v>50</v>
      </c>
      <c r="L37">
        <f>[1]经验副本!T38*10000</f>
        <v>25</v>
      </c>
      <c r="M37">
        <f>[1]经验副本!V38*10000</f>
        <v>0</v>
      </c>
      <c r="N37">
        <f>[1]经验副本!X38*10000</f>
        <v>0</v>
      </c>
      <c r="O37">
        <f>[1]经验副本!Z38*10000</f>
        <v>0</v>
      </c>
      <c r="P37">
        <f>[1]经验副本!AB38*10000</f>
        <v>0</v>
      </c>
      <c r="Q37">
        <f>[1]经验副本!AD38*10000</f>
        <v>0</v>
      </c>
      <c r="R37">
        <f>[1]经验副本!AF38*10000</f>
        <v>0</v>
      </c>
      <c r="S37">
        <f>[1]经验副本!AH38*10000</f>
        <v>0</v>
      </c>
      <c r="T37">
        <f>[1]经验副本!AJ38*10000</f>
        <v>0</v>
      </c>
      <c r="U37">
        <f>VLOOKUP($A$1:$A$401,[2]普通怪物属性!$A$1:$AA$1002,20,0)</f>
        <v>0</v>
      </c>
      <c r="V37">
        <f>VLOOKUP($A$1:$A$401,[2]普通怪物属性!$A$1:$AA$1002,21,0)</f>
        <v>0</v>
      </c>
      <c r="W37">
        <f>VLOOKUP($A$1:$A$401,[2]普通怪物属性!$A$1:$AA$1002,22,0)</f>
        <v>0</v>
      </c>
      <c r="X37">
        <f>VLOOKUP($A$1:$A$401,[2]普通怪物属性!$A$1:$AA$1002,23,0)</f>
        <v>0</v>
      </c>
      <c r="Y37">
        <f>VLOOKUP($A$1:$A$401,[2]普通怪物属性!$A$1:$AA$1002,24,0)</f>
        <v>0</v>
      </c>
      <c r="Z37">
        <f>VLOOKUP($A$1:$A$401,[2]普通怪物属性!$A$1:$AA$1002,25,0)</f>
        <v>0</v>
      </c>
      <c r="AA37">
        <f>VLOOKUP($A$1:$A$401,[2]普通怪物属性!$A$1:$AA$1002,26,0)</f>
        <v>0</v>
      </c>
      <c r="AB37">
        <f>VLOOKUP($A$1:$A$401,[2]普通怪物属性!$A$1:$AA$1002,27,0)</f>
        <v>0</v>
      </c>
      <c r="AC37">
        <v>14000</v>
      </c>
      <c r="AD37">
        <v>14000</v>
      </c>
    </row>
    <row r="38" spans="1:30" x14ac:dyDescent="0.15">
      <c r="A38">
        <v>37</v>
      </c>
      <c r="B38" t="s">
        <v>30</v>
      </c>
      <c r="C38">
        <f>[1]经验副本!B39</f>
        <v>6295</v>
      </c>
      <c r="D38">
        <f>[1]经验副本!D39</f>
        <v>24</v>
      </c>
      <c r="E38">
        <f>[1]经验副本!F39</f>
        <v>95</v>
      </c>
      <c r="F38">
        <f>[1]经验副本!H39</f>
        <v>4</v>
      </c>
      <c r="G38">
        <f>[1]经验副本!J39</f>
        <v>1240</v>
      </c>
      <c r="H38">
        <f>[1]经验副本!L39</f>
        <v>31</v>
      </c>
      <c r="I38">
        <f>[1]经验副本!N39</f>
        <v>216</v>
      </c>
      <c r="J38">
        <f>[1]经验副本!P39</f>
        <v>5390</v>
      </c>
      <c r="K38">
        <f>[1]经验副本!R39*10000</f>
        <v>50</v>
      </c>
      <c r="L38">
        <f>[1]经验副本!T39*10000</f>
        <v>25</v>
      </c>
      <c r="M38">
        <f>[1]经验副本!V39*10000</f>
        <v>0</v>
      </c>
      <c r="N38">
        <f>[1]经验副本!X39*10000</f>
        <v>0</v>
      </c>
      <c r="O38">
        <f>[1]经验副本!Z39*10000</f>
        <v>0</v>
      </c>
      <c r="P38">
        <f>[1]经验副本!AB39*10000</f>
        <v>0</v>
      </c>
      <c r="Q38">
        <f>[1]经验副本!AD39*10000</f>
        <v>0</v>
      </c>
      <c r="R38">
        <f>[1]经验副本!AF39*10000</f>
        <v>0</v>
      </c>
      <c r="S38">
        <f>[1]经验副本!AH39*10000</f>
        <v>0</v>
      </c>
      <c r="T38">
        <f>[1]经验副本!AJ39*10000</f>
        <v>0</v>
      </c>
      <c r="U38">
        <f>VLOOKUP($A$1:$A$401,[2]普通怪物属性!$A$1:$AA$1002,20,0)</f>
        <v>0</v>
      </c>
      <c r="V38">
        <f>VLOOKUP($A$1:$A$401,[2]普通怪物属性!$A$1:$AA$1002,21,0)</f>
        <v>0</v>
      </c>
      <c r="W38">
        <f>VLOOKUP($A$1:$A$401,[2]普通怪物属性!$A$1:$AA$1002,22,0)</f>
        <v>0</v>
      </c>
      <c r="X38">
        <f>VLOOKUP($A$1:$A$401,[2]普通怪物属性!$A$1:$AA$1002,23,0)</f>
        <v>0</v>
      </c>
      <c r="Y38">
        <f>VLOOKUP($A$1:$A$401,[2]普通怪物属性!$A$1:$AA$1002,24,0)</f>
        <v>0</v>
      </c>
      <c r="Z38">
        <f>VLOOKUP($A$1:$A$401,[2]普通怪物属性!$A$1:$AA$1002,25,0)</f>
        <v>0</v>
      </c>
      <c r="AA38">
        <f>VLOOKUP($A$1:$A$401,[2]普通怪物属性!$A$1:$AA$1002,26,0)</f>
        <v>0</v>
      </c>
      <c r="AB38">
        <f>VLOOKUP($A$1:$A$401,[2]普通怪物属性!$A$1:$AA$1002,27,0)</f>
        <v>0</v>
      </c>
      <c r="AC38">
        <v>14000</v>
      </c>
      <c r="AD38">
        <v>14000</v>
      </c>
    </row>
    <row r="39" spans="1:30" x14ac:dyDescent="0.15">
      <c r="A39">
        <v>38</v>
      </c>
      <c r="B39" t="s">
        <v>30</v>
      </c>
      <c r="C39">
        <f>[1]经验副本!B40</f>
        <v>6361</v>
      </c>
      <c r="D39">
        <f>[1]经验副本!D40</f>
        <v>24</v>
      </c>
      <c r="E39">
        <f>[1]经验副本!F40</f>
        <v>96</v>
      </c>
      <c r="F39">
        <f>[1]经验副本!H40</f>
        <v>4</v>
      </c>
      <c r="G39">
        <f>[1]经验副本!J40</f>
        <v>1260</v>
      </c>
      <c r="H39">
        <f>[1]经验副本!L40</f>
        <v>32</v>
      </c>
      <c r="I39">
        <f>[1]经验副本!N40</f>
        <v>220</v>
      </c>
      <c r="J39">
        <f>[1]经验副本!P40</f>
        <v>5490</v>
      </c>
      <c r="K39">
        <f>[1]经验副本!R40*10000</f>
        <v>50</v>
      </c>
      <c r="L39">
        <f>[1]经验副本!T40*10000</f>
        <v>25</v>
      </c>
      <c r="M39">
        <f>[1]经验副本!V40*10000</f>
        <v>0</v>
      </c>
      <c r="N39">
        <f>[1]经验副本!X40*10000</f>
        <v>0</v>
      </c>
      <c r="O39">
        <f>[1]经验副本!Z40*10000</f>
        <v>0</v>
      </c>
      <c r="P39">
        <f>[1]经验副本!AB40*10000</f>
        <v>0</v>
      </c>
      <c r="Q39">
        <f>[1]经验副本!AD40*10000</f>
        <v>0</v>
      </c>
      <c r="R39">
        <f>[1]经验副本!AF40*10000</f>
        <v>0</v>
      </c>
      <c r="S39">
        <f>[1]经验副本!AH40*10000</f>
        <v>0</v>
      </c>
      <c r="T39">
        <f>[1]经验副本!AJ40*10000</f>
        <v>0</v>
      </c>
      <c r="U39">
        <f>VLOOKUP($A$1:$A$401,[2]普通怪物属性!$A$1:$AA$1002,20,0)</f>
        <v>0</v>
      </c>
      <c r="V39">
        <f>VLOOKUP($A$1:$A$401,[2]普通怪物属性!$A$1:$AA$1002,21,0)</f>
        <v>0</v>
      </c>
      <c r="W39">
        <f>VLOOKUP($A$1:$A$401,[2]普通怪物属性!$A$1:$AA$1002,22,0)</f>
        <v>0</v>
      </c>
      <c r="X39">
        <f>VLOOKUP($A$1:$A$401,[2]普通怪物属性!$A$1:$AA$1002,23,0)</f>
        <v>0</v>
      </c>
      <c r="Y39">
        <f>VLOOKUP($A$1:$A$401,[2]普通怪物属性!$A$1:$AA$1002,24,0)</f>
        <v>0</v>
      </c>
      <c r="Z39">
        <f>VLOOKUP($A$1:$A$401,[2]普通怪物属性!$A$1:$AA$1002,25,0)</f>
        <v>0</v>
      </c>
      <c r="AA39">
        <f>VLOOKUP($A$1:$A$401,[2]普通怪物属性!$A$1:$AA$1002,26,0)</f>
        <v>0</v>
      </c>
      <c r="AB39">
        <f>VLOOKUP($A$1:$A$401,[2]普通怪物属性!$A$1:$AA$1002,27,0)</f>
        <v>0</v>
      </c>
      <c r="AC39">
        <v>15000</v>
      </c>
      <c r="AD39">
        <v>15000</v>
      </c>
    </row>
    <row r="40" spans="1:30" x14ac:dyDescent="0.15">
      <c r="A40">
        <v>39</v>
      </c>
      <c r="B40" t="s">
        <v>30</v>
      </c>
      <c r="C40">
        <f>[1]经验副本!B41</f>
        <v>6427</v>
      </c>
      <c r="D40">
        <f>[1]经验副本!D41</f>
        <v>25</v>
      </c>
      <c r="E40">
        <f>[1]经验副本!F41</f>
        <v>97</v>
      </c>
      <c r="F40">
        <f>[1]经验副本!H41</f>
        <v>4</v>
      </c>
      <c r="G40">
        <f>[1]经验副本!J41</f>
        <v>1280</v>
      </c>
      <c r="H40">
        <f>[1]经验副本!L41</f>
        <v>32</v>
      </c>
      <c r="I40">
        <f>[1]经验副本!N41</f>
        <v>224</v>
      </c>
      <c r="J40">
        <f>[1]经验副本!P41</f>
        <v>5590</v>
      </c>
      <c r="K40">
        <f>[1]经验副本!R41*10000</f>
        <v>50</v>
      </c>
      <c r="L40">
        <f>[1]经验副本!T41*10000</f>
        <v>25</v>
      </c>
      <c r="M40">
        <f>[1]经验副本!V41*10000</f>
        <v>0</v>
      </c>
      <c r="N40">
        <f>[1]经验副本!X41*10000</f>
        <v>0</v>
      </c>
      <c r="O40">
        <f>[1]经验副本!Z41*10000</f>
        <v>0</v>
      </c>
      <c r="P40">
        <f>[1]经验副本!AB41*10000</f>
        <v>0</v>
      </c>
      <c r="Q40">
        <f>[1]经验副本!AD41*10000</f>
        <v>0</v>
      </c>
      <c r="R40">
        <f>[1]经验副本!AF41*10000</f>
        <v>0</v>
      </c>
      <c r="S40">
        <f>[1]经验副本!AH41*10000</f>
        <v>0</v>
      </c>
      <c r="T40">
        <f>[1]经验副本!AJ41*10000</f>
        <v>0</v>
      </c>
      <c r="U40">
        <f>VLOOKUP($A$1:$A$401,[2]普通怪物属性!$A$1:$AA$1002,20,0)</f>
        <v>0</v>
      </c>
      <c r="V40">
        <f>VLOOKUP($A$1:$A$401,[2]普通怪物属性!$A$1:$AA$1002,21,0)</f>
        <v>0</v>
      </c>
      <c r="W40">
        <f>VLOOKUP($A$1:$A$401,[2]普通怪物属性!$A$1:$AA$1002,22,0)</f>
        <v>0</v>
      </c>
      <c r="X40">
        <f>VLOOKUP($A$1:$A$401,[2]普通怪物属性!$A$1:$AA$1002,23,0)</f>
        <v>0</v>
      </c>
      <c r="Y40">
        <f>VLOOKUP($A$1:$A$401,[2]普通怪物属性!$A$1:$AA$1002,24,0)</f>
        <v>0</v>
      </c>
      <c r="Z40">
        <f>VLOOKUP($A$1:$A$401,[2]普通怪物属性!$A$1:$AA$1002,25,0)</f>
        <v>0</v>
      </c>
      <c r="AA40">
        <f>VLOOKUP($A$1:$A$401,[2]普通怪物属性!$A$1:$AA$1002,26,0)</f>
        <v>0</v>
      </c>
      <c r="AB40">
        <f>VLOOKUP($A$1:$A$401,[2]普通怪物属性!$A$1:$AA$1002,27,0)</f>
        <v>0</v>
      </c>
      <c r="AC40">
        <v>16000</v>
      </c>
      <c r="AD40">
        <v>16000</v>
      </c>
    </row>
    <row r="41" spans="1:30" x14ac:dyDescent="0.15">
      <c r="A41">
        <v>40</v>
      </c>
      <c r="B41" t="s">
        <v>30</v>
      </c>
      <c r="C41">
        <f>[1]经验副本!B42</f>
        <v>6579</v>
      </c>
      <c r="D41">
        <f>[1]经验副本!D42</f>
        <v>26</v>
      </c>
      <c r="E41">
        <f>[1]经验副本!F42</f>
        <v>100</v>
      </c>
      <c r="F41">
        <f>[1]经验副本!H42</f>
        <v>4</v>
      </c>
      <c r="G41">
        <f>[1]经验副本!J42</f>
        <v>1300</v>
      </c>
      <c r="H41">
        <f>[1]经验副本!L42</f>
        <v>33</v>
      </c>
      <c r="I41">
        <f>[1]经验副本!N42</f>
        <v>233</v>
      </c>
      <c r="J41">
        <f>[1]经验副本!P42</f>
        <v>5820</v>
      </c>
      <c r="K41">
        <f>[1]经验副本!R42*10000</f>
        <v>50</v>
      </c>
      <c r="L41">
        <f>[1]经验副本!T42*10000</f>
        <v>25</v>
      </c>
      <c r="M41">
        <f>[1]经验副本!V42*10000</f>
        <v>0</v>
      </c>
      <c r="N41">
        <f>[1]经验副本!X42*10000</f>
        <v>0</v>
      </c>
      <c r="O41">
        <f>[1]经验副本!Z42*10000</f>
        <v>0</v>
      </c>
      <c r="P41">
        <f>[1]经验副本!AB42*10000</f>
        <v>0</v>
      </c>
      <c r="Q41">
        <f>[1]经验副本!AD42*10000</f>
        <v>0</v>
      </c>
      <c r="R41">
        <f>[1]经验副本!AF42*10000</f>
        <v>0</v>
      </c>
      <c r="S41">
        <f>[1]经验副本!AH42*10000</f>
        <v>0</v>
      </c>
      <c r="T41">
        <f>[1]经验副本!AJ42*10000</f>
        <v>0</v>
      </c>
      <c r="U41">
        <f>VLOOKUP($A$1:$A$401,[2]普通怪物属性!$A$1:$AA$1002,20,0)</f>
        <v>0</v>
      </c>
      <c r="V41">
        <f>VLOOKUP($A$1:$A$401,[2]普通怪物属性!$A$1:$AA$1002,21,0)</f>
        <v>0</v>
      </c>
      <c r="W41">
        <f>VLOOKUP($A$1:$A$401,[2]普通怪物属性!$A$1:$AA$1002,22,0)</f>
        <v>0</v>
      </c>
      <c r="X41">
        <f>VLOOKUP($A$1:$A$401,[2]普通怪物属性!$A$1:$AA$1002,23,0)</f>
        <v>0</v>
      </c>
      <c r="Y41">
        <f>VLOOKUP($A$1:$A$401,[2]普通怪物属性!$A$1:$AA$1002,24,0)</f>
        <v>0</v>
      </c>
      <c r="Z41">
        <f>VLOOKUP($A$1:$A$401,[2]普通怪物属性!$A$1:$AA$1002,25,0)</f>
        <v>0</v>
      </c>
      <c r="AA41">
        <f>VLOOKUP($A$1:$A$401,[2]普通怪物属性!$A$1:$AA$1002,26,0)</f>
        <v>0</v>
      </c>
      <c r="AB41">
        <f>VLOOKUP($A$1:$A$401,[2]普通怪物属性!$A$1:$AA$1002,27,0)</f>
        <v>0</v>
      </c>
      <c r="AC41">
        <v>17000</v>
      </c>
      <c r="AD41">
        <v>17000</v>
      </c>
    </row>
    <row r="42" spans="1:30" x14ac:dyDescent="0.15">
      <c r="A42">
        <v>41</v>
      </c>
      <c r="B42" t="s">
        <v>30</v>
      </c>
      <c r="C42">
        <f>[1]经验副本!B43</f>
        <v>7249</v>
      </c>
      <c r="D42">
        <f>[1]经验副本!D43</f>
        <v>26</v>
      </c>
      <c r="E42">
        <f>[1]经验副本!F43</f>
        <v>101</v>
      </c>
      <c r="F42">
        <f>[1]经验副本!H43</f>
        <v>4</v>
      </c>
      <c r="G42">
        <f>[1]经验副本!J43</f>
        <v>1320</v>
      </c>
      <c r="H42">
        <f>[1]经验副本!L43</f>
        <v>33</v>
      </c>
      <c r="I42">
        <f>[1]经验副本!N43</f>
        <v>237</v>
      </c>
      <c r="J42">
        <f>[1]经验副本!P43</f>
        <v>5920</v>
      </c>
      <c r="K42">
        <f>[1]经验副本!R43*10000</f>
        <v>50</v>
      </c>
      <c r="L42">
        <f>[1]经验副本!T43*10000</f>
        <v>25</v>
      </c>
      <c r="M42">
        <f>[1]经验副本!V43*10000</f>
        <v>0</v>
      </c>
      <c r="N42">
        <f>[1]经验副本!X43*10000</f>
        <v>0</v>
      </c>
      <c r="O42">
        <f>[1]经验副本!Z43*10000</f>
        <v>0</v>
      </c>
      <c r="P42">
        <f>[1]经验副本!AB43*10000</f>
        <v>0</v>
      </c>
      <c r="Q42">
        <f>[1]经验副本!AD43*10000</f>
        <v>0</v>
      </c>
      <c r="R42">
        <f>[1]经验副本!AF43*10000</f>
        <v>0</v>
      </c>
      <c r="S42">
        <f>[1]经验副本!AH43*10000</f>
        <v>0</v>
      </c>
      <c r="T42">
        <f>[1]经验副本!AJ43*10000</f>
        <v>0</v>
      </c>
      <c r="U42">
        <f>VLOOKUP($A$1:$A$401,[2]普通怪物属性!$A$1:$AA$1002,20,0)</f>
        <v>0</v>
      </c>
      <c r="V42">
        <f>VLOOKUP($A$1:$A$401,[2]普通怪物属性!$A$1:$AA$1002,21,0)</f>
        <v>0</v>
      </c>
      <c r="W42">
        <f>VLOOKUP($A$1:$A$401,[2]普通怪物属性!$A$1:$AA$1002,22,0)</f>
        <v>0</v>
      </c>
      <c r="X42">
        <f>VLOOKUP($A$1:$A$401,[2]普通怪物属性!$A$1:$AA$1002,23,0)</f>
        <v>0</v>
      </c>
      <c r="Y42">
        <f>VLOOKUP($A$1:$A$401,[2]普通怪物属性!$A$1:$AA$1002,24,0)</f>
        <v>0</v>
      </c>
      <c r="Z42">
        <f>VLOOKUP($A$1:$A$401,[2]普通怪物属性!$A$1:$AA$1002,25,0)</f>
        <v>0</v>
      </c>
      <c r="AA42">
        <f>VLOOKUP($A$1:$A$401,[2]普通怪物属性!$A$1:$AA$1002,26,0)</f>
        <v>0</v>
      </c>
      <c r="AB42">
        <f>VLOOKUP($A$1:$A$401,[2]普通怪物属性!$A$1:$AA$1002,27,0)</f>
        <v>0</v>
      </c>
      <c r="AC42">
        <v>18000</v>
      </c>
      <c r="AD42">
        <v>18000</v>
      </c>
    </row>
    <row r="43" spans="1:30" x14ac:dyDescent="0.15">
      <c r="A43">
        <v>42</v>
      </c>
      <c r="B43" t="s">
        <v>30</v>
      </c>
      <c r="C43">
        <f>[1]经验副本!B44</f>
        <v>7414</v>
      </c>
      <c r="D43">
        <f>[1]经验副本!D44</f>
        <v>27</v>
      </c>
      <c r="E43">
        <f>[1]经验副本!F44</f>
        <v>103</v>
      </c>
      <c r="F43">
        <f>[1]经验副本!H44</f>
        <v>4</v>
      </c>
      <c r="G43">
        <f>[1]经验副本!J44</f>
        <v>1340</v>
      </c>
      <c r="H43">
        <f>[1]经验副本!L44</f>
        <v>34</v>
      </c>
      <c r="I43">
        <f>[1]经验副本!N44</f>
        <v>246</v>
      </c>
      <c r="J43">
        <f>[1]经验副本!P44</f>
        <v>6150</v>
      </c>
      <c r="K43">
        <f>[1]经验副本!R44*10000</f>
        <v>50</v>
      </c>
      <c r="L43">
        <f>[1]经验副本!T44*10000</f>
        <v>25</v>
      </c>
      <c r="M43">
        <f>[1]经验副本!V44*10000</f>
        <v>0</v>
      </c>
      <c r="N43">
        <f>[1]经验副本!X44*10000</f>
        <v>0</v>
      </c>
      <c r="O43">
        <f>[1]经验副本!Z44*10000</f>
        <v>0</v>
      </c>
      <c r="P43">
        <f>[1]经验副本!AB44*10000</f>
        <v>0</v>
      </c>
      <c r="Q43">
        <f>[1]经验副本!AD44*10000</f>
        <v>0</v>
      </c>
      <c r="R43">
        <f>[1]经验副本!AF44*10000</f>
        <v>0</v>
      </c>
      <c r="S43">
        <f>[1]经验副本!AH44*10000</f>
        <v>0</v>
      </c>
      <c r="T43">
        <f>[1]经验副本!AJ44*10000</f>
        <v>0</v>
      </c>
      <c r="U43">
        <f>VLOOKUP($A$1:$A$401,[2]普通怪物属性!$A$1:$AA$1002,20,0)</f>
        <v>0</v>
      </c>
      <c r="V43">
        <f>VLOOKUP($A$1:$A$401,[2]普通怪物属性!$A$1:$AA$1002,21,0)</f>
        <v>0</v>
      </c>
      <c r="W43">
        <f>VLOOKUP($A$1:$A$401,[2]普通怪物属性!$A$1:$AA$1002,22,0)</f>
        <v>0</v>
      </c>
      <c r="X43">
        <f>VLOOKUP($A$1:$A$401,[2]普通怪物属性!$A$1:$AA$1002,23,0)</f>
        <v>0</v>
      </c>
      <c r="Y43">
        <f>VLOOKUP($A$1:$A$401,[2]普通怪物属性!$A$1:$AA$1002,24,0)</f>
        <v>0</v>
      </c>
      <c r="Z43">
        <f>VLOOKUP($A$1:$A$401,[2]普通怪物属性!$A$1:$AA$1002,25,0)</f>
        <v>0</v>
      </c>
      <c r="AA43">
        <f>VLOOKUP($A$1:$A$401,[2]普通怪物属性!$A$1:$AA$1002,26,0)</f>
        <v>0</v>
      </c>
      <c r="AB43">
        <f>VLOOKUP($A$1:$A$401,[2]普通怪物属性!$A$1:$AA$1002,27,0)</f>
        <v>0</v>
      </c>
      <c r="AC43">
        <v>19000</v>
      </c>
      <c r="AD43">
        <v>19000</v>
      </c>
    </row>
    <row r="44" spans="1:30" x14ac:dyDescent="0.15">
      <c r="A44">
        <v>43</v>
      </c>
      <c r="B44" t="s">
        <v>30</v>
      </c>
      <c r="C44">
        <f>[1]经验副本!B45</f>
        <v>7486</v>
      </c>
      <c r="D44">
        <f>[1]经验副本!D45</f>
        <v>28</v>
      </c>
      <c r="E44">
        <f>[1]经验副本!F45</f>
        <v>104</v>
      </c>
      <c r="F44">
        <f>[1]经验副本!H45</f>
        <v>4</v>
      </c>
      <c r="G44">
        <f>[1]经验副本!J45</f>
        <v>1360</v>
      </c>
      <c r="H44">
        <f>[1]经验副本!L45</f>
        <v>34</v>
      </c>
      <c r="I44">
        <f>[1]经验副本!N45</f>
        <v>250</v>
      </c>
      <c r="J44">
        <f>[1]经验副本!P45</f>
        <v>6250</v>
      </c>
      <c r="K44">
        <f>[1]经验副本!R45*10000</f>
        <v>50</v>
      </c>
      <c r="L44">
        <f>[1]经验副本!T45*10000</f>
        <v>25</v>
      </c>
      <c r="M44">
        <f>[1]经验副本!V45*10000</f>
        <v>0</v>
      </c>
      <c r="N44">
        <f>[1]经验副本!X45*10000</f>
        <v>0</v>
      </c>
      <c r="O44">
        <f>[1]经验副本!Z45*10000</f>
        <v>0</v>
      </c>
      <c r="P44">
        <f>[1]经验副本!AB45*10000</f>
        <v>0</v>
      </c>
      <c r="Q44">
        <f>[1]经验副本!AD45*10000</f>
        <v>0</v>
      </c>
      <c r="R44">
        <f>[1]经验副本!AF45*10000</f>
        <v>0</v>
      </c>
      <c r="S44">
        <f>[1]经验副本!AH45*10000</f>
        <v>0</v>
      </c>
      <c r="T44">
        <f>[1]经验副本!AJ45*10000</f>
        <v>0</v>
      </c>
      <c r="U44">
        <f>VLOOKUP($A$1:$A$401,[2]普通怪物属性!$A$1:$AA$1002,20,0)</f>
        <v>0</v>
      </c>
      <c r="V44">
        <f>VLOOKUP($A$1:$A$401,[2]普通怪物属性!$A$1:$AA$1002,21,0)</f>
        <v>0</v>
      </c>
      <c r="W44">
        <f>VLOOKUP($A$1:$A$401,[2]普通怪物属性!$A$1:$AA$1002,22,0)</f>
        <v>0</v>
      </c>
      <c r="X44">
        <f>VLOOKUP($A$1:$A$401,[2]普通怪物属性!$A$1:$AA$1002,23,0)</f>
        <v>0</v>
      </c>
      <c r="Y44">
        <f>VLOOKUP($A$1:$A$401,[2]普通怪物属性!$A$1:$AA$1002,24,0)</f>
        <v>0</v>
      </c>
      <c r="Z44">
        <f>VLOOKUP($A$1:$A$401,[2]普通怪物属性!$A$1:$AA$1002,25,0)</f>
        <v>0</v>
      </c>
      <c r="AA44">
        <f>VLOOKUP($A$1:$A$401,[2]普通怪物属性!$A$1:$AA$1002,26,0)</f>
        <v>0</v>
      </c>
      <c r="AB44">
        <f>VLOOKUP($A$1:$A$401,[2]普通怪物属性!$A$1:$AA$1002,27,0)</f>
        <v>0</v>
      </c>
      <c r="AC44">
        <v>19000</v>
      </c>
      <c r="AD44">
        <v>19000</v>
      </c>
    </row>
    <row r="45" spans="1:30" x14ac:dyDescent="0.15">
      <c r="A45">
        <v>44</v>
      </c>
      <c r="B45" t="s">
        <v>30</v>
      </c>
      <c r="C45">
        <f>[1]经验副本!B46</f>
        <v>7652</v>
      </c>
      <c r="D45">
        <f>[1]经验副本!D46</f>
        <v>28</v>
      </c>
      <c r="E45">
        <f>[1]经验副本!F46</f>
        <v>106</v>
      </c>
      <c r="F45">
        <f>[1]经验副本!H46</f>
        <v>4</v>
      </c>
      <c r="G45">
        <f>[1]经验副本!J46</f>
        <v>1380</v>
      </c>
      <c r="H45">
        <f>[1]经验副本!L46</f>
        <v>35</v>
      </c>
      <c r="I45">
        <f>[1]经验副本!N46</f>
        <v>259</v>
      </c>
      <c r="J45">
        <f>[1]经验副本!P46</f>
        <v>6480</v>
      </c>
      <c r="K45">
        <f>[1]经验副本!R46*10000</f>
        <v>50</v>
      </c>
      <c r="L45">
        <f>[1]经验副本!T46*10000</f>
        <v>25</v>
      </c>
      <c r="M45">
        <f>[1]经验副本!V46*10000</f>
        <v>0</v>
      </c>
      <c r="N45">
        <f>[1]经验副本!X46*10000</f>
        <v>0</v>
      </c>
      <c r="O45">
        <f>[1]经验副本!Z46*10000</f>
        <v>0</v>
      </c>
      <c r="P45">
        <f>[1]经验副本!AB46*10000</f>
        <v>0</v>
      </c>
      <c r="Q45">
        <f>[1]经验副本!AD46*10000</f>
        <v>0</v>
      </c>
      <c r="R45">
        <f>[1]经验副本!AF46*10000</f>
        <v>0</v>
      </c>
      <c r="S45">
        <f>[1]经验副本!AH46*10000</f>
        <v>0</v>
      </c>
      <c r="T45">
        <f>[1]经验副本!AJ46*10000</f>
        <v>0</v>
      </c>
      <c r="U45">
        <f>VLOOKUP($A$1:$A$401,[2]普通怪物属性!$A$1:$AA$1002,20,0)</f>
        <v>0</v>
      </c>
      <c r="V45">
        <f>VLOOKUP($A$1:$A$401,[2]普通怪物属性!$A$1:$AA$1002,21,0)</f>
        <v>0</v>
      </c>
      <c r="W45">
        <f>VLOOKUP($A$1:$A$401,[2]普通怪物属性!$A$1:$AA$1002,22,0)</f>
        <v>0</v>
      </c>
      <c r="X45">
        <f>VLOOKUP($A$1:$A$401,[2]普通怪物属性!$A$1:$AA$1002,23,0)</f>
        <v>0</v>
      </c>
      <c r="Y45">
        <f>VLOOKUP($A$1:$A$401,[2]普通怪物属性!$A$1:$AA$1002,24,0)</f>
        <v>0</v>
      </c>
      <c r="Z45">
        <f>VLOOKUP($A$1:$A$401,[2]普通怪物属性!$A$1:$AA$1002,25,0)</f>
        <v>0</v>
      </c>
      <c r="AA45">
        <f>VLOOKUP($A$1:$A$401,[2]普通怪物属性!$A$1:$AA$1002,26,0)</f>
        <v>0</v>
      </c>
      <c r="AB45">
        <f>VLOOKUP($A$1:$A$401,[2]普通怪物属性!$A$1:$AA$1002,27,0)</f>
        <v>0</v>
      </c>
      <c r="AC45">
        <v>20000</v>
      </c>
      <c r="AD45">
        <v>20000</v>
      </c>
    </row>
    <row r="46" spans="1:30" x14ac:dyDescent="0.15">
      <c r="A46">
        <v>45</v>
      </c>
      <c r="B46" t="s">
        <v>30</v>
      </c>
      <c r="C46">
        <f>[1]经验副本!B47</f>
        <v>7817</v>
      </c>
      <c r="D46">
        <f>[1]经验副本!D47</f>
        <v>29</v>
      </c>
      <c r="E46">
        <f>[1]经验副本!F47</f>
        <v>109</v>
      </c>
      <c r="F46">
        <f>[1]经验副本!H47</f>
        <v>5</v>
      </c>
      <c r="G46">
        <f>[1]经验副本!J47</f>
        <v>1400</v>
      </c>
      <c r="H46">
        <f>[1]经验副本!L47</f>
        <v>35</v>
      </c>
      <c r="I46">
        <f>[1]经验副本!N47</f>
        <v>268</v>
      </c>
      <c r="J46">
        <f>[1]经验副本!P47</f>
        <v>6710</v>
      </c>
      <c r="K46">
        <f>[1]经验副本!R47*10000</f>
        <v>50</v>
      </c>
      <c r="L46">
        <f>[1]经验副本!T47*10000</f>
        <v>25</v>
      </c>
      <c r="M46">
        <f>[1]经验副本!V47*10000</f>
        <v>0</v>
      </c>
      <c r="N46">
        <f>[1]经验副本!X47*10000</f>
        <v>0</v>
      </c>
      <c r="O46">
        <f>[1]经验副本!Z47*10000</f>
        <v>0</v>
      </c>
      <c r="P46">
        <f>[1]经验副本!AB47*10000</f>
        <v>0</v>
      </c>
      <c r="Q46">
        <f>[1]经验副本!AD47*10000</f>
        <v>0</v>
      </c>
      <c r="R46">
        <f>[1]经验副本!AF47*10000</f>
        <v>0</v>
      </c>
      <c r="S46">
        <f>[1]经验副本!AH47*10000</f>
        <v>0</v>
      </c>
      <c r="T46">
        <f>[1]经验副本!AJ47*10000</f>
        <v>0</v>
      </c>
      <c r="U46">
        <f>VLOOKUP($A$1:$A$401,[2]普通怪物属性!$A$1:$AA$1002,20,0)</f>
        <v>0</v>
      </c>
      <c r="V46">
        <f>VLOOKUP($A$1:$A$401,[2]普通怪物属性!$A$1:$AA$1002,21,0)</f>
        <v>0</v>
      </c>
      <c r="W46">
        <f>VLOOKUP($A$1:$A$401,[2]普通怪物属性!$A$1:$AA$1002,22,0)</f>
        <v>0</v>
      </c>
      <c r="X46">
        <f>VLOOKUP($A$1:$A$401,[2]普通怪物属性!$A$1:$AA$1002,23,0)</f>
        <v>0</v>
      </c>
      <c r="Y46">
        <f>VLOOKUP($A$1:$A$401,[2]普通怪物属性!$A$1:$AA$1002,24,0)</f>
        <v>0</v>
      </c>
      <c r="Z46">
        <f>VLOOKUP($A$1:$A$401,[2]普通怪物属性!$A$1:$AA$1002,25,0)</f>
        <v>0</v>
      </c>
      <c r="AA46">
        <f>VLOOKUP($A$1:$A$401,[2]普通怪物属性!$A$1:$AA$1002,26,0)</f>
        <v>0</v>
      </c>
      <c r="AB46">
        <f>VLOOKUP($A$1:$A$401,[2]普通怪物属性!$A$1:$AA$1002,27,0)</f>
        <v>0</v>
      </c>
      <c r="AC46">
        <v>21000</v>
      </c>
      <c r="AD46">
        <v>21000</v>
      </c>
    </row>
    <row r="47" spans="1:30" x14ac:dyDescent="0.15">
      <c r="A47">
        <v>46</v>
      </c>
      <c r="B47" t="s">
        <v>30</v>
      </c>
      <c r="C47">
        <f>[1]经验副本!B48</f>
        <v>7889</v>
      </c>
      <c r="D47">
        <f>[1]经验副本!D48</f>
        <v>30</v>
      </c>
      <c r="E47">
        <f>[1]经验副本!F48</f>
        <v>110</v>
      </c>
      <c r="F47">
        <f>[1]经验副本!H48</f>
        <v>5</v>
      </c>
      <c r="G47">
        <f>[1]经验副本!J48</f>
        <v>1420</v>
      </c>
      <c r="H47">
        <f>[1]经验副本!L48</f>
        <v>36</v>
      </c>
      <c r="I47">
        <f>[1]经验副本!N48</f>
        <v>272</v>
      </c>
      <c r="J47">
        <f>[1]经验副本!P48</f>
        <v>6810</v>
      </c>
      <c r="K47">
        <f>[1]经验副本!R48*10000</f>
        <v>50</v>
      </c>
      <c r="L47">
        <f>[1]经验副本!T48*10000</f>
        <v>25</v>
      </c>
      <c r="M47">
        <f>[1]经验副本!V48*10000</f>
        <v>0</v>
      </c>
      <c r="N47">
        <f>[1]经验副本!X48*10000</f>
        <v>0</v>
      </c>
      <c r="O47">
        <f>[1]经验副本!Z48*10000</f>
        <v>0</v>
      </c>
      <c r="P47">
        <f>[1]经验副本!AB48*10000</f>
        <v>0</v>
      </c>
      <c r="Q47">
        <f>[1]经验副本!AD48*10000</f>
        <v>0</v>
      </c>
      <c r="R47">
        <f>[1]经验副本!AF48*10000</f>
        <v>0</v>
      </c>
      <c r="S47">
        <f>[1]经验副本!AH48*10000</f>
        <v>0</v>
      </c>
      <c r="T47">
        <f>[1]经验副本!AJ48*10000</f>
        <v>0</v>
      </c>
      <c r="U47">
        <f>VLOOKUP($A$1:$A$401,[2]普通怪物属性!$A$1:$AA$1002,20,0)</f>
        <v>0</v>
      </c>
      <c r="V47">
        <f>VLOOKUP($A$1:$A$401,[2]普通怪物属性!$A$1:$AA$1002,21,0)</f>
        <v>0</v>
      </c>
      <c r="W47">
        <f>VLOOKUP($A$1:$A$401,[2]普通怪物属性!$A$1:$AA$1002,22,0)</f>
        <v>0</v>
      </c>
      <c r="X47">
        <f>VLOOKUP($A$1:$A$401,[2]普通怪物属性!$A$1:$AA$1002,23,0)</f>
        <v>0</v>
      </c>
      <c r="Y47">
        <f>VLOOKUP($A$1:$A$401,[2]普通怪物属性!$A$1:$AA$1002,24,0)</f>
        <v>0</v>
      </c>
      <c r="Z47">
        <f>VLOOKUP($A$1:$A$401,[2]普通怪物属性!$A$1:$AA$1002,25,0)</f>
        <v>0</v>
      </c>
      <c r="AA47">
        <f>VLOOKUP($A$1:$A$401,[2]普通怪物属性!$A$1:$AA$1002,26,0)</f>
        <v>0</v>
      </c>
      <c r="AB47">
        <f>VLOOKUP($A$1:$A$401,[2]普通怪物属性!$A$1:$AA$1002,27,0)</f>
        <v>0</v>
      </c>
      <c r="AC47">
        <v>22000</v>
      </c>
      <c r="AD47">
        <v>22000</v>
      </c>
    </row>
    <row r="48" spans="1:30" x14ac:dyDescent="0.15">
      <c r="A48">
        <v>47</v>
      </c>
      <c r="B48" t="s">
        <v>30</v>
      </c>
      <c r="C48">
        <f>[1]经验副本!B49</f>
        <v>7961</v>
      </c>
      <c r="D48">
        <f>[1]经验副本!D49</f>
        <v>30</v>
      </c>
      <c r="E48">
        <f>[1]经验副本!F49</f>
        <v>111</v>
      </c>
      <c r="F48">
        <f>[1]经验副本!H49</f>
        <v>5</v>
      </c>
      <c r="G48">
        <f>[1]经验副本!J49</f>
        <v>1440</v>
      </c>
      <c r="H48">
        <f>[1]经验副本!L49</f>
        <v>36</v>
      </c>
      <c r="I48">
        <f>[1]经验副本!N49</f>
        <v>276</v>
      </c>
      <c r="J48">
        <f>[1]经验副本!P49</f>
        <v>6910</v>
      </c>
      <c r="K48">
        <f>[1]经验副本!R49*10000</f>
        <v>50</v>
      </c>
      <c r="L48">
        <f>[1]经验副本!T49*10000</f>
        <v>25</v>
      </c>
      <c r="M48">
        <f>[1]经验副本!V49*10000</f>
        <v>0</v>
      </c>
      <c r="N48">
        <f>[1]经验副本!X49*10000</f>
        <v>0</v>
      </c>
      <c r="O48">
        <f>[1]经验副本!Z49*10000</f>
        <v>0</v>
      </c>
      <c r="P48">
        <f>[1]经验副本!AB49*10000</f>
        <v>0</v>
      </c>
      <c r="Q48">
        <f>[1]经验副本!AD49*10000</f>
        <v>0</v>
      </c>
      <c r="R48">
        <f>[1]经验副本!AF49*10000</f>
        <v>0</v>
      </c>
      <c r="S48">
        <f>[1]经验副本!AH49*10000</f>
        <v>0</v>
      </c>
      <c r="T48">
        <f>[1]经验副本!AJ49*10000</f>
        <v>0</v>
      </c>
      <c r="U48">
        <f>VLOOKUP($A$1:$A$401,[2]普通怪物属性!$A$1:$AA$1002,20,0)</f>
        <v>0</v>
      </c>
      <c r="V48">
        <f>VLOOKUP($A$1:$A$401,[2]普通怪物属性!$A$1:$AA$1002,21,0)</f>
        <v>0</v>
      </c>
      <c r="W48">
        <f>VLOOKUP($A$1:$A$401,[2]普通怪物属性!$A$1:$AA$1002,22,0)</f>
        <v>0</v>
      </c>
      <c r="X48">
        <f>VLOOKUP($A$1:$A$401,[2]普通怪物属性!$A$1:$AA$1002,23,0)</f>
        <v>0</v>
      </c>
      <c r="Y48">
        <f>VLOOKUP($A$1:$A$401,[2]普通怪物属性!$A$1:$AA$1002,24,0)</f>
        <v>0</v>
      </c>
      <c r="Z48">
        <f>VLOOKUP($A$1:$A$401,[2]普通怪物属性!$A$1:$AA$1002,25,0)</f>
        <v>0</v>
      </c>
      <c r="AA48">
        <f>VLOOKUP($A$1:$A$401,[2]普通怪物属性!$A$1:$AA$1002,26,0)</f>
        <v>0</v>
      </c>
      <c r="AB48">
        <f>VLOOKUP($A$1:$A$401,[2]普通怪物属性!$A$1:$AA$1002,27,0)</f>
        <v>0</v>
      </c>
      <c r="AC48">
        <v>23000</v>
      </c>
      <c r="AD48">
        <v>23000</v>
      </c>
    </row>
    <row r="49" spans="1:30" x14ac:dyDescent="0.15">
      <c r="A49">
        <v>48</v>
      </c>
      <c r="B49" t="s">
        <v>30</v>
      </c>
      <c r="C49">
        <f>[1]经验副本!B50</f>
        <v>8127</v>
      </c>
      <c r="D49">
        <f>[1]经验副本!D50</f>
        <v>31</v>
      </c>
      <c r="E49">
        <f>[1]经验副本!F50</f>
        <v>113</v>
      </c>
      <c r="F49">
        <f>[1]经验副本!H50</f>
        <v>5</v>
      </c>
      <c r="G49">
        <f>[1]经验副本!J50</f>
        <v>1460</v>
      </c>
      <c r="H49">
        <f>[1]经验副本!L50</f>
        <v>37</v>
      </c>
      <c r="I49">
        <f>[1]经验副本!N50</f>
        <v>286</v>
      </c>
      <c r="J49">
        <f>[1]经验副本!P50</f>
        <v>7140</v>
      </c>
      <c r="K49">
        <f>[1]经验副本!R50*10000</f>
        <v>50</v>
      </c>
      <c r="L49">
        <f>[1]经验副本!T50*10000</f>
        <v>25</v>
      </c>
      <c r="M49">
        <f>[1]经验副本!V50*10000</f>
        <v>0</v>
      </c>
      <c r="N49">
        <f>[1]经验副本!X50*10000</f>
        <v>0</v>
      </c>
      <c r="O49">
        <f>[1]经验副本!Z50*10000</f>
        <v>0</v>
      </c>
      <c r="P49">
        <f>[1]经验副本!AB50*10000</f>
        <v>0</v>
      </c>
      <c r="Q49">
        <f>[1]经验副本!AD50*10000</f>
        <v>0</v>
      </c>
      <c r="R49">
        <f>[1]经验副本!AF50*10000</f>
        <v>0</v>
      </c>
      <c r="S49">
        <f>[1]经验副本!AH50*10000</f>
        <v>0</v>
      </c>
      <c r="T49">
        <f>[1]经验副本!AJ50*10000</f>
        <v>0</v>
      </c>
      <c r="U49">
        <f>VLOOKUP($A$1:$A$401,[2]普通怪物属性!$A$1:$AA$1002,20,0)</f>
        <v>0</v>
      </c>
      <c r="V49">
        <f>VLOOKUP($A$1:$A$401,[2]普通怪物属性!$A$1:$AA$1002,21,0)</f>
        <v>0</v>
      </c>
      <c r="W49">
        <f>VLOOKUP($A$1:$A$401,[2]普通怪物属性!$A$1:$AA$1002,22,0)</f>
        <v>0</v>
      </c>
      <c r="X49">
        <f>VLOOKUP($A$1:$A$401,[2]普通怪物属性!$A$1:$AA$1002,23,0)</f>
        <v>0</v>
      </c>
      <c r="Y49">
        <f>VLOOKUP($A$1:$A$401,[2]普通怪物属性!$A$1:$AA$1002,24,0)</f>
        <v>0</v>
      </c>
      <c r="Z49">
        <f>VLOOKUP($A$1:$A$401,[2]普通怪物属性!$A$1:$AA$1002,25,0)</f>
        <v>0</v>
      </c>
      <c r="AA49">
        <f>VLOOKUP($A$1:$A$401,[2]普通怪物属性!$A$1:$AA$1002,26,0)</f>
        <v>0</v>
      </c>
      <c r="AB49">
        <f>VLOOKUP($A$1:$A$401,[2]普通怪物属性!$A$1:$AA$1002,27,0)</f>
        <v>0</v>
      </c>
      <c r="AC49">
        <v>24000</v>
      </c>
      <c r="AD49">
        <v>24000</v>
      </c>
    </row>
    <row r="50" spans="1:30" x14ac:dyDescent="0.15">
      <c r="A50">
        <v>49</v>
      </c>
      <c r="B50" t="s">
        <v>30</v>
      </c>
      <c r="C50">
        <f>[1]经验副本!B51</f>
        <v>8199</v>
      </c>
      <c r="D50">
        <f>[1]经验副本!D51</f>
        <v>32</v>
      </c>
      <c r="E50">
        <f>[1]经验副本!F51</f>
        <v>114</v>
      </c>
      <c r="F50">
        <f>[1]经验副本!H51</f>
        <v>5</v>
      </c>
      <c r="G50">
        <f>[1]经验副本!J51</f>
        <v>1480</v>
      </c>
      <c r="H50">
        <f>[1]经验副本!L51</f>
        <v>37</v>
      </c>
      <c r="I50">
        <f>[1]经验副本!N51</f>
        <v>290</v>
      </c>
      <c r="J50">
        <f>[1]经验副本!P51</f>
        <v>7240</v>
      </c>
      <c r="K50">
        <f>[1]经验副本!R51*10000</f>
        <v>50</v>
      </c>
      <c r="L50">
        <f>[1]经验副本!T51*10000</f>
        <v>25</v>
      </c>
      <c r="M50">
        <f>[1]经验副本!V51*10000</f>
        <v>0</v>
      </c>
      <c r="N50">
        <f>[1]经验副本!X51*10000</f>
        <v>0</v>
      </c>
      <c r="O50">
        <f>[1]经验副本!Z51*10000</f>
        <v>0</v>
      </c>
      <c r="P50">
        <f>[1]经验副本!AB51*10000</f>
        <v>0</v>
      </c>
      <c r="Q50">
        <f>[1]经验副本!AD51*10000</f>
        <v>0</v>
      </c>
      <c r="R50">
        <f>[1]经验副本!AF51*10000</f>
        <v>0</v>
      </c>
      <c r="S50">
        <f>[1]经验副本!AH51*10000</f>
        <v>0</v>
      </c>
      <c r="T50">
        <f>[1]经验副本!AJ51*10000</f>
        <v>0</v>
      </c>
      <c r="U50">
        <f>VLOOKUP($A$1:$A$401,[2]普通怪物属性!$A$1:$AA$1002,20,0)</f>
        <v>0</v>
      </c>
      <c r="V50">
        <f>VLOOKUP($A$1:$A$401,[2]普通怪物属性!$A$1:$AA$1002,21,0)</f>
        <v>0</v>
      </c>
      <c r="W50">
        <f>VLOOKUP($A$1:$A$401,[2]普通怪物属性!$A$1:$AA$1002,22,0)</f>
        <v>0</v>
      </c>
      <c r="X50">
        <f>VLOOKUP($A$1:$A$401,[2]普通怪物属性!$A$1:$AA$1002,23,0)</f>
        <v>0</v>
      </c>
      <c r="Y50">
        <f>VLOOKUP($A$1:$A$401,[2]普通怪物属性!$A$1:$AA$1002,24,0)</f>
        <v>0</v>
      </c>
      <c r="Z50">
        <f>VLOOKUP($A$1:$A$401,[2]普通怪物属性!$A$1:$AA$1002,25,0)</f>
        <v>0</v>
      </c>
      <c r="AA50">
        <f>VLOOKUP($A$1:$A$401,[2]普通怪物属性!$A$1:$AA$1002,26,0)</f>
        <v>0</v>
      </c>
      <c r="AB50">
        <f>VLOOKUP($A$1:$A$401,[2]普通怪物属性!$A$1:$AA$1002,27,0)</f>
        <v>0</v>
      </c>
      <c r="AC50">
        <v>25000</v>
      </c>
      <c r="AD50">
        <v>25000</v>
      </c>
    </row>
    <row r="51" spans="1:30" x14ac:dyDescent="0.15">
      <c r="A51">
        <v>50</v>
      </c>
      <c r="B51" t="s">
        <v>30</v>
      </c>
      <c r="C51">
        <f>[1]经验副本!B52</f>
        <v>8852</v>
      </c>
      <c r="D51">
        <f>[1]经验副本!D52</f>
        <v>33</v>
      </c>
      <c r="E51">
        <f>[1]经验副本!F52</f>
        <v>123</v>
      </c>
      <c r="F51">
        <f>[1]经验副本!H52</f>
        <v>5</v>
      </c>
      <c r="G51">
        <f>[1]经验副本!J52</f>
        <v>1500</v>
      </c>
      <c r="H51">
        <f>[1]经验副本!L52</f>
        <v>38</v>
      </c>
      <c r="I51">
        <f>[1]经验副本!N52</f>
        <v>299</v>
      </c>
      <c r="J51">
        <f>[1]经验副本!P52</f>
        <v>7470</v>
      </c>
      <c r="K51">
        <f>[1]经验副本!R52*10000</f>
        <v>50</v>
      </c>
      <c r="L51">
        <f>[1]经验副本!T52*10000</f>
        <v>25</v>
      </c>
      <c r="M51">
        <f>[1]经验副本!V52*10000</f>
        <v>0</v>
      </c>
      <c r="N51">
        <f>[1]经验副本!X52*10000</f>
        <v>0</v>
      </c>
      <c r="O51">
        <f>[1]经验副本!Z52*10000</f>
        <v>0</v>
      </c>
      <c r="P51">
        <f>[1]经验副本!AB52*10000</f>
        <v>0</v>
      </c>
      <c r="Q51">
        <f>[1]经验副本!AD52*10000</f>
        <v>0</v>
      </c>
      <c r="R51">
        <f>[1]经验副本!AF52*10000</f>
        <v>0</v>
      </c>
      <c r="S51">
        <f>[1]经验副本!AH52*10000</f>
        <v>0</v>
      </c>
      <c r="T51">
        <f>[1]经验副本!AJ52*10000</f>
        <v>0</v>
      </c>
      <c r="U51">
        <f>VLOOKUP($A$1:$A$401,[2]普通怪物属性!$A$1:$AA$1002,20,0)</f>
        <v>0</v>
      </c>
      <c r="V51">
        <f>VLOOKUP($A$1:$A$401,[2]普通怪物属性!$A$1:$AA$1002,21,0)</f>
        <v>0</v>
      </c>
      <c r="W51">
        <f>VLOOKUP($A$1:$A$401,[2]普通怪物属性!$A$1:$AA$1002,22,0)</f>
        <v>0</v>
      </c>
      <c r="X51">
        <f>VLOOKUP($A$1:$A$401,[2]普通怪物属性!$A$1:$AA$1002,23,0)</f>
        <v>0</v>
      </c>
      <c r="Y51">
        <f>VLOOKUP($A$1:$A$401,[2]普通怪物属性!$A$1:$AA$1002,24,0)</f>
        <v>0</v>
      </c>
      <c r="Z51">
        <f>VLOOKUP($A$1:$A$401,[2]普通怪物属性!$A$1:$AA$1002,25,0)</f>
        <v>0</v>
      </c>
      <c r="AA51">
        <f>VLOOKUP($A$1:$A$401,[2]普通怪物属性!$A$1:$AA$1002,26,0)</f>
        <v>0</v>
      </c>
      <c r="AB51">
        <f>VLOOKUP($A$1:$A$401,[2]普通怪物属性!$A$1:$AA$1002,27,0)</f>
        <v>0</v>
      </c>
      <c r="AC51">
        <v>26000</v>
      </c>
      <c r="AD51">
        <v>26000</v>
      </c>
    </row>
    <row r="52" spans="1:30" x14ac:dyDescent="0.15">
      <c r="A52">
        <v>51</v>
      </c>
      <c r="B52" t="s">
        <v>30</v>
      </c>
      <c r="C52">
        <f>[1]经验副本!B53</f>
        <v>8924</v>
      </c>
      <c r="D52">
        <f>[1]经验副本!D53</f>
        <v>34</v>
      </c>
      <c r="E52">
        <f>[1]经验副本!F53</f>
        <v>124</v>
      </c>
      <c r="F52">
        <f>[1]经验副本!H53</f>
        <v>5</v>
      </c>
      <c r="G52">
        <f>[1]经验副本!J53</f>
        <v>1520</v>
      </c>
      <c r="H52">
        <f>[1]经验副本!L53</f>
        <v>38</v>
      </c>
      <c r="I52">
        <f>[1]经验副本!N53</f>
        <v>303</v>
      </c>
      <c r="J52">
        <f>[1]经验副本!P53</f>
        <v>7570</v>
      </c>
      <c r="K52">
        <f>[1]经验副本!R53*10000</f>
        <v>50</v>
      </c>
      <c r="L52">
        <f>[1]经验副本!T53*10000</f>
        <v>25</v>
      </c>
      <c r="M52">
        <f>[1]经验副本!V53*10000</f>
        <v>0</v>
      </c>
      <c r="N52">
        <f>[1]经验副本!X53*10000</f>
        <v>0</v>
      </c>
      <c r="O52">
        <f>[1]经验副本!Z53*10000</f>
        <v>0</v>
      </c>
      <c r="P52">
        <f>[1]经验副本!AB53*10000</f>
        <v>0</v>
      </c>
      <c r="Q52">
        <f>[1]经验副本!AD53*10000</f>
        <v>0</v>
      </c>
      <c r="R52">
        <f>[1]经验副本!AF53*10000</f>
        <v>0</v>
      </c>
      <c r="S52">
        <f>[1]经验副本!AH53*10000</f>
        <v>0</v>
      </c>
      <c r="T52">
        <f>[1]经验副本!AJ53*10000</f>
        <v>0</v>
      </c>
      <c r="U52">
        <f>VLOOKUP($A$1:$A$401,[2]普通怪物属性!$A$1:$AA$1002,20,0)</f>
        <v>0</v>
      </c>
      <c r="V52">
        <f>VLOOKUP($A$1:$A$401,[2]普通怪物属性!$A$1:$AA$1002,21,0)</f>
        <v>0</v>
      </c>
      <c r="W52">
        <f>VLOOKUP($A$1:$A$401,[2]普通怪物属性!$A$1:$AA$1002,22,0)</f>
        <v>0</v>
      </c>
      <c r="X52">
        <f>VLOOKUP($A$1:$A$401,[2]普通怪物属性!$A$1:$AA$1002,23,0)</f>
        <v>0</v>
      </c>
      <c r="Y52">
        <f>VLOOKUP($A$1:$A$401,[2]普通怪物属性!$A$1:$AA$1002,24,0)</f>
        <v>0</v>
      </c>
      <c r="Z52">
        <f>VLOOKUP($A$1:$A$401,[2]普通怪物属性!$A$1:$AA$1002,25,0)</f>
        <v>0</v>
      </c>
      <c r="AA52">
        <f>VLOOKUP($A$1:$A$401,[2]普通怪物属性!$A$1:$AA$1002,26,0)</f>
        <v>0</v>
      </c>
      <c r="AB52">
        <f>VLOOKUP($A$1:$A$401,[2]普通怪物属性!$A$1:$AA$1002,27,0)</f>
        <v>0</v>
      </c>
      <c r="AC52">
        <v>27000</v>
      </c>
      <c r="AD52">
        <v>27000</v>
      </c>
    </row>
    <row r="53" spans="1:30" x14ac:dyDescent="0.15">
      <c r="A53">
        <v>52</v>
      </c>
      <c r="B53" t="s">
        <v>30</v>
      </c>
      <c r="C53">
        <f>[1]经验副本!B54</f>
        <v>9089</v>
      </c>
      <c r="D53">
        <f>[1]经验副本!D54</f>
        <v>34</v>
      </c>
      <c r="E53">
        <f>[1]经验副本!F54</f>
        <v>127</v>
      </c>
      <c r="F53">
        <f>[1]经验副本!H54</f>
        <v>5</v>
      </c>
      <c r="G53">
        <f>[1]经验副本!J54</f>
        <v>1540</v>
      </c>
      <c r="H53">
        <f>[1]经验副本!L54</f>
        <v>39</v>
      </c>
      <c r="I53">
        <f>[1]经验副本!N54</f>
        <v>312</v>
      </c>
      <c r="J53">
        <f>[1]经验副本!P54</f>
        <v>7800</v>
      </c>
      <c r="K53">
        <f>[1]经验副本!R54*10000</f>
        <v>50</v>
      </c>
      <c r="L53">
        <f>[1]经验副本!T54*10000</f>
        <v>25</v>
      </c>
      <c r="M53">
        <f>[1]经验副本!V54*10000</f>
        <v>0</v>
      </c>
      <c r="N53">
        <f>[1]经验副本!X54*10000</f>
        <v>0</v>
      </c>
      <c r="O53">
        <f>[1]经验副本!Z54*10000</f>
        <v>0</v>
      </c>
      <c r="P53">
        <f>[1]经验副本!AB54*10000</f>
        <v>0</v>
      </c>
      <c r="Q53">
        <f>[1]经验副本!AD54*10000</f>
        <v>0</v>
      </c>
      <c r="R53">
        <f>[1]经验副本!AF54*10000</f>
        <v>0</v>
      </c>
      <c r="S53">
        <f>[1]经验副本!AH54*10000</f>
        <v>0</v>
      </c>
      <c r="T53">
        <f>[1]经验副本!AJ54*10000</f>
        <v>0</v>
      </c>
      <c r="U53">
        <f>VLOOKUP($A$1:$A$401,[2]普通怪物属性!$A$1:$AA$1002,20,0)</f>
        <v>0</v>
      </c>
      <c r="V53">
        <f>VLOOKUP($A$1:$A$401,[2]普通怪物属性!$A$1:$AA$1002,21,0)</f>
        <v>0</v>
      </c>
      <c r="W53">
        <f>VLOOKUP($A$1:$A$401,[2]普通怪物属性!$A$1:$AA$1002,22,0)</f>
        <v>0</v>
      </c>
      <c r="X53">
        <f>VLOOKUP($A$1:$A$401,[2]普通怪物属性!$A$1:$AA$1002,23,0)</f>
        <v>0</v>
      </c>
      <c r="Y53">
        <f>VLOOKUP($A$1:$A$401,[2]普通怪物属性!$A$1:$AA$1002,24,0)</f>
        <v>0</v>
      </c>
      <c r="Z53">
        <f>VLOOKUP($A$1:$A$401,[2]普通怪物属性!$A$1:$AA$1002,25,0)</f>
        <v>0</v>
      </c>
      <c r="AA53">
        <f>VLOOKUP($A$1:$A$401,[2]普通怪物属性!$A$1:$AA$1002,26,0)</f>
        <v>0</v>
      </c>
      <c r="AB53">
        <f>VLOOKUP($A$1:$A$401,[2]普通怪物属性!$A$1:$AA$1002,27,0)</f>
        <v>0</v>
      </c>
      <c r="AC53">
        <v>28000</v>
      </c>
      <c r="AD53">
        <v>28000</v>
      </c>
    </row>
    <row r="54" spans="1:30" x14ac:dyDescent="0.15">
      <c r="A54">
        <v>53</v>
      </c>
      <c r="B54" t="s">
        <v>30</v>
      </c>
      <c r="C54">
        <f>[1]经验副本!B55</f>
        <v>9161</v>
      </c>
      <c r="D54">
        <f>[1]经验副本!D55</f>
        <v>35</v>
      </c>
      <c r="E54">
        <f>[1]经验副本!F55</f>
        <v>128</v>
      </c>
      <c r="F54">
        <f>[1]经验副本!H55</f>
        <v>5</v>
      </c>
      <c r="G54">
        <f>[1]经验副本!J55</f>
        <v>1560</v>
      </c>
      <c r="H54">
        <f>[1]经验副本!L55</f>
        <v>39</v>
      </c>
      <c r="I54">
        <f>[1]经验副本!N55</f>
        <v>316</v>
      </c>
      <c r="J54">
        <f>[1]经验副本!P55</f>
        <v>7900</v>
      </c>
      <c r="K54">
        <f>[1]经验副本!R55*10000</f>
        <v>50</v>
      </c>
      <c r="L54">
        <f>[1]经验副本!T55*10000</f>
        <v>25</v>
      </c>
      <c r="M54">
        <f>[1]经验副本!V55*10000</f>
        <v>0</v>
      </c>
      <c r="N54">
        <f>[1]经验副本!X55*10000</f>
        <v>0</v>
      </c>
      <c r="O54">
        <f>[1]经验副本!Z55*10000</f>
        <v>0</v>
      </c>
      <c r="P54">
        <f>[1]经验副本!AB55*10000</f>
        <v>0</v>
      </c>
      <c r="Q54">
        <f>[1]经验副本!AD55*10000</f>
        <v>0</v>
      </c>
      <c r="R54">
        <f>[1]经验副本!AF55*10000</f>
        <v>0</v>
      </c>
      <c r="S54">
        <f>[1]经验副本!AH55*10000</f>
        <v>0</v>
      </c>
      <c r="T54">
        <f>[1]经验副本!AJ55*10000</f>
        <v>0</v>
      </c>
      <c r="U54">
        <f>VLOOKUP($A$1:$A$401,[2]普通怪物属性!$A$1:$AA$1002,20,0)</f>
        <v>0</v>
      </c>
      <c r="V54">
        <f>VLOOKUP($A$1:$A$401,[2]普通怪物属性!$A$1:$AA$1002,21,0)</f>
        <v>0</v>
      </c>
      <c r="W54">
        <f>VLOOKUP($A$1:$A$401,[2]普通怪物属性!$A$1:$AA$1002,22,0)</f>
        <v>0</v>
      </c>
      <c r="X54">
        <f>VLOOKUP($A$1:$A$401,[2]普通怪物属性!$A$1:$AA$1002,23,0)</f>
        <v>0</v>
      </c>
      <c r="Y54">
        <f>VLOOKUP($A$1:$A$401,[2]普通怪物属性!$A$1:$AA$1002,24,0)</f>
        <v>0</v>
      </c>
      <c r="Z54">
        <f>VLOOKUP($A$1:$A$401,[2]普通怪物属性!$A$1:$AA$1002,25,0)</f>
        <v>0</v>
      </c>
      <c r="AA54">
        <f>VLOOKUP($A$1:$A$401,[2]普通怪物属性!$A$1:$AA$1002,26,0)</f>
        <v>0</v>
      </c>
      <c r="AB54">
        <f>VLOOKUP($A$1:$A$401,[2]普通怪物属性!$A$1:$AA$1002,27,0)</f>
        <v>0</v>
      </c>
      <c r="AC54">
        <v>29000</v>
      </c>
      <c r="AD54">
        <v>29000</v>
      </c>
    </row>
    <row r="55" spans="1:30" x14ac:dyDescent="0.15">
      <c r="A55">
        <v>54</v>
      </c>
      <c r="B55" t="s">
        <v>30</v>
      </c>
      <c r="C55">
        <f>[1]经验副本!B56</f>
        <v>9327</v>
      </c>
      <c r="D55">
        <f>[1]经验副本!D56</f>
        <v>36</v>
      </c>
      <c r="E55">
        <f>[1]经验副本!F56</f>
        <v>130</v>
      </c>
      <c r="F55">
        <f>[1]经验副本!H56</f>
        <v>5</v>
      </c>
      <c r="G55">
        <f>[1]经验副本!J56</f>
        <v>1580</v>
      </c>
      <c r="H55">
        <f>[1]经验副本!L56</f>
        <v>40</v>
      </c>
      <c r="I55">
        <f>[1]经验副本!N56</f>
        <v>325</v>
      </c>
      <c r="J55">
        <f>[1]经验副本!P56</f>
        <v>8130</v>
      </c>
      <c r="K55">
        <f>[1]经验副本!R56*10000</f>
        <v>50</v>
      </c>
      <c r="L55">
        <f>[1]经验副本!T56*10000</f>
        <v>25</v>
      </c>
      <c r="M55">
        <f>[1]经验副本!V56*10000</f>
        <v>0</v>
      </c>
      <c r="N55">
        <f>[1]经验副本!X56*10000</f>
        <v>0</v>
      </c>
      <c r="O55">
        <f>[1]经验副本!Z56*10000</f>
        <v>0</v>
      </c>
      <c r="P55">
        <f>[1]经验副本!AB56*10000</f>
        <v>0</v>
      </c>
      <c r="Q55">
        <f>[1]经验副本!AD56*10000</f>
        <v>0</v>
      </c>
      <c r="R55">
        <f>[1]经验副本!AF56*10000</f>
        <v>0</v>
      </c>
      <c r="S55">
        <f>[1]经验副本!AH56*10000</f>
        <v>0</v>
      </c>
      <c r="T55">
        <f>[1]经验副本!AJ56*10000</f>
        <v>0</v>
      </c>
      <c r="U55">
        <f>VLOOKUP($A$1:$A$401,[2]普通怪物属性!$A$1:$AA$1002,20,0)</f>
        <v>0</v>
      </c>
      <c r="V55">
        <f>VLOOKUP($A$1:$A$401,[2]普通怪物属性!$A$1:$AA$1002,21,0)</f>
        <v>0</v>
      </c>
      <c r="W55">
        <f>VLOOKUP($A$1:$A$401,[2]普通怪物属性!$A$1:$AA$1002,22,0)</f>
        <v>0</v>
      </c>
      <c r="X55">
        <f>VLOOKUP($A$1:$A$401,[2]普通怪物属性!$A$1:$AA$1002,23,0)</f>
        <v>0</v>
      </c>
      <c r="Y55">
        <f>VLOOKUP($A$1:$A$401,[2]普通怪物属性!$A$1:$AA$1002,24,0)</f>
        <v>0</v>
      </c>
      <c r="Z55">
        <f>VLOOKUP($A$1:$A$401,[2]普通怪物属性!$A$1:$AA$1002,25,0)</f>
        <v>0</v>
      </c>
      <c r="AA55">
        <f>VLOOKUP($A$1:$A$401,[2]普通怪物属性!$A$1:$AA$1002,26,0)</f>
        <v>0</v>
      </c>
      <c r="AB55">
        <f>VLOOKUP($A$1:$A$401,[2]普通怪物属性!$A$1:$AA$1002,27,0)</f>
        <v>0</v>
      </c>
      <c r="AC55">
        <v>30000</v>
      </c>
      <c r="AD55">
        <v>30000</v>
      </c>
    </row>
    <row r="56" spans="1:30" x14ac:dyDescent="0.15">
      <c r="A56">
        <v>55</v>
      </c>
      <c r="B56" t="s">
        <v>30</v>
      </c>
      <c r="C56">
        <f>[1]经验副本!B57</f>
        <v>9586</v>
      </c>
      <c r="D56">
        <f>[1]经验副本!D57</f>
        <v>37</v>
      </c>
      <c r="E56">
        <f>[1]经验副本!F57</f>
        <v>133</v>
      </c>
      <c r="F56">
        <f>[1]经验副本!H57</f>
        <v>5</v>
      </c>
      <c r="G56">
        <f>[1]经验副本!J57</f>
        <v>1626</v>
      </c>
      <c r="H56">
        <f>[1]经验副本!L57</f>
        <v>41</v>
      </c>
      <c r="I56">
        <f>[1]经验副本!N57</f>
        <v>334</v>
      </c>
      <c r="J56">
        <f>[1]经验副本!P57</f>
        <v>8360</v>
      </c>
      <c r="K56">
        <f>[1]经验副本!R57*10000</f>
        <v>50</v>
      </c>
      <c r="L56">
        <f>[1]经验副本!T57*10000</f>
        <v>25</v>
      </c>
      <c r="M56">
        <f>[1]经验副本!V57*10000</f>
        <v>0</v>
      </c>
      <c r="N56">
        <f>[1]经验副本!X57*10000</f>
        <v>0</v>
      </c>
      <c r="O56">
        <f>[1]经验副本!Z57*10000</f>
        <v>0</v>
      </c>
      <c r="P56">
        <f>[1]经验副本!AB57*10000</f>
        <v>0</v>
      </c>
      <c r="Q56">
        <f>[1]经验副本!AD57*10000</f>
        <v>0</v>
      </c>
      <c r="R56">
        <f>[1]经验副本!AF57*10000</f>
        <v>0</v>
      </c>
      <c r="S56">
        <f>[1]经验副本!AH57*10000</f>
        <v>0</v>
      </c>
      <c r="T56">
        <f>[1]经验副本!AJ57*10000</f>
        <v>0</v>
      </c>
      <c r="U56">
        <f>VLOOKUP($A$1:$A$401,[2]普通怪物属性!$A$1:$AA$1002,20,0)</f>
        <v>0</v>
      </c>
      <c r="V56">
        <f>VLOOKUP($A$1:$A$401,[2]普通怪物属性!$A$1:$AA$1002,21,0)</f>
        <v>0</v>
      </c>
      <c r="W56">
        <f>VLOOKUP($A$1:$A$401,[2]普通怪物属性!$A$1:$AA$1002,22,0)</f>
        <v>0</v>
      </c>
      <c r="X56">
        <f>VLOOKUP($A$1:$A$401,[2]普通怪物属性!$A$1:$AA$1002,23,0)</f>
        <v>0</v>
      </c>
      <c r="Y56">
        <f>VLOOKUP($A$1:$A$401,[2]普通怪物属性!$A$1:$AA$1002,24,0)</f>
        <v>0</v>
      </c>
      <c r="Z56">
        <f>VLOOKUP($A$1:$A$401,[2]普通怪物属性!$A$1:$AA$1002,25,0)</f>
        <v>0</v>
      </c>
      <c r="AA56">
        <f>VLOOKUP($A$1:$A$401,[2]普通怪物属性!$A$1:$AA$1002,26,0)</f>
        <v>0</v>
      </c>
      <c r="AB56">
        <f>VLOOKUP($A$1:$A$401,[2]普通怪物属性!$A$1:$AA$1002,27,0)</f>
        <v>0</v>
      </c>
      <c r="AC56">
        <f>'[3]活动经验（天）'!E2</f>
        <v>884046</v>
      </c>
      <c r="AD56">
        <f>'[3]活动经验（天）'!E2</f>
        <v>884046</v>
      </c>
    </row>
    <row r="57" spans="1:30" x14ac:dyDescent="0.15">
      <c r="A57">
        <v>56</v>
      </c>
      <c r="B57" t="s">
        <v>30</v>
      </c>
      <c r="C57">
        <f>[1]经验副本!B58</f>
        <v>9658</v>
      </c>
      <c r="D57">
        <f>[1]经验副本!D58</f>
        <v>38</v>
      </c>
      <c r="E57">
        <f>[1]经验副本!F58</f>
        <v>134</v>
      </c>
      <c r="F57">
        <f>[1]经验副本!H58</f>
        <v>5</v>
      </c>
      <c r="G57">
        <f>[1]经验副本!J58</f>
        <v>1646</v>
      </c>
      <c r="H57">
        <f>[1]经验副本!L58</f>
        <v>41</v>
      </c>
      <c r="I57">
        <f>[1]经验副本!N58</f>
        <v>338</v>
      </c>
      <c r="J57">
        <f>[1]经验副本!P58</f>
        <v>8460</v>
      </c>
      <c r="K57">
        <f>[1]经验副本!R58*10000</f>
        <v>50</v>
      </c>
      <c r="L57">
        <f>[1]经验副本!T58*10000</f>
        <v>25</v>
      </c>
      <c r="M57">
        <f>[1]经验副本!V58*10000</f>
        <v>0</v>
      </c>
      <c r="N57">
        <f>[1]经验副本!X58*10000</f>
        <v>0</v>
      </c>
      <c r="O57">
        <f>[1]经验副本!Z58*10000</f>
        <v>0</v>
      </c>
      <c r="P57">
        <f>[1]经验副本!AB58*10000</f>
        <v>0</v>
      </c>
      <c r="Q57">
        <f>[1]经验副本!AD58*10000</f>
        <v>0</v>
      </c>
      <c r="R57">
        <f>[1]经验副本!AF58*10000</f>
        <v>0</v>
      </c>
      <c r="S57">
        <f>[1]经验副本!AH58*10000</f>
        <v>0</v>
      </c>
      <c r="T57">
        <f>[1]经验副本!AJ58*10000</f>
        <v>0</v>
      </c>
      <c r="U57">
        <f>VLOOKUP($A$1:$A$401,[2]普通怪物属性!$A$1:$AA$1002,20,0)</f>
        <v>0</v>
      </c>
      <c r="V57">
        <f>VLOOKUP($A$1:$A$401,[2]普通怪物属性!$A$1:$AA$1002,21,0)</f>
        <v>0</v>
      </c>
      <c r="W57">
        <f>VLOOKUP($A$1:$A$401,[2]普通怪物属性!$A$1:$AA$1002,22,0)</f>
        <v>0</v>
      </c>
      <c r="X57">
        <f>VLOOKUP($A$1:$A$401,[2]普通怪物属性!$A$1:$AA$1002,23,0)</f>
        <v>0</v>
      </c>
      <c r="Y57">
        <f>VLOOKUP($A$1:$A$401,[2]普通怪物属性!$A$1:$AA$1002,24,0)</f>
        <v>0</v>
      </c>
      <c r="Z57">
        <f>VLOOKUP($A$1:$A$401,[2]普通怪物属性!$A$1:$AA$1002,25,0)</f>
        <v>0</v>
      </c>
      <c r="AA57">
        <f>VLOOKUP($A$1:$A$401,[2]普通怪物属性!$A$1:$AA$1002,26,0)</f>
        <v>0</v>
      </c>
      <c r="AB57">
        <f>VLOOKUP($A$1:$A$401,[2]普通怪物属性!$A$1:$AA$1002,27,0)</f>
        <v>0</v>
      </c>
      <c r="AC57">
        <f>'[3]活动经验（天）'!E3</f>
        <v>884488</v>
      </c>
      <c r="AD57">
        <f>'[3]活动经验（天）'!E3</f>
        <v>884488</v>
      </c>
    </row>
    <row r="58" spans="1:30" x14ac:dyDescent="0.15">
      <c r="A58">
        <v>57</v>
      </c>
      <c r="B58" t="s">
        <v>30</v>
      </c>
      <c r="C58">
        <f>[1]经验副本!B59</f>
        <v>9730</v>
      </c>
      <c r="D58">
        <f>[1]经验副本!D59</f>
        <v>38</v>
      </c>
      <c r="E58">
        <f>[1]经验副本!F59</f>
        <v>135</v>
      </c>
      <c r="F58">
        <f>[1]经验副本!H59</f>
        <v>6</v>
      </c>
      <c r="G58">
        <f>[1]经验副本!J59</f>
        <v>1666</v>
      </c>
      <c r="H58">
        <f>[1]经验副本!L59</f>
        <v>42</v>
      </c>
      <c r="I58">
        <f>[1]经验副本!N59</f>
        <v>342</v>
      </c>
      <c r="J58">
        <f>[1]经验副本!P59</f>
        <v>8560</v>
      </c>
      <c r="K58">
        <f>[1]经验副本!R59*10000</f>
        <v>50</v>
      </c>
      <c r="L58">
        <f>[1]经验副本!T59*10000</f>
        <v>25</v>
      </c>
      <c r="M58">
        <f>[1]经验副本!V59*10000</f>
        <v>0</v>
      </c>
      <c r="N58">
        <f>[1]经验副本!X59*10000</f>
        <v>0</v>
      </c>
      <c r="O58">
        <f>[1]经验副本!Z59*10000</f>
        <v>0</v>
      </c>
      <c r="P58">
        <f>[1]经验副本!AB59*10000</f>
        <v>0</v>
      </c>
      <c r="Q58">
        <f>[1]经验副本!AD59*10000</f>
        <v>0</v>
      </c>
      <c r="R58">
        <f>[1]经验副本!AF59*10000</f>
        <v>0</v>
      </c>
      <c r="S58">
        <f>[1]经验副本!AH59*10000</f>
        <v>0</v>
      </c>
      <c r="T58">
        <f>[1]经验副本!AJ59*10000</f>
        <v>0</v>
      </c>
      <c r="U58">
        <f>VLOOKUP($A$1:$A$401,[2]普通怪物属性!$A$1:$AA$1002,20,0)</f>
        <v>0</v>
      </c>
      <c r="V58">
        <f>VLOOKUP($A$1:$A$401,[2]普通怪物属性!$A$1:$AA$1002,21,0)</f>
        <v>0</v>
      </c>
      <c r="W58">
        <f>VLOOKUP($A$1:$A$401,[2]普通怪物属性!$A$1:$AA$1002,22,0)</f>
        <v>0</v>
      </c>
      <c r="X58">
        <f>VLOOKUP($A$1:$A$401,[2]普通怪物属性!$A$1:$AA$1002,23,0)</f>
        <v>0</v>
      </c>
      <c r="Y58">
        <f>VLOOKUP($A$1:$A$401,[2]普通怪物属性!$A$1:$AA$1002,24,0)</f>
        <v>0</v>
      </c>
      <c r="Z58">
        <f>VLOOKUP($A$1:$A$401,[2]普通怪物属性!$A$1:$AA$1002,25,0)</f>
        <v>0</v>
      </c>
      <c r="AA58">
        <f>VLOOKUP($A$1:$A$401,[2]普通怪物属性!$A$1:$AA$1002,26,0)</f>
        <v>0</v>
      </c>
      <c r="AB58">
        <f>VLOOKUP($A$1:$A$401,[2]普通怪物属性!$A$1:$AA$1002,27,0)</f>
        <v>0</v>
      </c>
      <c r="AC58">
        <f>'[3]活动经验（天）'!E4</f>
        <v>884930</v>
      </c>
      <c r="AD58">
        <f>'[3]活动经验（天）'!E4</f>
        <v>884930</v>
      </c>
    </row>
    <row r="59" spans="1:30" x14ac:dyDescent="0.15">
      <c r="A59">
        <v>58</v>
      </c>
      <c r="B59" t="s">
        <v>30</v>
      </c>
      <c r="C59">
        <f>[1]经验副本!B60</f>
        <v>9802</v>
      </c>
      <c r="D59">
        <f>[1]经验副本!D60</f>
        <v>39</v>
      </c>
      <c r="E59">
        <f>[1]经验副本!F60</f>
        <v>136</v>
      </c>
      <c r="F59">
        <f>[1]经验副本!H60</f>
        <v>6</v>
      </c>
      <c r="G59">
        <f>[1]经验副本!J60</f>
        <v>1686</v>
      </c>
      <c r="H59">
        <f>[1]经验副本!L60</f>
        <v>42</v>
      </c>
      <c r="I59">
        <f>[1]经验副本!N60</f>
        <v>346</v>
      </c>
      <c r="J59">
        <f>[1]经验副本!P60</f>
        <v>8660</v>
      </c>
      <c r="K59">
        <f>[1]经验副本!R60*10000</f>
        <v>50</v>
      </c>
      <c r="L59">
        <f>[1]经验副本!T60*10000</f>
        <v>25</v>
      </c>
      <c r="M59">
        <f>[1]经验副本!V60*10000</f>
        <v>0</v>
      </c>
      <c r="N59">
        <f>[1]经验副本!X60*10000</f>
        <v>0</v>
      </c>
      <c r="O59">
        <f>[1]经验副本!Z60*10000</f>
        <v>0</v>
      </c>
      <c r="P59">
        <f>[1]经验副本!AB60*10000</f>
        <v>0</v>
      </c>
      <c r="Q59">
        <f>[1]经验副本!AD60*10000</f>
        <v>0</v>
      </c>
      <c r="R59">
        <f>[1]经验副本!AF60*10000</f>
        <v>0</v>
      </c>
      <c r="S59">
        <f>[1]经验副本!AH60*10000</f>
        <v>0</v>
      </c>
      <c r="T59">
        <f>[1]经验副本!AJ60*10000</f>
        <v>0</v>
      </c>
      <c r="U59">
        <f>VLOOKUP($A$1:$A$401,[2]普通怪物属性!$A$1:$AA$1002,20,0)</f>
        <v>0</v>
      </c>
      <c r="V59">
        <f>VLOOKUP($A$1:$A$401,[2]普通怪物属性!$A$1:$AA$1002,21,0)</f>
        <v>0</v>
      </c>
      <c r="W59">
        <f>VLOOKUP($A$1:$A$401,[2]普通怪物属性!$A$1:$AA$1002,22,0)</f>
        <v>0</v>
      </c>
      <c r="X59">
        <f>VLOOKUP($A$1:$A$401,[2]普通怪物属性!$A$1:$AA$1002,23,0)</f>
        <v>0</v>
      </c>
      <c r="Y59">
        <f>VLOOKUP($A$1:$A$401,[2]普通怪物属性!$A$1:$AA$1002,24,0)</f>
        <v>0</v>
      </c>
      <c r="Z59">
        <f>VLOOKUP($A$1:$A$401,[2]普通怪物属性!$A$1:$AA$1002,25,0)</f>
        <v>0</v>
      </c>
      <c r="AA59">
        <f>VLOOKUP($A$1:$A$401,[2]普通怪物属性!$A$1:$AA$1002,26,0)</f>
        <v>0</v>
      </c>
      <c r="AB59">
        <f>VLOOKUP($A$1:$A$401,[2]普通怪物属性!$A$1:$AA$1002,27,0)</f>
        <v>0</v>
      </c>
      <c r="AC59">
        <f>'[3]活动经验（天）'!E5</f>
        <v>885372</v>
      </c>
      <c r="AD59">
        <f>'[3]活动经验（天）'!E5</f>
        <v>885372</v>
      </c>
    </row>
    <row r="60" spans="1:30" x14ac:dyDescent="0.15">
      <c r="A60">
        <v>59</v>
      </c>
      <c r="B60" t="s">
        <v>30</v>
      </c>
      <c r="C60">
        <f>[1]经验副本!B61</f>
        <v>9874</v>
      </c>
      <c r="D60">
        <f>[1]经验副本!D61</f>
        <v>39</v>
      </c>
      <c r="E60">
        <f>[1]经验副本!F61</f>
        <v>137</v>
      </c>
      <c r="F60">
        <f>[1]经验副本!H61</f>
        <v>6</v>
      </c>
      <c r="G60">
        <f>[1]经验副本!J61</f>
        <v>1706</v>
      </c>
      <c r="H60">
        <f>[1]经验副本!L61</f>
        <v>43</v>
      </c>
      <c r="I60">
        <f>[1]经验副本!N61</f>
        <v>350</v>
      </c>
      <c r="J60">
        <f>[1]经验副本!P61</f>
        <v>8760</v>
      </c>
      <c r="K60">
        <f>[1]经验副本!R61*10000</f>
        <v>50</v>
      </c>
      <c r="L60">
        <f>[1]经验副本!T61*10000</f>
        <v>25</v>
      </c>
      <c r="M60">
        <f>[1]经验副本!V61*10000</f>
        <v>0</v>
      </c>
      <c r="N60">
        <f>[1]经验副本!X61*10000</f>
        <v>0</v>
      </c>
      <c r="O60">
        <f>[1]经验副本!Z61*10000</f>
        <v>0</v>
      </c>
      <c r="P60">
        <f>[1]经验副本!AB61*10000</f>
        <v>0</v>
      </c>
      <c r="Q60">
        <f>[1]经验副本!AD61*10000</f>
        <v>0</v>
      </c>
      <c r="R60">
        <f>[1]经验副本!AF61*10000</f>
        <v>0</v>
      </c>
      <c r="S60">
        <f>[1]经验副本!AH61*10000</f>
        <v>0</v>
      </c>
      <c r="T60">
        <f>[1]经验副本!AJ61*10000</f>
        <v>0</v>
      </c>
      <c r="U60">
        <f>VLOOKUP($A$1:$A$401,[2]普通怪物属性!$A$1:$AA$1002,20,0)</f>
        <v>0</v>
      </c>
      <c r="V60">
        <f>VLOOKUP($A$1:$A$401,[2]普通怪物属性!$A$1:$AA$1002,21,0)</f>
        <v>0</v>
      </c>
      <c r="W60">
        <f>VLOOKUP($A$1:$A$401,[2]普通怪物属性!$A$1:$AA$1002,22,0)</f>
        <v>0</v>
      </c>
      <c r="X60">
        <f>VLOOKUP($A$1:$A$401,[2]普通怪物属性!$A$1:$AA$1002,23,0)</f>
        <v>0</v>
      </c>
      <c r="Y60">
        <f>VLOOKUP($A$1:$A$401,[2]普通怪物属性!$A$1:$AA$1002,24,0)</f>
        <v>0</v>
      </c>
      <c r="Z60">
        <f>VLOOKUP($A$1:$A$401,[2]普通怪物属性!$A$1:$AA$1002,25,0)</f>
        <v>0</v>
      </c>
      <c r="AA60">
        <f>VLOOKUP($A$1:$A$401,[2]普通怪物属性!$A$1:$AA$1002,26,0)</f>
        <v>0</v>
      </c>
      <c r="AB60">
        <f>VLOOKUP($A$1:$A$401,[2]普通怪物属性!$A$1:$AA$1002,27,0)</f>
        <v>0</v>
      </c>
      <c r="AC60">
        <f>'[3]活动经验（天）'!E6</f>
        <v>885813</v>
      </c>
      <c r="AD60">
        <f>'[3]活动经验（天）'!E6</f>
        <v>885813</v>
      </c>
    </row>
    <row r="61" spans="1:30" x14ac:dyDescent="0.15">
      <c r="A61">
        <v>60</v>
      </c>
      <c r="B61" t="s">
        <v>30</v>
      </c>
      <c r="C61">
        <f>[1]经验副本!B62</f>
        <v>10436</v>
      </c>
      <c r="D61">
        <f>[1]经验副本!D62</f>
        <v>41</v>
      </c>
      <c r="E61">
        <f>[1]经验副本!F62</f>
        <v>145</v>
      </c>
      <c r="F61">
        <f>[1]经验副本!H62</f>
        <v>6</v>
      </c>
      <c r="G61">
        <f>[1]经验副本!J62</f>
        <v>1752</v>
      </c>
      <c r="H61">
        <f>[1]经验副本!L62</f>
        <v>44</v>
      </c>
      <c r="I61">
        <f>[1]经验副本!N62</f>
        <v>370</v>
      </c>
      <c r="J61">
        <f>[1]经验副本!P62</f>
        <v>9250</v>
      </c>
      <c r="K61">
        <f>[1]经验副本!R62*10000</f>
        <v>50</v>
      </c>
      <c r="L61">
        <f>[1]经验副本!T62*10000</f>
        <v>25</v>
      </c>
      <c r="M61">
        <f>[1]经验副本!V62*10000</f>
        <v>0</v>
      </c>
      <c r="N61">
        <f>[1]经验副本!X62*10000</f>
        <v>0</v>
      </c>
      <c r="O61">
        <f>[1]经验副本!Z62*10000</f>
        <v>0</v>
      </c>
      <c r="P61">
        <f>[1]经验副本!AB62*10000</f>
        <v>0</v>
      </c>
      <c r="Q61">
        <f>[1]经验副本!AD62*10000</f>
        <v>0</v>
      </c>
      <c r="R61">
        <f>[1]经验副本!AF62*10000</f>
        <v>0</v>
      </c>
      <c r="S61">
        <f>[1]经验副本!AH62*10000</f>
        <v>0</v>
      </c>
      <c r="T61">
        <f>[1]经验副本!AJ62*10000</f>
        <v>0</v>
      </c>
      <c r="U61">
        <f>VLOOKUP($A$1:$A$401,[2]普通怪物属性!$A$1:$AA$1002,20,0)</f>
        <v>0</v>
      </c>
      <c r="V61">
        <f>VLOOKUP($A$1:$A$401,[2]普通怪物属性!$A$1:$AA$1002,21,0)</f>
        <v>0</v>
      </c>
      <c r="W61">
        <f>VLOOKUP($A$1:$A$401,[2]普通怪物属性!$A$1:$AA$1002,22,0)</f>
        <v>0</v>
      </c>
      <c r="X61">
        <f>VLOOKUP($A$1:$A$401,[2]普通怪物属性!$A$1:$AA$1002,23,0)</f>
        <v>0</v>
      </c>
      <c r="Y61">
        <f>VLOOKUP($A$1:$A$401,[2]普通怪物属性!$A$1:$AA$1002,24,0)</f>
        <v>0</v>
      </c>
      <c r="Z61">
        <f>VLOOKUP($A$1:$A$401,[2]普通怪物属性!$A$1:$AA$1002,25,0)</f>
        <v>0</v>
      </c>
      <c r="AA61">
        <f>VLOOKUP($A$1:$A$401,[2]普通怪物属性!$A$1:$AA$1002,26,0)</f>
        <v>0</v>
      </c>
      <c r="AB61">
        <f>VLOOKUP($A$1:$A$401,[2]普通怪物属性!$A$1:$AA$1002,27,0)</f>
        <v>0</v>
      </c>
      <c r="AC61">
        <f>'[3]活动经验（天）'!E7</f>
        <v>886255</v>
      </c>
      <c r="AD61">
        <f>'[3]活动经验（天）'!E7</f>
        <v>886255</v>
      </c>
    </row>
    <row r="62" spans="1:30" x14ac:dyDescent="0.15">
      <c r="A62">
        <v>61</v>
      </c>
      <c r="B62" t="s">
        <v>30</v>
      </c>
      <c r="C62">
        <f>[1]经验副本!B63</f>
        <v>10508</v>
      </c>
      <c r="D62">
        <f>[1]经验副本!D63</f>
        <v>42</v>
      </c>
      <c r="E62">
        <f>[1]经验副本!F63</f>
        <v>146</v>
      </c>
      <c r="F62">
        <f>[1]经验副本!H63</f>
        <v>6</v>
      </c>
      <c r="G62">
        <f>[1]经验副本!J63</f>
        <v>1772</v>
      </c>
      <c r="H62">
        <f>[1]经验副本!L63</f>
        <v>44</v>
      </c>
      <c r="I62">
        <f>[1]经验副本!N63</f>
        <v>374</v>
      </c>
      <c r="J62">
        <f>[1]经验副本!P63</f>
        <v>9350</v>
      </c>
      <c r="K62">
        <f>[1]经验副本!R63*10000</f>
        <v>50</v>
      </c>
      <c r="L62">
        <f>[1]经验副本!T63*10000</f>
        <v>25</v>
      </c>
      <c r="M62">
        <f>[1]经验副本!V63*10000</f>
        <v>0</v>
      </c>
      <c r="N62">
        <f>[1]经验副本!X63*10000</f>
        <v>0</v>
      </c>
      <c r="O62">
        <f>[1]经验副本!Z63*10000</f>
        <v>0</v>
      </c>
      <c r="P62">
        <f>[1]经验副本!AB63*10000</f>
        <v>0</v>
      </c>
      <c r="Q62">
        <f>[1]经验副本!AD63*10000</f>
        <v>0</v>
      </c>
      <c r="R62">
        <f>[1]经验副本!AF63*10000</f>
        <v>0</v>
      </c>
      <c r="S62">
        <f>[1]经验副本!AH63*10000</f>
        <v>0</v>
      </c>
      <c r="T62">
        <f>[1]经验副本!AJ63*10000</f>
        <v>0</v>
      </c>
      <c r="U62">
        <f>VLOOKUP($A$1:$A$401,[2]普通怪物属性!$A$1:$AA$1002,20,0)</f>
        <v>0</v>
      </c>
      <c r="V62">
        <f>VLOOKUP($A$1:$A$401,[2]普通怪物属性!$A$1:$AA$1002,21,0)</f>
        <v>0</v>
      </c>
      <c r="W62">
        <f>VLOOKUP($A$1:$A$401,[2]普通怪物属性!$A$1:$AA$1002,22,0)</f>
        <v>0</v>
      </c>
      <c r="X62">
        <f>VLOOKUP($A$1:$A$401,[2]普通怪物属性!$A$1:$AA$1002,23,0)</f>
        <v>0</v>
      </c>
      <c r="Y62">
        <f>VLOOKUP($A$1:$A$401,[2]普通怪物属性!$A$1:$AA$1002,24,0)</f>
        <v>0</v>
      </c>
      <c r="Z62">
        <f>VLOOKUP($A$1:$A$401,[2]普通怪物属性!$A$1:$AA$1002,25,0)</f>
        <v>0</v>
      </c>
      <c r="AA62">
        <f>VLOOKUP($A$1:$A$401,[2]普通怪物属性!$A$1:$AA$1002,26,0)</f>
        <v>0</v>
      </c>
      <c r="AB62">
        <f>VLOOKUP($A$1:$A$401,[2]普通怪物属性!$A$1:$AA$1002,27,0)</f>
        <v>0</v>
      </c>
      <c r="AC62">
        <f>'[3]活动经验（天）'!E8</f>
        <v>886697</v>
      </c>
      <c r="AD62">
        <f>'[3]活动经验（天）'!E8</f>
        <v>886697</v>
      </c>
    </row>
    <row r="63" spans="1:30" x14ac:dyDescent="0.15">
      <c r="A63">
        <v>62</v>
      </c>
      <c r="B63" t="s">
        <v>30</v>
      </c>
      <c r="C63">
        <f>[1]经验副本!B64</f>
        <v>10580</v>
      </c>
      <c r="D63">
        <f>[1]经验副本!D64</f>
        <v>42</v>
      </c>
      <c r="E63">
        <f>[1]经验副本!F64</f>
        <v>147</v>
      </c>
      <c r="F63">
        <f>[1]经验副本!H64</f>
        <v>6</v>
      </c>
      <c r="G63">
        <f>[1]经验副本!J64</f>
        <v>1792</v>
      </c>
      <c r="H63">
        <f>[1]经验副本!L64</f>
        <v>45</v>
      </c>
      <c r="I63">
        <f>[1]经验副本!N64</f>
        <v>378</v>
      </c>
      <c r="J63">
        <f>[1]经验副本!P64</f>
        <v>9450</v>
      </c>
      <c r="K63">
        <f>[1]经验副本!R64*10000</f>
        <v>50</v>
      </c>
      <c r="L63">
        <f>[1]经验副本!T64*10000</f>
        <v>25</v>
      </c>
      <c r="M63">
        <f>[1]经验副本!V64*10000</f>
        <v>0</v>
      </c>
      <c r="N63">
        <f>[1]经验副本!X64*10000</f>
        <v>0</v>
      </c>
      <c r="O63">
        <f>[1]经验副本!Z64*10000</f>
        <v>0</v>
      </c>
      <c r="P63">
        <f>[1]经验副本!AB64*10000</f>
        <v>0</v>
      </c>
      <c r="Q63">
        <f>[1]经验副本!AD64*10000</f>
        <v>0</v>
      </c>
      <c r="R63">
        <f>[1]经验副本!AF64*10000</f>
        <v>0</v>
      </c>
      <c r="S63">
        <f>[1]经验副本!AH64*10000</f>
        <v>0</v>
      </c>
      <c r="T63">
        <f>[1]经验副本!AJ64*10000</f>
        <v>0</v>
      </c>
      <c r="U63">
        <f>VLOOKUP($A$1:$A$401,[2]普通怪物属性!$A$1:$AA$1002,20,0)</f>
        <v>0</v>
      </c>
      <c r="V63">
        <f>VLOOKUP($A$1:$A$401,[2]普通怪物属性!$A$1:$AA$1002,21,0)</f>
        <v>0</v>
      </c>
      <c r="W63">
        <f>VLOOKUP($A$1:$A$401,[2]普通怪物属性!$A$1:$AA$1002,22,0)</f>
        <v>0</v>
      </c>
      <c r="X63">
        <f>VLOOKUP($A$1:$A$401,[2]普通怪物属性!$A$1:$AA$1002,23,0)</f>
        <v>0</v>
      </c>
      <c r="Y63">
        <f>VLOOKUP($A$1:$A$401,[2]普通怪物属性!$A$1:$AA$1002,24,0)</f>
        <v>0</v>
      </c>
      <c r="Z63">
        <f>VLOOKUP($A$1:$A$401,[2]普通怪物属性!$A$1:$AA$1002,25,0)</f>
        <v>0</v>
      </c>
      <c r="AA63">
        <f>VLOOKUP($A$1:$A$401,[2]普通怪物属性!$A$1:$AA$1002,26,0)</f>
        <v>0</v>
      </c>
      <c r="AB63">
        <f>VLOOKUP($A$1:$A$401,[2]普通怪物属性!$A$1:$AA$1002,27,0)</f>
        <v>0</v>
      </c>
      <c r="AC63">
        <f>'[3]活动经验（天）'!E9</f>
        <v>887139</v>
      </c>
      <c r="AD63">
        <f>'[3]活动经验（天）'!E9</f>
        <v>887139</v>
      </c>
    </row>
    <row r="64" spans="1:30" x14ac:dyDescent="0.15">
      <c r="A64">
        <v>63</v>
      </c>
      <c r="B64" t="s">
        <v>30</v>
      </c>
      <c r="C64">
        <f>[1]经验副本!B65</f>
        <v>10652</v>
      </c>
      <c r="D64">
        <f>[1]经验副本!D65</f>
        <v>43</v>
      </c>
      <c r="E64">
        <f>[1]经验副本!F65</f>
        <v>148</v>
      </c>
      <c r="F64">
        <f>[1]经验副本!H65</f>
        <v>6</v>
      </c>
      <c r="G64">
        <f>[1]经验副本!J65</f>
        <v>1812</v>
      </c>
      <c r="H64">
        <f>[1]经验副本!L65</f>
        <v>45</v>
      </c>
      <c r="I64">
        <f>[1]经验副本!N65</f>
        <v>382</v>
      </c>
      <c r="J64">
        <f>[1]经验副本!P65</f>
        <v>9550</v>
      </c>
      <c r="K64">
        <f>[1]经验副本!R65*10000</f>
        <v>50</v>
      </c>
      <c r="L64">
        <f>[1]经验副本!T65*10000</f>
        <v>25</v>
      </c>
      <c r="M64">
        <f>[1]经验副本!V65*10000</f>
        <v>0</v>
      </c>
      <c r="N64">
        <f>[1]经验副本!X65*10000</f>
        <v>0</v>
      </c>
      <c r="O64">
        <f>[1]经验副本!Z65*10000</f>
        <v>0</v>
      </c>
      <c r="P64">
        <f>[1]经验副本!AB65*10000</f>
        <v>0</v>
      </c>
      <c r="Q64">
        <f>[1]经验副本!AD65*10000</f>
        <v>0</v>
      </c>
      <c r="R64">
        <f>[1]经验副本!AF65*10000</f>
        <v>0</v>
      </c>
      <c r="S64">
        <f>[1]经验副本!AH65*10000</f>
        <v>0</v>
      </c>
      <c r="T64">
        <f>[1]经验副本!AJ65*10000</f>
        <v>0</v>
      </c>
      <c r="U64">
        <f>VLOOKUP($A$1:$A$401,[2]普通怪物属性!$A$1:$AA$1002,20,0)</f>
        <v>0</v>
      </c>
      <c r="V64">
        <f>VLOOKUP($A$1:$A$401,[2]普通怪物属性!$A$1:$AA$1002,21,0)</f>
        <v>0</v>
      </c>
      <c r="W64">
        <f>VLOOKUP($A$1:$A$401,[2]普通怪物属性!$A$1:$AA$1002,22,0)</f>
        <v>0</v>
      </c>
      <c r="X64">
        <f>VLOOKUP($A$1:$A$401,[2]普通怪物属性!$A$1:$AA$1002,23,0)</f>
        <v>0</v>
      </c>
      <c r="Y64">
        <f>VLOOKUP($A$1:$A$401,[2]普通怪物属性!$A$1:$AA$1002,24,0)</f>
        <v>0</v>
      </c>
      <c r="Z64">
        <f>VLOOKUP($A$1:$A$401,[2]普通怪物属性!$A$1:$AA$1002,25,0)</f>
        <v>0</v>
      </c>
      <c r="AA64">
        <f>VLOOKUP($A$1:$A$401,[2]普通怪物属性!$A$1:$AA$1002,26,0)</f>
        <v>0</v>
      </c>
      <c r="AB64">
        <f>VLOOKUP($A$1:$A$401,[2]普通怪物属性!$A$1:$AA$1002,27,0)</f>
        <v>0</v>
      </c>
      <c r="AC64">
        <f>'[3]活动经验（天）'!E10</f>
        <v>887581</v>
      </c>
      <c r="AD64">
        <f>'[3]活动经验（天）'!E10</f>
        <v>887581</v>
      </c>
    </row>
    <row r="65" spans="1:30" x14ac:dyDescent="0.15">
      <c r="A65">
        <v>64</v>
      </c>
      <c r="B65" t="s">
        <v>30</v>
      </c>
      <c r="C65">
        <f>[1]经验副本!B66</f>
        <v>10724</v>
      </c>
      <c r="D65">
        <f>[1]经验副本!D66</f>
        <v>43</v>
      </c>
      <c r="E65">
        <f>[1]经验副本!F66</f>
        <v>149</v>
      </c>
      <c r="F65">
        <f>[1]经验副本!H66</f>
        <v>6</v>
      </c>
      <c r="G65">
        <f>[1]经验副本!J66</f>
        <v>1832</v>
      </c>
      <c r="H65">
        <f>[1]经验副本!L66</f>
        <v>46</v>
      </c>
      <c r="I65">
        <f>[1]经验副本!N66</f>
        <v>386</v>
      </c>
      <c r="J65">
        <f>[1]经验副本!P66</f>
        <v>9650</v>
      </c>
      <c r="K65">
        <f>[1]经验副本!R66*10000</f>
        <v>50</v>
      </c>
      <c r="L65">
        <f>[1]经验副本!T66*10000</f>
        <v>25</v>
      </c>
      <c r="M65">
        <f>[1]经验副本!V66*10000</f>
        <v>0</v>
      </c>
      <c r="N65">
        <f>[1]经验副本!X66*10000</f>
        <v>0</v>
      </c>
      <c r="O65">
        <f>[1]经验副本!Z66*10000</f>
        <v>0</v>
      </c>
      <c r="P65">
        <f>[1]经验副本!AB66*10000</f>
        <v>0</v>
      </c>
      <c r="Q65">
        <f>[1]经验副本!AD66*10000</f>
        <v>0</v>
      </c>
      <c r="R65">
        <f>[1]经验副本!AF66*10000</f>
        <v>0</v>
      </c>
      <c r="S65">
        <f>[1]经验副本!AH66*10000</f>
        <v>0</v>
      </c>
      <c r="T65">
        <f>[1]经验副本!AJ66*10000</f>
        <v>0</v>
      </c>
      <c r="U65">
        <f>VLOOKUP($A$1:$A$401,[2]普通怪物属性!$A$1:$AA$1002,20,0)</f>
        <v>0</v>
      </c>
      <c r="V65">
        <f>VLOOKUP($A$1:$A$401,[2]普通怪物属性!$A$1:$AA$1002,21,0)</f>
        <v>0</v>
      </c>
      <c r="W65">
        <f>VLOOKUP($A$1:$A$401,[2]普通怪物属性!$A$1:$AA$1002,22,0)</f>
        <v>0</v>
      </c>
      <c r="X65">
        <f>VLOOKUP($A$1:$A$401,[2]普通怪物属性!$A$1:$AA$1002,23,0)</f>
        <v>0</v>
      </c>
      <c r="Y65">
        <f>VLOOKUP($A$1:$A$401,[2]普通怪物属性!$A$1:$AA$1002,24,0)</f>
        <v>0</v>
      </c>
      <c r="Z65">
        <f>VLOOKUP($A$1:$A$401,[2]普通怪物属性!$A$1:$AA$1002,25,0)</f>
        <v>0</v>
      </c>
      <c r="AA65">
        <f>VLOOKUP($A$1:$A$401,[2]普通怪物属性!$A$1:$AA$1002,26,0)</f>
        <v>0</v>
      </c>
      <c r="AB65">
        <f>VLOOKUP($A$1:$A$401,[2]普通怪物属性!$A$1:$AA$1002,27,0)</f>
        <v>0</v>
      </c>
      <c r="AC65">
        <f>'[3]活动经验（天）'!E11</f>
        <v>888022</v>
      </c>
      <c r="AD65">
        <f>'[3]活动经验（天）'!E11</f>
        <v>888022</v>
      </c>
    </row>
    <row r="66" spans="1:30" x14ac:dyDescent="0.15">
      <c r="A66">
        <v>65</v>
      </c>
      <c r="B66" t="s">
        <v>30</v>
      </c>
      <c r="C66">
        <f>[1]经验副本!B67</f>
        <v>10983</v>
      </c>
      <c r="D66">
        <f>[1]经验副本!D67</f>
        <v>46</v>
      </c>
      <c r="E66">
        <f>[1]经验副本!F67</f>
        <v>153</v>
      </c>
      <c r="F66">
        <f>[1]经验副本!H67</f>
        <v>6</v>
      </c>
      <c r="G66">
        <f>[1]经验副本!J67</f>
        <v>1878</v>
      </c>
      <c r="H66">
        <f>[1]经验副本!L67</f>
        <v>47</v>
      </c>
      <c r="I66">
        <f>[1]经验副本!N67</f>
        <v>395</v>
      </c>
      <c r="J66">
        <f>[1]经验副本!P67</f>
        <v>9880</v>
      </c>
      <c r="K66">
        <f>[1]经验副本!R67*10000</f>
        <v>50</v>
      </c>
      <c r="L66">
        <f>[1]经验副本!T67*10000</f>
        <v>25</v>
      </c>
      <c r="M66">
        <f>[1]经验副本!V67*10000</f>
        <v>0</v>
      </c>
      <c r="N66">
        <f>[1]经验副本!X67*10000</f>
        <v>0</v>
      </c>
      <c r="O66">
        <f>[1]经验副本!Z67*10000</f>
        <v>0</v>
      </c>
      <c r="P66">
        <f>[1]经验副本!AB67*10000</f>
        <v>0</v>
      </c>
      <c r="Q66">
        <f>[1]经验副本!AD67*10000</f>
        <v>0</v>
      </c>
      <c r="R66">
        <f>[1]经验副本!AF67*10000</f>
        <v>0</v>
      </c>
      <c r="S66">
        <f>[1]经验副本!AH67*10000</f>
        <v>0</v>
      </c>
      <c r="T66">
        <f>[1]经验副本!AJ67*10000</f>
        <v>0</v>
      </c>
      <c r="U66">
        <f>VLOOKUP($A$1:$A$401,[2]普通怪物属性!$A$1:$AA$1002,20,0)</f>
        <v>0</v>
      </c>
      <c r="V66">
        <f>VLOOKUP($A$1:$A$401,[2]普通怪物属性!$A$1:$AA$1002,21,0)</f>
        <v>0</v>
      </c>
      <c r="W66">
        <f>VLOOKUP($A$1:$A$401,[2]普通怪物属性!$A$1:$AA$1002,22,0)</f>
        <v>0</v>
      </c>
      <c r="X66">
        <f>VLOOKUP($A$1:$A$401,[2]普通怪物属性!$A$1:$AA$1002,23,0)</f>
        <v>0</v>
      </c>
      <c r="Y66">
        <f>VLOOKUP($A$1:$A$401,[2]普通怪物属性!$A$1:$AA$1002,24,0)</f>
        <v>0</v>
      </c>
      <c r="Z66">
        <f>VLOOKUP($A$1:$A$401,[2]普通怪物属性!$A$1:$AA$1002,25,0)</f>
        <v>0</v>
      </c>
      <c r="AA66">
        <f>VLOOKUP($A$1:$A$401,[2]普通怪物属性!$A$1:$AA$1002,26,0)</f>
        <v>0</v>
      </c>
      <c r="AB66">
        <f>VLOOKUP($A$1:$A$401,[2]普通怪物属性!$A$1:$AA$1002,27,0)</f>
        <v>0</v>
      </c>
      <c r="AC66">
        <f>'[3]活动经验（天）'!E12</f>
        <v>888464</v>
      </c>
      <c r="AD66">
        <f>'[3]活动经验（天）'!E12</f>
        <v>888464</v>
      </c>
    </row>
    <row r="67" spans="1:30" x14ac:dyDescent="0.15">
      <c r="A67">
        <v>66</v>
      </c>
      <c r="B67" t="s">
        <v>30</v>
      </c>
      <c r="C67">
        <f>[1]经验副本!B68</f>
        <v>11148</v>
      </c>
      <c r="D67">
        <f>[1]经验副本!D68</f>
        <v>47</v>
      </c>
      <c r="E67">
        <f>[1]经验副本!F68</f>
        <v>155</v>
      </c>
      <c r="F67">
        <f>[1]经验副本!H68</f>
        <v>6</v>
      </c>
      <c r="G67">
        <f>[1]经验副本!J68</f>
        <v>1898</v>
      </c>
      <c r="H67">
        <f>[1]经验副本!L68</f>
        <v>47</v>
      </c>
      <c r="I67">
        <f>[1]经验副本!N68</f>
        <v>404</v>
      </c>
      <c r="J67">
        <f>[1]经验副本!P68</f>
        <v>10110</v>
      </c>
      <c r="K67">
        <f>[1]经验副本!R68*10000</f>
        <v>50</v>
      </c>
      <c r="L67">
        <f>[1]经验副本!T68*10000</f>
        <v>25</v>
      </c>
      <c r="M67">
        <f>[1]经验副本!V68*10000</f>
        <v>0</v>
      </c>
      <c r="N67">
        <f>[1]经验副本!X68*10000</f>
        <v>0</v>
      </c>
      <c r="O67">
        <f>[1]经验副本!Z68*10000</f>
        <v>0</v>
      </c>
      <c r="P67">
        <f>[1]经验副本!AB68*10000</f>
        <v>0</v>
      </c>
      <c r="Q67">
        <f>[1]经验副本!AD68*10000</f>
        <v>0</v>
      </c>
      <c r="R67">
        <f>[1]经验副本!AF68*10000</f>
        <v>0</v>
      </c>
      <c r="S67">
        <f>[1]经验副本!AH68*10000</f>
        <v>0</v>
      </c>
      <c r="T67">
        <f>[1]经验副本!AJ68*10000</f>
        <v>0</v>
      </c>
      <c r="U67">
        <f>VLOOKUP($A$1:$A$401,[2]普通怪物属性!$A$1:$AA$1002,20,0)</f>
        <v>0</v>
      </c>
      <c r="V67">
        <f>VLOOKUP($A$1:$A$401,[2]普通怪物属性!$A$1:$AA$1002,21,0)</f>
        <v>0</v>
      </c>
      <c r="W67">
        <f>VLOOKUP($A$1:$A$401,[2]普通怪物属性!$A$1:$AA$1002,22,0)</f>
        <v>0</v>
      </c>
      <c r="X67">
        <f>VLOOKUP($A$1:$A$401,[2]普通怪物属性!$A$1:$AA$1002,23,0)</f>
        <v>0</v>
      </c>
      <c r="Y67">
        <f>VLOOKUP($A$1:$A$401,[2]普通怪物属性!$A$1:$AA$1002,24,0)</f>
        <v>0</v>
      </c>
      <c r="Z67">
        <f>VLOOKUP($A$1:$A$401,[2]普通怪物属性!$A$1:$AA$1002,25,0)</f>
        <v>0</v>
      </c>
      <c r="AA67">
        <f>VLOOKUP($A$1:$A$401,[2]普通怪物属性!$A$1:$AA$1002,26,0)</f>
        <v>0</v>
      </c>
      <c r="AB67">
        <f>VLOOKUP($A$1:$A$401,[2]普通怪物属性!$A$1:$AA$1002,27,0)</f>
        <v>0</v>
      </c>
      <c r="AC67">
        <f>'[3]活动经验（天）'!E13</f>
        <v>888906</v>
      </c>
      <c r="AD67">
        <f>'[3]活动经验（天）'!E13</f>
        <v>888906</v>
      </c>
    </row>
    <row r="68" spans="1:30" x14ac:dyDescent="0.15">
      <c r="A68">
        <v>67</v>
      </c>
      <c r="B68" t="s">
        <v>30</v>
      </c>
      <c r="C68">
        <f>[1]经验副本!B69</f>
        <v>11220</v>
      </c>
      <c r="D68">
        <f>[1]经验副本!D69</f>
        <v>47</v>
      </c>
      <c r="E68">
        <f>[1]经验副本!F69</f>
        <v>156</v>
      </c>
      <c r="F68">
        <f>[1]经验副本!H69</f>
        <v>6</v>
      </c>
      <c r="G68">
        <f>[1]经验副本!J69</f>
        <v>1918</v>
      </c>
      <c r="H68">
        <f>[1]经验副本!L69</f>
        <v>48</v>
      </c>
      <c r="I68">
        <f>[1]经验副本!N69</f>
        <v>408</v>
      </c>
      <c r="J68">
        <f>[1]经验副本!P69</f>
        <v>10210</v>
      </c>
      <c r="K68">
        <f>[1]经验副本!R69*10000</f>
        <v>50</v>
      </c>
      <c r="L68">
        <f>[1]经验副本!T69*10000</f>
        <v>25</v>
      </c>
      <c r="M68">
        <f>[1]经验副本!V69*10000</f>
        <v>0</v>
      </c>
      <c r="N68">
        <f>[1]经验副本!X69*10000</f>
        <v>0</v>
      </c>
      <c r="O68">
        <f>[1]经验副本!Z69*10000</f>
        <v>0</v>
      </c>
      <c r="P68">
        <f>[1]经验副本!AB69*10000</f>
        <v>0</v>
      </c>
      <c r="Q68">
        <f>[1]经验副本!AD69*10000</f>
        <v>0</v>
      </c>
      <c r="R68">
        <f>[1]经验副本!AF69*10000</f>
        <v>0</v>
      </c>
      <c r="S68">
        <f>[1]经验副本!AH69*10000</f>
        <v>0</v>
      </c>
      <c r="T68">
        <f>[1]经验副本!AJ69*10000</f>
        <v>0</v>
      </c>
      <c r="U68">
        <f>VLOOKUP($A$1:$A$401,[2]普通怪物属性!$A$1:$AA$1002,20,0)</f>
        <v>0</v>
      </c>
      <c r="V68">
        <f>VLOOKUP($A$1:$A$401,[2]普通怪物属性!$A$1:$AA$1002,21,0)</f>
        <v>0</v>
      </c>
      <c r="W68">
        <f>VLOOKUP($A$1:$A$401,[2]普通怪物属性!$A$1:$AA$1002,22,0)</f>
        <v>0</v>
      </c>
      <c r="X68">
        <f>VLOOKUP($A$1:$A$401,[2]普通怪物属性!$A$1:$AA$1002,23,0)</f>
        <v>0</v>
      </c>
      <c r="Y68">
        <f>VLOOKUP($A$1:$A$401,[2]普通怪物属性!$A$1:$AA$1002,24,0)</f>
        <v>0</v>
      </c>
      <c r="Z68">
        <f>VLOOKUP($A$1:$A$401,[2]普通怪物属性!$A$1:$AA$1002,25,0)</f>
        <v>0</v>
      </c>
      <c r="AA68">
        <f>VLOOKUP($A$1:$A$401,[2]普通怪物属性!$A$1:$AA$1002,26,0)</f>
        <v>0</v>
      </c>
      <c r="AB68">
        <f>VLOOKUP($A$1:$A$401,[2]普通怪物属性!$A$1:$AA$1002,27,0)</f>
        <v>0</v>
      </c>
      <c r="AC68">
        <f>'[3]活动经验（天）'!E14</f>
        <v>889348</v>
      </c>
      <c r="AD68">
        <f>'[3]活动经验（天）'!E14</f>
        <v>889348</v>
      </c>
    </row>
    <row r="69" spans="1:30" x14ac:dyDescent="0.15">
      <c r="A69">
        <v>68</v>
      </c>
      <c r="B69" t="s">
        <v>30</v>
      </c>
      <c r="C69">
        <f>[1]经验副本!B70</f>
        <v>11386</v>
      </c>
      <c r="D69">
        <f>[1]经验副本!D70</f>
        <v>48</v>
      </c>
      <c r="E69">
        <f>[1]经验副本!F70</f>
        <v>158</v>
      </c>
      <c r="F69">
        <f>[1]经验副本!H70</f>
        <v>6</v>
      </c>
      <c r="G69">
        <f>[1]经验副本!J70</f>
        <v>1938</v>
      </c>
      <c r="H69">
        <f>[1]经验副本!L70</f>
        <v>48</v>
      </c>
      <c r="I69">
        <f>[1]经验副本!N70</f>
        <v>418</v>
      </c>
      <c r="J69">
        <f>[1]经验副本!P70</f>
        <v>10440</v>
      </c>
      <c r="K69">
        <f>[1]经验副本!R70*10000</f>
        <v>50</v>
      </c>
      <c r="L69">
        <f>[1]经验副本!T70*10000</f>
        <v>25</v>
      </c>
      <c r="M69">
        <f>[1]经验副本!V70*10000</f>
        <v>0</v>
      </c>
      <c r="N69">
        <f>[1]经验副本!X70*10000</f>
        <v>0</v>
      </c>
      <c r="O69">
        <f>[1]经验副本!Z70*10000</f>
        <v>0</v>
      </c>
      <c r="P69">
        <f>[1]经验副本!AB70*10000</f>
        <v>0</v>
      </c>
      <c r="Q69">
        <f>[1]经验副本!AD70*10000</f>
        <v>0</v>
      </c>
      <c r="R69">
        <f>[1]经验副本!AF70*10000</f>
        <v>0</v>
      </c>
      <c r="S69">
        <f>[1]经验副本!AH70*10000</f>
        <v>0</v>
      </c>
      <c r="T69">
        <f>[1]经验副本!AJ70*10000</f>
        <v>0</v>
      </c>
      <c r="U69">
        <f>VLOOKUP($A$1:$A$401,[2]普通怪物属性!$A$1:$AA$1002,20,0)</f>
        <v>0</v>
      </c>
      <c r="V69">
        <f>VLOOKUP($A$1:$A$401,[2]普通怪物属性!$A$1:$AA$1002,21,0)</f>
        <v>0</v>
      </c>
      <c r="W69">
        <f>VLOOKUP($A$1:$A$401,[2]普通怪物属性!$A$1:$AA$1002,22,0)</f>
        <v>0</v>
      </c>
      <c r="X69">
        <f>VLOOKUP($A$1:$A$401,[2]普通怪物属性!$A$1:$AA$1002,23,0)</f>
        <v>0</v>
      </c>
      <c r="Y69">
        <f>VLOOKUP($A$1:$A$401,[2]普通怪物属性!$A$1:$AA$1002,24,0)</f>
        <v>0</v>
      </c>
      <c r="Z69">
        <f>VLOOKUP($A$1:$A$401,[2]普通怪物属性!$A$1:$AA$1002,25,0)</f>
        <v>0</v>
      </c>
      <c r="AA69">
        <f>VLOOKUP($A$1:$A$401,[2]普通怪物属性!$A$1:$AA$1002,26,0)</f>
        <v>0</v>
      </c>
      <c r="AB69">
        <f>VLOOKUP($A$1:$A$401,[2]普通怪物属性!$A$1:$AA$1002,27,0)</f>
        <v>0</v>
      </c>
      <c r="AC69">
        <f>'[3]活动经验（天）'!E15</f>
        <v>889790</v>
      </c>
      <c r="AD69">
        <f>'[3]活动经验（天）'!E15</f>
        <v>889790</v>
      </c>
    </row>
    <row r="70" spans="1:30" x14ac:dyDescent="0.15">
      <c r="A70">
        <v>69</v>
      </c>
      <c r="B70" t="s">
        <v>30</v>
      </c>
      <c r="C70">
        <f>[1]经验副本!B71</f>
        <v>11458</v>
      </c>
      <c r="D70">
        <f>[1]经验副本!D71</f>
        <v>49</v>
      </c>
      <c r="E70">
        <f>[1]经验副本!F71</f>
        <v>159</v>
      </c>
      <c r="F70">
        <f>[1]经验副本!H71</f>
        <v>6</v>
      </c>
      <c r="G70">
        <f>[1]经验副本!J71</f>
        <v>1958</v>
      </c>
      <c r="H70">
        <f>[1]经验副本!L71</f>
        <v>49</v>
      </c>
      <c r="I70">
        <f>[1]经验副本!N71</f>
        <v>422</v>
      </c>
      <c r="J70">
        <f>[1]经验副本!P71</f>
        <v>10540</v>
      </c>
      <c r="K70">
        <f>[1]经验副本!R71*10000</f>
        <v>50</v>
      </c>
      <c r="L70">
        <f>[1]经验副本!T71*10000</f>
        <v>25</v>
      </c>
      <c r="M70">
        <f>[1]经验副本!V71*10000</f>
        <v>0</v>
      </c>
      <c r="N70">
        <f>[1]经验副本!X71*10000</f>
        <v>0</v>
      </c>
      <c r="O70">
        <f>[1]经验副本!Z71*10000</f>
        <v>0</v>
      </c>
      <c r="P70">
        <f>[1]经验副本!AB71*10000</f>
        <v>0</v>
      </c>
      <c r="Q70">
        <f>[1]经验副本!AD71*10000</f>
        <v>0</v>
      </c>
      <c r="R70">
        <f>[1]经验副本!AF71*10000</f>
        <v>0</v>
      </c>
      <c r="S70">
        <f>[1]经验副本!AH71*10000</f>
        <v>0</v>
      </c>
      <c r="T70">
        <f>[1]经验副本!AJ71*10000</f>
        <v>0</v>
      </c>
      <c r="U70">
        <f>VLOOKUP($A$1:$A$401,[2]普通怪物属性!$A$1:$AA$1002,20,0)</f>
        <v>0</v>
      </c>
      <c r="V70">
        <f>VLOOKUP($A$1:$A$401,[2]普通怪物属性!$A$1:$AA$1002,21,0)</f>
        <v>0</v>
      </c>
      <c r="W70">
        <f>VLOOKUP($A$1:$A$401,[2]普通怪物属性!$A$1:$AA$1002,22,0)</f>
        <v>0</v>
      </c>
      <c r="X70">
        <f>VLOOKUP($A$1:$A$401,[2]普通怪物属性!$A$1:$AA$1002,23,0)</f>
        <v>0</v>
      </c>
      <c r="Y70">
        <f>VLOOKUP($A$1:$A$401,[2]普通怪物属性!$A$1:$AA$1002,24,0)</f>
        <v>0</v>
      </c>
      <c r="Z70">
        <f>VLOOKUP($A$1:$A$401,[2]普通怪物属性!$A$1:$AA$1002,25,0)</f>
        <v>0</v>
      </c>
      <c r="AA70">
        <f>VLOOKUP($A$1:$A$401,[2]普通怪物属性!$A$1:$AA$1002,26,0)</f>
        <v>0</v>
      </c>
      <c r="AB70">
        <f>VLOOKUP($A$1:$A$401,[2]普通怪物属性!$A$1:$AA$1002,27,0)</f>
        <v>0</v>
      </c>
      <c r="AC70">
        <f>'[3]活动经验（天）'!E16</f>
        <v>890231</v>
      </c>
      <c r="AD70">
        <f>'[3]活动经验（天）'!E16</f>
        <v>890231</v>
      </c>
    </row>
    <row r="71" spans="1:30" x14ac:dyDescent="0.15">
      <c r="A71">
        <v>70</v>
      </c>
      <c r="B71" t="s">
        <v>30</v>
      </c>
      <c r="C71">
        <f>[1]经验副本!B72</f>
        <v>12012</v>
      </c>
      <c r="D71">
        <f>[1]经验副本!D72</f>
        <v>51</v>
      </c>
      <c r="E71">
        <f>[1]经验副本!F72</f>
        <v>167</v>
      </c>
      <c r="F71">
        <f>[1]经验副本!H72</f>
        <v>7</v>
      </c>
      <c r="G71">
        <f>[1]经验副本!J72</f>
        <v>2004</v>
      </c>
      <c r="H71">
        <f>[1]经验副本!L72</f>
        <v>50</v>
      </c>
      <c r="I71">
        <f>[1]经验副本!N72</f>
        <v>431</v>
      </c>
      <c r="J71">
        <f>[1]经验副本!P72</f>
        <v>10770</v>
      </c>
      <c r="K71">
        <f>[1]经验副本!R72*10000</f>
        <v>100</v>
      </c>
      <c r="L71">
        <f>[1]经验副本!T72*10000</f>
        <v>50</v>
      </c>
      <c r="M71">
        <f>[1]经验副本!V72*10000</f>
        <v>0</v>
      </c>
      <c r="N71">
        <f>[1]经验副本!X72*10000</f>
        <v>0</v>
      </c>
      <c r="O71">
        <f>[1]经验副本!Z72*10000</f>
        <v>0</v>
      </c>
      <c r="P71">
        <f>[1]经验副本!AB72*10000</f>
        <v>0</v>
      </c>
      <c r="Q71">
        <f>[1]经验副本!AD72*10000</f>
        <v>0</v>
      </c>
      <c r="R71">
        <f>[1]经验副本!AF72*10000</f>
        <v>0</v>
      </c>
      <c r="S71">
        <f>[1]经验副本!AH72*10000</f>
        <v>0</v>
      </c>
      <c r="T71">
        <f>[1]经验副本!AJ72*10000</f>
        <v>0</v>
      </c>
      <c r="U71">
        <f>VLOOKUP($A$1:$A$401,[2]普通怪物属性!$A$1:$AA$1002,20,0)</f>
        <v>0</v>
      </c>
      <c r="V71">
        <f>VLOOKUP($A$1:$A$401,[2]普通怪物属性!$A$1:$AA$1002,21,0)</f>
        <v>0</v>
      </c>
      <c r="W71">
        <f>VLOOKUP($A$1:$A$401,[2]普通怪物属性!$A$1:$AA$1002,22,0)</f>
        <v>0</v>
      </c>
      <c r="X71">
        <f>VLOOKUP($A$1:$A$401,[2]普通怪物属性!$A$1:$AA$1002,23,0)</f>
        <v>0</v>
      </c>
      <c r="Y71">
        <f>VLOOKUP($A$1:$A$401,[2]普通怪物属性!$A$1:$AA$1002,24,0)</f>
        <v>0</v>
      </c>
      <c r="Z71">
        <f>VLOOKUP($A$1:$A$401,[2]普通怪物属性!$A$1:$AA$1002,25,0)</f>
        <v>0</v>
      </c>
      <c r="AA71">
        <f>VLOOKUP($A$1:$A$401,[2]普通怪物属性!$A$1:$AA$1002,26,0)</f>
        <v>0</v>
      </c>
      <c r="AB71">
        <f>VLOOKUP($A$1:$A$401,[2]普通怪物属性!$A$1:$AA$1002,27,0)</f>
        <v>0</v>
      </c>
      <c r="AC71">
        <f>'[3]活动经验（天）'!E17</f>
        <v>890673</v>
      </c>
      <c r="AD71">
        <f>'[3]活动经验（天）'!E17</f>
        <v>890673</v>
      </c>
    </row>
    <row r="72" spans="1:30" x14ac:dyDescent="0.15">
      <c r="A72">
        <v>71</v>
      </c>
      <c r="B72" t="s">
        <v>30</v>
      </c>
      <c r="C72">
        <f>[1]经验副本!B73</f>
        <v>20141</v>
      </c>
      <c r="D72">
        <f>[1]经验副本!D73</f>
        <v>51</v>
      </c>
      <c r="E72">
        <f>[1]经验副本!F73</f>
        <v>168</v>
      </c>
      <c r="F72">
        <f>[1]经验副本!H73</f>
        <v>7</v>
      </c>
      <c r="G72">
        <f>[1]经验副本!J73</f>
        <v>2024</v>
      </c>
      <c r="H72">
        <f>[1]经验副本!L73</f>
        <v>51</v>
      </c>
      <c r="I72">
        <f>[1]经验副本!N73</f>
        <v>435</v>
      </c>
      <c r="J72">
        <f>[1]经验副本!P73</f>
        <v>10870</v>
      </c>
      <c r="K72">
        <f>[1]经验副本!R73*10000</f>
        <v>100</v>
      </c>
      <c r="L72">
        <f>[1]经验副本!T73*10000</f>
        <v>50</v>
      </c>
      <c r="M72">
        <f>[1]经验副本!V73*10000</f>
        <v>0</v>
      </c>
      <c r="N72">
        <f>[1]经验副本!X73*10000</f>
        <v>0</v>
      </c>
      <c r="O72">
        <f>[1]经验副本!Z73*10000</f>
        <v>0</v>
      </c>
      <c r="P72">
        <f>[1]经验副本!AB73*10000</f>
        <v>0</v>
      </c>
      <c r="Q72">
        <f>[1]经验副本!AD73*10000</f>
        <v>0</v>
      </c>
      <c r="R72">
        <f>[1]经验副本!AF73*10000</f>
        <v>0</v>
      </c>
      <c r="S72">
        <f>[1]经验副本!AH73*10000</f>
        <v>0</v>
      </c>
      <c r="T72">
        <f>[1]经验副本!AJ73*10000</f>
        <v>0</v>
      </c>
      <c r="U72">
        <f>VLOOKUP($A$1:$A$401,[2]普通怪物属性!$A$1:$AA$1002,20,0)</f>
        <v>0</v>
      </c>
      <c r="V72">
        <f>VLOOKUP($A$1:$A$401,[2]普通怪物属性!$A$1:$AA$1002,21,0)</f>
        <v>0</v>
      </c>
      <c r="W72">
        <f>VLOOKUP($A$1:$A$401,[2]普通怪物属性!$A$1:$AA$1002,22,0)</f>
        <v>0</v>
      </c>
      <c r="X72">
        <f>VLOOKUP($A$1:$A$401,[2]普通怪物属性!$A$1:$AA$1002,23,0)</f>
        <v>0</v>
      </c>
      <c r="Y72">
        <f>VLOOKUP($A$1:$A$401,[2]普通怪物属性!$A$1:$AA$1002,24,0)</f>
        <v>0</v>
      </c>
      <c r="Z72">
        <f>VLOOKUP($A$1:$A$401,[2]普通怪物属性!$A$1:$AA$1002,25,0)</f>
        <v>0</v>
      </c>
      <c r="AA72">
        <f>VLOOKUP($A$1:$A$401,[2]普通怪物属性!$A$1:$AA$1002,26,0)</f>
        <v>0</v>
      </c>
      <c r="AB72">
        <f>VLOOKUP($A$1:$A$401,[2]普通怪物属性!$A$1:$AA$1002,27,0)</f>
        <v>0</v>
      </c>
      <c r="AC72">
        <f>'[3]活动经验（天）'!E18</f>
        <v>891115</v>
      </c>
      <c r="AD72">
        <f>'[3]活动经验（天）'!E18</f>
        <v>891115</v>
      </c>
    </row>
    <row r="73" spans="1:30" x14ac:dyDescent="0.15">
      <c r="A73">
        <v>72</v>
      </c>
      <c r="B73" t="s">
        <v>30</v>
      </c>
      <c r="C73">
        <f>[1]经验副本!B74</f>
        <v>20417</v>
      </c>
      <c r="D73">
        <f>[1]经验副本!D74</f>
        <v>52</v>
      </c>
      <c r="E73">
        <f>[1]经验副本!F74</f>
        <v>170</v>
      </c>
      <c r="F73">
        <f>[1]经验副本!H74</f>
        <v>7</v>
      </c>
      <c r="G73">
        <f>[1]经验副本!J74</f>
        <v>2044</v>
      </c>
      <c r="H73">
        <f>[1]经验副本!L74</f>
        <v>51</v>
      </c>
      <c r="I73">
        <f>[1]经验副本!N74</f>
        <v>444</v>
      </c>
      <c r="J73">
        <f>[1]经验副本!P74</f>
        <v>11100</v>
      </c>
      <c r="K73">
        <f>[1]经验副本!R74*10000</f>
        <v>100</v>
      </c>
      <c r="L73">
        <f>[1]经验副本!T74*10000</f>
        <v>50</v>
      </c>
      <c r="M73">
        <f>[1]经验副本!V74*10000</f>
        <v>0</v>
      </c>
      <c r="N73">
        <f>[1]经验副本!X74*10000</f>
        <v>0</v>
      </c>
      <c r="O73">
        <f>[1]经验副本!Z74*10000</f>
        <v>0</v>
      </c>
      <c r="P73">
        <f>[1]经验副本!AB74*10000</f>
        <v>0</v>
      </c>
      <c r="Q73">
        <f>[1]经验副本!AD74*10000</f>
        <v>0</v>
      </c>
      <c r="R73">
        <f>[1]经验副本!AF74*10000</f>
        <v>0</v>
      </c>
      <c r="S73">
        <f>[1]经验副本!AH74*10000</f>
        <v>0</v>
      </c>
      <c r="T73">
        <f>[1]经验副本!AJ74*10000</f>
        <v>0</v>
      </c>
      <c r="U73">
        <f>VLOOKUP($A$1:$A$401,[2]普通怪物属性!$A$1:$AA$1002,20,0)</f>
        <v>0</v>
      </c>
      <c r="V73">
        <f>VLOOKUP($A$1:$A$401,[2]普通怪物属性!$A$1:$AA$1002,21,0)</f>
        <v>0</v>
      </c>
      <c r="W73">
        <f>VLOOKUP($A$1:$A$401,[2]普通怪物属性!$A$1:$AA$1002,22,0)</f>
        <v>0</v>
      </c>
      <c r="X73">
        <f>VLOOKUP($A$1:$A$401,[2]普通怪物属性!$A$1:$AA$1002,23,0)</f>
        <v>0</v>
      </c>
      <c r="Y73">
        <f>VLOOKUP($A$1:$A$401,[2]普通怪物属性!$A$1:$AA$1002,24,0)</f>
        <v>0</v>
      </c>
      <c r="Z73">
        <f>VLOOKUP($A$1:$A$401,[2]普通怪物属性!$A$1:$AA$1002,25,0)</f>
        <v>0</v>
      </c>
      <c r="AA73">
        <f>VLOOKUP($A$1:$A$401,[2]普通怪物属性!$A$1:$AA$1002,26,0)</f>
        <v>0</v>
      </c>
      <c r="AB73">
        <f>VLOOKUP($A$1:$A$401,[2]普通怪物属性!$A$1:$AA$1002,27,0)</f>
        <v>0</v>
      </c>
      <c r="AC73">
        <f>'[3]活动经验（天）'!E19</f>
        <v>891557</v>
      </c>
      <c r="AD73">
        <f>'[3]活动经验（天）'!E19</f>
        <v>891557</v>
      </c>
    </row>
    <row r="74" spans="1:30" x14ac:dyDescent="0.15">
      <c r="A74">
        <v>73</v>
      </c>
      <c r="B74" t="s">
        <v>30</v>
      </c>
      <c r="C74">
        <f>[1]经验副本!B75</f>
        <v>20537</v>
      </c>
      <c r="D74">
        <f>[1]经验副本!D75</f>
        <v>53</v>
      </c>
      <c r="E74">
        <f>[1]经验副本!F75</f>
        <v>171</v>
      </c>
      <c r="F74">
        <f>[1]经验副本!H75</f>
        <v>7</v>
      </c>
      <c r="G74">
        <f>[1]经验副本!J75</f>
        <v>2064</v>
      </c>
      <c r="H74">
        <f>[1]经验副本!L75</f>
        <v>52</v>
      </c>
      <c r="I74">
        <f>[1]经验副本!N75</f>
        <v>448</v>
      </c>
      <c r="J74">
        <f>[1]经验副本!P75</f>
        <v>11200</v>
      </c>
      <c r="K74">
        <f>[1]经验副本!R75*10000</f>
        <v>100</v>
      </c>
      <c r="L74">
        <f>[1]经验副本!T75*10000</f>
        <v>50</v>
      </c>
      <c r="M74">
        <f>[1]经验副本!V75*10000</f>
        <v>0</v>
      </c>
      <c r="N74">
        <f>[1]经验副本!X75*10000</f>
        <v>0</v>
      </c>
      <c r="O74">
        <f>[1]经验副本!Z75*10000</f>
        <v>0</v>
      </c>
      <c r="P74">
        <f>[1]经验副本!AB75*10000</f>
        <v>0</v>
      </c>
      <c r="Q74">
        <f>[1]经验副本!AD75*10000</f>
        <v>0</v>
      </c>
      <c r="R74">
        <f>[1]经验副本!AF75*10000</f>
        <v>0</v>
      </c>
      <c r="S74">
        <f>[1]经验副本!AH75*10000</f>
        <v>0</v>
      </c>
      <c r="T74">
        <f>[1]经验副本!AJ75*10000</f>
        <v>0</v>
      </c>
      <c r="U74">
        <f>VLOOKUP($A$1:$A$401,[2]普通怪物属性!$A$1:$AA$1002,20,0)</f>
        <v>0</v>
      </c>
      <c r="V74">
        <f>VLOOKUP($A$1:$A$401,[2]普通怪物属性!$A$1:$AA$1002,21,0)</f>
        <v>0</v>
      </c>
      <c r="W74">
        <f>VLOOKUP($A$1:$A$401,[2]普通怪物属性!$A$1:$AA$1002,22,0)</f>
        <v>0</v>
      </c>
      <c r="X74">
        <f>VLOOKUP($A$1:$A$401,[2]普通怪物属性!$A$1:$AA$1002,23,0)</f>
        <v>0</v>
      </c>
      <c r="Y74">
        <f>VLOOKUP($A$1:$A$401,[2]普通怪物属性!$A$1:$AA$1002,24,0)</f>
        <v>0</v>
      </c>
      <c r="Z74">
        <f>VLOOKUP($A$1:$A$401,[2]普通怪物属性!$A$1:$AA$1002,25,0)</f>
        <v>0</v>
      </c>
      <c r="AA74">
        <f>VLOOKUP($A$1:$A$401,[2]普通怪物属性!$A$1:$AA$1002,26,0)</f>
        <v>0</v>
      </c>
      <c r="AB74">
        <f>VLOOKUP($A$1:$A$401,[2]普通怪物属性!$A$1:$AA$1002,27,0)</f>
        <v>0</v>
      </c>
      <c r="AC74">
        <f>'[3]活动经验（天）'!E20</f>
        <v>891999</v>
      </c>
      <c r="AD74">
        <f>'[3]活动经验（天）'!E20</f>
        <v>891999</v>
      </c>
    </row>
    <row r="75" spans="1:30" x14ac:dyDescent="0.15">
      <c r="A75">
        <v>74</v>
      </c>
      <c r="B75" t="s">
        <v>30</v>
      </c>
      <c r="C75">
        <f>[1]经验副本!B76</f>
        <v>20657</v>
      </c>
      <c r="D75">
        <f>[1]经验副本!D76</f>
        <v>53</v>
      </c>
      <c r="E75">
        <f>[1]经验副本!F76</f>
        <v>172</v>
      </c>
      <c r="F75">
        <f>[1]经验副本!H76</f>
        <v>7</v>
      </c>
      <c r="G75">
        <f>[1]经验副本!J76</f>
        <v>2084</v>
      </c>
      <c r="H75">
        <f>[1]经验副本!L76</f>
        <v>52</v>
      </c>
      <c r="I75">
        <f>[1]经验副本!N76</f>
        <v>452</v>
      </c>
      <c r="J75">
        <f>[1]经验副本!P76</f>
        <v>11300</v>
      </c>
      <c r="K75">
        <f>[1]经验副本!R76*10000</f>
        <v>100</v>
      </c>
      <c r="L75">
        <f>[1]经验副本!T76*10000</f>
        <v>50</v>
      </c>
      <c r="M75">
        <f>[1]经验副本!V76*10000</f>
        <v>0</v>
      </c>
      <c r="N75">
        <f>[1]经验副本!X76*10000</f>
        <v>0</v>
      </c>
      <c r="O75">
        <f>[1]经验副本!Z76*10000</f>
        <v>0</v>
      </c>
      <c r="P75">
        <f>[1]经验副本!AB76*10000</f>
        <v>0</v>
      </c>
      <c r="Q75">
        <f>[1]经验副本!AD76*10000</f>
        <v>0</v>
      </c>
      <c r="R75">
        <f>[1]经验副本!AF76*10000</f>
        <v>0</v>
      </c>
      <c r="S75">
        <f>[1]经验副本!AH76*10000</f>
        <v>0</v>
      </c>
      <c r="T75">
        <f>[1]经验副本!AJ76*10000</f>
        <v>0</v>
      </c>
      <c r="U75">
        <f>VLOOKUP($A$1:$A$401,[2]普通怪物属性!$A$1:$AA$1002,20,0)</f>
        <v>0</v>
      </c>
      <c r="V75">
        <f>VLOOKUP($A$1:$A$401,[2]普通怪物属性!$A$1:$AA$1002,21,0)</f>
        <v>0</v>
      </c>
      <c r="W75">
        <f>VLOOKUP($A$1:$A$401,[2]普通怪物属性!$A$1:$AA$1002,22,0)</f>
        <v>0</v>
      </c>
      <c r="X75">
        <f>VLOOKUP($A$1:$A$401,[2]普通怪物属性!$A$1:$AA$1002,23,0)</f>
        <v>0</v>
      </c>
      <c r="Y75">
        <f>VLOOKUP($A$1:$A$401,[2]普通怪物属性!$A$1:$AA$1002,24,0)</f>
        <v>0</v>
      </c>
      <c r="Z75">
        <f>VLOOKUP($A$1:$A$401,[2]普通怪物属性!$A$1:$AA$1002,25,0)</f>
        <v>0</v>
      </c>
      <c r="AA75">
        <f>VLOOKUP($A$1:$A$401,[2]普通怪物属性!$A$1:$AA$1002,26,0)</f>
        <v>0</v>
      </c>
      <c r="AB75">
        <f>VLOOKUP($A$1:$A$401,[2]普通怪物属性!$A$1:$AA$1002,27,0)</f>
        <v>0</v>
      </c>
      <c r="AC75">
        <f>'[3]活动经验（天）'!E21</f>
        <v>892440</v>
      </c>
      <c r="AD75">
        <f>'[3]活动经验（天）'!E21</f>
        <v>892440</v>
      </c>
    </row>
    <row r="76" spans="1:30" x14ac:dyDescent="0.15">
      <c r="A76">
        <v>75</v>
      </c>
      <c r="B76" t="s">
        <v>30</v>
      </c>
      <c r="C76">
        <f>[1]经验副本!B77</f>
        <v>21089</v>
      </c>
      <c r="D76">
        <f>[1]经验副本!D77</f>
        <v>55</v>
      </c>
      <c r="E76">
        <f>[1]经验副本!F77</f>
        <v>176</v>
      </c>
      <c r="F76">
        <f>[1]经验副本!H77</f>
        <v>7</v>
      </c>
      <c r="G76">
        <f>[1]经验副本!J77</f>
        <v>2130</v>
      </c>
      <c r="H76">
        <f>[1]经验副本!L77</f>
        <v>53</v>
      </c>
      <c r="I76">
        <f>[1]经验副本!N77</f>
        <v>461</v>
      </c>
      <c r="J76">
        <f>[1]经验副本!P77</f>
        <v>11530</v>
      </c>
      <c r="K76">
        <f>[1]经验副本!R77*10000</f>
        <v>100</v>
      </c>
      <c r="L76">
        <f>[1]经验副本!T77*10000</f>
        <v>50</v>
      </c>
      <c r="M76">
        <f>[1]经验副本!V77*10000</f>
        <v>0</v>
      </c>
      <c r="N76">
        <f>[1]经验副本!X77*10000</f>
        <v>0</v>
      </c>
      <c r="O76">
        <f>[1]经验副本!Z77*10000</f>
        <v>0</v>
      </c>
      <c r="P76">
        <f>[1]经验副本!AB77*10000</f>
        <v>0</v>
      </c>
      <c r="Q76">
        <f>[1]经验副本!AD77*10000</f>
        <v>0</v>
      </c>
      <c r="R76">
        <f>[1]经验副本!AF77*10000</f>
        <v>0</v>
      </c>
      <c r="S76">
        <f>[1]经验副本!AH77*10000</f>
        <v>0</v>
      </c>
      <c r="T76">
        <f>[1]经验副本!AJ77*10000</f>
        <v>0</v>
      </c>
      <c r="U76">
        <f>VLOOKUP($A$1:$A$401,[2]普通怪物属性!$A$1:$AA$1002,20,0)</f>
        <v>0</v>
      </c>
      <c r="V76">
        <f>VLOOKUP($A$1:$A$401,[2]普通怪物属性!$A$1:$AA$1002,21,0)</f>
        <v>0</v>
      </c>
      <c r="W76">
        <f>VLOOKUP($A$1:$A$401,[2]普通怪物属性!$A$1:$AA$1002,22,0)</f>
        <v>0</v>
      </c>
      <c r="X76">
        <f>VLOOKUP($A$1:$A$401,[2]普通怪物属性!$A$1:$AA$1002,23,0)</f>
        <v>0</v>
      </c>
      <c r="Y76">
        <f>VLOOKUP($A$1:$A$401,[2]普通怪物属性!$A$1:$AA$1002,24,0)</f>
        <v>0</v>
      </c>
      <c r="Z76">
        <f>VLOOKUP($A$1:$A$401,[2]普通怪物属性!$A$1:$AA$1002,25,0)</f>
        <v>0</v>
      </c>
      <c r="AA76">
        <f>VLOOKUP($A$1:$A$401,[2]普通怪物属性!$A$1:$AA$1002,26,0)</f>
        <v>0</v>
      </c>
      <c r="AB76">
        <f>VLOOKUP($A$1:$A$401,[2]普通怪物属性!$A$1:$AA$1002,27,0)</f>
        <v>0</v>
      </c>
      <c r="AC76">
        <f>'[3]活动经验（天）'!E22</f>
        <v>892882</v>
      </c>
      <c r="AD76">
        <f>'[3]活动经验（天）'!E22</f>
        <v>892882</v>
      </c>
    </row>
    <row r="77" spans="1:30" x14ac:dyDescent="0.15">
      <c r="A77">
        <v>76</v>
      </c>
      <c r="B77" t="s">
        <v>30</v>
      </c>
      <c r="C77">
        <f>[1]经验副本!B78</f>
        <v>21365</v>
      </c>
      <c r="D77">
        <f>[1]经验副本!D78</f>
        <v>56</v>
      </c>
      <c r="E77">
        <f>[1]经验副本!F78</f>
        <v>178</v>
      </c>
      <c r="F77">
        <f>[1]经验副本!H78</f>
        <v>7</v>
      </c>
      <c r="G77">
        <f>[1]经验副本!J78</f>
        <v>2150</v>
      </c>
      <c r="H77">
        <f>[1]经验副本!L78</f>
        <v>54</v>
      </c>
      <c r="I77">
        <f>[1]经验副本!N78</f>
        <v>470</v>
      </c>
      <c r="J77">
        <f>[1]经验副本!P78</f>
        <v>11760</v>
      </c>
      <c r="K77">
        <f>[1]经验副本!R78*10000</f>
        <v>100</v>
      </c>
      <c r="L77">
        <f>[1]经验副本!T78*10000</f>
        <v>50</v>
      </c>
      <c r="M77">
        <f>[1]经验副本!V78*10000</f>
        <v>0</v>
      </c>
      <c r="N77">
        <f>[1]经验副本!X78*10000</f>
        <v>0</v>
      </c>
      <c r="O77">
        <f>[1]经验副本!Z78*10000</f>
        <v>0</v>
      </c>
      <c r="P77">
        <f>[1]经验副本!AB78*10000</f>
        <v>0</v>
      </c>
      <c r="Q77">
        <f>[1]经验副本!AD78*10000</f>
        <v>0</v>
      </c>
      <c r="R77">
        <f>[1]经验副本!AF78*10000</f>
        <v>0</v>
      </c>
      <c r="S77">
        <f>[1]经验副本!AH78*10000</f>
        <v>0</v>
      </c>
      <c r="T77">
        <f>[1]经验副本!AJ78*10000</f>
        <v>0</v>
      </c>
      <c r="U77">
        <f>VLOOKUP($A$1:$A$401,[2]普通怪物属性!$A$1:$AA$1002,20,0)</f>
        <v>0</v>
      </c>
      <c r="V77">
        <f>VLOOKUP($A$1:$A$401,[2]普通怪物属性!$A$1:$AA$1002,21,0)</f>
        <v>0</v>
      </c>
      <c r="W77">
        <f>VLOOKUP($A$1:$A$401,[2]普通怪物属性!$A$1:$AA$1002,22,0)</f>
        <v>0</v>
      </c>
      <c r="X77">
        <f>VLOOKUP($A$1:$A$401,[2]普通怪物属性!$A$1:$AA$1002,23,0)</f>
        <v>0</v>
      </c>
      <c r="Y77">
        <f>VLOOKUP($A$1:$A$401,[2]普通怪物属性!$A$1:$AA$1002,24,0)</f>
        <v>0</v>
      </c>
      <c r="Z77">
        <f>VLOOKUP($A$1:$A$401,[2]普通怪物属性!$A$1:$AA$1002,25,0)</f>
        <v>0</v>
      </c>
      <c r="AA77">
        <f>VLOOKUP($A$1:$A$401,[2]普通怪物属性!$A$1:$AA$1002,26,0)</f>
        <v>0</v>
      </c>
      <c r="AB77">
        <f>VLOOKUP($A$1:$A$401,[2]普通怪物属性!$A$1:$AA$1002,27,0)</f>
        <v>0</v>
      </c>
      <c r="AC77">
        <f>'[3]活动经验（天）'!E23</f>
        <v>893324</v>
      </c>
      <c r="AD77">
        <f>'[3]活动经验（天）'!E23</f>
        <v>893324</v>
      </c>
    </row>
    <row r="78" spans="1:30" x14ac:dyDescent="0.15">
      <c r="A78">
        <v>77</v>
      </c>
      <c r="B78" t="s">
        <v>30</v>
      </c>
      <c r="C78">
        <f>[1]经验副本!B79</f>
        <v>21485</v>
      </c>
      <c r="D78">
        <f>[1]经验副本!D79</f>
        <v>56</v>
      </c>
      <c r="E78">
        <f>[1]经验副本!F79</f>
        <v>179</v>
      </c>
      <c r="F78">
        <f>[1]经验副本!H79</f>
        <v>7</v>
      </c>
      <c r="G78">
        <f>[1]经验副本!J79</f>
        <v>2170</v>
      </c>
      <c r="H78">
        <f>[1]经验副本!L79</f>
        <v>54</v>
      </c>
      <c r="I78">
        <f>[1]经验副本!N79</f>
        <v>474</v>
      </c>
      <c r="J78">
        <f>[1]经验副本!P79</f>
        <v>11860</v>
      </c>
      <c r="K78">
        <f>[1]经验副本!R79*10000</f>
        <v>100</v>
      </c>
      <c r="L78">
        <f>[1]经验副本!T79*10000</f>
        <v>50</v>
      </c>
      <c r="M78">
        <f>[1]经验副本!V79*10000</f>
        <v>0</v>
      </c>
      <c r="N78">
        <f>[1]经验副本!X79*10000</f>
        <v>0</v>
      </c>
      <c r="O78">
        <f>[1]经验副本!Z79*10000</f>
        <v>0</v>
      </c>
      <c r="P78">
        <f>[1]经验副本!AB79*10000</f>
        <v>0</v>
      </c>
      <c r="Q78">
        <f>[1]经验副本!AD79*10000</f>
        <v>0</v>
      </c>
      <c r="R78">
        <f>[1]经验副本!AF79*10000</f>
        <v>0</v>
      </c>
      <c r="S78">
        <f>[1]经验副本!AH79*10000</f>
        <v>0</v>
      </c>
      <c r="T78">
        <f>[1]经验副本!AJ79*10000</f>
        <v>0</v>
      </c>
      <c r="U78">
        <f>VLOOKUP($A$1:$A$401,[2]普通怪物属性!$A$1:$AA$1002,20,0)</f>
        <v>0</v>
      </c>
      <c r="V78">
        <f>VLOOKUP($A$1:$A$401,[2]普通怪物属性!$A$1:$AA$1002,21,0)</f>
        <v>0</v>
      </c>
      <c r="W78">
        <f>VLOOKUP($A$1:$A$401,[2]普通怪物属性!$A$1:$AA$1002,22,0)</f>
        <v>0</v>
      </c>
      <c r="X78">
        <f>VLOOKUP($A$1:$A$401,[2]普通怪物属性!$A$1:$AA$1002,23,0)</f>
        <v>0</v>
      </c>
      <c r="Y78">
        <f>VLOOKUP($A$1:$A$401,[2]普通怪物属性!$A$1:$AA$1002,24,0)</f>
        <v>0</v>
      </c>
      <c r="Z78">
        <f>VLOOKUP($A$1:$A$401,[2]普通怪物属性!$A$1:$AA$1002,25,0)</f>
        <v>0</v>
      </c>
      <c r="AA78">
        <f>VLOOKUP($A$1:$A$401,[2]普通怪物属性!$A$1:$AA$1002,26,0)</f>
        <v>0</v>
      </c>
      <c r="AB78">
        <f>VLOOKUP($A$1:$A$401,[2]普通怪物属性!$A$1:$AA$1002,27,0)</f>
        <v>0</v>
      </c>
      <c r="AC78">
        <f>'[3]活动经验（天）'!E24</f>
        <v>893766</v>
      </c>
      <c r="AD78">
        <f>'[3]活动经验（天）'!E24</f>
        <v>893766</v>
      </c>
    </row>
    <row r="79" spans="1:30" x14ac:dyDescent="0.15">
      <c r="A79">
        <v>78</v>
      </c>
      <c r="B79" t="s">
        <v>30</v>
      </c>
      <c r="C79">
        <f>[1]经验副本!B80</f>
        <v>21761</v>
      </c>
      <c r="D79">
        <f>[1]经验副本!D80</f>
        <v>57</v>
      </c>
      <c r="E79">
        <f>[1]经验副本!F80</f>
        <v>182</v>
      </c>
      <c r="F79">
        <f>[1]经验副本!H80</f>
        <v>7</v>
      </c>
      <c r="G79">
        <f>[1]经验副本!J80</f>
        <v>2190</v>
      </c>
      <c r="H79">
        <f>[1]经验副本!L80</f>
        <v>55</v>
      </c>
      <c r="I79">
        <f>[1]经验副本!N80</f>
        <v>484</v>
      </c>
      <c r="J79">
        <f>[1]经验副本!P80</f>
        <v>12090</v>
      </c>
      <c r="K79">
        <f>[1]经验副本!R80*10000</f>
        <v>100</v>
      </c>
      <c r="L79">
        <f>[1]经验副本!T80*10000</f>
        <v>50</v>
      </c>
      <c r="M79">
        <f>[1]经验副本!V80*10000</f>
        <v>0</v>
      </c>
      <c r="N79">
        <f>[1]经验副本!X80*10000</f>
        <v>0</v>
      </c>
      <c r="O79">
        <f>[1]经验副本!Z80*10000</f>
        <v>0</v>
      </c>
      <c r="P79">
        <f>[1]经验副本!AB80*10000</f>
        <v>0</v>
      </c>
      <c r="Q79">
        <f>[1]经验副本!AD80*10000</f>
        <v>0</v>
      </c>
      <c r="R79">
        <f>[1]经验副本!AF80*10000</f>
        <v>0</v>
      </c>
      <c r="S79">
        <f>[1]经验副本!AH80*10000</f>
        <v>0</v>
      </c>
      <c r="T79">
        <f>[1]经验副本!AJ80*10000</f>
        <v>0</v>
      </c>
      <c r="U79">
        <f>VLOOKUP($A$1:$A$401,[2]普通怪物属性!$A$1:$AA$1002,20,0)</f>
        <v>0</v>
      </c>
      <c r="V79">
        <f>VLOOKUP($A$1:$A$401,[2]普通怪物属性!$A$1:$AA$1002,21,0)</f>
        <v>0</v>
      </c>
      <c r="W79">
        <f>VLOOKUP($A$1:$A$401,[2]普通怪物属性!$A$1:$AA$1002,22,0)</f>
        <v>0</v>
      </c>
      <c r="X79">
        <f>VLOOKUP($A$1:$A$401,[2]普通怪物属性!$A$1:$AA$1002,23,0)</f>
        <v>0</v>
      </c>
      <c r="Y79">
        <f>VLOOKUP($A$1:$A$401,[2]普通怪物属性!$A$1:$AA$1002,24,0)</f>
        <v>0</v>
      </c>
      <c r="Z79">
        <f>VLOOKUP($A$1:$A$401,[2]普通怪物属性!$A$1:$AA$1002,25,0)</f>
        <v>0</v>
      </c>
      <c r="AA79">
        <f>VLOOKUP($A$1:$A$401,[2]普通怪物属性!$A$1:$AA$1002,26,0)</f>
        <v>0</v>
      </c>
      <c r="AB79">
        <f>VLOOKUP($A$1:$A$401,[2]普通怪物属性!$A$1:$AA$1002,27,0)</f>
        <v>0</v>
      </c>
      <c r="AC79">
        <f>'[3]活动经验（天）'!E25</f>
        <v>894208</v>
      </c>
      <c r="AD79">
        <f>'[3]活动经验（天）'!E25</f>
        <v>894208</v>
      </c>
    </row>
    <row r="80" spans="1:30" x14ac:dyDescent="0.15">
      <c r="A80">
        <v>79</v>
      </c>
      <c r="B80" t="s">
        <v>30</v>
      </c>
      <c r="C80">
        <f>[1]经验副本!B81</f>
        <v>21881</v>
      </c>
      <c r="D80">
        <f>[1]经验副本!D81</f>
        <v>58</v>
      </c>
      <c r="E80">
        <f>[1]经验副本!F81</f>
        <v>183</v>
      </c>
      <c r="F80">
        <f>[1]经验副本!H81</f>
        <v>7</v>
      </c>
      <c r="G80">
        <f>[1]经验副本!J81</f>
        <v>2210</v>
      </c>
      <c r="H80">
        <f>[1]经验副本!L81</f>
        <v>55</v>
      </c>
      <c r="I80">
        <f>[1]经验副本!N81</f>
        <v>488</v>
      </c>
      <c r="J80">
        <f>[1]经验副本!P81</f>
        <v>12190</v>
      </c>
      <c r="K80">
        <f>[1]经验副本!R81*10000</f>
        <v>100</v>
      </c>
      <c r="L80">
        <f>[1]经验副本!T81*10000</f>
        <v>50</v>
      </c>
      <c r="M80">
        <f>[1]经验副本!V81*10000</f>
        <v>0</v>
      </c>
      <c r="N80">
        <f>[1]经验副本!X81*10000</f>
        <v>0</v>
      </c>
      <c r="O80">
        <f>[1]经验副本!Z81*10000</f>
        <v>0</v>
      </c>
      <c r="P80">
        <f>[1]经验副本!AB81*10000</f>
        <v>0</v>
      </c>
      <c r="Q80">
        <f>[1]经验副本!AD81*10000</f>
        <v>0</v>
      </c>
      <c r="R80">
        <f>[1]经验副本!AF81*10000</f>
        <v>0</v>
      </c>
      <c r="S80">
        <f>[1]经验副本!AH81*10000</f>
        <v>0</v>
      </c>
      <c r="T80">
        <f>[1]经验副本!AJ81*10000</f>
        <v>0</v>
      </c>
      <c r="U80">
        <f>VLOOKUP($A$1:$A$401,[2]普通怪物属性!$A$1:$AA$1002,20,0)</f>
        <v>0</v>
      </c>
      <c r="V80">
        <f>VLOOKUP($A$1:$A$401,[2]普通怪物属性!$A$1:$AA$1002,21,0)</f>
        <v>0</v>
      </c>
      <c r="W80">
        <f>VLOOKUP($A$1:$A$401,[2]普通怪物属性!$A$1:$AA$1002,22,0)</f>
        <v>0</v>
      </c>
      <c r="X80">
        <f>VLOOKUP($A$1:$A$401,[2]普通怪物属性!$A$1:$AA$1002,23,0)</f>
        <v>0</v>
      </c>
      <c r="Y80">
        <f>VLOOKUP($A$1:$A$401,[2]普通怪物属性!$A$1:$AA$1002,24,0)</f>
        <v>0</v>
      </c>
      <c r="Z80">
        <f>VLOOKUP($A$1:$A$401,[2]普通怪物属性!$A$1:$AA$1002,25,0)</f>
        <v>0</v>
      </c>
      <c r="AA80">
        <f>VLOOKUP($A$1:$A$401,[2]普通怪物属性!$A$1:$AA$1002,26,0)</f>
        <v>0</v>
      </c>
      <c r="AB80">
        <f>VLOOKUP($A$1:$A$401,[2]普通怪物属性!$A$1:$AA$1002,27,0)</f>
        <v>0</v>
      </c>
      <c r="AC80">
        <f>'[3]活动经验（天）'!E26</f>
        <v>894649</v>
      </c>
      <c r="AD80">
        <f>'[3]活动经验（天）'!E26</f>
        <v>894649</v>
      </c>
    </row>
    <row r="81" spans="1:30" x14ac:dyDescent="0.15">
      <c r="A81">
        <v>80</v>
      </c>
      <c r="B81" t="s">
        <v>30</v>
      </c>
      <c r="C81">
        <f>[1]经验副本!B82</f>
        <v>22505</v>
      </c>
      <c r="D81">
        <f>[1]经验副本!D82</f>
        <v>59</v>
      </c>
      <c r="E81">
        <f>[1]经验副本!F82</f>
        <v>188</v>
      </c>
      <c r="F81">
        <f>[1]经验副本!H82</f>
        <v>8</v>
      </c>
      <c r="G81">
        <f>[1]经验副本!J82</f>
        <v>2256</v>
      </c>
      <c r="H81">
        <f>[1]经验副本!L82</f>
        <v>56</v>
      </c>
      <c r="I81">
        <f>[1]经验副本!N82</f>
        <v>497</v>
      </c>
      <c r="J81">
        <f>[1]经验副本!P82</f>
        <v>12420</v>
      </c>
      <c r="K81">
        <f>[1]经验副本!R82*10000</f>
        <v>100</v>
      </c>
      <c r="L81">
        <f>[1]经验副本!T82*10000</f>
        <v>50</v>
      </c>
      <c r="M81">
        <f>[1]经验副本!V82*10000</f>
        <v>0</v>
      </c>
      <c r="N81">
        <f>[1]经验副本!X82*10000</f>
        <v>0</v>
      </c>
      <c r="O81">
        <f>[1]经验副本!Z82*10000</f>
        <v>0</v>
      </c>
      <c r="P81">
        <f>[1]经验副本!AB82*10000</f>
        <v>0</v>
      </c>
      <c r="Q81">
        <f>[1]经验副本!AD82*10000</f>
        <v>0</v>
      </c>
      <c r="R81">
        <f>[1]经验副本!AF82*10000</f>
        <v>0</v>
      </c>
      <c r="S81">
        <f>[1]经验副本!AH82*10000</f>
        <v>0</v>
      </c>
      <c r="T81">
        <f>[1]经验副本!AJ82*10000</f>
        <v>0</v>
      </c>
      <c r="U81">
        <f>VLOOKUP($A$1:$A$401,[2]普通怪物属性!$A$1:$AA$1002,20,0)</f>
        <v>0</v>
      </c>
      <c r="V81">
        <f>VLOOKUP($A$1:$A$401,[2]普通怪物属性!$A$1:$AA$1002,21,0)</f>
        <v>0</v>
      </c>
      <c r="W81">
        <f>VLOOKUP($A$1:$A$401,[2]普通怪物属性!$A$1:$AA$1002,22,0)</f>
        <v>0</v>
      </c>
      <c r="X81">
        <f>VLOOKUP($A$1:$A$401,[2]普通怪物属性!$A$1:$AA$1002,23,0)</f>
        <v>0</v>
      </c>
      <c r="Y81">
        <f>VLOOKUP($A$1:$A$401,[2]普通怪物属性!$A$1:$AA$1002,24,0)</f>
        <v>0</v>
      </c>
      <c r="Z81">
        <f>VLOOKUP($A$1:$A$401,[2]普通怪物属性!$A$1:$AA$1002,25,0)</f>
        <v>0</v>
      </c>
      <c r="AA81">
        <f>VLOOKUP($A$1:$A$401,[2]普通怪物属性!$A$1:$AA$1002,26,0)</f>
        <v>0</v>
      </c>
      <c r="AB81">
        <f>VLOOKUP($A$1:$A$401,[2]普通怪物属性!$A$1:$AA$1002,27,0)</f>
        <v>0</v>
      </c>
      <c r="AC81">
        <f>'[3]活动经验（天）'!E27</f>
        <v>895091</v>
      </c>
      <c r="AD81">
        <f>'[3]活动经验（天）'!E27</f>
        <v>895091</v>
      </c>
    </row>
    <row r="82" spans="1:30" x14ac:dyDescent="0.15">
      <c r="A82">
        <v>81</v>
      </c>
      <c r="B82" t="s">
        <v>30</v>
      </c>
      <c r="C82">
        <f>[1]经验副本!B83</f>
        <v>22625</v>
      </c>
      <c r="D82">
        <f>[1]经验副本!D83</f>
        <v>59</v>
      </c>
      <c r="E82">
        <f>[1]经验副本!F83</f>
        <v>189</v>
      </c>
      <c r="F82">
        <f>[1]经验副本!H83</f>
        <v>8</v>
      </c>
      <c r="G82">
        <f>[1]经验副本!J83</f>
        <v>2276</v>
      </c>
      <c r="H82">
        <f>[1]经验副本!L83</f>
        <v>57</v>
      </c>
      <c r="I82">
        <f>[1]经验副本!N83</f>
        <v>501</v>
      </c>
      <c r="J82">
        <f>[1]经验副本!P83</f>
        <v>12520</v>
      </c>
      <c r="K82">
        <f>[1]经验副本!R83*10000</f>
        <v>100</v>
      </c>
      <c r="L82">
        <f>[1]经验副本!T83*10000</f>
        <v>50</v>
      </c>
      <c r="M82">
        <f>[1]经验副本!V83*10000</f>
        <v>0</v>
      </c>
      <c r="N82">
        <f>[1]经验副本!X83*10000</f>
        <v>0</v>
      </c>
      <c r="O82">
        <f>[1]经验副本!Z83*10000</f>
        <v>0</v>
      </c>
      <c r="P82">
        <f>[1]经验副本!AB83*10000</f>
        <v>0</v>
      </c>
      <c r="Q82">
        <f>[1]经验副本!AD83*10000</f>
        <v>0</v>
      </c>
      <c r="R82">
        <f>[1]经验副本!AF83*10000</f>
        <v>0</v>
      </c>
      <c r="S82">
        <f>[1]经验副本!AH83*10000</f>
        <v>0</v>
      </c>
      <c r="T82">
        <f>[1]经验副本!AJ83*10000</f>
        <v>0</v>
      </c>
      <c r="U82">
        <f>VLOOKUP($A$1:$A$401,[2]普通怪物属性!$A$1:$AA$1002,20,0)</f>
        <v>0</v>
      </c>
      <c r="V82">
        <f>VLOOKUP($A$1:$A$401,[2]普通怪物属性!$A$1:$AA$1002,21,0)</f>
        <v>0</v>
      </c>
      <c r="W82">
        <f>VLOOKUP($A$1:$A$401,[2]普通怪物属性!$A$1:$AA$1002,22,0)</f>
        <v>0</v>
      </c>
      <c r="X82">
        <f>VLOOKUP($A$1:$A$401,[2]普通怪物属性!$A$1:$AA$1002,23,0)</f>
        <v>0</v>
      </c>
      <c r="Y82">
        <f>VLOOKUP($A$1:$A$401,[2]普通怪物属性!$A$1:$AA$1002,24,0)</f>
        <v>0</v>
      </c>
      <c r="Z82">
        <f>VLOOKUP($A$1:$A$401,[2]普通怪物属性!$A$1:$AA$1002,25,0)</f>
        <v>0</v>
      </c>
      <c r="AA82">
        <f>VLOOKUP($A$1:$A$401,[2]普通怪物属性!$A$1:$AA$1002,26,0)</f>
        <v>0</v>
      </c>
      <c r="AB82">
        <f>VLOOKUP($A$1:$A$401,[2]普通怪物属性!$A$1:$AA$1002,27,0)</f>
        <v>0</v>
      </c>
      <c r="AC82">
        <f>'[3]活动经验（天）'!E28</f>
        <v>895533</v>
      </c>
      <c r="AD82">
        <f>'[3]活动经验（天）'!E28</f>
        <v>895533</v>
      </c>
    </row>
    <row r="83" spans="1:30" x14ac:dyDescent="0.15">
      <c r="A83">
        <v>82</v>
      </c>
      <c r="B83" t="s">
        <v>30</v>
      </c>
      <c r="C83">
        <f>[1]经验副本!B84</f>
        <v>22745</v>
      </c>
      <c r="D83">
        <f>[1]经验副本!D84</f>
        <v>60</v>
      </c>
      <c r="E83">
        <f>[1]经验副本!F84</f>
        <v>190</v>
      </c>
      <c r="F83">
        <f>[1]经验副本!H84</f>
        <v>8</v>
      </c>
      <c r="G83">
        <f>[1]经验副本!J84</f>
        <v>2296</v>
      </c>
      <c r="H83">
        <f>[1]经验副本!L84</f>
        <v>57</v>
      </c>
      <c r="I83">
        <f>[1]经验副本!N84</f>
        <v>505</v>
      </c>
      <c r="J83">
        <f>[1]经验副本!P84</f>
        <v>12620</v>
      </c>
      <c r="K83">
        <f>[1]经验副本!R84*10000</f>
        <v>100</v>
      </c>
      <c r="L83">
        <f>[1]经验副本!T84*10000</f>
        <v>50</v>
      </c>
      <c r="M83">
        <f>[1]经验副本!V84*10000</f>
        <v>0</v>
      </c>
      <c r="N83">
        <f>[1]经验副本!X84*10000</f>
        <v>0</v>
      </c>
      <c r="O83">
        <f>[1]经验副本!Z84*10000</f>
        <v>0</v>
      </c>
      <c r="P83">
        <f>[1]经验副本!AB84*10000</f>
        <v>0</v>
      </c>
      <c r="Q83">
        <f>[1]经验副本!AD84*10000</f>
        <v>0</v>
      </c>
      <c r="R83">
        <f>[1]经验副本!AF84*10000</f>
        <v>0</v>
      </c>
      <c r="S83">
        <f>[1]经验副本!AH84*10000</f>
        <v>0</v>
      </c>
      <c r="T83">
        <f>[1]经验副本!AJ84*10000</f>
        <v>0</v>
      </c>
      <c r="U83">
        <f>VLOOKUP($A$1:$A$401,[2]普通怪物属性!$A$1:$AA$1002,20,0)</f>
        <v>0</v>
      </c>
      <c r="V83">
        <f>VLOOKUP($A$1:$A$401,[2]普通怪物属性!$A$1:$AA$1002,21,0)</f>
        <v>0</v>
      </c>
      <c r="W83">
        <f>VLOOKUP($A$1:$A$401,[2]普通怪物属性!$A$1:$AA$1002,22,0)</f>
        <v>0</v>
      </c>
      <c r="X83">
        <f>VLOOKUP($A$1:$A$401,[2]普通怪物属性!$A$1:$AA$1002,23,0)</f>
        <v>0</v>
      </c>
      <c r="Y83">
        <f>VLOOKUP($A$1:$A$401,[2]普通怪物属性!$A$1:$AA$1002,24,0)</f>
        <v>0</v>
      </c>
      <c r="Z83">
        <f>VLOOKUP($A$1:$A$401,[2]普通怪物属性!$A$1:$AA$1002,25,0)</f>
        <v>0</v>
      </c>
      <c r="AA83">
        <f>VLOOKUP($A$1:$A$401,[2]普通怪物属性!$A$1:$AA$1002,26,0)</f>
        <v>0</v>
      </c>
      <c r="AB83">
        <f>VLOOKUP($A$1:$A$401,[2]普通怪物属性!$A$1:$AA$1002,27,0)</f>
        <v>0</v>
      </c>
      <c r="AC83">
        <f>'[3]活动经验（天）'!E29</f>
        <v>895975</v>
      </c>
      <c r="AD83">
        <f>'[3]活动经验（天）'!E29</f>
        <v>895975</v>
      </c>
    </row>
    <row r="84" spans="1:30" x14ac:dyDescent="0.15">
      <c r="A84">
        <v>83</v>
      </c>
      <c r="B84" t="s">
        <v>30</v>
      </c>
      <c r="C84">
        <f>[1]经验副本!B85</f>
        <v>22865</v>
      </c>
      <c r="D84">
        <f>[1]经验副本!D85</f>
        <v>60</v>
      </c>
      <c r="E84">
        <f>[1]经验副本!F85</f>
        <v>191</v>
      </c>
      <c r="F84">
        <f>[1]经验副本!H85</f>
        <v>8</v>
      </c>
      <c r="G84">
        <f>[1]经验副本!J85</f>
        <v>2316</v>
      </c>
      <c r="H84">
        <f>[1]经验副本!L85</f>
        <v>58</v>
      </c>
      <c r="I84">
        <f>[1]经验副本!N85</f>
        <v>509</v>
      </c>
      <c r="J84">
        <f>[1]经验副本!P85</f>
        <v>12720</v>
      </c>
      <c r="K84">
        <f>[1]经验副本!R85*10000</f>
        <v>100</v>
      </c>
      <c r="L84">
        <f>[1]经验副本!T85*10000</f>
        <v>50</v>
      </c>
      <c r="M84">
        <f>[1]经验副本!V85*10000</f>
        <v>0</v>
      </c>
      <c r="N84">
        <f>[1]经验副本!X85*10000</f>
        <v>0</v>
      </c>
      <c r="O84">
        <f>[1]经验副本!Z85*10000</f>
        <v>0</v>
      </c>
      <c r="P84">
        <f>[1]经验副本!AB85*10000</f>
        <v>0</v>
      </c>
      <c r="Q84">
        <f>[1]经验副本!AD85*10000</f>
        <v>0</v>
      </c>
      <c r="R84">
        <f>[1]经验副本!AF85*10000</f>
        <v>0</v>
      </c>
      <c r="S84">
        <f>[1]经验副本!AH85*10000</f>
        <v>0</v>
      </c>
      <c r="T84">
        <f>[1]经验副本!AJ85*10000</f>
        <v>0</v>
      </c>
      <c r="U84">
        <f>VLOOKUP($A$1:$A$401,[2]普通怪物属性!$A$1:$AA$1002,20,0)</f>
        <v>0</v>
      </c>
      <c r="V84">
        <f>VLOOKUP($A$1:$A$401,[2]普通怪物属性!$A$1:$AA$1002,21,0)</f>
        <v>0</v>
      </c>
      <c r="W84">
        <f>VLOOKUP($A$1:$A$401,[2]普通怪物属性!$A$1:$AA$1002,22,0)</f>
        <v>0</v>
      </c>
      <c r="X84">
        <f>VLOOKUP($A$1:$A$401,[2]普通怪物属性!$A$1:$AA$1002,23,0)</f>
        <v>0</v>
      </c>
      <c r="Y84">
        <f>VLOOKUP($A$1:$A$401,[2]普通怪物属性!$A$1:$AA$1002,24,0)</f>
        <v>0</v>
      </c>
      <c r="Z84">
        <f>VLOOKUP($A$1:$A$401,[2]普通怪物属性!$A$1:$AA$1002,25,0)</f>
        <v>0</v>
      </c>
      <c r="AA84">
        <f>VLOOKUP($A$1:$A$401,[2]普通怪物属性!$A$1:$AA$1002,26,0)</f>
        <v>0</v>
      </c>
      <c r="AB84">
        <f>VLOOKUP($A$1:$A$401,[2]普通怪物属性!$A$1:$AA$1002,27,0)</f>
        <v>0</v>
      </c>
      <c r="AC84">
        <f>'[3]活动经验（天）'!E30</f>
        <v>896417</v>
      </c>
      <c r="AD84">
        <f>'[3]活动经验（天）'!E30</f>
        <v>896417</v>
      </c>
    </row>
    <row r="85" spans="1:30" x14ac:dyDescent="0.15">
      <c r="A85">
        <v>84</v>
      </c>
      <c r="B85" t="s">
        <v>30</v>
      </c>
      <c r="C85">
        <f>[1]经验副本!B86</f>
        <v>23297</v>
      </c>
      <c r="D85">
        <f>[1]经验副本!D86</f>
        <v>62</v>
      </c>
      <c r="E85">
        <f>[1]经验副本!F86</f>
        <v>194</v>
      </c>
      <c r="F85">
        <f>[1]经验副本!H86</f>
        <v>8</v>
      </c>
      <c r="G85">
        <f>[1]经验副本!J86</f>
        <v>2336</v>
      </c>
      <c r="H85">
        <f>[1]经验副本!L86</f>
        <v>58</v>
      </c>
      <c r="I85">
        <f>[1]经验副本!N86</f>
        <v>523</v>
      </c>
      <c r="J85">
        <f>[1]经验副本!P86</f>
        <v>13080</v>
      </c>
      <c r="K85">
        <f>[1]经验副本!R86*10000</f>
        <v>100</v>
      </c>
      <c r="L85">
        <f>[1]经验副本!T86*10000</f>
        <v>50</v>
      </c>
      <c r="M85">
        <f>[1]经验副本!V86*10000</f>
        <v>0</v>
      </c>
      <c r="N85">
        <f>[1]经验副本!X86*10000</f>
        <v>0</v>
      </c>
      <c r="O85">
        <f>[1]经验副本!Z86*10000</f>
        <v>0</v>
      </c>
      <c r="P85">
        <f>[1]经验副本!AB86*10000</f>
        <v>0</v>
      </c>
      <c r="Q85">
        <f>[1]经验副本!AD86*10000</f>
        <v>0</v>
      </c>
      <c r="R85">
        <f>[1]经验副本!AF86*10000</f>
        <v>0</v>
      </c>
      <c r="S85">
        <f>[1]经验副本!AH86*10000</f>
        <v>0</v>
      </c>
      <c r="T85">
        <f>[1]经验副本!AJ86*10000</f>
        <v>0</v>
      </c>
      <c r="U85">
        <f>VLOOKUP($A$1:$A$401,[2]普通怪物属性!$A$1:$AA$1002,20,0)</f>
        <v>0</v>
      </c>
      <c r="V85">
        <f>VLOOKUP($A$1:$A$401,[2]普通怪物属性!$A$1:$AA$1002,21,0)</f>
        <v>0</v>
      </c>
      <c r="W85">
        <f>VLOOKUP($A$1:$A$401,[2]普通怪物属性!$A$1:$AA$1002,22,0)</f>
        <v>0</v>
      </c>
      <c r="X85">
        <f>VLOOKUP($A$1:$A$401,[2]普通怪物属性!$A$1:$AA$1002,23,0)</f>
        <v>0</v>
      </c>
      <c r="Y85">
        <f>VLOOKUP($A$1:$A$401,[2]普通怪物属性!$A$1:$AA$1002,24,0)</f>
        <v>0</v>
      </c>
      <c r="Z85">
        <f>VLOOKUP($A$1:$A$401,[2]普通怪物属性!$A$1:$AA$1002,25,0)</f>
        <v>0</v>
      </c>
      <c r="AA85">
        <f>VLOOKUP($A$1:$A$401,[2]普通怪物属性!$A$1:$AA$1002,26,0)</f>
        <v>0</v>
      </c>
      <c r="AB85">
        <f>VLOOKUP($A$1:$A$401,[2]普通怪物属性!$A$1:$AA$1002,27,0)</f>
        <v>0</v>
      </c>
      <c r="AC85">
        <f>'[3]活动经验（天）'!E31</f>
        <v>896858</v>
      </c>
      <c r="AD85">
        <f>'[3]活动经验（天）'!E31</f>
        <v>896858</v>
      </c>
    </row>
    <row r="86" spans="1:30" x14ac:dyDescent="0.15">
      <c r="A86">
        <v>85</v>
      </c>
      <c r="B86" t="s">
        <v>30</v>
      </c>
      <c r="C86">
        <f>[1]经验副本!B87</f>
        <v>23729</v>
      </c>
      <c r="D86">
        <f>[1]经验副本!D87</f>
        <v>63</v>
      </c>
      <c r="E86">
        <f>[1]经验副本!F87</f>
        <v>198</v>
      </c>
      <c r="F86">
        <f>[1]经验副本!H87</f>
        <v>8</v>
      </c>
      <c r="G86">
        <f>[1]经验副本!J87</f>
        <v>2382</v>
      </c>
      <c r="H86">
        <f>[1]经验副本!L87</f>
        <v>60</v>
      </c>
      <c r="I86">
        <f>[1]经验副本!N87</f>
        <v>532</v>
      </c>
      <c r="J86">
        <f>[1]经验副本!P87</f>
        <v>13310</v>
      </c>
      <c r="K86">
        <f>[1]经验副本!R87*10000</f>
        <v>100</v>
      </c>
      <c r="L86">
        <f>[1]经验副本!T87*10000</f>
        <v>50</v>
      </c>
      <c r="M86">
        <f>[1]经验副本!V87*10000</f>
        <v>0</v>
      </c>
      <c r="N86">
        <f>[1]经验副本!X87*10000</f>
        <v>0</v>
      </c>
      <c r="O86">
        <f>[1]经验副本!Z87*10000</f>
        <v>0</v>
      </c>
      <c r="P86">
        <f>[1]经验副本!AB87*10000</f>
        <v>0</v>
      </c>
      <c r="Q86">
        <f>[1]经验副本!AD87*10000</f>
        <v>0</v>
      </c>
      <c r="R86">
        <f>[1]经验副本!AF87*10000</f>
        <v>0</v>
      </c>
      <c r="S86">
        <f>[1]经验副本!AH87*10000</f>
        <v>0</v>
      </c>
      <c r="T86">
        <f>[1]经验副本!AJ87*10000</f>
        <v>0</v>
      </c>
      <c r="U86">
        <f>VLOOKUP($A$1:$A$401,[2]普通怪物属性!$A$1:$AA$1002,20,0)</f>
        <v>0</v>
      </c>
      <c r="V86">
        <f>VLOOKUP($A$1:$A$401,[2]普通怪物属性!$A$1:$AA$1002,21,0)</f>
        <v>0</v>
      </c>
      <c r="W86">
        <f>VLOOKUP($A$1:$A$401,[2]普通怪物属性!$A$1:$AA$1002,22,0)</f>
        <v>0</v>
      </c>
      <c r="X86">
        <f>VLOOKUP($A$1:$A$401,[2]普通怪物属性!$A$1:$AA$1002,23,0)</f>
        <v>0</v>
      </c>
      <c r="Y86">
        <f>VLOOKUP($A$1:$A$401,[2]普通怪物属性!$A$1:$AA$1002,24,0)</f>
        <v>0</v>
      </c>
      <c r="Z86">
        <f>VLOOKUP($A$1:$A$401,[2]普通怪物属性!$A$1:$AA$1002,25,0)</f>
        <v>0</v>
      </c>
      <c r="AA86">
        <f>VLOOKUP($A$1:$A$401,[2]普通怪物属性!$A$1:$AA$1002,26,0)</f>
        <v>0</v>
      </c>
      <c r="AB86">
        <f>VLOOKUP($A$1:$A$401,[2]普通怪物属性!$A$1:$AA$1002,27,0)</f>
        <v>0</v>
      </c>
      <c r="AC86">
        <f>'[3]活动经验（天）'!E32</f>
        <v>897300</v>
      </c>
      <c r="AD86">
        <f>'[3]活动经验（天）'!E32</f>
        <v>897300</v>
      </c>
    </row>
    <row r="87" spans="1:30" x14ac:dyDescent="0.15">
      <c r="A87">
        <v>86</v>
      </c>
      <c r="B87" t="s">
        <v>30</v>
      </c>
      <c r="C87">
        <f>[1]经验副本!B88</f>
        <v>23849</v>
      </c>
      <c r="D87">
        <f>[1]经验副本!D88</f>
        <v>64</v>
      </c>
      <c r="E87">
        <f>[1]经验副本!F88</f>
        <v>199</v>
      </c>
      <c r="F87">
        <f>[1]经验副本!H88</f>
        <v>8</v>
      </c>
      <c r="G87">
        <f>[1]经验副本!J88</f>
        <v>2402</v>
      </c>
      <c r="H87">
        <f>[1]经验副本!L88</f>
        <v>60</v>
      </c>
      <c r="I87">
        <f>[1]经验副本!N88</f>
        <v>536</v>
      </c>
      <c r="J87">
        <f>[1]经验副本!P88</f>
        <v>13410</v>
      </c>
      <c r="K87">
        <f>[1]经验副本!R88*10000</f>
        <v>100</v>
      </c>
      <c r="L87">
        <f>[1]经验副本!T88*10000</f>
        <v>50</v>
      </c>
      <c r="M87">
        <f>[1]经验副本!V88*10000</f>
        <v>0</v>
      </c>
      <c r="N87">
        <f>[1]经验副本!X88*10000</f>
        <v>0</v>
      </c>
      <c r="O87">
        <f>[1]经验副本!Z88*10000</f>
        <v>0</v>
      </c>
      <c r="P87">
        <f>[1]经验副本!AB88*10000</f>
        <v>0</v>
      </c>
      <c r="Q87">
        <f>[1]经验副本!AD88*10000</f>
        <v>0</v>
      </c>
      <c r="R87">
        <f>[1]经验副本!AF88*10000</f>
        <v>0</v>
      </c>
      <c r="S87">
        <f>[1]经验副本!AH88*10000</f>
        <v>0</v>
      </c>
      <c r="T87">
        <f>[1]经验副本!AJ88*10000</f>
        <v>0</v>
      </c>
      <c r="U87">
        <f>VLOOKUP($A$1:$A$401,[2]普通怪物属性!$A$1:$AA$1002,20,0)</f>
        <v>0</v>
      </c>
      <c r="V87">
        <f>VLOOKUP($A$1:$A$401,[2]普通怪物属性!$A$1:$AA$1002,21,0)</f>
        <v>0</v>
      </c>
      <c r="W87">
        <f>VLOOKUP($A$1:$A$401,[2]普通怪物属性!$A$1:$AA$1002,22,0)</f>
        <v>0</v>
      </c>
      <c r="X87">
        <f>VLOOKUP($A$1:$A$401,[2]普通怪物属性!$A$1:$AA$1002,23,0)</f>
        <v>0</v>
      </c>
      <c r="Y87">
        <f>VLOOKUP($A$1:$A$401,[2]普通怪物属性!$A$1:$AA$1002,24,0)</f>
        <v>0</v>
      </c>
      <c r="Z87">
        <f>VLOOKUP($A$1:$A$401,[2]普通怪物属性!$A$1:$AA$1002,25,0)</f>
        <v>0</v>
      </c>
      <c r="AA87">
        <f>VLOOKUP($A$1:$A$401,[2]普通怪物属性!$A$1:$AA$1002,26,0)</f>
        <v>0</v>
      </c>
      <c r="AB87">
        <f>VLOOKUP($A$1:$A$401,[2]普通怪物属性!$A$1:$AA$1002,27,0)</f>
        <v>0</v>
      </c>
      <c r="AC87">
        <f>'[3]活动经验（天）'!E33</f>
        <v>897742</v>
      </c>
      <c r="AD87">
        <f>'[3]活动经验（天）'!E33</f>
        <v>897742</v>
      </c>
    </row>
    <row r="88" spans="1:30" x14ac:dyDescent="0.15">
      <c r="A88">
        <v>87</v>
      </c>
      <c r="B88" t="s">
        <v>30</v>
      </c>
      <c r="C88">
        <f>[1]经验副本!B89</f>
        <v>23969</v>
      </c>
      <c r="D88">
        <f>[1]经验副本!D89</f>
        <v>64</v>
      </c>
      <c r="E88">
        <f>[1]经验副本!F89</f>
        <v>200</v>
      </c>
      <c r="F88">
        <f>[1]经验副本!H89</f>
        <v>8</v>
      </c>
      <c r="G88">
        <f>[1]经验副本!J89</f>
        <v>2422</v>
      </c>
      <c r="H88">
        <f>[1]经验副本!L89</f>
        <v>61</v>
      </c>
      <c r="I88">
        <f>[1]经验副本!N89</f>
        <v>540</v>
      </c>
      <c r="J88">
        <f>[1]经验副本!P89</f>
        <v>13510</v>
      </c>
      <c r="K88">
        <f>[1]经验副本!R89*10000</f>
        <v>100</v>
      </c>
      <c r="L88">
        <f>[1]经验副本!T89*10000</f>
        <v>50</v>
      </c>
      <c r="M88">
        <f>[1]经验副本!V89*10000</f>
        <v>0</v>
      </c>
      <c r="N88">
        <f>[1]经验副本!X89*10000</f>
        <v>0</v>
      </c>
      <c r="O88">
        <f>[1]经验副本!Z89*10000</f>
        <v>0</v>
      </c>
      <c r="P88">
        <f>[1]经验副本!AB89*10000</f>
        <v>0</v>
      </c>
      <c r="Q88">
        <f>[1]经验副本!AD89*10000</f>
        <v>0</v>
      </c>
      <c r="R88">
        <f>[1]经验副本!AF89*10000</f>
        <v>0</v>
      </c>
      <c r="S88">
        <f>[1]经验副本!AH89*10000</f>
        <v>0</v>
      </c>
      <c r="T88">
        <f>[1]经验副本!AJ89*10000</f>
        <v>0</v>
      </c>
      <c r="U88">
        <f>VLOOKUP($A$1:$A$401,[2]普通怪物属性!$A$1:$AA$1002,20,0)</f>
        <v>0</v>
      </c>
      <c r="V88">
        <f>VLOOKUP($A$1:$A$401,[2]普通怪物属性!$A$1:$AA$1002,21,0)</f>
        <v>0</v>
      </c>
      <c r="W88">
        <f>VLOOKUP($A$1:$A$401,[2]普通怪物属性!$A$1:$AA$1002,22,0)</f>
        <v>0</v>
      </c>
      <c r="X88">
        <f>VLOOKUP($A$1:$A$401,[2]普通怪物属性!$A$1:$AA$1002,23,0)</f>
        <v>0</v>
      </c>
      <c r="Y88">
        <f>VLOOKUP($A$1:$A$401,[2]普通怪物属性!$A$1:$AA$1002,24,0)</f>
        <v>0</v>
      </c>
      <c r="Z88">
        <f>VLOOKUP($A$1:$A$401,[2]普通怪物属性!$A$1:$AA$1002,25,0)</f>
        <v>0</v>
      </c>
      <c r="AA88">
        <f>VLOOKUP($A$1:$A$401,[2]普通怪物属性!$A$1:$AA$1002,26,0)</f>
        <v>0</v>
      </c>
      <c r="AB88">
        <f>VLOOKUP($A$1:$A$401,[2]普通怪物属性!$A$1:$AA$1002,27,0)</f>
        <v>0</v>
      </c>
      <c r="AC88">
        <f>'[3]活动经验（天）'!E34</f>
        <v>898184</v>
      </c>
      <c r="AD88">
        <f>'[3]活动经验（天）'!E34</f>
        <v>898184</v>
      </c>
    </row>
    <row r="89" spans="1:30" x14ac:dyDescent="0.15">
      <c r="A89">
        <v>88</v>
      </c>
      <c r="B89" t="s">
        <v>30</v>
      </c>
      <c r="C89">
        <f>[1]经验副本!B90</f>
        <v>24089</v>
      </c>
      <c r="D89">
        <f>[1]经验副本!D90</f>
        <v>65</v>
      </c>
      <c r="E89">
        <f>[1]经验副本!F90</f>
        <v>201</v>
      </c>
      <c r="F89">
        <f>[1]经验副本!H90</f>
        <v>8</v>
      </c>
      <c r="G89">
        <f>[1]经验副本!J90</f>
        <v>2442</v>
      </c>
      <c r="H89">
        <f>[1]经验副本!L90</f>
        <v>61</v>
      </c>
      <c r="I89">
        <f>[1]经验副本!N90</f>
        <v>544</v>
      </c>
      <c r="J89">
        <f>[1]经验副本!P90</f>
        <v>13610</v>
      </c>
      <c r="K89">
        <f>[1]经验副本!R90*10000</f>
        <v>100</v>
      </c>
      <c r="L89">
        <f>[1]经验副本!T90*10000</f>
        <v>50</v>
      </c>
      <c r="M89">
        <f>[1]经验副本!V90*10000</f>
        <v>0</v>
      </c>
      <c r="N89">
        <f>[1]经验副本!X90*10000</f>
        <v>0</v>
      </c>
      <c r="O89">
        <f>[1]经验副本!Z90*10000</f>
        <v>0</v>
      </c>
      <c r="P89">
        <f>[1]经验副本!AB90*10000</f>
        <v>0</v>
      </c>
      <c r="Q89">
        <f>[1]经验副本!AD90*10000</f>
        <v>0</v>
      </c>
      <c r="R89">
        <f>[1]经验副本!AF90*10000</f>
        <v>0</v>
      </c>
      <c r="S89">
        <f>[1]经验副本!AH90*10000</f>
        <v>0</v>
      </c>
      <c r="T89">
        <f>[1]经验副本!AJ90*10000</f>
        <v>0</v>
      </c>
      <c r="U89">
        <f>VLOOKUP($A$1:$A$401,[2]普通怪物属性!$A$1:$AA$1002,20,0)</f>
        <v>0</v>
      </c>
      <c r="V89">
        <f>VLOOKUP($A$1:$A$401,[2]普通怪物属性!$A$1:$AA$1002,21,0)</f>
        <v>0</v>
      </c>
      <c r="W89">
        <f>VLOOKUP($A$1:$A$401,[2]普通怪物属性!$A$1:$AA$1002,22,0)</f>
        <v>0</v>
      </c>
      <c r="X89">
        <f>VLOOKUP($A$1:$A$401,[2]普通怪物属性!$A$1:$AA$1002,23,0)</f>
        <v>0</v>
      </c>
      <c r="Y89">
        <f>VLOOKUP($A$1:$A$401,[2]普通怪物属性!$A$1:$AA$1002,24,0)</f>
        <v>0</v>
      </c>
      <c r="Z89">
        <f>VLOOKUP($A$1:$A$401,[2]普通怪物属性!$A$1:$AA$1002,25,0)</f>
        <v>0</v>
      </c>
      <c r="AA89">
        <f>VLOOKUP($A$1:$A$401,[2]普通怪物属性!$A$1:$AA$1002,26,0)</f>
        <v>0</v>
      </c>
      <c r="AB89">
        <f>VLOOKUP($A$1:$A$401,[2]普通怪物属性!$A$1:$AA$1002,27,0)</f>
        <v>0</v>
      </c>
      <c r="AC89">
        <f>'[3]活动经验（天）'!E35</f>
        <v>898626</v>
      </c>
      <c r="AD89">
        <f>'[3]活动经验（天）'!E35</f>
        <v>898626</v>
      </c>
    </row>
    <row r="90" spans="1:30" x14ac:dyDescent="0.15">
      <c r="A90">
        <v>89</v>
      </c>
      <c r="B90" t="s">
        <v>30</v>
      </c>
      <c r="C90">
        <f>[1]经验副本!B91</f>
        <v>24209</v>
      </c>
      <c r="D90">
        <f>[1]经验副本!D91</f>
        <v>65</v>
      </c>
      <c r="E90">
        <f>[1]经验副本!F91</f>
        <v>202</v>
      </c>
      <c r="F90">
        <f>[1]经验副本!H91</f>
        <v>8</v>
      </c>
      <c r="G90">
        <f>[1]经验副本!J91</f>
        <v>2462</v>
      </c>
      <c r="H90">
        <f>[1]经验副本!L91</f>
        <v>62</v>
      </c>
      <c r="I90">
        <f>[1]经验副本!N91</f>
        <v>548</v>
      </c>
      <c r="J90">
        <f>[1]经验副本!P91</f>
        <v>13710</v>
      </c>
      <c r="K90">
        <f>[1]经验副本!R91*10000</f>
        <v>100</v>
      </c>
      <c r="L90">
        <f>[1]经验副本!T91*10000</f>
        <v>50</v>
      </c>
      <c r="M90">
        <f>[1]经验副本!V91*10000</f>
        <v>0</v>
      </c>
      <c r="N90">
        <f>[1]经验副本!X91*10000</f>
        <v>0</v>
      </c>
      <c r="O90">
        <f>[1]经验副本!Z91*10000</f>
        <v>0</v>
      </c>
      <c r="P90">
        <f>[1]经验副本!AB91*10000</f>
        <v>0</v>
      </c>
      <c r="Q90">
        <f>[1]经验副本!AD91*10000</f>
        <v>0</v>
      </c>
      <c r="R90">
        <f>[1]经验副本!AF91*10000</f>
        <v>0</v>
      </c>
      <c r="S90">
        <f>[1]经验副本!AH91*10000</f>
        <v>0</v>
      </c>
      <c r="T90">
        <f>[1]经验副本!AJ91*10000</f>
        <v>0</v>
      </c>
      <c r="U90">
        <f>VLOOKUP($A$1:$A$401,[2]普通怪物属性!$A$1:$AA$1002,20,0)</f>
        <v>0</v>
      </c>
      <c r="V90">
        <f>VLOOKUP($A$1:$A$401,[2]普通怪物属性!$A$1:$AA$1002,21,0)</f>
        <v>0</v>
      </c>
      <c r="W90">
        <f>VLOOKUP($A$1:$A$401,[2]普通怪物属性!$A$1:$AA$1002,22,0)</f>
        <v>0</v>
      </c>
      <c r="X90">
        <f>VLOOKUP($A$1:$A$401,[2]普通怪物属性!$A$1:$AA$1002,23,0)</f>
        <v>0</v>
      </c>
      <c r="Y90">
        <f>VLOOKUP($A$1:$A$401,[2]普通怪物属性!$A$1:$AA$1002,24,0)</f>
        <v>0</v>
      </c>
      <c r="Z90">
        <f>VLOOKUP($A$1:$A$401,[2]普通怪物属性!$A$1:$AA$1002,25,0)</f>
        <v>0</v>
      </c>
      <c r="AA90">
        <f>VLOOKUP($A$1:$A$401,[2]普通怪物属性!$A$1:$AA$1002,26,0)</f>
        <v>0</v>
      </c>
      <c r="AB90">
        <f>VLOOKUP($A$1:$A$401,[2]普通怪物属性!$A$1:$AA$1002,27,0)</f>
        <v>0</v>
      </c>
      <c r="AC90">
        <f>'[3]活动经验（天）'!E36</f>
        <v>899067</v>
      </c>
      <c r="AD90">
        <f>'[3]活动经验（天）'!E36</f>
        <v>899067</v>
      </c>
    </row>
    <row r="91" spans="1:30" x14ac:dyDescent="0.15">
      <c r="A91">
        <v>90</v>
      </c>
      <c r="B91" t="s">
        <v>30</v>
      </c>
      <c r="C91">
        <f>[1]经验副本!B92</f>
        <v>24989</v>
      </c>
      <c r="D91">
        <f>[1]经验副本!D92</f>
        <v>67</v>
      </c>
      <c r="E91">
        <f>[1]经验副本!F92</f>
        <v>209</v>
      </c>
      <c r="F91">
        <f>[1]经验副本!H92</f>
        <v>8</v>
      </c>
      <c r="G91">
        <f>[1]经验副本!J92</f>
        <v>2508</v>
      </c>
      <c r="H91">
        <f>[1]经验副本!L92</f>
        <v>63</v>
      </c>
      <c r="I91">
        <f>[1]经验副本!N92</f>
        <v>563</v>
      </c>
      <c r="J91">
        <f>[1]经验副本!P92</f>
        <v>14070</v>
      </c>
      <c r="K91">
        <f>[1]经验副本!R92*10000</f>
        <v>100</v>
      </c>
      <c r="L91">
        <f>[1]经验副本!T92*10000</f>
        <v>50</v>
      </c>
      <c r="M91">
        <f>[1]经验副本!V92*10000</f>
        <v>0</v>
      </c>
      <c r="N91">
        <f>[1]经验副本!X92*10000</f>
        <v>0</v>
      </c>
      <c r="O91">
        <f>[1]经验副本!Z92*10000</f>
        <v>0</v>
      </c>
      <c r="P91">
        <f>[1]经验副本!AB92*10000</f>
        <v>0</v>
      </c>
      <c r="Q91">
        <f>[1]经验副本!AD92*10000</f>
        <v>0</v>
      </c>
      <c r="R91">
        <f>[1]经验副本!AF92*10000</f>
        <v>0</v>
      </c>
      <c r="S91">
        <f>[1]经验副本!AH92*10000</f>
        <v>0</v>
      </c>
      <c r="T91">
        <f>[1]经验副本!AJ92*10000</f>
        <v>0</v>
      </c>
      <c r="U91">
        <f>VLOOKUP($A$1:$A$401,[2]普通怪物属性!$A$1:$AA$1002,20,0)</f>
        <v>0</v>
      </c>
      <c r="V91">
        <f>VLOOKUP($A$1:$A$401,[2]普通怪物属性!$A$1:$AA$1002,21,0)</f>
        <v>0</v>
      </c>
      <c r="W91">
        <f>VLOOKUP($A$1:$A$401,[2]普通怪物属性!$A$1:$AA$1002,22,0)</f>
        <v>0</v>
      </c>
      <c r="X91">
        <f>VLOOKUP($A$1:$A$401,[2]普通怪物属性!$A$1:$AA$1002,23,0)</f>
        <v>0</v>
      </c>
      <c r="Y91">
        <f>VLOOKUP($A$1:$A$401,[2]普通怪物属性!$A$1:$AA$1002,24,0)</f>
        <v>0</v>
      </c>
      <c r="Z91">
        <f>VLOOKUP($A$1:$A$401,[2]普通怪物属性!$A$1:$AA$1002,25,0)</f>
        <v>0</v>
      </c>
      <c r="AA91">
        <f>VLOOKUP($A$1:$A$401,[2]普通怪物属性!$A$1:$AA$1002,26,0)</f>
        <v>0</v>
      </c>
      <c r="AB91">
        <f>VLOOKUP($A$1:$A$401,[2]普通怪物属性!$A$1:$AA$1002,27,0)</f>
        <v>0</v>
      </c>
      <c r="AC91">
        <f>'[3]活动经验（天）'!E37</f>
        <v>899509</v>
      </c>
      <c r="AD91">
        <f>'[3]活动经验（天）'!E37</f>
        <v>899509</v>
      </c>
    </row>
    <row r="92" spans="1:30" x14ac:dyDescent="0.15">
      <c r="A92">
        <v>91</v>
      </c>
      <c r="B92" t="s">
        <v>30</v>
      </c>
      <c r="C92">
        <f>[1]经验副本!B93</f>
        <v>25109</v>
      </c>
      <c r="D92">
        <f>[1]经验副本!D93</f>
        <v>68</v>
      </c>
      <c r="E92">
        <f>[1]经验副本!F93</f>
        <v>210</v>
      </c>
      <c r="F92">
        <f>[1]经验副本!H93</f>
        <v>8</v>
      </c>
      <c r="G92">
        <f>[1]经验副本!J93</f>
        <v>2528</v>
      </c>
      <c r="H92">
        <f>[1]经验副本!L93</f>
        <v>63</v>
      </c>
      <c r="I92">
        <f>[1]经验副本!N93</f>
        <v>567</v>
      </c>
      <c r="J92">
        <f>[1]经验副本!P93</f>
        <v>14170</v>
      </c>
      <c r="K92">
        <f>[1]经验副本!R93*10000</f>
        <v>100</v>
      </c>
      <c r="L92">
        <f>[1]经验副本!T93*10000</f>
        <v>50</v>
      </c>
      <c r="M92">
        <f>[1]经验副本!V93*10000</f>
        <v>0</v>
      </c>
      <c r="N92">
        <f>[1]经验副本!X93*10000</f>
        <v>0</v>
      </c>
      <c r="O92">
        <f>[1]经验副本!Z93*10000</f>
        <v>0</v>
      </c>
      <c r="P92">
        <f>[1]经验副本!AB93*10000</f>
        <v>0</v>
      </c>
      <c r="Q92">
        <f>[1]经验副本!AD93*10000</f>
        <v>0</v>
      </c>
      <c r="R92">
        <f>[1]经验副本!AF93*10000</f>
        <v>0</v>
      </c>
      <c r="S92">
        <f>[1]经验副本!AH93*10000</f>
        <v>0</v>
      </c>
      <c r="T92">
        <f>[1]经验副本!AJ93*10000</f>
        <v>0</v>
      </c>
      <c r="U92">
        <f>VLOOKUP($A$1:$A$401,[2]普通怪物属性!$A$1:$AA$1002,20,0)</f>
        <v>0</v>
      </c>
      <c r="V92">
        <f>VLOOKUP($A$1:$A$401,[2]普通怪物属性!$A$1:$AA$1002,21,0)</f>
        <v>0</v>
      </c>
      <c r="W92">
        <f>VLOOKUP($A$1:$A$401,[2]普通怪物属性!$A$1:$AA$1002,22,0)</f>
        <v>0</v>
      </c>
      <c r="X92">
        <f>VLOOKUP($A$1:$A$401,[2]普通怪物属性!$A$1:$AA$1002,23,0)</f>
        <v>0</v>
      </c>
      <c r="Y92">
        <f>VLOOKUP($A$1:$A$401,[2]普通怪物属性!$A$1:$AA$1002,24,0)</f>
        <v>0</v>
      </c>
      <c r="Z92">
        <f>VLOOKUP($A$1:$A$401,[2]普通怪物属性!$A$1:$AA$1002,25,0)</f>
        <v>0</v>
      </c>
      <c r="AA92">
        <f>VLOOKUP($A$1:$A$401,[2]普通怪物属性!$A$1:$AA$1002,26,0)</f>
        <v>0</v>
      </c>
      <c r="AB92">
        <f>VLOOKUP($A$1:$A$401,[2]普通怪物属性!$A$1:$AA$1002,27,0)</f>
        <v>0</v>
      </c>
      <c r="AC92">
        <f>'[3]活动经验（天）'!E38</f>
        <v>899951</v>
      </c>
      <c r="AD92">
        <f>'[3]活动经验（天）'!E38</f>
        <v>899951</v>
      </c>
    </row>
    <row r="93" spans="1:30" x14ac:dyDescent="0.15">
      <c r="A93">
        <v>92</v>
      </c>
      <c r="B93" t="s">
        <v>30</v>
      </c>
      <c r="C93">
        <f>[1]经验副本!B94</f>
        <v>25541</v>
      </c>
      <c r="D93">
        <f>[1]经验副本!D94</f>
        <v>69</v>
      </c>
      <c r="E93">
        <f>[1]经验副本!F94</f>
        <v>213</v>
      </c>
      <c r="F93">
        <f>[1]经验副本!H94</f>
        <v>9</v>
      </c>
      <c r="G93">
        <f>[1]经验副本!J94</f>
        <v>2548</v>
      </c>
      <c r="H93">
        <f>[1]经验副本!L94</f>
        <v>64</v>
      </c>
      <c r="I93">
        <f>[1]经验副本!N94</f>
        <v>581</v>
      </c>
      <c r="J93">
        <f>[1]经验副本!P94</f>
        <v>14530</v>
      </c>
      <c r="K93">
        <f>[1]经验副本!R94*10000</f>
        <v>100</v>
      </c>
      <c r="L93">
        <f>[1]经验副本!T94*10000</f>
        <v>50</v>
      </c>
      <c r="M93">
        <f>[1]经验副本!V94*10000</f>
        <v>0</v>
      </c>
      <c r="N93">
        <f>[1]经验副本!X94*10000</f>
        <v>0</v>
      </c>
      <c r="O93">
        <f>[1]经验副本!Z94*10000</f>
        <v>0</v>
      </c>
      <c r="P93">
        <f>[1]经验副本!AB94*10000</f>
        <v>0</v>
      </c>
      <c r="Q93">
        <f>[1]经验副本!AD94*10000</f>
        <v>0</v>
      </c>
      <c r="R93">
        <f>[1]经验副本!AF94*10000</f>
        <v>0</v>
      </c>
      <c r="S93">
        <f>[1]经验副本!AH94*10000</f>
        <v>0</v>
      </c>
      <c r="T93">
        <f>[1]经验副本!AJ94*10000</f>
        <v>0</v>
      </c>
      <c r="U93">
        <f>VLOOKUP($A$1:$A$401,[2]普通怪物属性!$A$1:$AA$1002,20,0)</f>
        <v>0</v>
      </c>
      <c r="V93">
        <f>VLOOKUP($A$1:$A$401,[2]普通怪物属性!$A$1:$AA$1002,21,0)</f>
        <v>0</v>
      </c>
      <c r="W93">
        <f>VLOOKUP($A$1:$A$401,[2]普通怪物属性!$A$1:$AA$1002,22,0)</f>
        <v>0</v>
      </c>
      <c r="X93">
        <f>VLOOKUP($A$1:$A$401,[2]普通怪物属性!$A$1:$AA$1002,23,0)</f>
        <v>0</v>
      </c>
      <c r="Y93">
        <f>VLOOKUP($A$1:$A$401,[2]普通怪物属性!$A$1:$AA$1002,24,0)</f>
        <v>0</v>
      </c>
      <c r="Z93">
        <f>VLOOKUP($A$1:$A$401,[2]普通怪物属性!$A$1:$AA$1002,25,0)</f>
        <v>0</v>
      </c>
      <c r="AA93">
        <f>VLOOKUP($A$1:$A$401,[2]普通怪物属性!$A$1:$AA$1002,26,0)</f>
        <v>0</v>
      </c>
      <c r="AB93">
        <f>VLOOKUP($A$1:$A$401,[2]普通怪物属性!$A$1:$AA$1002,27,0)</f>
        <v>0</v>
      </c>
      <c r="AC93">
        <f>'[3]活动经验（天）'!E39</f>
        <v>900393</v>
      </c>
      <c r="AD93">
        <f>'[3]活动经验（天）'!E39</f>
        <v>900393</v>
      </c>
    </row>
    <row r="94" spans="1:30" x14ac:dyDescent="0.15">
      <c r="A94">
        <v>93</v>
      </c>
      <c r="B94" t="s">
        <v>30</v>
      </c>
      <c r="C94">
        <f>[1]经验副本!B95</f>
        <v>25661</v>
      </c>
      <c r="D94">
        <f>[1]经验副本!D95</f>
        <v>69</v>
      </c>
      <c r="E94">
        <f>[1]经验副本!F95</f>
        <v>214</v>
      </c>
      <c r="F94">
        <f>[1]经验副本!H95</f>
        <v>9</v>
      </c>
      <c r="G94">
        <f>[1]经验副本!J95</f>
        <v>2568</v>
      </c>
      <c r="H94">
        <f>[1]经验副本!L95</f>
        <v>64</v>
      </c>
      <c r="I94">
        <f>[1]经验副本!N95</f>
        <v>585</v>
      </c>
      <c r="J94">
        <f>[1]经验副本!P95</f>
        <v>14630</v>
      </c>
      <c r="K94">
        <f>[1]经验副本!R95*10000</f>
        <v>100</v>
      </c>
      <c r="L94">
        <f>[1]经验副本!T95*10000</f>
        <v>50</v>
      </c>
      <c r="M94">
        <f>[1]经验副本!V95*10000</f>
        <v>0</v>
      </c>
      <c r="N94">
        <f>[1]经验副本!X95*10000</f>
        <v>0</v>
      </c>
      <c r="O94">
        <f>[1]经验副本!Z95*10000</f>
        <v>0</v>
      </c>
      <c r="P94">
        <f>[1]经验副本!AB95*10000</f>
        <v>0</v>
      </c>
      <c r="Q94">
        <f>[1]经验副本!AD95*10000</f>
        <v>0</v>
      </c>
      <c r="R94">
        <f>[1]经验副本!AF95*10000</f>
        <v>0</v>
      </c>
      <c r="S94">
        <f>[1]经验副本!AH95*10000</f>
        <v>0</v>
      </c>
      <c r="T94">
        <f>[1]经验副本!AJ95*10000</f>
        <v>0</v>
      </c>
      <c r="U94">
        <f>VLOOKUP($A$1:$A$401,[2]普通怪物属性!$A$1:$AA$1002,20,0)</f>
        <v>0</v>
      </c>
      <c r="V94">
        <f>VLOOKUP($A$1:$A$401,[2]普通怪物属性!$A$1:$AA$1002,21,0)</f>
        <v>0</v>
      </c>
      <c r="W94">
        <f>VLOOKUP($A$1:$A$401,[2]普通怪物属性!$A$1:$AA$1002,22,0)</f>
        <v>0</v>
      </c>
      <c r="X94">
        <f>VLOOKUP($A$1:$A$401,[2]普通怪物属性!$A$1:$AA$1002,23,0)</f>
        <v>0</v>
      </c>
      <c r="Y94">
        <f>VLOOKUP($A$1:$A$401,[2]普通怪物属性!$A$1:$AA$1002,24,0)</f>
        <v>0</v>
      </c>
      <c r="Z94">
        <f>VLOOKUP($A$1:$A$401,[2]普通怪物属性!$A$1:$AA$1002,25,0)</f>
        <v>0</v>
      </c>
      <c r="AA94">
        <f>VLOOKUP($A$1:$A$401,[2]普通怪物属性!$A$1:$AA$1002,26,0)</f>
        <v>0</v>
      </c>
      <c r="AB94">
        <f>VLOOKUP($A$1:$A$401,[2]普通怪物属性!$A$1:$AA$1002,27,0)</f>
        <v>0</v>
      </c>
      <c r="AC94">
        <f>'[3]活动经验（天）'!E40</f>
        <v>900835</v>
      </c>
      <c r="AD94">
        <f>'[3]活动经验（天）'!E40</f>
        <v>900835</v>
      </c>
    </row>
    <row r="95" spans="1:30" x14ac:dyDescent="0.15">
      <c r="A95">
        <v>94</v>
      </c>
      <c r="B95" t="s">
        <v>30</v>
      </c>
      <c r="C95">
        <f>[1]经验副本!B96</f>
        <v>25781</v>
      </c>
      <c r="D95">
        <f>[1]经验副本!D96</f>
        <v>70</v>
      </c>
      <c r="E95">
        <f>[1]经验副本!F96</f>
        <v>215</v>
      </c>
      <c r="F95">
        <f>[1]经验副本!H96</f>
        <v>9</v>
      </c>
      <c r="G95">
        <f>[1]经验副本!J96</f>
        <v>2588</v>
      </c>
      <c r="H95">
        <f>[1]经验副本!L96</f>
        <v>65</v>
      </c>
      <c r="I95">
        <f>[1]经验副本!N96</f>
        <v>589</v>
      </c>
      <c r="J95">
        <f>[1]经验副本!P96</f>
        <v>14730</v>
      </c>
      <c r="K95">
        <f>[1]经验副本!R96*10000</f>
        <v>100</v>
      </c>
      <c r="L95">
        <f>[1]经验副本!T96*10000</f>
        <v>50</v>
      </c>
      <c r="M95">
        <f>[1]经验副本!V96*10000</f>
        <v>0</v>
      </c>
      <c r="N95">
        <f>[1]经验副本!X96*10000</f>
        <v>0</v>
      </c>
      <c r="O95">
        <f>[1]经验副本!Z96*10000</f>
        <v>0</v>
      </c>
      <c r="P95">
        <f>[1]经验副本!AB96*10000</f>
        <v>0</v>
      </c>
      <c r="Q95">
        <f>[1]经验副本!AD96*10000</f>
        <v>0</v>
      </c>
      <c r="R95">
        <f>[1]经验副本!AF96*10000</f>
        <v>0</v>
      </c>
      <c r="S95">
        <f>[1]经验副本!AH96*10000</f>
        <v>0</v>
      </c>
      <c r="T95">
        <f>[1]经验副本!AJ96*10000</f>
        <v>0</v>
      </c>
      <c r="U95">
        <f>VLOOKUP($A$1:$A$401,[2]普通怪物属性!$A$1:$AA$1002,20,0)</f>
        <v>0</v>
      </c>
      <c r="V95">
        <f>VLOOKUP($A$1:$A$401,[2]普通怪物属性!$A$1:$AA$1002,21,0)</f>
        <v>0</v>
      </c>
      <c r="W95">
        <f>VLOOKUP($A$1:$A$401,[2]普通怪物属性!$A$1:$AA$1002,22,0)</f>
        <v>0</v>
      </c>
      <c r="X95">
        <f>VLOOKUP($A$1:$A$401,[2]普通怪物属性!$A$1:$AA$1002,23,0)</f>
        <v>0</v>
      </c>
      <c r="Y95">
        <f>VLOOKUP($A$1:$A$401,[2]普通怪物属性!$A$1:$AA$1002,24,0)</f>
        <v>0</v>
      </c>
      <c r="Z95">
        <f>VLOOKUP($A$1:$A$401,[2]普通怪物属性!$A$1:$AA$1002,25,0)</f>
        <v>0</v>
      </c>
      <c r="AA95">
        <f>VLOOKUP($A$1:$A$401,[2]普通怪物属性!$A$1:$AA$1002,26,0)</f>
        <v>0</v>
      </c>
      <c r="AB95">
        <f>VLOOKUP($A$1:$A$401,[2]普通怪物属性!$A$1:$AA$1002,27,0)</f>
        <v>0</v>
      </c>
      <c r="AC95">
        <f>'[3]活动经验（天）'!E41</f>
        <v>901276</v>
      </c>
      <c r="AD95">
        <f>'[3]活动经验（天）'!E41</f>
        <v>901276</v>
      </c>
    </row>
    <row r="96" spans="1:30" x14ac:dyDescent="0.15">
      <c r="A96">
        <v>95</v>
      </c>
      <c r="B96" t="s">
        <v>30</v>
      </c>
      <c r="C96">
        <f>[1]经验副本!B97</f>
        <v>28556</v>
      </c>
      <c r="D96">
        <f>[1]经验副本!D97</f>
        <v>71</v>
      </c>
      <c r="E96">
        <f>[1]经验副本!F97</f>
        <v>219</v>
      </c>
      <c r="F96">
        <f>[1]经验副本!H97</f>
        <v>9</v>
      </c>
      <c r="G96">
        <f>[1]经验副本!J97</f>
        <v>2634</v>
      </c>
      <c r="H96">
        <f>[1]经验副本!L97</f>
        <v>66</v>
      </c>
      <c r="I96">
        <f>[1]经验副本!N97</f>
        <v>598</v>
      </c>
      <c r="J96">
        <f>[1]经验副本!P97</f>
        <v>14960</v>
      </c>
      <c r="K96">
        <f>[1]经验副本!R97*10000</f>
        <v>100</v>
      </c>
      <c r="L96">
        <f>[1]经验副本!T97*10000</f>
        <v>50</v>
      </c>
      <c r="M96">
        <f>[1]经验副本!V97*10000</f>
        <v>0</v>
      </c>
      <c r="N96">
        <f>[1]经验副本!X97*10000</f>
        <v>0</v>
      </c>
      <c r="O96">
        <f>[1]经验副本!Z97*10000</f>
        <v>0</v>
      </c>
      <c r="P96">
        <f>[1]经验副本!AB97*10000</f>
        <v>0</v>
      </c>
      <c r="Q96">
        <f>[1]经验副本!AD97*10000</f>
        <v>0</v>
      </c>
      <c r="R96">
        <f>[1]经验副本!AF97*10000</f>
        <v>0</v>
      </c>
      <c r="S96">
        <f>[1]经验副本!AH97*10000</f>
        <v>0</v>
      </c>
      <c r="T96">
        <f>[1]经验副本!AJ97*10000</f>
        <v>0</v>
      </c>
      <c r="U96">
        <f>VLOOKUP($A$1:$A$401,[2]普通怪物属性!$A$1:$AA$1002,20,0)</f>
        <v>0</v>
      </c>
      <c r="V96">
        <f>VLOOKUP($A$1:$A$401,[2]普通怪物属性!$A$1:$AA$1002,21,0)</f>
        <v>0</v>
      </c>
      <c r="W96">
        <f>VLOOKUP($A$1:$A$401,[2]普通怪物属性!$A$1:$AA$1002,22,0)</f>
        <v>0</v>
      </c>
      <c r="X96">
        <f>VLOOKUP($A$1:$A$401,[2]普通怪物属性!$A$1:$AA$1002,23,0)</f>
        <v>0</v>
      </c>
      <c r="Y96">
        <f>VLOOKUP($A$1:$A$401,[2]普通怪物属性!$A$1:$AA$1002,24,0)</f>
        <v>0</v>
      </c>
      <c r="Z96">
        <f>VLOOKUP($A$1:$A$401,[2]普通怪物属性!$A$1:$AA$1002,25,0)</f>
        <v>0</v>
      </c>
      <c r="AA96">
        <f>VLOOKUP($A$1:$A$401,[2]普通怪物属性!$A$1:$AA$1002,26,0)</f>
        <v>0</v>
      </c>
      <c r="AB96">
        <f>VLOOKUP($A$1:$A$401,[2]普通怪物属性!$A$1:$AA$1002,27,0)</f>
        <v>0</v>
      </c>
      <c r="AC96">
        <f>'[3]活动经验（天）'!E42</f>
        <v>901718</v>
      </c>
      <c r="AD96">
        <f>'[3]活动经验（天）'!E42</f>
        <v>901718</v>
      </c>
    </row>
    <row r="97" spans="1:30" x14ac:dyDescent="0.15">
      <c r="A97">
        <v>96</v>
      </c>
      <c r="B97" t="s">
        <v>30</v>
      </c>
      <c r="C97">
        <f>[1]经验副本!B98</f>
        <v>28832</v>
      </c>
      <c r="D97">
        <f>[1]经验副本!D98</f>
        <v>72</v>
      </c>
      <c r="E97">
        <f>[1]经验副本!F98</f>
        <v>221</v>
      </c>
      <c r="F97">
        <f>[1]经验副本!H98</f>
        <v>9</v>
      </c>
      <c r="G97">
        <f>[1]经验副本!J98</f>
        <v>2654</v>
      </c>
      <c r="H97">
        <f>[1]经验副本!L98</f>
        <v>66</v>
      </c>
      <c r="I97">
        <f>[1]经验副本!N98</f>
        <v>608</v>
      </c>
      <c r="J97">
        <f>[1]经验副本!P98</f>
        <v>15190</v>
      </c>
      <c r="K97">
        <f>[1]经验副本!R98*10000</f>
        <v>100</v>
      </c>
      <c r="L97">
        <f>[1]经验副本!T98*10000</f>
        <v>50</v>
      </c>
      <c r="M97">
        <f>[1]经验副本!V98*10000</f>
        <v>0</v>
      </c>
      <c r="N97">
        <f>[1]经验副本!X98*10000</f>
        <v>0</v>
      </c>
      <c r="O97">
        <f>[1]经验副本!Z98*10000</f>
        <v>0</v>
      </c>
      <c r="P97">
        <f>[1]经验副本!AB98*10000</f>
        <v>0</v>
      </c>
      <c r="Q97">
        <f>[1]经验副本!AD98*10000</f>
        <v>0</v>
      </c>
      <c r="R97">
        <f>[1]经验副本!AF98*10000</f>
        <v>0</v>
      </c>
      <c r="S97">
        <f>[1]经验副本!AH98*10000</f>
        <v>0</v>
      </c>
      <c r="T97">
        <f>[1]经验副本!AJ98*10000</f>
        <v>0</v>
      </c>
      <c r="U97">
        <f>VLOOKUP($A$1:$A$401,[2]普通怪物属性!$A$1:$AA$1002,20,0)</f>
        <v>0</v>
      </c>
      <c r="V97">
        <f>VLOOKUP($A$1:$A$401,[2]普通怪物属性!$A$1:$AA$1002,21,0)</f>
        <v>0</v>
      </c>
      <c r="W97">
        <f>VLOOKUP($A$1:$A$401,[2]普通怪物属性!$A$1:$AA$1002,22,0)</f>
        <v>0</v>
      </c>
      <c r="X97">
        <f>VLOOKUP($A$1:$A$401,[2]普通怪物属性!$A$1:$AA$1002,23,0)</f>
        <v>0</v>
      </c>
      <c r="Y97">
        <f>VLOOKUP($A$1:$A$401,[2]普通怪物属性!$A$1:$AA$1002,24,0)</f>
        <v>0</v>
      </c>
      <c r="Z97">
        <f>VLOOKUP($A$1:$A$401,[2]普通怪物属性!$A$1:$AA$1002,25,0)</f>
        <v>0</v>
      </c>
      <c r="AA97">
        <f>VLOOKUP($A$1:$A$401,[2]普通怪物属性!$A$1:$AA$1002,26,0)</f>
        <v>0</v>
      </c>
      <c r="AB97">
        <f>VLOOKUP($A$1:$A$401,[2]普通怪物属性!$A$1:$AA$1002,27,0)</f>
        <v>0</v>
      </c>
      <c r="AC97">
        <f>'[3]活动经验（天）'!E43</f>
        <v>902160</v>
      </c>
      <c r="AD97">
        <f>'[3]活动经验（天）'!E43</f>
        <v>902160</v>
      </c>
    </row>
    <row r="98" spans="1:30" x14ac:dyDescent="0.15">
      <c r="A98">
        <v>97</v>
      </c>
      <c r="B98" t="s">
        <v>30</v>
      </c>
      <c r="C98">
        <f>[1]经验副本!B99</f>
        <v>28952</v>
      </c>
      <c r="D98">
        <f>[1]经验副本!D99</f>
        <v>73</v>
      </c>
      <c r="E98">
        <f>[1]经验副本!F99</f>
        <v>222</v>
      </c>
      <c r="F98">
        <f>[1]经验副本!H99</f>
        <v>9</v>
      </c>
      <c r="G98">
        <f>[1]经验副本!J99</f>
        <v>2674</v>
      </c>
      <c r="H98">
        <f>[1]经验副本!L99</f>
        <v>67</v>
      </c>
      <c r="I98">
        <f>[1]经验副本!N99</f>
        <v>612</v>
      </c>
      <c r="J98">
        <f>[1]经验副本!P99</f>
        <v>15290</v>
      </c>
      <c r="K98">
        <f>[1]经验副本!R99*10000</f>
        <v>100</v>
      </c>
      <c r="L98">
        <f>[1]经验副本!T99*10000</f>
        <v>50</v>
      </c>
      <c r="M98">
        <f>[1]经验副本!V99*10000</f>
        <v>0</v>
      </c>
      <c r="N98">
        <f>[1]经验副本!X99*10000</f>
        <v>0</v>
      </c>
      <c r="O98">
        <f>[1]经验副本!Z99*10000</f>
        <v>0</v>
      </c>
      <c r="P98">
        <f>[1]经验副本!AB99*10000</f>
        <v>0</v>
      </c>
      <c r="Q98">
        <f>[1]经验副本!AD99*10000</f>
        <v>0</v>
      </c>
      <c r="R98">
        <f>[1]经验副本!AF99*10000</f>
        <v>0</v>
      </c>
      <c r="S98">
        <f>[1]经验副本!AH99*10000</f>
        <v>0</v>
      </c>
      <c r="T98">
        <f>[1]经验副本!AJ99*10000</f>
        <v>0</v>
      </c>
      <c r="U98">
        <f>VLOOKUP($A$1:$A$401,[2]普通怪物属性!$A$1:$AA$1002,20,0)</f>
        <v>0</v>
      </c>
      <c r="V98">
        <f>VLOOKUP($A$1:$A$401,[2]普通怪物属性!$A$1:$AA$1002,21,0)</f>
        <v>0</v>
      </c>
      <c r="W98">
        <f>VLOOKUP($A$1:$A$401,[2]普通怪物属性!$A$1:$AA$1002,22,0)</f>
        <v>0</v>
      </c>
      <c r="X98">
        <f>VLOOKUP($A$1:$A$401,[2]普通怪物属性!$A$1:$AA$1002,23,0)</f>
        <v>0</v>
      </c>
      <c r="Y98">
        <f>VLOOKUP($A$1:$A$401,[2]普通怪物属性!$A$1:$AA$1002,24,0)</f>
        <v>0</v>
      </c>
      <c r="Z98">
        <f>VLOOKUP($A$1:$A$401,[2]普通怪物属性!$A$1:$AA$1002,25,0)</f>
        <v>0</v>
      </c>
      <c r="AA98">
        <f>VLOOKUP($A$1:$A$401,[2]普通怪物属性!$A$1:$AA$1002,26,0)</f>
        <v>0</v>
      </c>
      <c r="AB98">
        <f>VLOOKUP($A$1:$A$401,[2]普通怪物属性!$A$1:$AA$1002,27,0)</f>
        <v>0</v>
      </c>
      <c r="AC98">
        <f>'[3]活动经验（天）'!E44</f>
        <v>902602</v>
      </c>
      <c r="AD98">
        <f>'[3]活动经验（天）'!E44</f>
        <v>902602</v>
      </c>
    </row>
    <row r="99" spans="1:30" x14ac:dyDescent="0.15">
      <c r="A99">
        <v>98</v>
      </c>
      <c r="B99" t="s">
        <v>30</v>
      </c>
      <c r="C99">
        <f>[1]经验副本!B100</f>
        <v>29228</v>
      </c>
      <c r="D99">
        <f>[1]经验副本!D100</f>
        <v>74</v>
      </c>
      <c r="E99">
        <f>[1]经验副本!F100</f>
        <v>224</v>
      </c>
      <c r="F99">
        <f>[1]经验副本!H100</f>
        <v>9</v>
      </c>
      <c r="G99">
        <f>[1]经验副本!J100</f>
        <v>2694</v>
      </c>
      <c r="H99">
        <f>[1]经验副本!L100</f>
        <v>67</v>
      </c>
      <c r="I99">
        <f>[1]经验副本!N100</f>
        <v>621</v>
      </c>
      <c r="J99">
        <f>[1]经验副本!P100</f>
        <v>15520</v>
      </c>
      <c r="K99">
        <f>[1]经验副本!R100*10000</f>
        <v>100</v>
      </c>
      <c r="L99">
        <f>[1]经验副本!T100*10000</f>
        <v>50</v>
      </c>
      <c r="M99">
        <f>[1]经验副本!V100*10000</f>
        <v>0</v>
      </c>
      <c r="N99">
        <f>[1]经验副本!X100*10000</f>
        <v>0</v>
      </c>
      <c r="O99">
        <f>[1]经验副本!Z100*10000</f>
        <v>0</v>
      </c>
      <c r="P99">
        <f>[1]经验副本!AB100*10000</f>
        <v>0</v>
      </c>
      <c r="Q99">
        <f>[1]经验副本!AD100*10000</f>
        <v>0</v>
      </c>
      <c r="R99">
        <f>[1]经验副本!AF100*10000</f>
        <v>0</v>
      </c>
      <c r="S99">
        <f>[1]经验副本!AH100*10000</f>
        <v>0</v>
      </c>
      <c r="T99">
        <f>[1]经验副本!AJ100*10000</f>
        <v>0</v>
      </c>
      <c r="U99">
        <f>VLOOKUP($A$1:$A$401,[2]普通怪物属性!$A$1:$AA$1002,20,0)</f>
        <v>0</v>
      </c>
      <c r="V99">
        <f>VLOOKUP($A$1:$A$401,[2]普通怪物属性!$A$1:$AA$1002,21,0)</f>
        <v>0</v>
      </c>
      <c r="W99">
        <f>VLOOKUP($A$1:$A$401,[2]普通怪物属性!$A$1:$AA$1002,22,0)</f>
        <v>0</v>
      </c>
      <c r="X99">
        <f>VLOOKUP($A$1:$A$401,[2]普通怪物属性!$A$1:$AA$1002,23,0)</f>
        <v>0</v>
      </c>
      <c r="Y99">
        <f>VLOOKUP($A$1:$A$401,[2]普通怪物属性!$A$1:$AA$1002,24,0)</f>
        <v>0</v>
      </c>
      <c r="Z99">
        <f>VLOOKUP($A$1:$A$401,[2]普通怪物属性!$A$1:$AA$1002,25,0)</f>
        <v>0</v>
      </c>
      <c r="AA99">
        <f>VLOOKUP($A$1:$A$401,[2]普通怪物属性!$A$1:$AA$1002,26,0)</f>
        <v>0</v>
      </c>
      <c r="AB99">
        <f>VLOOKUP($A$1:$A$401,[2]普通怪物属性!$A$1:$AA$1002,27,0)</f>
        <v>0</v>
      </c>
      <c r="AC99">
        <f>'[3]活动经验（天）'!E45</f>
        <v>903044</v>
      </c>
      <c r="AD99">
        <f>'[3]活动经验（天）'!E45</f>
        <v>903044</v>
      </c>
    </row>
    <row r="100" spans="1:30" x14ac:dyDescent="0.15">
      <c r="A100">
        <v>99</v>
      </c>
      <c r="B100" t="s">
        <v>30</v>
      </c>
      <c r="C100">
        <f>[1]经验副本!B101</f>
        <v>29348</v>
      </c>
      <c r="D100">
        <f>[1]经验副本!D101</f>
        <v>74</v>
      </c>
      <c r="E100">
        <f>[1]经验副本!F101</f>
        <v>225</v>
      </c>
      <c r="F100">
        <f>[1]经验副本!H101</f>
        <v>9</v>
      </c>
      <c r="G100">
        <f>[1]经验副本!J101</f>
        <v>2714</v>
      </c>
      <c r="H100">
        <f>[1]经验副本!L101</f>
        <v>68</v>
      </c>
      <c r="I100">
        <f>[1]经验副本!N101</f>
        <v>625</v>
      </c>
      <c r="J100">
        <f>[1]经验副本!P101</f>
        <v>15620</v>
      </c>
      <c r="K100">
        <f>[1]经验副本!R101*10000</f>
        <v>100</v>
      </c>
      <c r="L100">
        <f>[1]经验副本!T101*10000</f>
        <v>50</v>
      </c>
      <c r="M100">
        <f>[1]经验副本!V101*10000</f>
        <v>0</v>
      </c>
      <c r="N100">
        <f>[1]经验副本!X101*10000</f>
        <v>0</v>
      </c>
      <c r="O100">
        <f>[1]经验副本!Z101*10000</f>
        <v>0</v>
      </c>
      <c r="P100">
        <f>[1]经验副本!AB101*10000</f>
        <v>0</v>
      </c>
      <c r="Q100">
        <f>[1]经验副本!AD101*10000</f>
        <v>0</v>
      </c>
      <c r="R100">
        <f>[1]经验副本!AF101*10000</f>
        <v>0</v>
      </c>
      <c r="S100">
        <f>[1]经验副本!AH101*10000</f>
        <v>0</v>
      </c>
      <c r="T100">
        <f>[1]经验副本!AJ101*10000</f>
        <v>0</v>
      </c>
      <c r="U100">
        <f>VLOOKUP($A$1:$A$401,[2]普通怪物属性!$A$1:$AA$1002,20,0)</f>
        <v>0</v>
      </c>
      <c r="V100">
        <f>VLOOKUP($A$1:$A$401,[2]普通怪物属性!$A$1:$AA$1002,21,0)</f>
        <v>0</v>
      </c>
      <c r="W100">
        <f>VLOOKUP($A$1:$A$401,[2]普通怪物属性!$A$1:$AA$1002,22,0)</f>
        <v>0</v>
      </c>
      <c r="X100">
        <f>VLOOKUP($A$1:$A$401,[2]普通怪物属性!$A$1:$AA$1002,23,0)</f>
        <v>0</v>
      </c>
      <c r="Y100">
        <f>VLOOKUP($A$1:$A$401,[2]普通怪物属性!$A$1:$AA$1002,24,0)</f>
        <v>0</v>
      </c>
      <c r="Z100">
        <f>VLOOKUP($A$1:$A$401,[2]普通怪物属性!$A$1:$AA$1002,25,0)</f>
        <v>0</v>
      </c>
      <c r="AA100">
        <f>VLOOKUP($A$1:$A$401,[2]普通怪物属性!$A$1:$AA$1002,26,0)</f>
        <v>0</v>
      </c>
      <c r="AB100">
        <f>VLOOKUP($A$1:$A$401,[2]普通怪物属性!$A$1:$AA$1002,27,0)</f>
        <v>0</v>
      </c>
      <c r="AC100">
        <f>'[3]活动经验（天）'!E46</f>
        <v>903485</v>
      </c>
      <c r="AD100">
        <f>'[3]活动经验（天）'!E46</f>
        <v>903485</v>
      </c>
    </row>
    <row r="101" spans="1:30" x14ac:dyDescent="0.15">
      <c r="A101">
        <v>100</v>
      </c>
      <c r="B101" t="s">
        <v>30</v>
      </c>
      <c r="C101">
        <f>[1]经验副本!B102</f>
        <v>34085</v>
      </c>
      <c r="D101">
        <f>[1]经验副本!D102</f>
        <v>82</v>
      </c>
      <c r="E101">
        <f>[1]经验副本!F102</f>
        <v>265</v>
      </c>
      <c r="F101">
        <f>[1]经验副本!H102</f>
        <v>11</v>
      </c>
      <c r="G101">
        <f>[1]经验副本!J102</f>
        <v>3260</v>
      </c>
      <c r="H101">
        <f>[1]经验副本!L102</f>
        <v>82</v>
      </c>
      <c r="I101">
        <f>[1]经验副本!N102</f>
        <v>634</v>
      </c>
      <c r="J101">
        <f>[1]经验副本!P102</f>
        <v>15850</v>
      </c>
      <c r="K101">
        <f>[1]经验副本!R102*10000</f>
        <v>150</v>
      </c>
      <c r="L101">
        <f>[1]经验副本!T102*10000</f>
        <v>75</v>
      </c>
      <c r="M101">
        <f>[1]经验副本!V102*10000</f>
        <v>0</v>
      </c>
      <c r="N101">
        <f>[1]经验副本!X102*10000</f>
        <v>0</v>
      </c>
      <c r="O101">
        <f>[1]经验副本!Z102*10000</f>
        <v>0</v>
      </c>
      <c r="P101">
        <f>[1]经验副本!AB102*10000</f>
        <v>0</v>
      </c>
      <c r="Q101">
        <f>[1]经验副本!AD102*10000</f>
        <v>0</v>
      </c>
      <c r="R101">
        <f>[1]经验副本!AF102*10000</f>
        <v>0</v>
      </c>
      <c r="S101">
        <f>[1]经验副本!AH102*10000</f>
        <v>0</v>
      </c>
      <c r="T101">
        <f>[1]经验副本!AJ102*10000</f>
        <v>0</v>
      </c>
      <c r="U101">
        <f>VLOOKUP($A$1:$A$401,[2]普通怪物属性!$A$1:$AA$1002,20,0)</f>
        <v>0</v>
      </c>
      <c r="V101">
        <f>VLOOKUP($A$1:$A$401,[2]普通怪物属性!$A$1:$AA$1002,21,0)</f>
        <v>0</v>
      </c>
      <c r="W101">
        <f>VLOOKUP($A$1:$A$401,[2]普通怪物属性!$A$1:$AA$1002,22,0)</f>
        <v>0</v>
      </c>
      <c r="X101">
        <f>VLOOKUP($A$1:$A$401,[2]普通怪物属性!$A$1:$AA$1002,23,0)</f>
        <v>0</v>
      </c>
      <c r="Y101">
        <f>VLOOKUP($A$1:$A$401,[2]普通怪物属性!$A$1:$AA$1002,24,0)</f>
        <v>0</v>
      </c>
      <c r="Z101">
        <f>VLOOKUP($A$1:$A$401,[2]普通怪物属性!$A$1:$AA$1002,25,0)</f>
        <v>0</v>
      </c>
      <c r="AA101">
        <f>VLOOKUP($A$1:$A$401,[2]普通怪物属性!$A$1:$AA$1002,26,0)</f>
        <v>0</v>
      </c>
      <c r="AB101">
        <f>VLOOKUP($A$1:$A$401,[2]普通怪物属性!$A$1:$AA$1002,27,0)</f>
        <v>0</v>
      </c>
      <c r="AC101">
        <f>'[3]活动经验（天）'!E47</f>
        <v>903927</v>
      </c>
      <c r="AD101">
        <f>'[3]活动经验（天）'!E47</f>
        <v>903927</v>
      </c>
    </row>
    <row r="102" spans="1:30" x14ac:dyDescent="0.15">
      <c r="A102">
        <v>101</v>
      </c>
      <c r="B102" t="s">
        <v>30</v>
      </c>
      <c r="C102">
        <f>[1]经验副本!B103</f>
        <v>34361</v>
      </c>
      <c r="D102">
        <f>[1]经验副本!D103</f>
        <v>83</v>
      </c>
      <c r="E102">
        <f>[1]经验副本!F103</f>
        <v>267</v>
      </c>
      <c r="F102">
        <f>[1]经验副本!H103</f>
        <v>11</v>
      </c>
      <c r="G102">
        <f>[1]经验副本!J103</f>
        <v>3280</v>
      </c>
      <c r="H102">
        <f>[1]经验副本!L103</f>
        <v>82</v>
      </c>
      <c r="I102">
        <f>[1]经验副本!N103</f>
        <v>643</v>
      </c>
      <c r="J102">
        <f>[1]经验副本!P103</f>
        <v>16080</v>
      </c>
      <c r="K102">
        <f>[1]经验副本!R103*10000</f>
        <v>150</v>
      </c>
      <c r="L102">
        <f>[1]经验副本!T103*10000</f>
        <v>75</v>
      </c>
      <c r="M102">
        <f>[1]经验副本!V103*10000</f>
        <v>0</v>
      </c>
      <c r="N102">
        <f>[1]经验副本!X103*10000</f>
        <v>0</v>
      </c>
      <c r="O102">
        <f>[1]经验副本!Z103*10000</f>
        <v>0</v>
      </c>
      <c r="P102">
        <f>[1]经验副本!AB103*10000</f>
        <v>0</v>
      </c>
      <c r="Q102">
        <f>[1]经验副本!AD103*10000</f>
        <v>0</v>
      </c>
      <c r="R102">
        <f>[1]经验副本!AF103*10000</f>
        <v>0</v>
      </c>
      <c r="S102">
        <f>[1]经验副本!AH103*10000</f>
        <v>0</v>
      </c>
      <c r="T102">
        <f>[1]经验副本!AJ103*10000</f>
        <v>0</v>
      </c>
      <c r="U102">
        <f>VLOOKUP($A$1:$A$401,[2]普通怪物属性!$A$1:$AA$1002,20,0)</f>
        <v>0</v>
      </c>
      <c r="V102">
        <f>VLOOKUP($A$1:$A$401,[2]普通怪物属性!$A$1:$AA$1002,21,0)</f>
        <v>0</v>
      </c>
      <c r="W102">
        <f>VLOOKUP($A$1:$A$401,[2]普通怪物属性!$A$1:$AA$1002,22,0)</f>
        <v>0</v>
      </c>
      <c r="X102">
        <f>VLOOKUP($A$1:$A$401,[2]普通怪物属性!$A$1:$AA$1002,23,0)</f>
        <v>0</v>
      </c>
      <c r="Y102">
        <f>VLOOKUP($A$1:$A$401,[2]普通怪物属性!$A$1:$AA$1002,24,0)</f>
        <v>0</v>
      </c>
      <c r="Z102">
        <f>VLOOKUP($A$1:$A$401,[2]普通怪物属性!$A$1:$AA$1002,25,0)</f>
        <v>0</v>
      </c>
      <c r="AA102">
        <f>VLOOKUP($A$1:$A$401,[2]普通怪物属性!$A$1:$AA$1002,26,0)</f>
        <v>0</v>
      </c>
      <c r="AB102">
        <f>VLOOKUP($A$1:$A$401,[2]普通怪物属性!$A$1:$AA$1002,27,0)</f>
        <v>0</v>
      </c>
      <c r="AC102">
        <f>'[3]活动经验（天）'!E48</f>
        <v>904369</v>
      </c>
      <c r="AD102">
        <f>'[3]活动经验（天）'!E48</f>
        <v>904369</v>
      </c>
    </row>
    <row r="103" spans="1:30" x14ac:dyDescent="0.15">
      <c r="A103">
        <v>102</v>
      </c>
      <c r="B103" t="s">
        <v>30</v>
      </c>
      <c r="C103">
        <f>[1]经验副本!B104</f>
        <v>34637</v>
      </c>
      <c r="D103">
        <f>[1]经验副本!D104</f>
        <v>84</v>
      </c>
      <c r="E103">
        <f>[1]经验副本!F104</f>
        <v>269</v>
      </c>
      <c r="F103">
        <f>[1]经验副本!H104</f>
        <v>11</v>
      </c>
      <c r="G103">
        <f>[1]经验副本!J104</f>
        <v>3300</v>
      </c>
      <c r="H103">
        <f>[1]经验副本!L104</f>
        <v>83</v>
      </c>
      <c r="I103">
        <f>[1]经验副本!N104</f>
        <v>652</v>
      </c>
      <c r="J103">
        <f>[1]经验副本!P104</f>
        <v>16310</v>
      </c>
      <c r="K103">
        <f>[1]经验副本!R104*10000</f>
        <v>150</v>
      </c>
      <c r="L103">
        <f>[1]经验副本!T104*10000</f>
        <v>75</v>
      </c>
      <c r="M103">
        <f>[1]经验副本!V104*10000</f>
        <v>0</v>
      </c>
      <c r="N103">
        <f>[1]经验副本!X104*10000</f>
        <v>0</v>
      </c>
      <c r="O103">
        <f>[1]经验副本!Z104*10000</f>
        <v>0</v>
      </c>
      <c r="P103">
        <f>[1]经验副本!AB104*10000</f>
        <v>0</v>
      </c>
      <c r="Q103">
        <f>[1]经验副本!AD104*10000</f>
        <v>0</v>
      </c>
      <c r="R103">
        <f>[1]经验副本!AF104*10000</f>
        <v>0</v>
      </c>
      <c r="S103">
        <f>[1]经验副本!AH104*10000</f>
        <v>0</v>
      </c>
      <c r="T103">
        <f>[1]经验副本!AJ104*10000</f>
        <v>0</v>
      </c>
      <c r="U103">
        <f>VLOOKUP($A$1:$A$401,[2]普通怪物属性!$A$1:$AA$1002,20,0)</f>
        <v>0</v>
      </c>
      <c r="V103">
        <f>VLOOKUP($A$1:$A$401,[2]普通怪物属性!$A$1:$AA$1002,21,0)</f>
        <v>0</v>
      </c>
      <c r="W103">
        <f>VLOOKUP($A$1:$A$401,[2]普通怪物属性!$A$1:$AA$1002,22,0)</f>
        <v>0</v>
      </c>
      <c r="X103">
        <f>VLOOKUP($A$1:$A$401,[2]普通怪物属性!$A$1:$AA$1002,23,0)</f>
        <v>0</v>
      </c>
      <c r="Y103">
        <f>VLOOKUP($A$1:$A$401,[2]普通怪物属性!$A$1:$AA$1002,24,0)</f>
        <v>0</v>
      </c>
      <c r="Z103">
        <f>VLOOKUP($A$1:$A$401,[2]普通怪物属性!$A$1:$AA$1002,25,0)</f>
        <v>0</v>
      </c>
      <c r="AA103">
        <f>VLOOKUP($A$1:$A$401,[2]普通怪物属性!$A$1:$AA$1002,26,0)</f>
        <v>0</v>
      </c>
      <c r="AB103">
        <f>VLOOKUP($A$1:$A$401,[2]普通怪物属性!$A$1:$AA$1002,27,0)</f>
        <v>0</v>
      </c>
      <c r="AC103">
        <f>'[3]活动经验（天）'!E49</f>
        <v>904811</v>
      </c>
      <c r="AD103">
        <f>'[3]活动经验（天）'!E49</f>
        <v>904811</v>
      </c>
    </row>
    <row r="104" spans="1:30" x14ac:dyDescent="0.15">
      <c r="A104">
        <v>103</v>
      </c>
      <c r="B104" t="s">
        <v>30</v>
      </c>
      <c r="C104">
        <f>[1]经验副本!B105</f>
        <v>34757</v>
      </c>
      <c r="D104">
        <f>[1]经验副本!D105</f>
        <v>84</v>
      </c>
      <c r="E104">
        <f>[1]经验副本!F105</f>
        <v>270</v>
      </c>
      <c r="F104">
        <f>[1]经验副本!H105</f>
        <v>11</v>
      </c>
      <c r="G104">
        <f>[1]经验副本!J105</f>
        <v>3320</v>
      </c>
      <c r="H104">
        <f>[1]经验副本!L105</f>
        <v>83</v>
      </c>
      <c r="I104">
        <f>[1]经验副本!N105</f>
        <v>656</v>
      </c>
      <c r="J104">
        <f>[1]经验副本!P105</f>
        <v>16410</v>
      </c>
      <c r="K104">
        <f>[1]经验副本!R105*10000</f>
        <v>150</v>
      </c>
      <c r="L104">
        <f>[1]经验副本!T105*10000</f>
        <v>75</v>
      </c>
      <c r="M104">
        <f>[1]经验副本!V105*10000</f>
        <v>0</v>
      </c>
      <c r="N104">
        <f>[1]经验副本!X105*10000</f>
        <v>0</v>
      </c>
      <c r="O104">
        <f>[1]经验副本!Z105*10000</f>
        <v>0</v>
      </c>
      <c r="P104">
        <f>[1]经验副本!AB105*10000</f>
        <v>0</v>
      </c>
      <c r="Q104">
        <f>[1]经验副本!AD105*10000</f>
        <v>0</v>
      </c>
      <c r="R104">
        <f>[1]经验副本!AF105*10000</f>
        <v>0</v>
      </c>
      <c r="S104">
        <f>[1]经验副本!AH105*10000</f>
        <v>0</v>
      </c>
      <c r="T104">
        <f>[1]经验副本!AJ105*10000</f>
        <v>0</v>
      </c>
      <c r="U104">
        <f>VLOOKUP($A$1:$A$401,[2]普通怪物属性!$A$1:$AA$1002,20,0)</f>
        <v>0</v>
      </c>
      <c r="V104">
        <f>VLOOKUP($A$1:$A$401,[2]普通怪物属性!$A$1:$AA$1002,21,0)</f>
        <v>0</v>
      </c>
      <c r="W104">
        <f>VLOOKUP($A$1:$A$401,[2]普通怪物属性!$A$1:$AA$1002,22,0)</f>
        <v>0</v>
      </c>
      <c r="X104">
        <f>VLOOKUP($A$1:$A$401,[2]普通怪物属性!$A$1:$AA$1002,23,0)</f>
        <v>0</v>
      </c>
      <c r="Y104">
        <f>VLOOKUP($A$1:$A$401,[2]普通怪物属性!$A$1:$AA$1002,24,0)</f>
        <v>0</v>
      </c>
      <c r="Z104">
        <f>VLOOKUP($A$1:$A$401,[2]普通怪物属性!$A$1:$AA$1002,25,0)</f>
        <v>0</v>
      </c>
      <c r="AA104">
        <f>VLOOKUP($A$1:$A$401,[2]普通怪物属性!$A$1:$AA$1002,26,0)</f>
        <v>0</v>
      </c>
      <c r="AB104">
        <f>VLOOKUP($A$1:$A$401,[2]普通怪物属性!$A$1:$AA$1002,27,0)</f>
        <v>0</v>
      </c>
      <c r="AC104">
        <f>'[3]活动经验（天）'!E50</f>
        <v>905253</v>
      </c>
      <c r="AD104">
        <f>'[3]活动经验（天）'!E50</f>
        <v>905253</v>
      </c>
    </row>
    <row r="105" spans="1:30" x14ac:dyDescent="0.15">
      <c r="A105">
        <v>104</v>
      </c>
      <c r="B105" t="s">
        <v>30</v>
      </c>
      <c r="C105">
        <f>[1]经验副本!B106</f>
        <v>35033</v>
      </c>
      <c r="D105">
        <f>[1]经验副本!D106</f>
        <v>85</v>
      </c>
      <c r="E105">
        <f>[1]经验副本!F106</f>
        <v>272</v>
      </c>
      <c r="F105">
        <f>[1]经验副本!H106</f>
        <v>11</v>
      </c>
      <c r="G105">
        <f>[1]经验副本!J106</f>
        <v>3340</v>
      </c>
      <c r="H105">
        <f>[1]经验副本!L106</f>
        <v>84</v>
      </c>
      <c r="I105">
        <f>[1]经验副本!N106</f>
        <v>666</v>
      </c>
      <c r="J105">
        <f>[1]经验副本!P106</f>
        <v>16640</v>
      </c>
      <c r="K105">
        <f>[1]经验副本!R106*10000</f>
        <v>150</v>
      </c>
      <c r="L105">
        <f>[1]经验副本!T106*10000</f>
        <v>75</v>
      </c>
      <c r="M105">
        <f>[1]经验副本!V106*10000</f>
        <v>0</v>
      </c>
      <c r="N105">
        <f>[1]经验副本!X106*10000</f>
        <v>0</v>
      </c>
      <c r="O105">
        <f>[1]经验副本!Z106*10000</f>
        <v>0</v>
      </c>
      <c r="P105">
        <f>[1]经验副本!AB106*10000</f>
        <v>0</v>
      </c>
      <c r="Q105">
        <f>[1]经验副本!AD106*10000</f>
        <v>0</v>
      </c>
      <c r="R105">
        <f>[1]经验副本!AF106*10000</f>
        <v>0</v>
      </c>
      <c r="S105">
        <f>[1]经验副本!AH106*10000</f>
        <v>0</v>
      </c>
      <c r="T105">
        <f>[1]经验副本!AJ106*10000</f>
        <v>0</v>
      </c>
      <c r="U105">
        <f>VLOOKUP($A$1:$A$401,[2]普通怪物属性!$A$1:$AA$1002,20,0)</f>
        <v>0</v>
      </c>
      <c r="V105">
        <f>VLOOKUP($A$1:$A$401,[2]普通怪物属性!$A$1:$AA$1002,21,0)</f>
        <v>0</v>
      </c>
      <c r="W105">
        <f>VLOOKUP($A$1:$A$401,[2]普通怪物属性!$A$1:$AA$1002,22,0)</f>
        <v>0</v>
      </c>
      <c r="X105">
        <f>VLOOKUP($A$1:$A$401,[2]普通怪物属性!$A$1:$AA$1002,23,0)</f>
        <v>0</v>
      </c>
      <c r="Y105">
        <f>VLOOKUP($A$1:$A$401,[2]普通怪物属性!$A$1:$AA$1002,24,0)</f>
        <v>0</v>
      </c>
      <c r="Z105">
        <f>VLOOKUP($A$1:$A$401,[2]普通怪物属性!$A$1:$AA$1002,25,0)</f>
        <v>0</v>
      </c>
      <c r="AA105">
        <f>VLOOKUP($A$1:$A$401,[2]普通怪物属性!$A$1:$AA$1002,26,0)</f>
        <v>0</v>
      </c>
      <c r="AB105">
        <f>VLOOKUP($A$1:$A$401,[2]普通怪物属性!$A$1:$AA$1002,27,0)</f>
        <v>0</v>
      </c>
      <c r="AC105">
        <f>'[3]活动经验（天）'!E51</f>
        <v>905694</v>
      </c>
      <c r="AD105">
        <f>'[3]活动经验（天）'!E51</f>
        <v>905694</v>
      </c>
    </row>
    <row r="106" spans="1:30" x14ac:dyDescent="0.15">
      <c r="A106">
        <v>105</v>
      </c>
      <c r="B106" t="s">
        <v>30</v>
      </c>
      <c r="C106">
        <f>[1]经验副本!B107</f>
        <v>35730</v>
      </c>
      <c r="D106">
        <f>[1]经验副本!D107</f>
        <v>86</v>
      </c>
      <c r="E106">
        <f>[1]经验副本!F107</f>
        <v>275</v>
      </c>
      <c r="F106">
        <f>[1]经验副本!H107</f>
        <v>11</v>
      </c>
      <c r="G106">
        <f>[1]经验副本!J107</f>
        <v>3386</v>
      </c>
      <c r="H106">
        <f>[1]经验副本!L107</f>
        <v>85</v>
      </c>
      <c r="I106">
        <f>[1]经验副本!N107</f>
        <v>670</v>
      </c>
      <c r="J106">
        <f>[1]经验副本!P107</f>
        <v>16740</v>
      </c>
      <c r="K106">
        <f>[1]经验副本!R107*10000</f>
        <v>150</v>
      </c>
      <c r="L106">
        <f>[1]经验副本!T107*10000</f>
        <v>75</v>
      </c>
      <c r="M106">
        <f>[1]经验副本!V107*10000</f>
        <v>0</v>
      </c>
      <c r="N106">
        <f>[1]经验副本!X107*10000</f>
        <v>0</v>
      </c>
      <c r="O106">
        <f>[1]经验副本!Z107*10000</f>
        <v>0</v>
      </c>
      <c r="P106">
        <f>[1]经验副本!AB107*10000</f>
        <v>0</v>
      </c>
      <c r="Q106">
        <f>[1]经验副本!AD107*10000</f>
        <v>0</v>
      </c>
      <c r="R106">
        <f>[1]经验副本!AF107*10000</f>
        <v>0</v>
      </c>
      <c r="S106">
        <f>[1]经验副本!AH107*10000</f>
        <v>0</v>
      </c>
      <c r="T106">
        <f>[1]经验副本!AJ107*10000</f>
        <v>0</v>
      </c>
      <c r="U106">
        <f>VLOOKUP($A$1:$A$401,[2]普通怪物属性!$A$1:$AA$1002,20,0)</f>
        <v>0</v>
      </c>
      <c r="V106">
        <f>VLOOKUP($A$1:$A$401,[2]普通怪物属性!$A$1:$AA$1002,21,0)</f>
        <v>0</v>
      </c>
      <c r="W106">
        <f>VLOOKUP($A$1:$A$401,[2]普通怪物属性!$A$1:$AA$1002,22,0)</f>
        <v>0</v>
      </c>
      <c r="X106">
        <f>VLOOKUP($A$1:$A$401,[2]普通怪物属性!$A$1:$AA$1002,23,0)</f>
        <v>0</v>
      </c>
      <c r="Y106">
        <f>VLOOKUP($A$1:$A$401,[2]普通怪物属性!$A$1:$AA$1002,24,0)</f>
        <v>0</v>
      </c>
      <c r="Z106">
        <f>VLOOKUP($A$1:$A$401,[2]普通怪物属性!$A$1:$AA$1002,25,0)</f>
        <v>0</v>
      </c>
      <c r="AA106">
        <f>VLOOKUP($A$1:$A$401,[2]普通怪物属性!$A$1:$AA$1002,26,0)</f>
        <v>0</v>
      </c>
      <c r="AB106">
        <f>VLOOKUP($A$1:$A$401,[2]普通怪物属性!$A$1:$AA$1002,27,0)</f>
        <v>0</v>
      </c>
      <c r="AC106">
        <f>'[3]活动经验（天）'!E52</f>
        <v>906136</v>
      </c>
      <c r="AD106">
        <f>'[3]活动经验（天）'!E52</f>
        <v>906136</v>
      </c>
    </row>
    <row r="107" spans="1:30" x14ac:dyDescent="0.15">
      <c r="A107">
        <v>106</v>
      </c>
      <c r="B107" t="s">
        <v>30</v>
      </c>
      <c r="C107">
        <f>[1]经验副本!B108</f>
        <v>35850</v>
      </c>
      <c r="D107">
        <f>[1]经验副本!D108</f>
        <v>87</v>
      </c>
      <c r="E107">
        <f>[1]经验副本!F108</f>
        <v>276</v>
      </c>
      <c r="F107">
        <f>[1]经验副本!H108</f>
        <v>11</v>
      </c>
      <c r="G107">
        <f>[1]经验副本!J108</f>
        <v>3406</v>
      </c>
      <c r="H107">
        <f>[1]经验副本!L108</f>
        <v>85</v>
      </c>
      <c r="I107">
        <f>[1]经验副本!N108</f>
        <v>674</v>
      </c>
      <c r="J107">
        <f>[1]经验副本!P108</f>
        <v>16840</v>
      </c>
      <c r="K107">
        <f>[1]经验副本!R108*10000</f>
        <v>150</v>
      </c>
      <c r="L107">
        <f>[1]经验副本!T108*10000</f>
        <v>75</v>
      </c>
      <c r="M107">
        <f>[1]经验副本!V108*10000</f>
        <v>0</v>
      </c>
      <c r="N107">
        <f>[1]经验副本!X108*10000</f>
        <v>0</v>
      </c>
      <c r="O107">
        <f>[1]经验副本!Z108*10000</f>
        <v>0</v>
      </c>
      <c r="P107">
        <f>[1]经验副本!AB108*10000</f>
        <v>0</v>
      </c>
      <c r="Q107">
        <f>[1]经验副本!AD108*10000</f>
        <v>0</v>
      </c>
      <c r="R107">
        <f>[1]经验副本!AF108*10000</f>
        <v>0</v>
      </c>
      <c r="S107">
        <f>[1]经验副本!AH108*10000</f>
        <v>0</v>
      </c>
      <c r="T107">
        <f>[1]经验副本!AJ108*10000</f>
        <v>0</v>
      </c>
      <c r="U107">
        <f>VLOOKUP($A$1:$A$401,[2]普通怪物属性!$A$1:$AA$1002,20,0)</f>
        <v>0</v>
      </c>
      <c r="V107">
        <f>VLOOKUP($A$1:$A$401,[2]普通怪物属性!$A$1:$AA$1002,21,0)</f>
        <v>0</v>
      </c>
      <c r="W107">
        <f>VLOOKUP($A$1:$A$401,[2]普通怪物属性!$A$1:$AA$1002,22,0)</f>
        <v>0</v>
      </c>
      <c r="X107">
        <f>VLOOKUP($A$1:$A$401,[2]普通怪物属性!$A$1:$AA$1002,23,0)</f>
        <v>0</v>
      </c>
      <c r="Y107">
        <f>VLOOKUP($A$1:$A$401,[2]普通怪物属性!$A$1:$AA$1002,24,0)</f>
        <v>0</v>
      </c>
      <c r="Z107">
        <f>VLOOKUP($A$1:$A$401,[2]普通怪物属性!$A$1:$AA$1002,25,0)</f>
        <v>0</v>
      </c>
      <c r="AA107">
        <f>VLOOKUP($A$1:$A$401,[2]普通怪物属性!$A$1:$AA$1002,26,0)</f>
        <v>0</v>
      </c>
      <c r="AB107">
        <f>VLOOKUP($A$1:$A$401,[2]普通怪物属性!$A$1:$AA$1002,27,0)</f>
        <v>0</v>
      </c>
      <c r="AC107">
        <f>'[3]活动经验（天）'!E53</f>
        <v>906578</v>
      </c>
      <c r="AD107">
        <f>'[3]活动经验（天）'!E53</f>
        <v>906578</v>
      </c>
    </row>
    <row r="108" spans="1:30" x14ac:dyDescent="0.15">
      <c r="A108">
        <v>107</v>
      </c>
      <c r="B108" t="s">
        <v>30</v>
      </c>
      <c r="C108">
        <f>[1]经验副本!B109</f>
        <v>36126</v>
      </c>
      <c r="D108">
        <f>[1]经验副本!D109</f>
        <v>88</v>
      </c>
      <c r="E108">
        <f>[1]经验副本!F109</f>
        <v>278</v>
      </c>
      <c r="F108">
        <f>[1]经验副本!H109</f>
        <v>11</v>
      </c>
      <c r="G108">
        <f>[1]经验副本!J109</f>
        <v>3426</v>
      </c>
      <c r="H108">
        <f>[1]经验副本!L109</f>
        <v>86</v>
      </c>
      <c r="I108">
        <f>[1]经验副本!N109</f>
        <v>683</v>
      </c>
      <c r="J108">
        <f>[1]经验副本!P109</f>
        <v>17070</v>
      </c>
      <c r="K108">
        <f>[1]经验副本!R109*10000</f>
        <v>150</v>
      </c>
      <c r="L108">
        <f>[1]经验副本!T109*10000</f>
        <v>75</v>
      </c>
      <c r="M108">
        <f>[1]经验副本!V109*10000</f>
        <v>0</v>
      </c>
      <c r="N108">
        <f>[1]经验副本!X109*10000</f>
        <v>0</v>
      </c>
      <c r="O108">
        <f>[1]经验副本!Z109*10000</f>
        <v>0</v>
      </c>
      <c r="P108">
        <f>[1]经验副本!AB109*10000</f>
        <v>0</v>
      </c>
      <c r="Q108">
        <f>[1]经验副本!AD109*10000</f>
        <v>0</v>
      </c>
      <c r="R108">
        <f>[1]经验副本!AF109*10000</f>
        <v>0</v>
      </c>
      <c r="S108">
        <f>[1]经验副本!AH109*10000</f>
        <v>0</v>
      </c>
      <c r="T108">
        <f>[1]经验副本!AJ109*10000</f>
        <v>0</v>
      </c>
      <c r="U108">
        <f>VLOOKUP($A$1:$A$401,[2]普通怪物属性!$A$1:$AA$1002,20,0)</f>
        <v>0</v>
      </c>
      <c r="V108">
        <f>VLOOKUP($A$1:$A$401,[2]普通怪物属性!$A$1:$AA$1002,21,0)</f>
        <v>0</v>
      </c>
      <c r="W108">
        <f>VLOOKUP($A$1:$A$401,[2]普通怪物属性!$A$1:$AA$1002,22,0)</f>
        <v>0</v>
      </c>
      <c r="X108">
        <f>VLOOKUP($A$1:$A$401,[2]普通怪物属性!$A$1:$AA$1002,23,0)</f>
        <v>0</v>
      </c>
      <c r="Y108">
        <f>VLOOKUP($A$1:$A$401,[2]普通怪物属性!$A$1:$AA$1002,24,0)</f>
        <v>0</v>
      </c>
      <c r="Z108">
        <f>VLOOKUP($A$1:$A$401,[2]普通怪物属性!$A$1:$AA$1002,25,0)</f>
        <v>0</v>
      </c>
      <c r="AA108">
        <f>VLOOKUP($A$1:$A$401,[2]普通怪物属性!$A$1:$AA$1002,26,0)</f>
        <v>0</v>
      </c>
      <c r="AB108">
        <f>VLOOKUP($A$1:$A$401,[2]普通怪物属性!$A$1:$AA$1002,27,0)</f>
        <v>0</v>
      </c>
      <c r="AC108">
        <f>'[3]活动经验（天）'!E54</f>
        <v>907020</v>
      </c>
      <c r="AD108">
        <f>'[3]活动经验（天）'!E54</f>
        <v>907020</v>
      </c>
    </row>
    <row r="109" spans="1:30" x14ac:dyDescent="0.15">
      <c r="A109">
        <v>108</v>
      </c>
      <c r="B109" t="s">
        <v>30</v>
      </c>
      <c r="C109">
        <f>[1]经验副本!B110</f>
        <v>36558</v>
      </c>
      <c r="D109">
        <f>[1]经验副本!D110</f>
        <v>89</v>
      </c>
      <c r="E109">
        <f>[1]经验副本!F110</f>
        <v>282</v>
      </c>
      <c r="F109">
        <f>[1]经验副本!H110</f>
        <v>11</v>
      </c>
      <c r="G109">
        <f>[1]经验副本!J110</f>
        <v>3446</v>
      </c>
      <c r="H109">
        <f>[1]经验副本!L110</f>
        <v>86</v>
      </c>
      <c r="I109">
        <f>[1]经验副本!N110</f>
        <v>697</v>
      </c>
      <c r="J109">
        <f>[1]经验副本!P110</f>
        <v>17430</v>
      </c>
      <c r="K109">
        <f>[1]经验副本!R110*10000</f>
        <v>150</v>
      </c>
      <c r="L109">
        <f>[1]经验副本!T110*10000</f>
        <v>75</v>
      </c>
      <c r="M109">
        <f>[1]经验副本!V110*10000</f>
        <v>0</v>
      </c>
      <c r="N109">
        <f>[1]经验副本!X110*10000</f>
        <v>0</v>
      </c>
      <c r="O109">
        <f>[1]经验副本!Z110*10000</f>
        <v>0</v>
      </c>
      <c r="P109">
        <f>[1]经验副本!AB110*10000</f>
        <v>0</v>
      </c>
      <c r="Q109">
        <f>[1]经验副本!AD110*10000</f>
        <v>0</v>
      </c>
      <c r="R109">
        <f>[1]经验副本!AF110*10000</f>
        <v>0</v>
      </c>
      <c r="S109">
        <f>[1]经验副本!AH110*10000</f>
        <v>0</v>
      </c>
      <c r="T109">
        <f>[1]经验副本!AJ110*10000</f>
        <v>0</v>
      </c>
      <c r="U109">
        <f>VLOOKUP($A$1:$A$401,[2]普通怪物属性!$A$1:$AA$1002,20,0)</f>
        <v>0</v>
      </c>
      <c r="V109">
        <f>VLOOKUP($A$1:$A$401,[2]普通怪物属性!$A$1:$AA$1002,21,0)</f>
        <v>0</v>
      </c>
      <c r="W109">
        <f>VLOOKUP($A$1:$A$401,[2]普通怪物属性!$A$1:$AA$1002,22,0)</f>
        <v>0</v>
      </c>
      <c r="X109">
        <f>VLOOKUP($A$1:$A$401,[2]普通怪物属性!$A$1:$AA$1002,23,0)</f>
        <v>0</v>
      </c>
      <c r="Y109">
        <f>VLOOKUP($A$1:$A$401,[2]普通怪物属性!$A$1:$AA$1002,24,0)</f>
        <v>0</v>
      </c>
      <c r="Z109">
        <f>VLOOKUP($A$1:$A$401,[2]普通怪物属性!$A$1:$AA$1002,25,0)</f>
        <v>0</v>
      </c>
      <c r="AA109">
        <f>VLOOKUP($A$1:$A$401,[2]普通怪物属性!$A$1:$AA$1002,26,0)</f>
        <v>0</v>
      </c>
      <c r="AB109">
        <f>VLOOKUP($A$1:$A$401,[2]普通怪物属性!$A$1:$AA$1002,27,0)</f>
        <v>0</v>
      </c>
      <c r="AC109">
        <f>'[3]活动经验（天）'!E55</f>
        <v>907462</v>
      </c>
      <c r="AD109">
        <f>'[3]活动经验（天）'!E55</f>
        <v>907462</v>
      </c>
    </row>
    <row r="110" spans="1:30" x14ac:dyDescent="0.15">
      <c r="A110">
        <v>109</v>
      </c>
      <c r="B110" t="s">
        <v>30</v>
      </c>
      <c r="C110">
        <f>[1]经验副本!B111</f>
        <v>36678</v>
      </c>
      <c r="D110">
        <f>[1]经验副本!D111</f>
        <v>89</v>
      </c>
      <c r="E110">
        <f>[1]经验副本!F111</f>
        <v>283</v>
      </c>
      <c r="F110">
        <f>[1]经验副本!H111</f>
        <v>11</v>
      </c>
      <c r="G110">
        <f>[1]经验副本!J111</f>
        <v>3466</v>
      </c>
      <c r="H110">
        <f>[1]经验副本!L111</f>
        <v>87</v>
      </c>
      <c r="I110">
        <f>[1]经验副本!N111</f>
        <v>701</v>
      </c>
      <c r="J110">
        <f>[1]经验副本!P111</f>
        <v>17530</v>
      </c>
      <c r="K110">
        <f>[1]经验副本!R111*10000</f>
        <v>150</v>
      </c>
      <c r="L110">
        <f>[1]经验副本!T111*10000</f>
        <v>75</v>
      </c>
      <c r="M110">
        <f>[1]经验副本!V111*10000</f>
        <v>0</v>
      </c>
      <c r="N110">
        <f>[1]经验副本!X111*10000</f>
        <v>0</v>
      </c>
      <c r="O110">
        <f>[1]经验副本!Z111*10000</f>
        <v>0</v>
      </c>
      <c r="P110">
        <f>[1]经验副本!AB111*10000</f>
        <v>0</v>
      </c>
      <c r="Q110">
        <f>[1]经验副本!AD111*10000</f>
        <v>0</v>
      </c>
      <c r="R110">
        <f>[1]经验副本!AF111*10000</f>
        <v>0</v>
      </c>
      <c r="S110">
        <f>[1]经验副本!AH111*10000</f>
        <v>0</v>
      </c>
      <c r="T110">
        <f>[1]经验副本!AJ111*10000</f>
        <v>0</v>
      </c>
      <c r="U110">
        <f>VLOOKUP($A$1:$A$401,[2]普通怪物属性!$A$1:$AA$1002,20,0)</f>
        <v>0</v>
      </c>
      <c r="V110">
        <f>VLOOKUP($A$1:$A$401,[2]普通怪物属性!$A$1:$AA$1002,21,0)</f>
        <v>0</v>
      </c>
      <c r="W110">
        <f>VLOOKUP($A$1:$A$401,[2]普通怪物属性!$A$1:$AA$1002,22,0)</f>
        <v>0</v>
      </c>
      <c r="X110">
        <f>VLOOKUP($A$1:$A$401,[2]普通怪物属性!$A$1:$AA$1002,23,0)</f>
        <v>0</v>
      </c>
      <c r="Y110">
        <f>VLOOKUP($A$1:$A$401,[2]普通怪物属性!$A$1:$AA$1002,24,0)</f>
        <v>0</v>
      </c>
      <c r="Z110">
        <f>VLOOKUP($A$1:$A$401,[2]普通怪物属性!$A$1:$AA$1002,25,0)</f>
        <v>0</v>
      </c>
      <c r="AA110">
        <f>VLOOKUP($A$1:$A$401,[2]普通怪物属性!$A$1:$AA$1002,26,0)</f>
        <v>0</v>
      </c>
      <c r="AB110">
        <f>VLOOKUP($A$1:$A$401,[2]普通怪物属性!$A$1:$AA$1002,27,0)</f>
        <v>0</v>
      </c>
      <c r="AC110">
        <f>'[3]活动经验（天）'!E56</f>
        <v>907903</v>
      </c>
      <c r="AD110">
        <f>'[3]活动经验（天）'!E56</f>
        <v>907903</v>
      </c>
    </row>
    <row r="111" spans="1:30" x14ac:dyDescent="0.15">
      <c r="A111">
        <v>110</v>
      </c>
      <c r="B111" t="s">
        <v>30</v>
      </c>
      <c r="C111">
        <f>[1]经验副本!B112</f>
        <v>37026</v>
      </c>
      <c r="D111">
        <f>[1]经验副本!D112</f>
        <v>90</v>
      </c>
      <c r="E111">
        <f>[1]经验副本!F112</f>
        <v>286</v>
      </c>
      <c r="F111">
        <f>[1]经验副本!H112</f>
        <v>11</v>
      </c>
      <c r="G111">
        <f>[1]经验副本!J112</f>
        <v>3512</v>
      </c>
      <c r="H111">
        <f>[1]经验副本!L112</f>
        <v>88</v>
      </c>
      <c r="I111">
        <f>[1]经验副本!N112</f>
        <v>705</v>
      </c>
      <c r="J111">
        <f>[1]经验副本!P112</f>
        <v>17630</v>
      </c>
      <c r="K111">
        <f>[1]经验副本!R112*10000</f>
        <v>150</v>
      </c>
      <c r="L111">
        <f>[1]经验副本!T112*10000</f>
        <v>75</v>
      </c>
      <c r="M111">
        <f>[1]经验副本!V112*10000</f>
        <v>0</v>
      </c>
      <c r="N111">
        <f>[1]经验副本!X112*10000</f>
        <v>0</v>
      </c>
      <c r="O111">
        <f>[1]经验副本!Z112*10000</f>
        <v>0</v>
      </c>
      <c r="P111">
        <f>[1]经验副本!AB112*10000</f>
        <v>0</v>
      </c>
      <c r="Q111">
        <f>[1]经验副本!AD112*10000</f>
        <v>0</v>
      </c>
      <c r="R111">
        <f>[1]经验副本!AF112*10000</f>
        <v>0</v>
      </c>
      <c r="S111">
        <f>[1]经验副本!AH112*10000</f>
        <v>0</v>
      </c>
      <c r="T111">
        <f>[1]经验副本!AJ112*10000</f>
        <v>0</v>
      </c>
      <c r="U111">
        <f>VLOOKUP($A$1:$A$401,[2]普通怪物属性!$A$1:$AA$1002,20,0)</f>
        <v>0</v>
      </c>
      <c r="V111">
        <f>VLOOKUP($A$1:$A$401,[2]普通怪物属性!$A$1:$AA$1002,21,0)</f>
        <v>0</v>
      </c>
      <c r="W111">
        <f>VLOOKUP($A$1:$A$401,[2]普通怪物属性!$A$1:$AA$1002,22,0)</f>
        <v>0</v>
      </c>
      <c r="X111">
        <f>VLOOKUP($A$1:$A$401,[2]普通怪物属性!$A$1:$AA$1002,23,0)</f>
        <v>0</v>
      </c>
      <c r="Y111">
        <f>VLOOKUP($A$1:$A$401,[2]普通怪物属性!$A$1:$AA$1002,24,0)</f>
        <v>0</v>
      </c>
      <c r="Z111">
        <f>VLOOKUP($A$1:$A$401,[2]普通怪物属性!$A$1:$AA$1002,25,0)</f>
        <v>0</v>
      </c>
      <c r="AA111">
        <f>VLOOKUP($A$1:$A$401,[2]普通怪物属性!$A$1:$AA$1002,26,0)</f>
        <v>0</v>
      </c>
      <c r="AB111">
        <f>VLOOKUP($A$1:$A$401,[2]普通怪物属性!$A$1:$AA$1002,27,0)</f>
        <v>0</v>
      </c>
      <c r="AC111">
        <f>'[3]活动经验（天）'!E57</f>
        <v>908345</v>
      </c>
      <c r="AD111">
        <f>'[3]活动经验（天）'!E57</f>
        <v>908345</v>
      </c>
    </row>
    <row r="112" spans="1:30" x14ac:dyDescent="0.15">
      <c r="A112">
        <v>111</v>
      </c>
      <c r="B112" t="s">
        <v>30</v>
      </c>
      <c r="C112">
        <f>[1]经验副本!B113</f>
        <v>37146</v>
      </c>
      <c r="D112">
        <f>[1]经验副本!D113</f>
        <v>91</v>
      </c>
      <c r="E112">
        <f>[1]经验副本!F113</f>
        <v>287</v>
      </c>
      <c r="F112">
        <f>[1]经验副本!H113</f>
        <v>11</v>
      </c>
      <c r="G112">
        <f>[1]经验副本!J113</f>
        <v>3532</v>
      </c>
      <c r="H112">
        <f>[1]经验副本!L113</f>
        <v>88</v>
      </c>
      <c r="I112">
        <f>[1]经验副本!N113</f>
        <v>709</v>
      </c>
      <c r="J112">
        <f>[1]经验副本!P113</f>
        <v>17730</v>
      </c>
      <c r="K112">
        <f>[1]经验副本!R113*10000</f>
        <v>150</v>
      </c>
      <c r="L112">
        <f>[1]经验副本!T113*10000</f>
        <v>75</v>
      </c>
      <c r="M112">
        <f>[1]经验副本!V113*10000</f>
        <v>0</v>
      </c>
      <c r="N112">
        <f>[1]经验副本!X113*10000</f>
        <v>0</v>
      </c>
      <c r="O112">
        <f>[1]经验副本!Z113*10000</f>
        <v>0</v>
      </c>
      <c r="P112">
        <f>[1]经验副本!AB113*10000</f>
        <v>0</v>
      </c>
      <c r="Q112">
        <f>[1]经验副本!AD113*10000</f>
        <v>0</v>
      </c>
      <c r="R112">
        <f>[1]经验副本!AF113*10000</f>
        <v>0</v>
      </c>
      <c r="S112">
        <f>[1]经验副本!AH113*10000</f>
        <v>0</v>
      </c>
      <c r="T112">
        <f>[1]经验副本!AJ113*10000</f>
        <v>0</v>
      </c>
      <c r="U112">
        <f>VLOOKUP($A$1:$A$401,[2]普通怪物属性!$A$1:$AA$1002,20,0)</f>
        <v>0</v>
      </c>
      <c r="V112">
        <f>VLOOKUP($A$1:$A$401,[2]普通怪物属性!$A$1:$AA$1002,21,0)</f>
        <v>0</v>
      </c>
      <c r="W112">
        <f>VLOOKUP($A$1:$A$401,[2]普通怪物属性!$A$1:$AA$1002,22,0)</f>
        <v>0</v>
      </c>
      <c r="X112">
        <f>VLOOKUP($A$1:$A$401,[2]普通怪物属性!$A$1:$AA$1002,23,0)</f>
        <v>0</v>
      </c>
      <c r="Y112">
        <f>VLOOKUP($A$1:$A$401,[2]普通怪物属性!$A$1:$AA$1002,24,0)</f>
        <v>0</v>
      </c>
      <c r="Z112">
        <f>VLOOKUP($A$1:$A$401,[2]普通怪物属性!$A$1:$AA$1002,25,0)</f>
        <v>0</v>
      </c>
      <c r="AA112">
        <f>VLOOKUP($A$1:$A$401,[2]普通怪物属性!$A$1:$AA$1002,26,0)</f>
        <v>0</v>
      </c>
      <c r="AB112">
        <f>VLOOKUP($A$1:$A$401,[2]普通怪物属性!$A$1:$AA$1002,27,0)</f>
        <v>0</v>
      </c>
      <c r="AC112">
        <f>'[3]活动经验（天）'!E58</f>
        <v>908787</v>
      </c>
      <c r="AD112">
        <f>'[3]活动经验（天）'!E58</f>
        <v>908787</v>
      </c>
    </row>
    <row r="113" spans="1:30" x14ac:dyDescent="0.15">
      <c r="A113">
        <v>112</v>
      </c>
      <c r="B113" t="s">
        <v>30</v>
      </c>
      <c r="C113">
        <f>[1]经验副本!B114</f>
        <v>37266</v>
      </c>
      <c r="D113">
        <f>[1]经验副本!D114</f>
        <v>91</v>
      </c>
      <c r="E113">
        <f>[1]经验副本!F114</f>
        <v>288</v>
      </c>
      <c r="F113">
        <f>[1]经验副本!H114</f>
        <v>11</v>
      </c>
      <c r="G113">
        <f>[1]经验副本!J114</f>
        <v>3552</v>
      </c>
      <c r="H113">
        <f>[1]经验副本!L114</f>
        <v>89</v>
      </c>
      <c r="I113">
        <f>[1]经验副本!N114</f>
        <v>713</v>
      </c>
      <c r="J113">
        <f>[1]经验副本!P114</f>
        <v>17830</v>
      </c>
      <c r="K113">
        <f>[1]经验副本!R114*10000</f>
        <v>150</v>
      </c>
      <c r="L113">
        <f>[1]经验副本!T114*10000</f>
        <v>75</v>
      </c>
      <c r="M113">
        <f>[1]经验副本!V114*10000</f>
        <v>0</v>
      </c>
      <c r="N113">
        <f>[1]经验副本!X114*10000</f>
        <v>0</v>
      </c>
      <c r="O113">
        <f>[1]经验副本!Z114*10000</f>
        <v>0</v>
      </c>
      <c r="P113">
        <f>[1]经验副本!AB114*10000</f>
        <v>0</v>
      </c>
      <c r="Q113">
        <f>[1]经验副本!AD114*10000</f>
        <v>0</v>
      </c>
      <c r="R113">
        <f>[1]经验副本!AF114*10000</f>
        <v>0</v>
      </c>
      <c r="S113">
        <f>[1]经验副本!AH114*10000</f>
        <v>0</v>
      </c>
      <c r="T113">
        <f>[1]经验副本!AJ114*10000</f>
        <v>0</v>
      </c>
      <c r="U113">
        <f>VLOOKUP($A$1:$A$401,[2]普通怪物属性!$A$1:$AA$1002,20,0)</f>
        <v>0</v>
      </c>
      <c r="V113">
        <f>VLOOKUP($A$1:$A$401,[2]普通怪物属性!$A$1:$AA$1002,21,0)</f>
        <v>0</v>
      </c>
      <c r="W113">
        <f>VLOOKUP($A$1:$A$401,[2]普通怪物属性!$A$1:$AA$1002,22,0)</f>
        <v>0</v>
      </c>
      <c r="X113">
        <f>VLOOKUP($A$1:$A$401,[2]普通怪物属性!$A$1:$AA$1002,23,0)</f>
        <v>0</v>
      </c>
      <c r="Y113">
        <f>VLOOKUP($A$1:$A$401,[2]普通怪物属性!$A$1:$AA$1002,24,0)</f>
        <v>0</v>
      </c>
      <c r="Z113">
        <f>VLOOKUP($A$1:$A$401,[2]普通怪物属性!$A$1:$AA$1002,25,0)</f>
        <v>0</v>
      </c>
      <c r="AA113">
        <f>VLOOKUP($A$1:$A$401,[2]普通怪物属性!$A$1:$AA$1002,26,0)</f>
        <v>0</v>
      </c>
      <c r="AB113">
        <f>VLOOKUP($A$1:$A$401,[2]普通怪物属性!$A$1:$AA$1002,27,0)</f>
        <v>0</v>
      </c>
      <c r="AC113">
        <f>'[3]活动经验（天）'!E59</f>
        <v>909229</v>
      </c>
      <c r="AD113">
        <f>'[3]活动经验（天）'!E59</f>
        <v>909229</v>
      </c>
    </row>
    <row r="114" spans="1:30" x14ac:dyDescent="0.15">
      <c r="A114">
        <v>113</v>
      </c>
      <c r="B114" t="s">
        <v>30</v>
      </c>
      <c r="C114">
        <f>[1]经验副本!B115</f>
        <v>37386</v>
      </c>
      <c r="D114">
        <f>[1]经验副本!D115</f>
        <v>92</v>
      </c>
      <c r="E114">
        <f>[1]经验副本!F115</f>
        <v>289</v>
      </c>
      <c r="F114">
        <f>[1]经验副本!H115</f>
        <v>11</v>
      </c>
      <c r="G114">
        <f>[1]经验副本!J115</f>
        <v>3572</v>
      </c>
      <c r="H114">
        <f>[1]经验副本!L115</f>
        <v>89</v>
      </c>
      <c r="I114">
        <f>[1]经验副本!N115</f>
        <v>717</v>
      </c>
      <c r="J114">
        <f>[1]经验副本!P115</f>
        <v>17930</v>
      </c>
      <c r="K114">
        <f>[1]经验副本!R115*10000</f>
        <v>150</v>
      </c>
      <c r="L114">
        <f>[1]经验副本!T115*10000</f>
        <v>75</v>
      </c>
      <c r="M114">
        <f>[1]经验副本!V115*10000</f>
        <v>0</v>
      </c>
      <c r="N114">
        <f>[1]经验副本!X115*10000</f>
        <v>0</v>
      </c>
      <c r="O114">
        <f>[1]经验副本!Z115*10000</f>
        <v>0</v>
      </c>
      <c r="P114">
        <f>[1]经验副本!AB115*10000</f>
        <v>0</v>
      </c>
      <c r="Q114">
        <f>[1]经验副本!AD115*10000</f>
        <v>0</v>
      </c>
      <c r="R114">
        <f>[1]经验副本!AF115*10000</f>
        <v>0</v>
      </c>
      <c r="S114">
        <f>[1]经验副本!AH115*10000</f>
        <v>0</v>
      </c>
      <c r="T114">
        <f>[1]经验副本!AJ115*10000</f>
        <v>0</v>
      </c>
      <c r="U114">
        <f>VLOOKUP($A$1:$A$401,[2]普通怪物属性!$A$1:$AA$1002,20,0)</f>
        <v>0</v>
      </c>
      <c r="V114">
        <f>VLOOKUP($A$1:$A$401,[2]普通怪物属性!$A$1:$AA$1002,21,0)</f>
        <v>0</v>
      </c>
      <c r="W114">
        <f>VLOOKUP($A$1:$A$401,[2]普通怪物属性!$A$1:$AA$1002,22,0)</f>
        <v>0</v>
      </c>
      <c r="X114">
        <f>VLOOKUP($A$1:$A$401,[2]普通怪物属性!$A$1:$AA$1002,23,0)</f>
        <v>0</v>
      </c>
      <c r="Y114">
        <f>VLOOKUP($A$1:$A$401,[2]普通怪物属性!$A$1:$AA$1002,24,0)</f>
        <v>0</v>
      </c>
      <c r="Z114">
        <f>VLOOKUP($A$1:$A$401,[2]普通怪物属性!$A$1:$AA$1002,25,0)</f>
        <v>0</v>
      </c>
      <c r="AA114">
        <f>VLOOKUP($A$1:$A$401,[2]普通怪物属性!$A$1:$AA$1002,26,0)</f>
        <v>0</v>
      </c>
      <c r="AB114">
        <f>VLOOKUP($A$1:$A$401,[2]普通怪物属性!$A$1:$AA$1002,27,0)</f>
        <v>0</v>
      </c>
      <c r="AC114">
        <f>'[3]活动经验（天）'!E60</f>
        <v>909671</v>
      </c>
      <c r="AD114">
        <f>'[3]活动经验（天）'!E60</f>
        <v>909671</v>
      </c>
    </row>
    <row r="115" spans="1:30" x14ac:dyDescent="0.15">
      <c r="A115">
        <v>114</v>
      </c>
      <c r="B115" t="s">
        <v>30</v>
      </c>
      <c r="C115">
        <f>[1]经验副本!B116</f>
        <v>37662</v>
      </c>
      <c r="D115">
        <f>[1]经验副本!D116</f>
        <v>93</v>
      </c>
      <c r="E115">
        <f>[1]经验副本!F116</f>
        <v>291</v>
      </c>
      <c r="F115">
        <f>[1]经验副本!H116</f>
        <v>12</v>
      </c>
      <c r="G115">
        <f>[1]经验副本!J116</f>
        <v>3592</v>
      </c>
      <c r="H115">
        <f>[1]经验副本!L116</f>
        <v>90</v>
      </c>
      <c r="I115">
        <f>[1]经验副本!N116</f>
        <v>726</v>
      </c>
      <c r="J115">
        <f>[1]经验副本!P116</f>
        <v>18160</v>
      </c>
      <c r="K115">
        <f>[1]经验副本!R116*10000</f>
        <v>150</v>
      </c>
      <c r="L115">
        <f>[1]经验副本!T116*10000</f>
        <v>75</v>
      </c>
      <c r="M115">
        <f>[1]经验副本!V116*10000</f>
        <v>0</v>
      </c>
      <c r="N115">
        <f>[1]经验副本!X116*10000</f>
        <v>0</v>
      </c>
      <c r="O115">
        <f>[1]经验副本!Z116*10000</f>
        <v>0</v>
      </c>
      <c r="P115">
        <f>[1]经验副本!AB116*10000</f>
        <v>0</v>
      </c>
      <c r="Q115">
        <f>[1]经验副本!AD116*10000</f>
        <v>0</v>
      </c>
      <c r="R115">
        <f>[1]经验副本!AF116*10000</f>
        <v>0</v>
      </c>
      <c r="S115">
        <f>[1]经验副本!AH116*10000</f>
        <v>0</v>
      </c>
      <c r="T115">
        <f>[1]经验副本!AJ116*10000</f>
        <v>0</v>
      </c>
      <c r="U115">
        <f>VLOOKUP($A$1:$A$401,[2]普通怪物属性!$A$1:$AA$1002,20,0)</f>
        <v>0</v>
      </c>
      <c r="V115">
        <f>VLOOKUP($A$1:$A$401,[2]普通怪物属性!$A$1:$AA$1002,21,0)</f>
        <v>0</v>
      </c>
      <c r="W115">
        <f>VLOOKUP($A$1:$A$401,[2]普通怪物属性!$A$1:$AA$1002,22,0)</f>
        <v>0</v>
      </c>
      <c r="X115">
        <f>VLOOKUP($A$1:$A$401,[2]普通怪物属性!$A$1:$AA$1002,23,0)</f>
        <v>0</v>
      </c>
      <c r="Y115">
        <f>VLOOKUP($A$1:$A$401,[2]普通怪物属性!$A$1:$AA$1002,24,0)</f>
        <v>0</v>
      </c>
      <c r="Z115">
        <f>VLOOKUP($A$1:$A$401,[2]普通怪物属性!$A$1:$AA$1002,25,0)</f>
        <v>0</v>
      </c>
      <c r="AA115">
        <f>VLOOKUP($A$1:$A$401,[2]普通怪物属性!$A$1:$AA$1002,26,0)</f>
        <v>0</v>
      </c>
      <c r="AB115">
        <f>VLOOKUP($A$1:$A$401,[2]普通怪物属性!$A$1:$AA$1002,27,0)</f>
        <v>0</v>
      </c>
      <c r="AC115">
        <f>'[3]活动经验（天）'!E61</f>
        <v>910112</v>
      </c>
      <c r="AD115">
        <f>'[3]活动经验（天）'!E61</f>
        <v>910112</v>
      </c>
    </row>
    <row r="116" spans="1:30" x14ac:dyDescent="0.15">
      <c r="A116">
        <v>115</v>
      </c>
      <c r="B116" t="s">
        <v>30</v>
      </c>
      <c r="C116">
        <f>[1]经验副本!B117</f>
        <v>38360</v>
      </c>
      <c r="D116">
        <f>[1]经验副本!D117</f>
        <v>94</v>
      </c>
      <c r="E116">
        <f>[1]经验副本!F117</f>
        <v>293</v>
      </c>
      <c r="F116">
        <f>[1]经验副本!H117</f>
        <v>12</v>
      </c>
      <c r="G116">
        <f>[1]经验副本!J117</f>
        <v>3638</v>
      </c>
      <c r="H116">
        <f>[1]经验副本!L117</f>
        <v>91</v>
      </c>
      <c r="I116">
        <f>[1]经验副本!N117</f>
        <v>730</v>
      </c>
      <c r="J116">
        <f>[1]经验副本!P117</f>
        <v>18260</v>
      </c>
      <c r="K116">
        <f>[1]经验副本!R117*10000</f>
        <v>150</v>
      </c>
      <c r="L116">
        <f>[1]经验副本!T117*10000</f>
        <v>75</v>
      </c>
      <c r="M116">
        <f>[1]经验副本!V117*10000</f>
        <v>0</v>
      </c>
      <c r="N116">
        <f>[1]经验副本!X117*10000</f>
        <v>0</v>
      </c>
      <c r="O116">
        <f>[1]经验副本!Z117*10000</f>
        <v>0</v>
      </c>
      <c r="P116">
        <f>[1]经验副本!AB117*10000</f>
        <v>0</v>
      </c>
      <c r="Q116">
        <f>[1]经验副本!AD117*10000</f>
        <v>0</v>
      </c>
      <c r="R116">
        <f>[1]经验副本!AF117*10000</f>
        <v>0</v>
      </c>
      <c r="S116">
        <f>[1]经验副本!AH117*10000</f>
        <v>0</v>
      </c>
      <c r="T116">
        <f>[1]经验副本!AJ117*10000</f>
        <v>0</v>
      </c>
      <c r="U116">
        <f>VLOOKUP($A$1:$A$401,[2]普通怪物属性!$A$1:$AA$1002,20,0)</f>
        <v>0</v>
      </c>
      <c r="V116">
        <f>VLOOKUP($A$1:$A$401,[2]普通怪物属性!$A$1:$AA$1002,21,0)</f>
        <v>0</v>
      </c>
      <c r="W116">
        <f>VLOOKUP($A$1:$A$401,[2]普通怪物属性!$A$1:$AA$1002,22,0)</f>
        <v>0</v>
      </c>
      <c r="X116">
        <f>VLOOKUP($A$1:$A$401,[2]普通怪物属性!$A$1:$AA$1002,23,0)</f>
        <v>0</v>
      </c>
      <c r="Y116">
        <f>VLOOKUP($A$1:$A$401,[2]普通怪物属性!$A$1:$AA$1002,24,0)</f>
        <v>0</v>
      </c>
      <c r="Z116">
        <f>VLOOKUP($A$1:$A$401,[2]普通怪物属性!$A$1:$AA$1002,25,0)</f>
        <v>0</v>
      </c>
      <c r="AA116">
        <f>VLOOKUP($A$1:$A$401,[2]普通怪物属性!$A$1:$AA$1002,26,0)</f>
        <v>0</v>
      </c>
      <c r="AB116">
        <f>VLOOKUP($A$1:$A$401,[2]普通怪物属性!$A$1:$AA$1002,27,0)</f>
        <v>0</v>
      </c>
      <c r="AC116">
        <f>'[3]活动经验（天）'!E62</f>
        <v>910554</v>
      </c>
      <c r="AD116">
        <f>'[3]活动经验（天）'!E62</f>
        <v>910554</v>
      </c>
    </row>
    <row r="117" spans="1:30" x14ac:dyDescent="0.15">
      <c r="A117">
        <v>116</v>
      </c>
      <c r="B117" t="s">
        <v>30</v>
      </c>
      <c r="C117">
        <f>[1]经验副本!B118</f>
        <v>38636</v>
      </c>
      <c r="D117">
        <f>[1]经验副本!D118</f>
        <v>95</v>
      </c>
      <c r="E117">
        <f>[1]经验副本!F118</f>
        <v>295</v>
      </c>
      <c r="F117">
        <f>[1]经验副本!H118</f>
        <v>12</v>
      </c>
      <c r="G117">
        <f>[1]经验副本!J118</f>
        <v>3658</v>
      </c>
      <c r="H117">
        <f>[1]经验副本!L118</f>
        <v>91</v>
      </c>
      <c r="I117">
        <f>[1]经验副本!N118</f>
        <v>740</v>
      </c>
      <c r="J117">
        <f>[1]经验副本!P118</f>
        <v>18490</v>
      </c>
      <c r="K117">
        <f>[1]经验副本!R118*10000</f>
        <v>150</v>
      </c>
      <c r="L117">
        <f>[1]经验副本!T118*10000</f>
        <v>75</v>
      </c>
      <c r="M117">
        <f>[1]经验副本!V118*10000</f>
        <v>0</v>
      </c>
      <c r="N117">
        <f>[1]经验副本!X118*10000</f>
        <v>0</v>
      </c>
      <c r="O117">
        <f>[1]经验副本!Z118*10000</f>
        <v>0</v>
      </c>
      <c r="P117">
        <f>[1]经验副本!AB118*10000</f>
        <v>0</v>
      </c>
      <c r="Q117">
        <f>[1]经验副本!AD118*10000</f>
        <v>0</v>
      </c>
      <c r="R117">
        <f>[1]经验副本!AF118*10000</f>
        <v>0</v>
      </c>
      <c r="S117">
        <f>[1]经验副本!AH118*10000</f>
        <v>0</v>
      </c>
      <c r="T117">
        <f>[1]经验副本!AJ118*10000</f>
        <v>0</v>
      </c>
      <c r="U117">
        <f>VLOOKUP($A$1:$A$401,[2]普通怪物属性!$A$1:$AA$1002,20,0)</f>
        <v>0</v>
      </c>
      <c r="V117">
        <f>VLOOKUP($A$1:$A$401,[2]普通怪物属性!$A$1:$AA$1002,21,0)</f>
        <v>0</v>
      </c>
      <c r="W117">
        <f>VLOOKUP($A$1:$A$401,[2]普通怪物属性!$A$1:$AA$1002,22,0)</f>
        <v>0</v>
      </c>
      <c r="X117">
        <f>VLOOKUP($A$1:$A$401,[2]普通怪物属性!$A$1:$AA$1002,23,0)</f>
        <v>0</v>
      </c>
      <c r="Y117">
        <f>VLOOKUP($A$1:$A$401,[2]普通怪物属性!$A$1:$AA$1002,24,0)</f>
        <v>0</v>
      </c>
      <c r="Z117">
        <f>VLOOKUP($A$1:$A$401,[2]普通怪物属性!$A$1:$AA$1002,25,0)</f>
        <v>0</v>
      </c>
      <c r="AA117">
        <f>VLOOKUP($A$1:$A$401,[2]普通怪物属性!$A$1:$AA$1002,26,0)</f>
        <v>0</v>
      </c>
      <c r="AB117">
        <f>VLOOKUP($A$1:$A$401,[2]普通怪物属性!$A$1:$AA$1002,27,0)</f>
        <v>0</v>
      </c>
      <c r="AC117">
        <f>'[3]活动经验（天）'!E63</f>
        <v>910996</v>
      </c>
      <c r="AD117">
        <f>'[3]活动经验（天）'!E63</f>
        <v>910996</v>
      </c>
    </row>
    <row r="118" spans="1:30" x14ac:dyDescent="0.15">
      <c r="A118">
        <v>117</v>
      </c>
      <c r="B118" t="s">
        <v>30</v>
      </c>
      <c r="C118">
        <f>[1]经验副本!B119</f>
        <v>38756</v>
      </c>
      <c r="D118">
        <f>[1]经验副本!D119</f>
        <v>96</v>
      </c>
      <c r="E118">
        <f>[1]经验副本!F119</f>
        <v>296</v>
      </c>
      <c r="F118">
        <f>[1]经验副本!H119</f>
        <v>12</v>
      </c>
      <c r="G118">
        <f>[1]经验副本!J119</f>
        <v>3678</v>
      </c>
      <c r="H118">
        <f>[1]经验副本!L119</f>
        <v>92</v>
      </c>
      <c r="I118">
        <f>[1]经验副本!N119</f>
        <v>744</v>
      </c>
      <c r="J118">
        <f>[1]经验副本!P119</f>
        <v>18590</v>
      </c>
      <c r="K118">
        <f>[1]经验副本!R119*10000</f>
        <v>150</v>
      </c>
      <c r="L118">
        <f>[1]经验副本!T119*10000</f>
        <v>75</v>
      </c>
      <c r="M118">
        <f>[1]经验副本!V119*10000</f>
        <v>0</v>
      </c>
      <c r="N118">
        <f>[1]经验副本!X119*10000</f>
        <v>0</v>
      </c>
      <c r="O118">
        <f>[1]经验副本!Z119*10000</f>
        <v>0</v>
      </c>
      <c r="P118">
        <f>[1]经验副本!AB119*10000</f>
        <v>0</v>
      </c>
      <c r="Q118">
        <f>[1]经验副本!AD119*10000</f>
        <v>0</v>
      </c>
      <c r="R118">
        <f>[1]经验副本!AF119*10000</f>
        <v>0</v>
      </c>
      <c r="S118">
        <f>[1]经验副本!AH119*10000</f>
        <v>0</v>
      </c>
      <c r="T118">
        <f>[1]经验副本!AJ119*10000</f>
        <v>0</v>
      </c>
      <c r="U118">
        <f>VLOOKUP($A$1:$A$401,[2]普通怪物属性!$A$1:$AA$1002,20,0)</f>
        <v>0</v>
      </c>
      <c r="V118">
        <f>VLOOKUP($A$1:$A$401,[2]普通怪物属性!$A$1:$AA$1002,21,0)</f>
        <v>0</v>
      </c>
      <c r="W118">
        <f>VLOOKUP($A$1:$A$401,[2]普通怪物属性!$A$1:$AA$1002,22,0)</f>
        <v>0</v>
      </c>
      <c r="X118">
        <f>VLOOKUP($A$1:$A$401,[2]普通怪物属性!$A$1:$AA$1002,23,0)</f>
        <v>0</v>
      </c>
      <c r="Y118">
        <f>VLOOKUP($A$1:$A$401,[2]普通怪物属性!$A$1:$AA$1002,24,0)</f>
        <v>0</v>
      </c>
      <c r="Z118">
        <f>VLOOKUP($A$1:$A$401,[2]普通怪物属性!$A$1:$AA$1002,25,0)</f>
        <v>0</v>
      </c>
      <c r="AA118">
        <f>VLOOKUP($A$1:$A$401,[2]普通怪物属性!$A$1:$AA$1002,26,0)</f>
        <v>0</v>
      </c>
      <c r="AB118">
        <f>VLOOKUP($A$1:$A$401,[2]普通怪物属性!$A$1:$AA$1002,27,0)</f>
        <v>0</v>
      </c>
      <c r="AC118">
        <f>'[3]活动经验（天）'!E64</f>
        <v>911438</v>
      </c>
      <c r="AD118">
        <f>'[3]活动经验（天）'!E64</f>
        <v>911438</v>
      </c>
    </row>
    <row r="119" spans="1:30" x14ac:dyDescent="0.15">
      <c r="A119">
        <v>118</v>
      </c>
      <c r="B119" t="s">
        <v>30</v>
      </c>
      <c r="C119">
        <f>[1]经验副本!B120</f>
        <v>38876</v>
      </c>
      <c r="D119">
        <f>[1]经验副本!D120</f>
        <v>96</v>
      </c>
      <c r="E119">
        <f>[1]经验副本!F120</f>
        <v>297</v>
      </c>
      <c r="F119">
        <f>[1]经验副本!H120</f>
        <v>12</v>
      </c>
      <c r="G119">
        <f>[1]经验副本!J120</f>
        <v>3698</v>
      </c>
      <c r="H119">
        <f>[1]经验副本!L120</f>
        <v>92</v>
      </c>
      <c r="I119">
        <f>[1]经验副本!N120</f>
        <v>748</v>
      </c>
      <c r="J119">
        <f>[1]经验副本!P120</f>
        <v>18690</v>
      </c>
      <c r="K119">
        <f>[1]经验副本!R120*10000</f>
        <v>150</v>
      </c>
      <c r="L119">
        <f>[1]经验副本!T120*10000</f>
        <v>75</v>
      </c>
      <c r="M119">
        <f>[1]经验副本!V120*10000</f>
        <v>0</v>
      </c>
      <c r="N119">
        <f>[1]经验副本!X120*10000</f>
        <v>0</v>
      </c>
      <c r="O119">
        <f>[1]经验副本!Z120*10000</f>
        <v>0</v>
      </c>
      <c r="P119">
        <f>[1]经验副本!AB120*10000</f>
        <v>0</v>
      </c>
      <c r="Q119">
        <f>[1]经验副本!AD120*10000</f>
        <v>0</v>
      </c>
      <c r="R119">
        <f>[1]经验副本!AF120*10000</f>
        <v>0</v>
      </c>
      <c r="S119">
        <f>[1]经验副本!AH120*10000</f>
        <v>0</v>
      </c>
      <c r="T119">
        <f>[1]经验副本!AJ120*10000</f>
        <v>0</v>
      </c>
      <c r="U119">
        <f>VLOOKUP($A$1:$A$401,[2]普通怪物属性!$A$1:$AA$1002,20,0)</f>
        <v>0</v>
      </c>
      <c r="V119">
        <f>VLOOKUP($A$1:$A$401,[2]普通怪物属性!$A$1:$AA$1002,21,0)</f>
        <v>0</v>
      </c>
      <c r="W119">
        <f>VLOOKUP($A$1:$A$401,[2]普通怪物属性!$A$1:$AA$1002,22,0)</f>
        <v>0</v>
      </c>
      <c r="X119">
        <f>VLOOKUP($A$1:$A$401,[2]普通怪物属性!$A$1:$AA$1002,23,0)</f>
        <v>0</v>
      </c>
      <c r="Y119">
        <f>VLOOKUP($A$1:$A$401,[2]普通怪物属性!$A$1:$AA$1002,24,0)</f>
        <v>0</v>
      </c>
      <c r="Z119">
        <f>VLOOKUP($A$1:$A$401,[2]普通怪物属性!$A$1:$AA$1002,25,0)</f>
        <v>0</v>
      </c>
      <c r="AA119">
        <f>VLOOKUP($A$1:$A$401,[2]普通怪物属性!$A$1:$AA$1002,26,0)</f>
        <v>0</v>
      </c>
      <c r="AB119">
        <f>VLOOKUP($A$1:$A$401,[2]普通怪物属性!$A$1:$AA$1002,27,0)</f>
        <v>0</v>
      </c>
      <c r="AC119">
        <f>'[3]活动经验（天）'!E65</f>
        <v>911880</v>
      </c>
      <c r="AD119">
        <f>'[3]活动经验（天）'!E65</f>
        <v>911880</v>
      </c>
    </row>
    <row r="120" spans="1:30" x14ac:dyDescent="0.15">
      <c r="A120">
        <v>119</v>
      </c>
      <c r="B120" t="s">
        <v>30</v>
      </c>
      <c r="C120">
        <f>[1]经验副本!B121</f>
        <v>38996</v>
      </c>
      <c r="D120">
        <f>[1]经验副本!D121</f>
        <v>97</v>
      </c>
      <c r="E120">
        <f>[1]经验副本!F121</f>
        <v>298</v>
      </c>
      <c r="F120">
        <f>[1]经验副本!H121</f>
        <v>12</v>
      </c>
      <c r="G120">
        <f>[1]经验副本!J121</f>
        <v>3718</v>
      </c>
      <c r="H120">
        <f>[1]经验副本!L121</f>
        <v>93</v>
      </c>
      <c r="I120">
        <f>[1]经验副本!N121</f>
        <v>752</v>
      </c>
      <c r="J120">
        <f>[1]经验副本!P121</f>
        <v>18790</v>
      </c>
      <c r="K120">
        <f>[1]经验副本!R121*10000</f>
        <v>150</v>
      </c>
      <c r="L120">
        <f>[1]经验副本!T121*10000</f>
        <v>75</v>
      </c>
      <c r="M120">
        <f>[1]经验副本!V121*10000</f>
        <v>0</v>
      </c>
      <c r="N120">
        <f>[1]经验副本!X121*10000</f>
        <v>0</v>
      </c>
      <c r="O120">
        <f>[1]经验副本!Z121*10000</f>
        <v>0</v>
      </c>
      <c r="P120">
        <f>[1]经验副本!AB121*10000</f>
        <v>0</v>
      </c>
      <c r="Q120">
        <f>[1]经验副本!AD121*10000</f>
        <v>0</v>
      </c>
      <c r="R120">
        <f>[1]经验副本!AF121*10000</f>
        <v>0</v>
      </c>
      <c r="S120">
        <f>[1]经验副本!AH121*10000</f>
        <v>0</v>
      </c>
      <c r="T120">
        <f>[1]经验副本!AJ121*10000</f>
        <v>0</v>
      </c>
      <c r="U120">
        <f>VLOOKUP($A$1:$A$401,[2]普通怪物属性!$A$1:$AA$1002,20,0)</f>
        <v>0</v>
      </c>
      <c r="V120">
        <f>VLOOKUP($A$1:$A$401,[2]普通怪物属性!$A$1:$AA$1002,21,0)</f>
        <v>0</v>
      </c>
      <c r="W120">
        <f>VLOOKUP($A$1:$A$401,[2]普通怪物属性!$A$1:$AA$1002,22,0)</f>
        <v>0</v>
      </c>
      <c r="X120">
        <f>VLOOKUP($A$1:$A$401,[2]普通怪物属性!$A$1:$AA$1002,23,0)</f>
        <v>0</v>
      </c>
      <c r="Y120">
        <f>VLOOKUP($A$1:$A$401,[2]普通怪物属性!$A$1:$AA$1002,24,0)</f>
        <v>0</v>
      </c>
      <c r="Z120">
        <f>VLOOKUP($A$1:$A$401,[2]普通怪物属性!$A$1:$AA$1002,25,0)</f>
        <v>0</v>
      </c>
      <c r="AA120">
        <f>VLOOKUP($A$1:$A$401,[2]普通怪物属性!$A$1:$AA$1002,26,0)</f>
        <v>0</v>
      </c>
      <c r="AB120">
        <f>VLOOKUP($A$1:$A$401,[2]普通怪物属性!$A$1:$AA$1002,27,0)</f>
        <v>0</v>
      </c>
      <c r="AC120">
        <f>'[3]活动经验（天）'!E66</f>
        <v>912321</v>
      </c>
      <c r="AD120">
        <f>'[3]活动经验（天）'!E66</f>
        <v>912321</v>
      </c>
    </row>
    <row r="121" spans="1:30" x14ac:dyDescent="0.15">
      <c r="A121">
        <v>120</v>
      </c>
      <c r="B121" t="s">
        <v>30</v>
      </c>
      <c r="C121">
        <f>[1]经验副本!B122</f>
        <v>39428</v>
      </c>
      <c r="D121">
        <f>[1]经验副本!D122</f>
        <v>98</v>
      </c>
      <c r="E121">
        <f>[1]经验副本!F122</f>
        <v>302</v>
      </c>
      <c r="F121">
        <f>[1]经验副本!H122</f>
        <v>12</v>
      </c>
      <c r="G121">
        <f>[1]经验副本!J122</f>
        <v>3764</v>
      </c>
      <c r="H121">
        <f>[1]经验副本!L122</f>
        <v>94</v>
      </c>
      <c r="I121">
        <f>[1]经验副本!N122</f>
        <v>761</v>
      </c>
      <c r="J121">
        <f>[1]经验副本!P122</f>
        <v>19020</v>
      </c>
      <c r="K121">
        <f>[1]经验副本!R122*10000</f>
        <v>150</v>
      </c>
      <c r="L121">
        <f>[1]经验副本!T122*10000</f>
        <v>75</v>
      </c>
      <c r="M121">
        <f>[1]经验副本!V122*10000</f>
        <v>0</v>
      </c>
      <c r="N121">
        <f>[1]经验副本!X122*10000</f>
        <v>0</v>
      </c>
      <c r="O121">
        <f>[1]经验副本!Z122*10000</f>
        <v>0</v>
      </c>
      <c r="P121">
        <f>[1]经验副本!AB122*10000</f>
        <v>0</v>
      </c>
      <c r="Q121">
        <f>[1]经验副本!AD122*10000</f>
        <v>0</v>
      </c>
      <c r="R121">
        <f>[1]经验副本!AF122*10000</f>
        <v>0</v>
      </c>
      <c r="S121">
        <f>[1]经验副本!AH122*10000</f>
        <v>0</v>
      </c>
      <c r="T121">
        <f>[1]经验副本!AJ122*10000</f>
        <v>0</v>
      </c>
      <c r="U121">
        <f>VLOOKUP($A$1:$A$401,[2]普通怪物属性!$A$1:$AA$1002,20,0)</f>
        <v>0</v>
      </c>
      <c r="V121">
        <f>VLOOKUP($A$1:$A$401,[2]普通怪物属性!$A$1:$AA$1002,21,0)</f>
        <v>0</v>
      </c>
      <c r="W121">
        <f>VLOOKUP($A$1:$A$401,[2]普通怪物属性!$A$1:$AA$1002,22,0)</f>
        <v>0</v>
      </c>
      <c r="X121">
        <f>VLOOKUP($A$1:$A$401,[2]普通怪物属性!$A$1:$AA$1002,23,0)</f>
        <v>0</v>
      </c>
      <c r="Y121">
        <f>VLOOKUP($A$1:$A$401,[2]普通怪物属性!$A$1:$AA$1002,24,0)</f>
        <v>0</v>
      </c>
      <c r="Z121">
        <f>VLOOKUP($A$1:$A$401,[2]普通怪物属性!$A$1:$AA$1002,25,0)</f>
        <v>0</v>
      </c>
      <c r="AA121">
        <f>VLOOKUP($A$1:$A$401,[2]普通怪物属性!$A$1:$AA$1002,26,0)</f>
        <v>0</v>
      </c>
      <c r="AB121">
        <f>VLOOKUP($A$1:$A$401,[2]普通怪物属性!$A$1:$AA$1002,27,0)</f>
        <v>0</v>
      </c>
      <c r="AC121">
        <f>'[3]活动经验（天）'!E67</f>
        <v>912763</v>
      </c>
      <c r="AD121">
        <f>'[3]活动经验（天）'!E67</f>
        <v>912763</v>
      </c>
    </row>
    <row r="122" spans="1:30" x14ac:dyDescent="0.15">
      <c r="A122">
        <v>121</v>
      </c>
      <c r="B122" t="s">
        <v>30</v>
      </c>
      <c r="C122">
        <f>[1]经验副本!B123</f>
        <v>39548</v>
      </c>
      <c r="D122">
        <f>[1]经验副本!D123</f>
        <v>98</v>
      </c>
      <c r="E122">
        <f>[1]经验副本!F123</f>
        <v>303</v>
      </c>
      <c r="F122">
        <f>[1]经验副本!H123</f>
        <v>12</v>
      </c>
      <c r="G122">
        <f>[1]经验副本!J123</f>
        <v>3784</v>
      </c>
      <c r="H122">
        <f>[1]经验副本!L123</f>
        <v>95</v>
      </c>
      <c r="I122">
        <f>[1]经验副本!N123</f>
        <v>765</v>
      </c>
      <c r="J122">
        <f>[1]经验副本!P123</f>
        <v>19120</v>
      </c>
      <c r="K122">
        <f>[1]经验副本!R123*10000</f>
        <v>150</v>
      </c>
      <c r="L122">
        <f>[1]经验副本!T123*10000</f>
        <v>75</v>
      </c>
      <c r="M122">
        <f>[1]经验副本!V123*10000</f>
        <v>0</v>
      </c>
      <c r="N122">
        <f>[1]经验副本!X123*10000</f>
        <v>0</v>
      </c>
      <c r="O122">
        <f>[1]经验副本!Z123*10000</f>
        <v>0</v>
      </c>
      <c r="P122">
        <f>[1]经验副本!AB123*10000</f>
        <v>0</v>
      </c>
      <c r="Q122">
        <f>[1]经验副本!AD123*10000</f>
        <v>0</v>
      </c>
      <c r="R122">
        <f>[1]经验副本!AF123*10000</f>
        <v>0</v>
      </c>
      <c r="S122">
        <f>[1]经验副本!AH123*10000</f>
        <v>0</v>
      </c>
      <c r="T122">
        <f>[1]经验副本!AJ123*10000</f>
        <v>0</v>
      </c>
      <c r="U122">
        <f>VLOOKUP($A$1:$A$401,[2]普通怪物属性!$A$1:$AA$1002,20,0)</f>
        <v>0</v>
      </c>
      <c r="V122">
        <f>VLOOKUP($A$1:$A$401,[2]普通怪物属性!$A$1:$AA$1002,21,0)</f>
        <v>0</v>
      </c>
      <c r="W122">
        <f>VLOOKUP($A$1:$A$401,[2]普通怪物属性!$A$1:$AA$1002,22,0)</f>
        <v>0</v>
      </c>
      <c r="X122">
        <f>VLOOKUP($A$1:$A$401,[2]普通怪物属性!$A$1:$AA$1002,23,0)</f>
        <v>0</v>
      </c>
      <c r="Y122">
        <f>VLOOKUP($A$1:$A$401,[2]普通怪物属性!$A$1:$AA$1002,24,0)</f>
        <v>0</v>
      </c>
      <c r="Z122">
        <f>VLOOKUP($A$1:$A$401,[2]普通怪物属性!$A$1:$AA$1002,25,0)</f>
        <v>0</v>
      </c>
      <c r="AA122">
        <f>VLOOKUP($A$1:$A$401,[2]普通怪物属性!$A$1:$AA$1002,26,0)</f>
        <v>0</v>
      </c>
      <c r="AB122">
        <f>VLOOKUP($A$1:$A$401,[2]普通怪物属性!$A$1:$AA$1002,27,0)</f>
        <v>0</v>
      </c>
      <c r="AC122">
        <f>'[3]活动经验（天）'!E68</f>
        <v>913205</v>
      </c>
      <c r="AD122">
        <f>'[3]活动经验（天）'!E68</f>
        <v>913205</v>
      </c>
    </row>
    <row r="123" spans="1:30" x14ac:dyDescent="0.15">
      <c r="A123">
        <v>122</v>
      </c>
      <c r="B123" t="s">
        <v>30</v>
      </c>
      <c r="C123">
        <f>[1]经验副本!B124</f>
        <v>39668</v>
      </c>
      <c r="D123">
        <f>[1]经验副本!D124</f>
        <v>99</v>
      </c>
      <c r="E123">
        <f>[1]经验副本!F124</f>
        <v>304</v>
      </c>
      <c r="F123">
        <f>[1]经验副本!H124</f>
        <v>12</v>
      </c>
      <c r="G123">
        <f>[1]经验副本!J124</f>
        <v>3804</v>
      </c>
      <c r="H123">
        <f>[1]经验副本!L124</f>
        <v>95</v>
      </c>
      <c r="I123">
        <f>[1]经验副本!N124</f>
        <v>769</v>
      </c>
      <c r="J123">
        <f>[1]经验副本!P124</f>
        <v>19220</v>
      </c>
      <c r="K123">
        <f>[1]经验副本!R124*10000</f>
        <v>150</v>
      </c>
      <c r="L123">
        <f>[1]经验副本!T124*10000</f>
        <v>75</v>
      </c>
      <c r="M123">
        <f>[1]经验副本!V124*10000</f>
        <v>0</v>
      </c>
      <c r="N123">
        <f>[1]经验副本!X124*10000</f>
        <v>0</v>
      </c>
      <c r="O123">
        <f>[1]经验副本!Z124*10000</f>
        <v>0</v>
      </c>
      <c r="P123">
        <f>[1]经验副本!AB124*10000</f>
        <v>0</v>
      </c>
      <c r="Q123">
        <f>[1]经验副本!AD124*10000</f>
        <v>0</v>
      </c>
      <c r="R123">
        <f>[1]经验副本!AF124*10000</f>
        <v>0</v>
      </c>
      <c r="S123">
        <f>[1]经验副本!AH124*10000</f>
        <v>0</v>
      </c>
      <c r="T123">
        <f>[1]经验副本!AJ124*10000</f>
        <v>0</v>
      </c>
      <c r="U123">
        <f>VLOOKUP($A$1:$A$401,[2]普通怪物属性!$A$1:$AA$1002,20,0)</f>
        <v>0</v>
      </c>
      <c r="V123">
        <f>VLOOKUP($A$1:$A$401,[2]普通怪物属性!$A$1:$AA$1002,21,0)</f>
        <v>0</v>
      </c>
      <c r="W123">
        <f>VLOOKUP($A$1:$A$401,[2]普通怪物属性!$A$1:$AA$1002,22,0)</f>
        <v>0</v>
      </c>
      <c r="X123">
        <f>VLOOKUP($A$1:$A$401,[2]普通怪物属性!$A$1:$AA$1002,23,0)</f>
        <v>0</v>
      </c>
      <c r="Y123">
        <f>VLOOKUP($A$1:$A$401,[2]普通怪物属性!$A$1:$AA$1002,24,0)</f>
        <v>0</v>
      </c>
      <c r="Z123">
        <f>VLOOKUP($A$1:$A$401,[2]普通怪物属性!$A$1:$AA$1002,25,0)</f>
        <v>0</v>
      </c>
      <c r="AA123">
        <f>VLOOKUP($A$1:$A$401,[2]普通怪物属性!$A$1:$AA$1002,26,0)</f>
        <v>0</v>
      </c>
      <c r="AB123">
        <f>VLOOKUP($A$1:$A$401,[2]普通怪物属性!$A$1:$AA$1002,27,0)</f>
        <v>0</v>
      </c>
      <c r="AC123">
        <f>'[3]活动经验（天）'!E69</f>
        <v>913647</v>
      </c>
      <c r="AD123">
        <f>'[3]活动经验（天）'!E69</f>
        <v>913647</v>
      </c>
    </row>
    <row r="124" spans="1:30" x14ac:dyDescent="0.15">
      <c r="A124">
        <v>123</v>
      </c>
      <c r="B124" t="s">
        <v>30</v>
      </c>
      <c r="C124">
        <f>[1]经验副本!B125</f>
        <v>39788</v>
      </c>
      <c r="D124">
        <f>[1]经验副本!D125</f>
        <v>99</v>
      </c>
      <c r="E124">
        <f>[1]经验副本!F125</f>
        <v>305</v>
      </c>
      <c r="F124">
        <f>[1]经验副本!H125</f>
        <v>12</v>
      </c>
      <c r="G124">
        <f>[1]经验副本!J125</f>
        <v>3824</v>
      </c>
      <c r="H124">
        <f>[1]经验副本!L125</f>
        <v>96</v>
      </c>
      <c r="I124">
        <f>[1]经验副本!N125</f>
        <v>773</v>
      </c>
      <c r="J124">
        <f>[1]经验副本!P125</f>
        <v>19320</v>
      </c>
      <c r="K124">
        <f>[1]经验副本!R125*10000</f>
        <v>150</v>
      </c>
      <c r="L124">
        <f>[1]经验副本!T125*10000</f>
        <v>75</v>
      </c>
      <c r="M124">
        <f>[1]经验副本!V125*10000</f>
        <v>0</v>
      </c>
      <c r="N124">
        <f>[1]经验副本!X125*10000</f>
        <v>0</v>
      </c>
      <c r="O124">
        <f>[1]经验副本!Z125*10000</f>
        <v>0</v>
      </c>
      <c r="P124">
        <f>[1]经验副本!AB125*10000</f>
        <v>0</v>
      </c>
      <c r="Q124">
        <f>[1]经验副本!AD125*10000</f>
        <v>0</v>
      </c>
      <c r="R124">
        <f>[1]经验副本!AF125*10000</f>
        <v>0</v>
      </c>
      <c r="S124">
        <f>[1]经验副本!AH125*10000</f>
        <v>0</v>
      </c>
      <c r="T124">
        <f>[1]经验副本!AJ125*10000</f>
        <v>0</v>
      </c>
      <c r="U124">
        <f>VLOOKUP($A$1:$A$401,[2]普通怪物属性!$A$1:$AA$1002,20,0)</f>
        <v>0</v>
      </c>
      <c r="V124">
        <f>VLOOKUP($A$1:$A$401,[2]普通怪物属性!$A$1:$AA$1002,21,0)</f>
        <v>0</v>
      </c>
      <c r="W124">
        <f>VLOOKUP($A$1:$A$401,[2]普通怪物属性!$A$1:$AA$1002,22,0)</f>
        <v>0</v>
      </c>
      <c r="X124">
        <f>VLOOKUP($A$1:$A$401,[2]普通怪物属性!$A$1:$AA$1002,23,0)</f>
        <v>0</v>
      </c>
      <c r="Y124">
        <f>VLOOKUP($A$1:$A$401,[2]普通怪物属性!$A$1:$AA$1002,24,0)</f>
        <v>0</v>
      </c>
      <c r="Z124">
        <f>VLOOKUP($A$1:$A$401,[2]普通怪物属性!$A$1:$AA$1002,25,0)</f>
        <v>0</v>
      </c>
      <c r="AA124">
        <f>VLOOKUP($A$1:$A$401,[2]普通怪物属性!$A$1:$AA$1002,26,0)</f>
        <v>0</v>
      </c>
      <c r="AB124">
        <f>VLOOKUP($A$1:$A$401,[2]普通怪物属性!$A$1:$AA$1002,27,0)</f>
        <v>0</v>
      </c>
      <c r="AC124">
        <f>'[3]活动经验（天）'!E70</f>
        <v>914089</v>
      </c>
      <c r="AD124">
        <f>'[3]活动经验（天）'!E70</f>
        <v>914089</v>
      </c>
    </row>
    <row r="125" spans="1:30" x14ac:dyDescent="0.15">
      <c r="A125">
        <v>124</v>
      </c>
      <c r="B125" t="s">
        <v>30</v>
      </c>
      <c r="C125">
        <f>[1]经验副本!B126</f>
        <v>40064</v>
      </c>
      <c r="D125">
        <f>[1]经验副本!D126</f>
        <v>100</v>
      </c>
      <c r="E125">
        <f>[1]经验副本!F126</f>
        <v>307</v>
      </c>
      <c r="F125">
        <f>[1]经验副本!H126</f>
        <v>12</v>
      </c>
      <c r="G125">
        <f>[1]经验副本!J126</f>
        <v>3844</v>
      </c>
      <c r="H125">
        <f>[1]经验副本!L126</f>
        <v>96</v>
      </c>
      <c r="I125">
        <f>[1]经验副本!N126</f>
        <v>782</v>
      </c>
      <c r="J125">
        <f>[1]经验副本!P126</f>
        <v>19550</v>
      </c>
      <c r="K125">
        <f>[1]经验副本!R126*10000</f>
        <v>150</v>
      </c>
      <c r="L125">
        <f>[1]经验副本!T126*10000</f>
        <v>75</v>
      </c>
      <c r="M125">
        <f>[1]经验副本!V126*10000</f>
        <v>0</v>
      </c>
      <c r="N125">
        <f>[1]经验副本!X126*10000</f>
        <v>0</v>
      </c>
      <c r="O125">
        <f>[1]经验副本!Z126*10000</f>
        <v>0</v>
      </c>
      <c r="P125">
        <f>[1]经验副本!AB126*10000</f>
        <v>0</v>
      </c>
      <c r="Q125">
        <f>[1]经验副本!AD126*10000</f>
        <v>0</v>
      </c>
      <c r="R125">
        <f>[1]经验副本!AF126*10000</f>
        <v>0</v>
      </c>
      <c r="S125">
        <f>[1]经验副本!AH126*10000</f>
        <v>0</v>
      </c>
      <c r="T125">
        <f>[1]经验副本!AJ126*10000</f>
        <v>0</v>
      </c>
      <c r="U125">
        <f>VLOOKUP($A$1:$A$401,[2]普通怪物属性!$A$1:$AA$1002,20,0)</f>
        <v>0</v>
      </c>
      <c r="V125">
        <f>VLOOKUP($A$1:$A$401,[2]普通怪物属性!$A$1:$AA$1002,21,0)</f>
        <v>0</v>
      </c>
      <c r="W125">
        <f>VLOOKUP($A$1:$A$401,[2]普通怪物属性!$A$1:$AA$1002,22,0)</f>
        <v>0</v>
      </c>
      <c r="X125">
        <f>VLOOKUP($A$1:$A$401,[2]普通怪物属性!$A$1:$AA$1002,23,0)</f>
        <v>0</v>
      </c>
      <c r="Y125">
        <f>VLOOKUP($A$1:$A$401,[2]普通怪物属性!$A$1:$AA$1002,24,0)</f>
        <v>0</v>
      </c>
      <c r="Z125">
        <f>VLOOKUP($A$1:$A$401,[2]普通怪物属性!$A$1:$AA$1002,25,0)</f>
        <v>0</v>
      </c>
      <c r="AA125">
        <f>VLOOKUP($A$1:$A$401,[2]普通怪物属性!$A$1:$AA$1002,26,0)</f>
        <v>0</v>
      </c>
      <c r="AB125">
        <f>VLOOKUP($A$1:$A$401,[2]普通怪物属性!$A$1:$AA$1002,27,0)</f>
        <v>0</v>
      </c>
      <c r="AC125">
        <f>'[3]活动经验（天）'!E71</f>
        <v>914530</v>
      </c>
      <c r="AD125">
        <f>'[3]活动经验（天）'!E71</f>
        <v>914530</v>
      </c>
    </row>
    <row r="126" spans="1:30" x14ac:dyDescent="0.15">
      <c r="A126">
        <v>125</v>
      </c>
      <c r="B126" t="s">
        <v>30</v>
      </c>
      <c r="C126">
        <f>[1]经验副本!B127</f>
        <v>40761</v>
      </c>
      <c r="D126">
        <f>[1]经验副本!D127</f>
        <v>102</v>
      </c>
      <c r="E126">
        <f>[1]经验副本!F127</f>
        <v>310</v>
      </c>
      <c r="F126">
        <f>[1]经验副本!H127</f>
        <v>12</v>
      </c>
      <c r="G126">
        <f>[1]经验副本!J127</f>
        <v>3890</v>
      </c>
      <c r="H126">
        <f>[1]经验副本!L127</f>
        <v>97</v>
      </c>
      <c r="I126">
        <f>[1]经验副本!N127</f>
        <v>786</v>
      </c>
      <c r="J126">
        <f>[1]经验副本!P127</f>
        <v>19650</v>
      </c>
      <c r="K126">
        <f>[1]经验副本!R127*10000</f>
        <v>150</v>
      </c>
      <c r="L126">
        <f>[1]经验副本!T127*10000</f>
        <v>75</v>
      </c>
      <c r="M126">
        <f>[1]经验副本!V127*10000</f>
        <v>0</v>
      </c>
      <c r="N126">
        <f>[1]经验副本!X127*10000</f>
        <v>0</v>
      </c>
      <c r="O126">
        <f>[1]经验副本!Z127*10000</f>
        <v>0</v>
      </c>
      <c r="P126">
        <f>[1]经验副本!AB127*10000</f>
        <v>0</v>
      </c>
      <c r="Q126">
        <f>[1]经验副本!AD127*10000</f>
        <v>0</v>
      </c>
      <c r="R126">
        <f>[1]经验副本!AF127*10000</f>
        <v>0</v>
      </c>
      <c r="S126">
        <f>[1]经验副本!AH127*10000</f>
        <v>0</v>
      </c>
      <c r="T126">
        <f>[1]经验副本!AJ127*10000</f>
        <v>0</v>
      </c>
      <c r="U126">
        <f>VLOOKUP($A$1:$A$401,[2]普通怪物属性!$A$1:$AA$1002,20,0)</f>
        <v>0</v>
      </c>
      <c r="V126">
        <f>VLOOKUP($A$1:$A$401,[2]普通怪物属性!$A$1:$AA$1002,21,0)</f>
        <v>0</v>
      </c>
      <c r="W126">
        <f>VLOOKUP($A$1:$A$401,[2]普通怪物属性!$A$1:$AA$1002,22,0)</f>
        <v>0</v>
      </c>
      <c r="X126">
        <f>VLOOKUP($A$1:$A$401,[2]普通怪物属性!$A$1:$AA$1002,23,0)</f>
        <v>0</v>
      </c>
      <c r="Y126">
        <f>VLOOKUP($A$1:$A$401,[2]普通怪物属性!$A$1:$AA$1002,24,0)</f>
        <v>0</v>
      </c>
      <c r="Z126">
        <f>VLOOKUP($A$1:$A$401,[2]普通怪物属性!$A$1:$AA$1002,25,0)</f>
        <v>0</v>
      </c>
      <c r="AA126">
        <f>VLOOKUP($A$1:$A$401,[2]普通怪物属性!$A$1:$AA$1002,26,0)</f>
        <v>0</v>
      </c>
      <c r="AB126">
        <f>VLOOKUP($A$1:$A$401,[2]普通怪物属性!$A$1:$AA$1002,27,0)</f>
        <v>0</v>
      </c>
      <c r="AC126">
        <f>'[3]活动经验（天）'!E72</f>
        <v>914972</v>
      </c>
      <c r="AD126">
        <f>'[3]活动经验（天）'!E72</f>
        <v>914972</v>
      </c>
    </row>
    <row r="127" spans="1:30" x14ac:dyDescent="0.15">
      <c r="A127">
        <v>126</v>
      </c>
      <c r="B127" t="s">
        <v>30</v>
      </c>
      <c r="C127">
        <f>[1]经验副本!B128</f>
        <v>41037</v>
      </c>
      <c r="D127">
        <f>[1]经验副本!D128</f>
        <v>103</v>
      </c>
      <c r="E127">
        <f>[1]经验副本!F128</f>
        <v>312</v>
      </c>
      <c r="F127">
        <f>[1]经验副本!H128</f>
        <v>12</v>
      </c>
      <c r="G127">
        <f>[1]经验副本!J128</f>
        <v>3910</v>
      </c>
      <c r="H127">
        <f>[1]经验副本!L128</f>
        <v>98</v>
      </c>
      <c r="I127">
        <f>[1]经验副本!N128</f>
        <v>795</v>
      </c>
      <c r="J127">
        <f>[1]经验副本!P128</f>
        <v>19880</v>
      </c>
      <c r="K127">
        <f>[1]经验副本!R128*10000</f>
        <v>150</v>
      </c>
      <c r="L127">
        <f>[1]经验副本!T128*10000</f>
        <v>75</v>
      </c>
      <c r="M127">
        <f>[1]经验副本!V128*10000</f>
        <v>0</v>
      </c>
      <c r="N127">
        <f>[1]经验副本!X128*10000</f>
        <v>0</v>
      </c>
      <c r="O127">
        <f>[1]经验副本!Z128*10000</f>
        <v>0</v>
      </c>
      <c r="P127">
        <f>[1]经验副本!AB128*10000</f>
        <v>0</v>
      </c>
      <c r="Q127">
        <f>[1]经验副本!AD128*10000</f>
        <v>0</v>
      </c>
      <c r="R127">
        <f>[1]经验副本!AF128*10000</f>
        <v>0</v>
      </c>
      <c r="S127">
        <f>[1]经验副本!AH128*10000</f>
        <v>0</v>
      </c>
      <c r="T127">
        <f>[1]经验副本!AJ128*10000</f>
        <v>0</v>
      </c>
      <c r="U127">
        <f>VLOOKUP($A$1:$A$401,[2]普通怪物属性!$A$1:$AA$1002,20,0)</f>
        <v>0</v>
      </c>
      <c r="V127">
        <f>VLOOKUP($A$1:$A$401,[2]普通怪物属性!$A$1:$AA$1002,21,0)</f>
        <v>0</v>
      </c>
      <c r="W127">
        <f>VLOOKUP($A$1:$A$401,[2]普通怪物属性!$A$1:$AA$1002,22,0)</f>
        <v>0</v>
      </c>
      <c r="X127">
        <f>VLOOKUP($A$1:$A$401,[2]普通怪物属性!$A$1:$AA$1002,23,0)</f>
        <v>0</v>
      </c>
      <c r="Y127">
        <f>VLOOKUP($A$1:$A$401,[2]普通怪物属性!$A$1:$AA$1002,24,0)</f>
        <v>0</v>
      </c>
      <c r="Z127">
        <f>VLOOKUP($A$1:$A$401,[2]普通怪物属性!$A$1:$AA$1002,25,0)</f>
        <v>0</v>
      </c>
      <c r="AA127">
        <f>VLOOKUP($A$1:$A$401,[2]普通怪物属性!$A$1:$AA$1002,26,0)</f>
        <v>0</v>
      </c>
      <c r="AB127">
        <f>VLOOKUP($A$1:$A$401,[2]普通怪物属性!$A$1:$AA$1002,27,0)</f>
        <v>0</v>
      </c>
      <c r="AC127">
        <f>'[3]活动经验（天）'!E73</f>
        <v>915414</v>
      </c>
      <c r="AD127">
        <f>'[3]活动经验（天）'!E73</f>
        <v>915414</v>
      </c>
    </row>
    <row r="128" spans="1:30" x14ac:dyDescent="0.15">
      <c r="A128">
        <v>127</v>
      </c>
      <c r="B128" t="s">
        <v>30</v>
      </c>
      <c r="C128">
        <f>[1]经验副本!B129</f>
        <v>41157</v>
      </c>
      <c r="D128">
        <f>[1]经验副本!D129</f>
        <v>103</v>
      </c>
      <c r="E128">
        <f>[1]经验副本!F129</f>
        <v>313</v>
      </c>
      <c r="F128">
        <f>[1]经验副本!H129</f>
        <v>12</v>
      </c>
      <c r="G128">
        <f>[1]经验副本!J129</f>
        <v>3930</v>
      </c>
      <c r="H128">
        <f>[1]经验副本!L129</f>
        <v>98</v>
      </c>
      <c r="I128">
        <f>[1]经验副本!N129</f>
        <v>799</v>
      </c>
      <c r="J128">
        <f>[1]经验副本!P129</f>
        <v>19980</v>
      </c>
      <c r="K128">
        <f>[1]经验副本!R129*10000</f>
        <v>150</v>
      </c>
      <c r="L128">
        <f>[1]经验副本!T129*10000</f>
        <v>75</v>
      </c>
      <c r="M128">
        <f>[1]经验副本!V129*10000</f>
        <v>0</v>
      </c>
      <c r="N128">
        <f>[1]经验副本!X129*10000</f>
        <v>0</v>
      </c>
      <c r="O128">
        <f>[1]经验副本!Z129*10000</f>
        <v>0</v>
      </c>
      <c r="P128">
        <f>[1]经验副本!AB129*10000</f>
        <v>0</v>
      </c>
      <c r="Q128">
        <f>[1]经验副本!AD129*10000</f>
        <v>0</v>
      </c>
      <c r="R128">
        <f>[1]经验副本!AF129*10000</f>
        <v>0</v>
      </c>
      <c r="S128">
        <f>[1]经验副本!AH129*10000</f>
        <v>0</v>
      </c>
      <c r="T128">
        <f>[1]经验副本!AJ129*10000</f>
        <v>0</v>
      </c>
      <c r="U128">
        <f>VLOOKUP($A$1:$A$401,[2]普通怪物属性!$A$1:$AA$1002,20,0)</f>
        <v>0</v>
      </c>
      <c r="V128">
        <f>VLOOKUP($A$1:$A$401,[2]普通怪物属性!$A$1:$AA$1002,21,0)</f>
        <v>0</v>
      </c>
      <c r="W128">
        <f>VLOOKUP($A$1:$A$401,[2]普通怪物属性!$A$1:$AA$1002,22,0)</f>
        <v>0</v>
      </c>
      <c r="X128">
        <f>VLOOKUP($A$1:$A$401,[2]普通怪物属性!$A$1:$AA$1002,23,0)</f>
        <v>0</v>
      </c>
      <c r="Y128">
        <f>VLOOKUP($A$1:$A$401,[2]普通怪物属性!$A$1:$AA$1002,24,0)</f>
        <v>0</v>
      </c>
      <c r="Z128">
        <f>VLOOKUP($A$1:$A$401,[2]普通怪物属性!$A$1:$AA$1002,25,0)</f>
        <v>0</v>
      </c>
      <c r="AA128">
        <f>VLOOKUP($A$1:$A$401,[2]普通怪物属性!$A$1:$AA$1002,26,0)</f>
        <v>0</v>
      </c>
      <c r="AB128">
        <f>VLOOKUP($A$1:$A$401,[2]普通怪物属性!$A$1:$AA$1002,27,0)</f>
        <v>0</v>
      </c>
      <c r="AC128">
        <f>'[3]活动经验（天）'!E74</f>
        <v>915856</v>
      </c>
      <c r="AD128">
        <f>'[3]活动经验（天）'!E74</f>
        <v>915856</v>
      </c>
    </row>
    <row r="129" spans="1:30" x14ac:dyDescent="0.15">
      <c r="A129">
        <v>128</v>
      </c>
      <c r="B129" t="s">
        <v>30</v>
      </c>
      <c r="C129">
        <f>[1]经验副本!B130</f>
        <v>41277</v>
      </c>
      <c r="D129">
        <f>[1]经验副本!D130</f>
        <v>104</v>
      </c>
      <c r="E129">
        <f>[1]经验副本!F130</f>
        <v>314</v>
      </c>
      <c r="F129">
        <f>[1]经验副本!H130</f>
        <v>12</v>
      </c>
      <c r="G129">
        <f>[1]经验副本!J130</f>
        <v>3950</v>
      </c>
      <c r="H129">
        <f>[1]经验副本!L130</f>
        <v>99</v>
      </c>
      <c r="I129">
        <f>[1]经验副本!N130</f>
        <v>803</v>
      </c>
      <c r="J129">
        <f>[1]经验副本!P130</f>
        <v>20080</v>
      </c>
      <c r="K129">
        <f>[1]经验副本!R130*10000</f>
        <v>150</v>
      </c>
      <c r="L129">
        <f>[1]经验副本!T130*10000</f>
        <v>75</v>
      </c>
      <c r="M129">
        <f>[1]经验副本!V130*10000</f>
        <v>0</v>
      </c>
      <c r="N129">
        <f>[1]经验副本!X130*10000</f>
        <v>0</v>
      </c>
      <c r="O129">
        <f>[1]经验副本!Z130*10000</f>
        <v>0</v>
      </c>
      <c r="P129">
        <f>[1]经验副本!AB130*10000</f>
        <v>0</v>
      </c>
      <c r="Q129">
        <f>[1]经验副本!AD130*10000</f>
        <v>0</v>
      </c>
      <c r="R129">
        <f>[1]经验副本!AF130*10000</f>
        <v>0</v>
      </c>
      <c r="S129">
        <f>[1]经验副本!AH130*10000</f>
        <v>0</v>
      </c>
      <c r="T129">
        <f>[1]经验副本!AJ130*10000</f>
        <v>0</v>
      </c>
      <c r="U129">
        <f>VLOOKUP($A$1:$A$401,[2]普通怪物属性!$A$1:$AA$1002,20,0)</f>
        <v>0</v>
      </c>
      <c r="V129">
        <f>VLOOKUP($A$1:$A$401,[2]普通怪物属性!$A$1:$AA$1002,21,0)</f>
        <v>0</v>
      </c>
      <c r="W129">
        <f>VLOOKUP($A$1:$A$401,[2]普通怪物属性!$A$1:$AA$1002,22,0)</f>
        <v>0</v>
      </c>
      <c r="X129">
        <f>VLOOKUP($A$1:$A$401,[2]普通怪物属性!$A$1:$AA$1002,23,0)</f>
        <v>0</v>
      </c>
      <c r="Y129">
        <f>VLOOKUP($A$1:$A$401,[2]普通怪物属性!$A$1:$AA$1002,24,0)</f>
        <v>0</v>
      </c>
      <c r="Z129">
        <f>VLOOKUP($A$1:$A$401,[2]普通怪物属性!$A$1:$AA$1002,25,0)</f>
        <v>0</v>
      </c>
      <c r="AA129">
        <f>VLOOKUP($A$1:$A$401,[2]普通怪物属性!$A$1:$AA$1002,26,0)</f>
        <v>0</v>
      </c>
      <c r="AB129">
        <f>VLOOKUP($A$1:$A$401,[2]普通怪物属性!$A$1:$AA$1002,27,0)</f>
        <v>0</v>
      </c>
      <c r="AC129">
        <f>'[3]活动经验（天）'!E75</f>
        <v>916298</v>
      </c>
      <c r="AD129">
        <f>'[3]活动经验（天）'!E75</f>
        <v>916298</v>
      </c>
    </row>
    <row r="130" spans="1:30" x14ac:dyDescent="0.15">
      <c r="A130">
        <v>129</v>
      </c>
      <c r="B130" t="s">
        <v>30</v>
      </c>
      <c r="C130">
        <f>[1]经验副本!B131</f>
        <v>41397</v>
      </c>
      <c r="D130">
        <f>[1]经验副本!D131</f>
        <v>104</v>
      </c>
      <c r="E130">
        <f>[1]经验副本!F131</f>
        <v>315</v>
      </c>
      <c r="F130">
        <f>[1]经验副本!H131</f>
        <v>12</v>
      </c>
      <c r="G130">
        <f>[1]经验副本!J131</f>
        <v>3970</v>
      </c>
      <c r="H130">
        <f>[1]经验副本!L131</f>
        <v>99</v>
      </c>
      <c r="I130">
        <f>[1]经验副本!N131</f>
        <v>807</v>
      </c>
      <c r="J130">
        <f>[1]经验副本!P131</f>
        <v>20180</v>
      </c>
      <c r="K130">
        <f>[1]经验副本!R131*10000</f>
        <v>150</v>
      </c>
      <c r="L130">
        <f>[1]经验副本!T131*10000</f>
        <v>75</v>
      </c>
      <c r="M130">
        <f>[1]经验副本!V131*10000</f>
        <v>0</v>
      </c>
      <c r="N130">
        <f>[1]经验副本!X131*10000</f>
        <v>0</v>
      </c>
      <c r="O130">
        <f>[1]经验副本!Z131*10000</f>
        <v>0</v>
      </c>
      <c r="P130">
        <f>[1]经验副本!AB131*10000</f>
        <v>0</v>
      </c>
      <c r="Q130">
        <f>[1]经验副本!AD131*10000</f>
        <v>0</v>
      </c>
      <c r="R130">
        <f>[1]经验副本!AF131*10000</f>
        <v>0</v>
      </c>
      <c r="S130">
        <f>[1]经验副本!AH131*10000</f>
        <v>0</v>
      </c>
      <c r="T130">
        <f>[1]经验副本!AJ131*10000</f>
        <v>0</v>
      </c>
      <c r="U130">
        <f>VLOOKUP($A$1:$A$401,[2]普通怪物属性!$A$1:$AA$1002,20,0)</f>
        <v>0</v>
      </c>
      <c r="V130">
        <f>VLOOKUP($A$1:$A$401,[2]普通怪物属性!$A$1:$AA$1002,21,0)</f>
        <v>0</v>
      </c>
      <c r="W130">
        <f>VLOOKUP($A$1:$A$401,[2]普通怪物属性!$A$1:$AA$1002,22,0)</f>
        <v>0</v>
      </c>
      <c r="X130">
        <f>VLOOKUP($A$1:$A$401,[2]普通怪物属性!$A$1:$AA$1002,23,0)</f>
        <v>0</v>
      </c>
      <c r="Y130">
        <f>VLOOKUP($A$1:$A$401,[2]普通怪物属性!$A$1:$AA$1002,24,0)</f>
        <v>0</v>
      </c>
      <c r="Z130">
        <f>VLOOKUP($A$1:$A$401,[2]普通怪物属性!$A$1:$AA$1002,25,0)</f>
        <v>0</v>
      </c>
      <c r="AA130">
        <f>VLOOKUP($A$1:$A$401,[2]普通怪物属性!$A$1:$AA$1002,26,0)</f>
        <v>0</v>
      </c>
      <c r="AB130">
        <f>VLOOKUP($A$1:$A$401,[2]普通怪物属性!$A$1:$AA$1002,27,0)</f>
        <v>0</v>
      </c>
      <c r="AC130">
        <f>'[3]活动经验（天）'!E76</f>
        <v>916739</v>
      </c>
      <c r="AD130">
        <f>'[3]活动经验（天）'!E76</f>
        <v>916739</v>
      </c>
    </row>
    <row r="131" spans="1:30" x14ac:dyDescent="0.15">
      <c r="A131">
        <v>130</v>
      </c>
      <c r="B131" t="s">
        <v>30</v>
      </c>
      <c r="C131">
        <f>[1]经验副本!B132</f>
        <v>41673</v>
      </c>
      <c r="D131">
        <f>[1]经验副本!D132</f>
        <v>105</v>
      </c>
      <c r="E131">
        <f>[1]经验副本!F132</f>
        <v>317</v>
      </c>
      <c r="F131">
        <f>[1]经验副本!H132</f>
        <v>13</v>
      </c>
      <c r="G131">
        <f>[1]经验副本!J132</f>
        <v>4016</v>
      </c>
      <c r="H131">
        <f>[1]经验副本!L132</f>
        <v>100</v>
      </c>
      <c r="I131">
        <f>[1]经验副本!N132</f>
        <v>811</v>
      </c>
      <c r="J131">
        <f>[1]经验副本!P132</f>
        <v>20280</v>
      </c>
      <c r="K131">
        <f>[1]经验副本!R132*10000</f>
        <v>150</v>
      </c>
      <c r="L131">
        <f>[1]经验副本!T132*10000</f>
        <v>75</v>
      </c>
      <c r="M131">
        <f>[1]经验副本!V132*10000</f>
        <v>0</v>
      </c>
      <c r="N131">
        <f>[1]经验副本!X132*10000</f>
        <v>0</v>
      </c>
      <c r="O131">
        <f>[1]经验副本!Z132*10000</f>
        <v>0</v>
      </c>
      <c r="P131">
        <f>[1]经验副本!AB132*10000</f>
        <v>0</v>
      </c>
      <c r="Q131">
        <f>[1]经验副本!AD132*10000</f>
        <v>0</v>
      </c>
      <c r="R131">
        <f>[1]经验副本!AF132*10000</f>
        <v>0</v>
      </c>
      <c r="S131">
        <f>[1]经验副本!AH132*10000</f>
        <v>0</v>
      </c>
      <c r="T131">
        <f>[1]经验副本!AJ132*10000</f>
        <v>0</v>
      </c>
      <c r="U131">
        <f>VLOOKUP($A$1:$A$401,[2]普通怪物属性!$A$1:$AA$1002,20,0)</f>
        <v>0</v>
      </c>
      <c r="V131">
        <f>VLOOKUP($A$1:$A$401,[2]普通怪物属性!$A$1:$AA$1002,21,0)</f>
        <v>0</v>
      </c>
      <c r="W131">
        <f>VLOOKUP($A$1:$A$401,[2]普通怪物属性!$A$1:$AA$1002,22,0)</f>
        <v>0</v>
      </c>
      <c r="X131">
        <f>VLOOKUP($A$1:$A$401,[2]普通怪物属性!$A$1:$AA$1002,23,0)</f>
        <v>0</v>
      </c>
      <c r="Y131">
        <f>VLOOKUP($A$1:$A$401,[2]普通怪物属性!$A$1:$AA$1002,24,0)</f>
        <v>0</v>
      </c>
      <c r="Z131">
        <f>VLOOKUP($A$1:$A$401,[2]普通怪物属性!$A$1:$AA$1002,25,0)</f>
        <v>0</v>
      </c>
      <c r="AA131">
        <f>VLOOKUP($A$1:$A$401,[2]普通怪物属性!$A$1:$AA$1002,26,0)</f>
        <v>0</v>
      </c>
      <c r="AB131">
        <f>VLOOKUP($A$1:$A$401,[2]普通怪物属性!$A$1:$AA$1002,27,0)</f>
        <v>0</v>
      </c>
      <c r="AC131">
        <f>'[3]活动经验（天）'!E77</f>
        <v>917181</v>
      </c>
      <c r="AD131">
        <f>'[3]活动经验（天）'!E77</f>
        <v>917181</v>
      </c>
    </row>
    <row r="132" spans="1:30" x14ac:dyDescent="0.15">
      <c r="A132">
        <v>131</v>
      </c>
      <c r="B132" t="s">
        <v>30</v>
      </c>
      <c r="C132">
        <f>[1]经验副本!B133</f>
        <v>41793</v>
      </c>
      <c r="D132">
        <f>[1]经验副本!D133</f>
        <v>105</v>
      </c>
      <c r="E132">
        <f>[1]经验副本!F133</f>
        <v>318</v>
      </c>
      <c r="F132">
        <f>[1]经验副本!H133</f>
        <v>13</v>
      </c>
      <c r="G132">
        <f>[1]经验副本!J133</f>
        <v>4036</v>
      </c>
      <c r="H132">
        <f>[1]经验副本!L133</f>
        <v>101</v>
      </c>
      <c r="I132">
        <f>[1]经验副本!N133</f>
        <v>815</v>
      </c>
      <c r="J132">
        <f>[1]经验副本!P133</f>
        <v>20380</v>
      </c>
      <c r="K132">
        <f>[1]经验副本!R133*10000</f>
        <v>150</v>
      </c>
      <c r="L132">
        <f>[1]经验副本!T133*10000</f>
        <v>75</v>
      </c>
      <c r="M132">
        <f>[1]经验副本!V133*10000</f>
        <v>0</v>
      </c>
      <c r="N132">
        <f>[1]经验副本!X133*10000</f>
        <v>0</v>
      </c>
      <c r="O132">
        <f>[1]经验副本!Z133*10000</f>
        <v>0</v>
      </c>
      <c r="P132">
        <f>[1]经验副本!AB133*10000</f>
        <v>0</v>
      </c>
      <c r="Q132">
        <f>[1]经验副本!AD133*10000</f>
        <v>0</v>
      </c>
      <c r="R132">
        <f>[1]经验副本!AF133*10000</f>
        <v>0</v>
      </c>
      <c r="S132">
        <f>[1]经验副本!AH133*10000</f>
        <v>0</v>
      </c>
      <c r="T132">
        <f>[1]经验副本!AJ133*10000</f>
        <v>0</v>
      </c>
      <c r="U132">
        <f>VLOOKUP($A$1:$A$401,[2]普通怪物属性!$A$1:$AA$1002,20,0)</f>
        <v>0</v>
      </c>
      <c r="V132">
        <f>VLOOKUP($A$1:$A$401,[2]普通怪物属性!$A$1:$AA$1002,21,0)</f>
        <v>0</v>
      </c>
      <c r="W132">
        <f>VLOOKUP($A$1:$A$401,[2]普通怪物属性!$A$1:$AA$1002,22,0)</f>
        <v>0</v>
      </c>
      <c r="X132">
        <f>VLOOKUP($A$1:$A$401,[2]普通怪物属性!$A$1:$AA$1002,23,0)</f>
        <v>0</v>
      </c>
      <c r="Y132">
        <f>VLOOKUP($A$1:$A$401,[2]普通怪物属性!$A$1:$AA$1002,24,0)</f>
        <v>0</v>
      </c>
      <c r="Z132">
        <f>VLOOKUP($A$1:$A$401,[2]普通怪物属性!$A$1:$AA$1002,25,0)</f>
        <v>0</v>
      </c>
      <c r="AA132">
        <f>VLOOKUP($A$1:$A$401,[2]普通怪物属性!$A$1:$AA$1002,26,0)</f>
        <v>0</v>
      </c>
      <c r="AB132">
        <f>VLOOKUP($A$1:$A$401,[2]普通怪物属性!$A$1:$AA$1002,27,0)</f>
        <v>0</v>
      </c>
      <c r="AC132">
        <f>'[3]活动经验（天）'!E78</f>
        <v>917623</v>
      </c>
      <c r="AD132">
        <f>'[3]活动经验（天）'!E78</f>
        <v>917623</v>
      </c>
    </row>
    <row r="133" spans="1:30" x14ac:dyDescent="0.15">
      <c r="A133">
        <v>132</v>
      </c>
      <c r="B133" t="s">
        <v>30</v>
      </c>
      <c r="C133">
        <f>[1]经验副本!B134</f>
        <v>42069</v>
      </c>
      <c r="D133">
        <f>[1]经验副本!D134</f>
        <v>106</v>
      </c>
      <c r="E133">
        <f>[1]经验副本!F134</f>
        <v>321</v>
      </c>
      <c r="F133">
        <f>[1]经验副本!H134</f>
        <v>13</v>
      </c>
      <c r="G133">
        <f>[1]经验副本!J134</f>
        <v>4056</v>
      </c>
      <c r="H133">
        <f>[1]经验副本!L134</f>
        <v>101</v>
      </c>
      <c r="I133">
        <f>[1]经验副本!N134</f>
        <v>824</v>
      </c>
      <c r="J133">
        <f>[1]经验副本!P134</f>
        <v>20610</v>
      </c>
      <c r="K133">
        <f>[1]经验副本!R134*10000</f>
        <v>150</v>
      </c>
      <c r="L133">
        <f>[1]经验副本!T134*10000</f>
        <v>75</v>
      </c>
      <c r="M133">
        <f>[1]经验副本!V134*10000</f>
        <v>0</v>
      </c>
      <c r="N133">
        <f>[1]经验副本!X134*10000</f>
        <v>0</v>
      </c>
      <c r="O133">
        <f>[1]经验副本!Z134*10000</f>
        <v>0</v>
      </c>
      <c r="P133">
        <f>[1]经验副本!AB134*10000</f>
        <v>0</v>
      </c>
      <c r="Q133">
        <f>[1]经验副本!AD134*10000</f>
        <v>0</v>
      </c>
      <c r="R133">
        <f>[1]经验副本!AF134*10000</f>
        <v>0</v>
      </c>
      <c r="S133">
        <f>[1]经验副本!AH134*10000</f>
        <v>0</v>
      </c>
      <c r="T133">
        <f>[1]经验副本!AJ134*10000</f>
        <v>0</v>
      </c>
      <c r="U133">
        <f>VLOOKUP($A$1:$A$401,[2]普通怪物属性!$A$1:$AA$1002,20,0)</f>
        <v>0</v>
      </c>
      <c r="V133">
        <f>VLOOKUP($A$1:$A$401,[2]普通怪物属性!$A$1:$AA$1002,21,0)</f>
        <v>0</v>
      </c>
      <c r="W133">
        <f>VLOOKUP($A$1:$A$401,[2]普通怪物属性!$A$1:$AA$1002,22,0)</f>
        <v>0</v>
      </c>
      <c r="X133">
        <f>VLOOKUP($A$1:$A$401,[2]普通怪物属性!$A$1:$AA$1002,23,0)</f>
        <v>0</v>
      </c>
      <c r="Y133">
        <f>VLOOKUP($A$1:$A$401,[2]普通怪物属性!$A$1:$AA$1002,24,0)</f>
        <v>0</v>
      </c>
      <c r="Z133">
        <f>VLOOKUP($A$1:$A$401,[2]普通怪物属性!$A$1:$AA$1002,25,0)</f>
        <v>0</v>
      </c>
      <c r="AA133">
        <f>VLOOKUP($A$1:$A$401,[2]普通怪物属性!$A$1:$AA$1002,26,0)</f>
        <v>0</v>
      </c>
      <c r="AB133">
        <f>VLOOKUP($A$1:$A$401,[2]普通怪物属性!$A$1:$AA$1002,27,0)</f>
        <v>0</v>
      </c>
      <c r="AC133">
        <f>'[3]活动经验（天）'!E79</f>
        <v>918065</v>
      </c>
      <c r="AD133">
        <f>'[3]活动经验（天）'!E79</f>
        <v>918065</v>
      </c>
    </row>
    <row r="134" spans="1:30" x14ac:dyDescent="0.15">
      <c r="A134">
        <v>133</v>
      </c>
      <c r="B134" t="s">
        <v>30</v>
      </c>
      <c r="C134">
        <f>[1]经验副本!B135</f>
        <v>42189</v>
      </c>
      <c r="D134">
        <f>[1]经验副本!D135</f>
        <v>107</v>
      </c>
      <c r="E134">
        <f>[1]经验副本!F135</f>
        <v>322</v>
      </c>
      <c r="F134">
        <f>[1]经验副本!H135</f>
        <v>13</v>
      </c>
      <c r="G134">
        <f>[1]经验副本!J135</f>
        <v>4076</v>
      </c>
      <c r="H134">
        <f>[1]经验副本!L135</f>
        <v>102</v>
      </c>
      <c r="I134">
        <f>[1]经验副本!N135</f>
        <v>828</v>
      </c>
      <c r="J134">
        <f>[1]经验副本!P135</f>
        <v>20710</v>
      </c>
      <c r="K134">
        <f>[1]经验副本!R135*10000</f>
        <v>150</v>
      </c>
      <c r="L134">
        <f>[1]经验副本!T135*10000</f>
        <v>75</v>
      </c>
      <c r="M134">
        <f>[1]经验副本!V135*10000</f>
        <v>0</v>
      </c>
      <c r="N134">
        <f>[1]经验副本!X135*10000</f>
        <v>0</v>
      </c>
      <c r="O134">
        <f>[1]经验副本!Z135*10000</f>
        <v>0</v>
      </c>
      <c r="P134">
        <f>[1]经验副本!AB135*10000</f>
        <v>0</v>
      </c>
      <c r="Q134">
        <f>[1]经验副本!AD135*10000</f>
        <v>0</v>
      </c>
      <c r="R134">
        <f>[1]经验副本!AF135*10000</f>
        <v>0</v>
      </c>
      <c r="S134">
        <f>[1]经验副本!AH135*10000</f>
        <v>0</v>
      </c>
      <c r="T134">
        <f>[1]经验副本!AJ135*10000</f>
        <v>0</v>
      </c>
      <c r="U134">
        <f>VLOOKUP($A$1:$A$401,[2]普通怪物属性!$A$1:$AA$1002,20,0)</f>
        <v>0</v>
      </c>
      <c r="V134">
        <f>VLOOKUP($A$1:$A$401,[2]普通怪物属性!$A$1:$AA$1002,21,0)</f>
        <v>0</v>
      </c>
      <c r="W134">
        <f>VLOOKUP($A$1:$A$401,[2]普通怪物属性!$A$1:$AA$1002,22,0)</f>
        <v>0</v>
      </c>
      <c r="X134">
        <f>VLOOKUP($A$1:$A$401,[2]普通怪物属性!$A$1:$AA$1002,23,0)</f>
        <v>0</v>
      </c>
      <c r="Y134">
        <f>VLOOKUP($A$1:$A$401,[2]普通怪物属性!$A$1:$AA$1002,24,0)</f>
        <v>0</v>
      </c>
      <c r="Z134">
        <f>VLOOKUP($A$1:$A$401,[2]普通怪物属性!$A$1:$AA$1002,25,0)</f>
        <v>0</v>
      </c>
      <c r="AA134">
        <f>VLOOKUP($A$1:$A$401,[2]普通怪物属性!$A$1:$AA$1002,26,0)</f>
        <v>0</v>
      </c>
      <c r="AB134">
        <f>VLOOKUP($A$1:$A$401,[2]普通怪物属性!$A$1:$AA$1002,27,0)</f>
        <v>0</v>
      </c>
      <c r="AC134">
        <f>'[3]活动经验（天）'!E80</f>
        <v>918507</v>
      </c>
      <c r="AD134">
        <f>'[3]活动经验（天）'!E80</f>
        <v>918507</v>
      </c>
    </row>
    <row r="135" spans="1:30" x14ac:dyDescent="0.15">
      <c r="A135">
        <v>134</v>
      </c>
      <c r="B135" t="s">
        <v>30</v>
      </c>
      <c r="C135">
        <f>[1]经验副本!B136</f>
        <v>42309</v>
      </c>
      <c r="D135">
        <f>[1]经验副本!D136</f>
        <v>107</v>
      </c>
      <c r="E135">
        <f>[1]经验副本!F136</f>
        <v>323</v>
      </c>
      <c r="F135">
        <f>[1]经验副本!H136</f>
        <v>13</v>
      </c>
      <c r="G135">
        <f>[1]经验副本!J136</f>
        <v>4096</v>
      </c>
      <c r="H135">
        <f>[1]经验副本!L136</f>
        <v>102</v>
      </c>
      <c r="I135">
        <f>[1]经验副本!N136</f>
        <v>832</v>
      </c>
      <c r="J135">
        <f>[1]经验副本!P136</f>
        <v>20810</v>
      </c>
      <c r="K135">
        <f>[1]经验副本!R136*10000</f>
        <v>150</v>
      </c>
      <c r="L135">
        <f>[1]经验副本!T136*10000</f>
        <v>75</v>
      </c>
      <c r="M135">
        <f>[1]经验副本!V136*10000</f>
        <v>0</v>
      </c>
      <c r="N135">
        <f>[1]经验副本!X136*10000</f>
        <v>0</v>
      </c>
      <c r="O135">
        <f>[1]经验副本!Z136*10000</f>
        <v>0</v>
      </c>
      <c r="P135">
        <f>[1]经验副本!AB136*10000</f>
        <v>0</v>
      </c>
      <c r="Q135">
        <f>[1]经验副本!AD136*10000</f>
        <v>0</v>
      </c>
      <c r="R135">
        <f>[1]经验副本!AF136*10000</f>
        <v>0</v>
      </c>
      <c r="S135">
        <f>[1]经验副本!AH136*10000</f>
        <v>0</v>
      </c>
      <c r="T135">
        <f>[1]经验副本!AJ136*10000</f>
        <v>0</v>
      </c>
      <c r="U135">
        <f>VLOOKUP($A$1:$A$401,[2]普通怪物属性!$A$1:$AA$1002,20,0)</f>
        <v>0</v>
      </c>
      <c r="V135">
        <f>VLOOKUP($A$1:$A$401,[2]普通怪物属性!$A$1:$AA$1002,21,0)</f>
        <v>0</v>
      </c>
      <c r="W135">
        <f>VLOOKUP($A$1:$A$401,[2]普通怪物属性!$A$1:$AA$1002,22,0)</f>
        <v>0</v>
      </c>
      <c r="X135">
        <f>VLOOKUP($A$1:$A$401,[2]普通怪物属性!$A$1:$AA$1002,23,0)</f>
        <v>0</v>
      </c>
      <c r="Y135">
        <f>VLOOKUP($A$1:$A$401,[2]普通怪物属性!$A$1:$AA$1002,24,0)</f>
        <v>0</v>
      </c>
      <c r="Z135">
        <f>VLOOKUP($A$1:$A$401,[2]普通怪物属性!$A$1:$AA$1002,25,0)</f>
        <v>0</v>
      </c>
      <c r="AA135">
        <f>VLOOKUP($A$1:$A$401,[2]普通怪物属性!$A$1:$AA$1002,26,0)</f>
        <v>0</v>
      </c>
      <c r="AB135">
        <f>VLOOKUP($A$1:$A$401,[2]普通怪物属性!$A$1:$AA$1002,27,0)</f>
        <v>0</v>
      </c>
      <c r="AC135">
        <f>'[3]活动经验（天）'!E81</f>
        <v>918948</v>
      </c>
      <c r="AD135">
        <f>'[3]活动经验（天）'!E81</f>
        <v>918948</v>
      </c>
    </row>
    <row r="136" spans="1:30" x14ac:dyDescent="0.15">
      <c r="A136">
        <v>135</v>
      </c>
      <c r="B136" t="s">
        <v>30</v>
      </c>
      <c r="C136">
        <f>[1]经验副本!B137</f>
        <v>42850</v>
      </c>
      <c r="D136">
        <f>[1]经验副本!D137</f>
        <v>108</v>
      </c>
      <c r="E136">
        <f>[1]经验副本!F137</f>
        <v>324</v>
      </c>
      <c r="F136">
        <f>[1]经验副本!H137</f>
        <v>14</v>
      </c>
      <c r="G136">
        <f>[1]经验副本!J137</f>
        <v>4116</v>
      </c>
      <c r="H136">
        <f>[1]经验副本!L137</f>
        <v>103</v>
      </c>
      <c r="I136">
        <f>[1]经验副本!N137</f>
        <v>836</v>
      </c>
      <c r="J136">
        <f>[1]经验副本!P137</f>
        <v>20910</v>
      </c>
      <c r="K136">
        <f>[1]经验副本!R137*10000</f>
        <v>150</v>
      </c>
      <c r="L136">
        <f>[1]经验副本!T137*10000</f>
        <v>75</v>
      </c>
      <c r="M136">
        <f>[1]经验副本!V137*10000</f>
        <v>0</v>
      </c>
      <c r="N136">
        <f>[1]经验副本!X137*10000</f>
        <v>0</v>
      </c>
      <c r="O136">
        <f>[1]经验副本!Z137*10000</f>
        <v>0</v>
      </c>
      <c r="P136">
        <f>[1]经验副本!AB137*10000</f>
        <v>0</v>
      </c>
      <c r="Q136">
        <f>[1]经验副本!AD137*10000</f>
        <v>0</v>
      </c>
      <c r="R136">
        <f>[1]经验副本!AF137*10000</f>
        <v>0</v>
      </c>
      <c r="S136">
        <f>[1]经验副本!AH137*10000</f>
        <v>0</v>
      </c>
      <c r="T136">
        <f>[1]经验副本!AJ137*10000</f>
        <v>0</v>
      </c>
      <c r="U136">
        <f>VLOOKUP($A$1:$A$401,[2]普通怪物属性!$A$1:$AA$1002,20,0)</f>
        <v>0</v>
      </c>
      <c r="V136">
        <f>VLOOKUP($A$1:$A$401,[2]普通怪物属性!$A$1:$AA$1002,21,0)</f>
        <v>0</v>
      </c>
      <c r="W136">
        <f>VLOOKUP($A$1:$A$401,[2]普通怪物属性!$A$1:$AA$1002,22,0)</f>
        <v>0</v>
      </c>
      <c r="X136">
        <f>VLOOKUP($A$1:$A$401,[2]普通怪物属性!$A$1:$AA$1002,23,0)</f>
        <v>0</v>
      </c>
      <c r="Y136">
        <f>VLOOKUP($A$1:$A$401,[2]普通怪物属性!$A$1:$AA$1002,24,0)</f>
        <v>0</v>
      </c>
      <c r="Z136">
        <f>VLOOKUP($A$1:$A$401,[2]普通怪物属性!$A$1:$AA$1002,25,0)</f>
        <v>0</v>
      </c>
      <c r="AA136">
        <f>VLOOKUP($A$1:$A$401,[2]普通怪物属性!$A$1:$AA$1002,26,0)</f>
        <v>0</v>
      </c>
      <c r="AB136">
        <f>VLOOKUP($A$1:$A$401,[2]普通怪物属性!$A$1:$AA$1002,27,0)</f>
        <v>0</v>
      </c>
      <c r="AC136">
        <f>'[3]活动经验（天）'!E82</f>
        <v>919390</v>
      </c>
      <c r="AD136">
        <f>'[3]活动经验（天）'!E82</f>
        <v>919390</v>
      </c>
    </row>
    <row r="137" spans="1:30" x14ac:dyDescent="0.15">
      <c r="A137">
        <v>136</v>
      </c>
      <c r="B137" t="s">
        <v>30</v>
      </c>
      <c r="C137">
        <f>[1]经验副本!B138</f>
        <v>42970</v>
      </c>
      <c r="D137">
        <f>[1]经验副本!D138</f>
        <v>109</v>
      </c>
      <c r="E137">
        <f>[1]经验副本!F138</f>
        <v>325</v>
      </c>
      <c r="F137">
        <f>[1]经验副本!H138</f>
        <v>14</v>
      </c>
      <c r="G137">
        <f>[1]经验副本!J138</f>
        <v>4136</v>
      </c>
      <c r="H137">
        <f>[1]经验副本!L138</f>
        <v>103</v>
      </c>
      <c r="I137">
        <f>[1]经验副本!N138</f>
        <v>840</v>
      </c>
      <c r="J137">
        <f>[1]经验副本!P138</f>
        <v>21010</v>
      </c>
      <c r="K137">
        <f>[1]经验副本!R138*10000</f>
        <v>150</v>
      </c>
      <c r="L137">
        <f>[1]经验副本!T138*10000</f>
        <v>75</v>
      </c>
      <c r="M137">
        <f>[1]经验副本!V138*10000</f>
        <v>0</v>
      </c>
      <c r="N137">
        <f>[1]经验副本!X138*10000</f>
        <v>0</v>
      </c>
      <c r="O137">
        <f>[1]经验副本!Z138*10000</f>
        <v>0</v>
      </c>
      <c r="P137">
        <f>[1]经验副本!AB138*10000</f>
        <v>0</v>
      </c>
      <c r="Q137">
        <f>[1]经验副本!AD138*10000</f>
        <v>0</v>
      </c>
      <c r="R137">
        <f>[1]经验副本!AF138*10000</f>
        <v>0</v>
      </c>
      <c r="S137">
        <f>[1]经验副本!AH138*10000</f>
        <v>0</v>
      </c>
      <c r="T137">
        <f>[1]经验副本!AJ138*10000</f>
        <v>0</v>
      </c>
      <c r="U137">
        <f>VLOOKUP($A$1:$A$401,[2]普通怪物属性!$A$1:$AA$1002,20,0)</f>
        <v>0</v>
      </c>
      <c r="V137">
        <f>VLOOKUP($A$1:$A$401,[2]普通怪物属性!$A$1:$AA$1002,21,0)</f>
        <v>0</v>
      </c>
      <c r="W137">
        <f>VLOOKUP($A$1:$A$401,[2]普通怪物属性!$A$1:$AA$1002,22,0)</f>
        <v>0</v>
      </c>
      <c r="X137">
        <f>VLOOKUP($A$1:$A$401,[2]普通怪物属性!$A$1:$AA$1002,23,0)</f>
        <v>0</v>
      </c>
      <c r="Y137">
        <f>VLOOKUP($A$1:$A$401,[2]普通怪物属性!$A$1:$AA$1002,24,0)</f>
        <v>0</v>
      </c>
      <c r="Z137">
        <f>VLOOKUP($A$1:$A$401,[2]普通怪物属性!$A$1:$AA$1002,25,0)</f>
        <v>0</v>
      </c>
      <c r="AA137">
        <f>VLOOKUP($A$1:$A$401,[2]普通怪物属性!$A$1:$AA$1002,26,0)</f>
        <v>0</v>
      </c>
      <c r="AB137">
        <f>VLOOKUP($A$1:$A$401,[2]普通怪物属性!$A$1:$AA$1002,27,0)</f>
        <v>0</v>
      </c>
      <c r="AC137">
        <f>'[3]活动经验（天）'!E83</f>
        <v>919832</v>
      </c>
      <c r="AD137">
        <f>'[3]活动经验（天）'!E83</f>
        <v>919832</v>
      </c>
    </row>
    <row r="138" spans="1:30" x14ac:dyDescent="0.15">
      <c r="A138">
        <v>137</v>
      </c>
      <c r="B138" t="s">
        <v>30</v>
      </c>
      <c r="C138">
        <f>[1]经验副本!B139</f>
        <v>43090</v>
      </c>
      <c r="D138">
        <f>[1]经验副本!D139</f>
        <v>109</v>
      </c>
      <c r="E138">
        <f>[1]经验副本!F139</f>
        <v>326</v>
      </c>
      <c r="F138">
        <f>[1]经验副本!H139</f>
        <v>14</v>
      </c>
      <c r="G138">
        <f>[1]经验副本!J139</f>
        <v>4156</v>
      </c>
      <c r="H138">
        <f>[1]经验副本!L139</f>
        <v>104</v>
      </c>
      <c r="I138">
        <f>[1]经验副本!N139</f>
        <v>844</v>
      </c>
      <c r="J138">
        <f>[1]经验副本!P139</f>
        <v>21110</v>
      </c>
      <c r="K138">
        <f>[1]经验副本!R139*10000</f>
        <v>150</v>
      </c>
      <c r="L138">
        <f>[1]经验副本!T139*10000</f>
        <v>75</v>
      </c>
      <c r="M138">
        <f>[1]经验副本!V139*10000</f>
        <v>0</v>
      </c>
      <c r="N138">
        <f>[1]经验副本!X139*10000</f>
        <v>0</v>
      </c>
      <c r="O138">
        <f>[1]经验副本!Z139*10000</f>
        <v>0</v>
      </c>
      <c r="P138">
        <f>[1]经验副本!AB139*10000</f>
        <v>0</v>
      </c>
      <c r="Q138">
        <f>[1]经验副本!AD139*10000</f>
        <v>0</v>
      </c>
      <c r="R138">
        <f>[1]经验副本!AF139*10000</f>
        <v>0</v>
      </c>
      <c r="S138">
        <f>[1]经验副本!AH139*10000</f>
        <v>0</v>
      </c>
      <c r="T138">
        <f>[1]经验副本!AJ139*10000</f>
        <v>0</v>
      </c>
      <c r="U138">
        <f>VLOOKUP($A$1:$A$401,[2]普通怪物属性!$A$1:$AA$1002,20,0)</f>
        <v>0</v>
      </c>
      <c r="V138">
        <f>VLOOKUP($A$1:$A$401,[2]普通怪物属性!$A$1:$AA$1002,21,0)</f>
        <v>0</v>
      </c>
      <c r="W138">
        <f>VLOOKUP($A$1:$A$401,[2]普通怪物属性!$A$1:$AA$1002,22,0)</f>
        <v>0</v>
      </c>
      <c r="X138">
        <f>VLOOKUP($A$1:$A$401,[2]普通怪物属性!$A$1:$AA$1002,23,0)</f>
        <v>0</v>
      </c>
      <c r="Y138">
        <f>VLOOKUP($A$1:$A$401,[2]普通怪物属性!$A$1:$AA$1002,24,0)</f>
        <v>0</v>
      </c>
      <c r="Z138">
        <f>VLOOKUP($A$1:$A$401,[2]普通怪物属性!$A$1:$AA$1002,25,0)</f>
        <v>0</v>
      </c>
      <c r="AA138">
        <f>VLOOKUP($A$1:$A$401,[2]普通怪物属性!$A$1:$AA$1002,26,0)</f>
        <v>0</v>
      </c>
      <c r="AB138">
        <f>VLOOKUP($A$1:$A$401,[2]普通怪物属性!$A$1:$AA$1002,27,0)</f>
        <v>0</v>
      </c>
      <c r="AC138">
        <f>'[3]活动经验（天）'!E84</f>
        <v>920274</v>
      </c>
      <c r="AD138">
        <f>'[3]活动经验（天）'!E84</f>
        <v>920274</v>
      </c>
    </row>
    <row r="139" spans="1:30" x14ac:dyDescent="0.15">
      <c r="A139">
        <v>138</v>
      </c>
      <c r="B139" t="s">
        <v>30</v>
      </c>
      <c r="C139">
        <f>[1]经验副本!B140</f>
        <v>43366</v>
      </c>
      <c r="D139">
        <f>[1]经验副本!D140</f>
        <v>111</v>
      </c>
      <c r="E139">
        <f>[1]经验副本!F140</f>
        <v>328</v>
      </c>
      <c r="F139">
        <f>[1]经验副本!H140</f>
        <v>14</v>
      </c>
      <c r="G139">
        <f>[1]经验副本!J140</f>
        <v>4176</v>
      </c>
      <c r="H139">
        <f>[1]经验副本!L140</f>
        <v>104</v>
      </c>
      <c r="I139">
        <f>[1]经验副本!N140</f>
        <v>854</v>
      </c>
      <c r="J139">
        <f>[1]经验副本!P140</f>
        <v>21340</v>
      </c>
      <c r="K139">
        <f>[1]经验副本!R140*10000</f>
        <v>150</v>
      </c>
      <c r="L139">
        <f>[1]经验副本!T140*10000</f>
        <v>75</v>
      </c>
      <c r="M139">
        <f>[1]经验副本!V140*10000</f>
        <v>0</v>
      </c>
      <c r="N139">
        <f>[1]经验副本!X140*10000</f>
        <v>0</v>
      </c>
      <c r="O139">
        <f>[1]经验副本!Z140*10000</f>
        <v>0</v>
      </c>
      <c r="P139">
        <f>[1]经验副本!AB140*10000</f>
        <v>0</v>
      </c>
      <c r="Q139">
        <f>[1]经验副本!AD140*10000</f>
        <v>0</v>
      </c>
      <c r="R139">
        <f>[1]经验副本!AF140*10000</f>
        <v>0</v>
      </c>
      <c r="S139">
        <f>[1]经验副本!AH140*10000</f>
        <v>0</v>
      </c>
      <c r="T139">
        <f>[1]经验副本!AJ140*10000</f>
        <v>0</v>
      </c>
      <c r="U139">
        <f>VLOOKUP($A$1:$A$401,[2]普通怪物属性!$A$1:$AA$1002,20,0)</f>
        <v>0</v>
      </c>
      <c r="V139">
        <f>VLOOKUP($A$1:$A$401,[2]普通怪物属性!$A$1:$AA$1002,21,0)</f>
        <v>0</v>
      </c>
      <c r="W139">
        <f>VLOOKUP($A$1:$A$401,[2]普通怪物属性!$A$1:$AA$1002,22,0)</f>
        <v>0</v>
      </c>
      <c r="X139">
        <f>VLOOKUP($A$1:$A$401,[2]普通怪物属性!$A$1:$AA$1002,23,0)</f>
        <v>0</v>
      </c>
      <c r="Y139">
        <f>VLOOKUP($A$1:$A$401,[2]普通怪物属性!$A$1:$AA$1002,24,0)</f>
        <v>0</v>
      </c>
      <c r="Z139">
        <f>VLOOKUP($A$1:$A$401,[2]普通怪物属性!$A$1:$AA$1002,25,0)</f>
        <v>0</v>
      </c>
      <c r="AA139">
        <f>VLOOKUP($A$1:$A$401,[2]普通怪物属性!$A$1:$AA$1002,26,0)</f>
        <v>0</v>
      </c>
      <c r="AB139">
        <f>VLOOKUP($A$1:$A$401,[2]普通怪物属性!$A$1:$AA$1002,27,0)</f>
        <v>0</v>
      </c>
      <c r="AC139">
        <f>'[3]活动经验（天）'!E85</f>
        <v>920716</v>
      </c>
      <c r="AD139">
        <f>'[3]活动经验（天）'!E85</f>
        <v>920716</v>
      </c>
    </row>
    <row r="140" spans="1:30" x14ac:dyDescent="0.15">
      <c r="A140">
        <v>139</v>
      </c>
      <c r="B140" t="s">
        <v>30</v>
      </c>
      <c r="C140">
        <f>[1]经验副本!B141</f>
        <v>43486</v>
      </c>
      <c r="D140">
        <f>[1]经验副本!D141</f>
        <v>111</v>
      </c>
      <c r="E140">
        <f>[1]经验副本!F141</f>
        <v>329</v>
      </c>
      <c r="F140">
        <f>[1]经验副本!H141</f>
        <v>14</v>
      </c>
      <c r="G140">
        <f>[1]经验副本!J141</f>
        <v>4196</v>
      </c>
      <c r="H140">
        <f>[1]经验副本!L141</f>
        <v>105</v>
      </c>
      <c r="I140">
        <f>[1]经验副本!N141</f>
        <v>858</v>
      </c>
      <c r="J140">
        <f>[1]经验副本!P141</f>
        <v>21440</v>
      </c>
      <c r="K140">
        <f>[1]经验副本!R141*10000</f>
        <v>150</v>
      </c>
      <c r="L140">
        <f>[1]经验副本!T141*10000</f>
        <v>75</v>
      </c>
      <c r="M140">
        <f>[1]经验副本!V141*10000</f>
        <v>0</v>
      </c>
      <c r="N140">
        <f>[1]经验副本!X141*10000</f>
        <v>0</v>
      </c>
      <c r="O140">
        <f>[1]经验副本!Z141*10000</f>
        <v>0</v>
      </c>
      <c r="P140">
        <f>[1]经验副本!AB141*10000</f>
        <v>0</v>
      </c>
      <c r="Q140">
        <f>[1]经验副本!AD141*10000</f>
        <v>0</v>
      </c>
      <c r="R140">
        <f>[1]经验副本!AF141*10000</f>
        <v>0</v>
      </c>
      <c r="S140">
        <f>[1]经验副本!AH141*10000</f>
        <v>0</v>
      </c>
      <c r="T140">
        <f>[1]经验副本!AJ141*10000</f>
        <v>0</v>
      </c>
      <c r="U140">
        <f>VLOOKUP($A$1:$A$401,[2]普通怪物属性!$A$1:$AA$1002,20,0)</f>
        <v>0</v>
      </c>
      <c r="V140">
        <f>VLOOKUP($A$1:$A$401,[2]普通怪物属性!$A$1:$AA$1002,21,0)</f>
        <v>0</v>
      </c>
      <c r="W140">
        <f>VLOOKUP($A$1:$A$401,[2]普通怪物属性!$A$1:$AA$1002,22,0)</f>
        <v>0</v>
      </c>
      <c r="X140">
        <f>VLOOKUP($A$1:$A$401,[2]普通怪物属性!$A$1:$AA$1002,23,0)</f>
        <v>0</v>
      </c>
      <c r="Y140">
        <f>VLOOKUP($A$1:$A$401,[2]普通怪物属性!$A$1:$AA$1002,24,0)</f>
        <v>0</v>
      </c>
      <c r="Z140">
        <f>VLOOKUP($A$1:$A$401,[2]普通怪物属性!$A$1:$AA$1002,25,0)</f>
        <v>0</v>
      </c>
      <c r="AA140">
        <f>VLOOKUP($A$1:$A$401,[2]普通怪物属性!$A$1:$AA$1002,26,0)</f>
        <v>0</v>
      </c>
      <c r="AB140">
        <f>VLOOKUP($A$1:$A$401,[2]普通怪物属性!$A$1:$AA$1002,27,0)</f>
        <v>0</v>
      </c>
      <c r="AC140">
        <f>'[3]活动经验（天）'!E86</f>
        <v>921158</v>
      </c>
      <c r="AD140">
        <f>'[3]活动经验（天）'!E86</f>
        <v>921158</v>
      </c>
    </row>
    <row r="141" spans="1:30" x14ac:dyDescent="0.15">
      <c r="A141">
        <v>140</v>
      </c>
      <c r="B141" t="s">
        <v>30</v>
      </c>
      <c r="C141">
        <f>[1]经验副本!B142</f>
        <v>43606</v>
      </c>
      <c r="D141">
        <f>[1]经验副本!D142</f>
        <v>112</v>
      </c>
      <c r="E141">
        <f>[1]经验副本!F142</f>
        <v>330</v>
      </c>
      <c r="F141">
        <f>[1]经验副本!H142</f>
        <v>14</v>
      </c>
      <c r="G141">
        <f>[1]经验副本!J142</f>
        <v>4216</v>
      </c>
      <c r="H141">
        <f>[1]经验副本!L142</f>
        <v>105</v>
      </c>
      <c r="I141">
        <f>[1]经验副本!N142</f>
        <v>862</v>
      </c>
      <c r="J141">
        <f>[1]经验副本!P142</f>
        <v>21540</v>
      </c>
      <c r="K141">
        <f>[1]经验副本!R142*10000</f>
        <v>150</v>
      </c>
      <c r="L141">
        <f>[1]经验副本!T142*10000</f>
        <v>75</v>
      </c>
      <c r="M141">
        <f>[1]经验副本!V142*10000</f>
        <v>0</v>
      </c>
      <c r="N141">
        <f>[1]经验副本!X142*10000</f>
        <v>0</v>
      </c>
      <c r="O141">
        <f>[1]经验副本!Z142*10000</f>
        <v>0</v>
      </c>
      <c r="P141">
        <f>[1]经验副本!AB142*10000</f>
        <v>0</v>
      </c>
      <c r="Q141">
        <f>[1]经验副本!AD142*10000</f>
        <v>0</v>
      </c>
      <c r="R141">
        <f>[1]经验副本!AF142*10000</f>
        <v>0</v>
      </c>
      <c r="S141">
        <f>[1]经验副本!AH142*10000</f>
        <v>0</v>
      </c>
      <c r="T141">
        <f>[1]经验副本!AJ142*10000</f>
        <v>0</v>
      </c>
      <c r="U141">
        <f>VLOOKUP($A$1:$A$401,[2]普通怪物属性!$A$1:$AA$1002,20,0)</f>
        <v>0</v>
      </c>
      <c r="V141">
        <f>VLOOKUP($A$1:$A$401,[2]普通怪物属性!$A$1:$AA$1002,21,0)</f>
        <v>0</v>
      </c>
      <c r="W141">
        <f>VLOOKUP($A$1:$A$401,[2]普通怪物属性!$A$1:$AA$1002,22,0)</f>
        <v>0</v>
      </c>
      <c r="X141">
        <f>VLOOKUP($A$1:$A$401,[2]普通怪物属性!$A$1:$AA$1002,23,0)</f>
        <v>0</v>
      </c>
      <c r="Y141">
        <f>VLOOKUP($A$1:$A$401,[2]普通怪物属性!$A$1:$AA$1002,24,0)</f>
        <v>0</v>
      </c>
      <c r="Z141">
        <f>VLOOKUP($A$1:$A$401,[2]普通怪物属性!$A$1:$AA$1002,25,0)</f>
        <v>0</v>
      </c>
      <c r="AA141">
        <f>VLOOKUP($A$1:$A$401,[2]普通怪物属性!$A$1:$AA$1002,26,0)</f>
        <v>0</v>
      </c>
      <c r="AB141">
        <f>VLOOKUP($A$1:$A$401,[2]普通怪物属性!$A$1:$AA$1002,27,0)</f>
        <v>0</v>
      </c>
      <c r="AC141">
        <f>'[3]活动经验（天）'!E87</f>
        <v>921599</v>
      </c>
      <c r="AD141">
        <f>'[3]活动经验（天）'!E87</f>
        <v>921599</v>
      </c>
    </row>
    <row r="142" spans="1:30" x14ac:dyDescent="0.15">
      <c r="A142">
        <v>141</v>
      </c>
      <c r="B142" t="s">
        <v>30</v>
      </c>
      <c r="C142">
        <f>[1]经验副本!B143</f>
        <v>65589</v>
      </c>
      <c r="D142">
        <f>[1]经验副本!D143</f>
        <v>112</v>
      </c>
      <c r="E142">
        <f>[1]经验副本!F143</f>
        <v>331</v>
      </c>
      <c r="F142">
        <f>[1]经验副本!H143</f>
        <v>14</v>
      </c>
      <c r="G142">
        <f>[1]经验副本!J143</f>
        <v>4236</v>
      </c>
      <c r="H142">
        <f>[1]经验副本!L143</f>
        <v>106</v>
      </c>
      <c r="I142">
        <f>[1]经验副本!N143</f>
        <v>866</v>
      </c>
      <c r="J142">
        <f>[1]经验副本!P143</f>
        <v>21640</v>
      </c>
      <c r="K142">
        <f>[1]经验副本!R143*10000</f>
        <v>150</v>
      </c>
      <c r="L142">
        <f>[1]经验副本!T143*10000</f>
        <v>75</v>
      </c>
      <c r="M142">
        <f>[1]经验副本!V143*10000</f>
        <v>0</v>
      </c>
      <c r="N142">
        <f>[1]经验副本!X143*10000</f>
        <v>0</v>
      </c>
      <c r="O142">
        <f>[1]经验副本!Z143*10000</f>
        <v>0</v>
      </c>
      <c r="P142">
        <f>[1]经验副本!AB143*10000</f>
        <v>0</v>
      </c>
      <c r="Q142">
        <f>[1]经验副本!AD143*10000</f>
        <v>0</v>
      </c>
      <c r="R142">
        <f>[1]经验副本!AF143*10000</f>
        <v>0</v>
      </c>
      <c r="S142">
        <f>[1]经验副本!AH143*10000</f>
        <v>0</v>
      </c>
      <c r="T142">
        <f>[1]经验副本!AJ143*10000</f>
        <v>0</v>
      </c>
      <c r="U142">
        <f>VLOOKUP($A$1:$A$401,[2]普通怪物属性!$A$1:$AA$1002,20,0)</f>
        <v>0</v>
      </c>
      <c r="V142">
        <f>VLOOKUP($A$1:$A$401,[2]普通怪物属性!$A$1:$AA$1002,21,0)</f>
        <v>0</v>
      </c>
      <c r="W142">
        <f>VLOOKUP($A$1:$A$401,[2]普通怪物属性!$A$1:$AA$1002,22,0)</f>
        <v>0</v>
      </c>
      <c r="X142">
        <f>VLOOKUP($A$1:$A$401,[2]普通怪物属性!$A$1:$AA$1002,23,0)</f>
        <v>0</v>
      </c>
      <c r="Y142">
        <f>VLOOKUP($A$1:$A$401,[2]普通怪物属性!$A$1:$AA$1002,24,0)</f>
        <v>0</v>
      </c>
      <c r="Z142">
        <f>VLOOKUP($A$1:$A$401,[2]普通怪物属性!$A$1:$AA$1002,25,0)</f>
        <v>0</v>
      </c>
      <c r="AA142">
        <f>VLOOKUP($A$1:$A$401,[2]普通怪物属性!$A$1:$AA$1002,26,0)</f>
        <v>0</v>
      </c>
      <c r="AB142">
        <f>VLOOKUP($A$1:$A$401,[2]普通怪物属性!$A$1:$AA$1002,27,0)</f>
        <v>0</v>
      </c>
      <c r="AC142">
        <f>'[3]活动经验（天）'!E88</f>
        <v>922041</v>
      </c>
      <c r="AD142">
        <f>'[3]活动经验（天）'!E88</f>
        <v>922041</v>
      </c>
    </row>
    <row r="143" spans="1:30" x14ac:dyDescent="0.15">
      <c r="A143">
        <v>142</v>
      </c>
      <c r="B143" t="s">
        <v>30</v>
      </c>
      <c r="C143">
        <f>[1]经验副本!B144</f>
        <v>65769</v>
      </c>
      <c r="D143">
        <f>[1]经验副本!D144</f>
        <v>113</v>
      </c>
      <c r="E143">
        <f>[1]经验副本!F144</f>
        <v>332</v>
      </c>
      <c r="F143">
        <f>[1]经验副本!H144</f>
        <v>14</v>
      </c>
      <c r="G143">
        <f>[1]经验副本!J144</f>
        <v>4256</v>
      </c>
      <c r="H143">
        <f>[1]经验副本!L144</f>
        <v>106</v>
      </c>
      <c r="I143">
        <f>[1]经验副本!N144</f>
        <v>870</v>
      </c>
      <c r="J143">
        <f>[1]经验副本!P144</f>
        <v>21740</v>
      </c>
      <c r="K143">
        <f>[1]经验副本!R144*10000</f>
        <v>150</v>
      </c>
      <c r="L143">
        <f>[1]经验副本!T144*10000</f>
        <v>75</v>
      </c>
      <c r="M143">
        <f>[1]经验副本!V144*10000</f>
        <v>0</v>
      </c>
      <c r="N143">
        <f>[1]经验副本!X144*10000</f>
        <v>0</v>
      </c>
      <c r="O143">
        <f>[1]经验副本!Z144*10000</f>
        <v>0</v>
      </c>
      <c r="P143">
        <f>[1]经验副本!AB144*10000</f>
        <v>0</v>
      </c>
      <c r="Q143">
        <f>[1]经验副本!AD144*10000</f>
        <v>0</v>
      </c>
      <c r="R143">
        <f>[1]经验副本!AF144*10000</f>
        <v>0</v>
      </c>
      <c r="S143">
        <f>[1]经验副本!AH144*10000</f>
        <v>0</v>
      </c>
      <c r="T143">
        <f>[1]经验副本!AJ144*10000</f>
        <v>0</v>
      </c>
      <c r="U143">
        <f>VLOOKUP($A$1:$A$401,[2]普通怪物属性!$A$1:$AA$1002,20,0)</f>
        <v>0</v>
      </c>
      <c r="V143">
        <f>VLOOKUP($A$1:$A$401,[2]普通怪物属性!$A$1:$AA$1002,21,0)</f>
        <v>0</v>
      </c>
      <c r="W143">
        <f>VLOOKUP($A$1:$A$401,[2]普通怪物属性!$A$1:$AA$1002,22,0)</f>
        <v>0</v>
      </c>
      <c r="X143">
        <f>VLOOKUP($A$1:$A$401,[2]普通怪物属性!$A$1:$AA$1002,23,0)</f>
        <v>0</v>
      </c>
      <c r="Y143">
        <f>VLOOKUP($A$1:$A$401,[2]普通怪物属性!$A$1:$AA$1002,24,0)</f>
        <v>0</v>
      </c>
      <c r="Z143">
        <f>VLOOKUP($A$1:$A$401,[2]普通怪物属性!$A$1:$AA$1002,25,0)</f>
        <v>0</v>
      </c>
      <c r="AA143">
        <f>VLOOKUP($A$1:$A$401,[2]普通怪物属性!$A$1:$AA$1002,26,0)</f>
        <v>0</v>
      </c>
      <c r="AB143">
        <f>VLOOKUP($A$1:$A$401,[2]普通怪物属性!$A$1:$AA$1002,27,0)</f>
        <v>0</v>
      </c>
      <c r="AC143">
        <f>'[3]活动经验（天）'!E89</f>
        <v>922483</v>
      </c>
      <c r="AD143">
        <f>'[3]活动经验（天）'!E89</f>
        <v>922483</v>
      </c>
    </row>
    <row r="144" spans="1:30" x14ac:dyDescent="0.15">
      <c r="A144">
        <v>143</v>
      </c>
      <c r="B144" t="s">
        <v>30</v>
      </c>
      <c r="C144">
        <f>[1]经验副本!B145</f>
        <v>65949</v>
      </c>
      <c r="D144">
        <f>[1]经验副本!D145</f>
        <v>113</v>
      </c>
      <c r="E144">
        <f>[1]经验副本!F145</f>
        <v>333</v>
      </c>
      <c r="F144">
        <f>[1]经验副本!H145</f>
        <v>15</v>
      </c>
      <c r="G144">
        <f>[1]经验副本!J145</f>
        <v>4276</v>
      </c>
      <c r="H144">
        <f>[1]经验副本!L145</f>
        <v>107</v>
      </c>
      <c r="I144">
        <f>[1]经验副本!N145</f>
        <v>874</v>
      </c>
      <c r="J144">
        <f>[1]经验副本!P145</f>
        <v>21840</v>
      </c>
      <c r="K144">
        <f>[1]经验副本!R145*10000</f>
        <v>150</v>
      </c>
      <c r="L144">
        <f>[1]经验副本!T145*10000</f>
        <v>75</v>
      </c>
      <c r="M144">
        <f>[1]经验副本!V145*10000</f>
        <v>0</v>
      </c>
      <c r="N144">
        <f>[1]经验副本!X145*10000</f>
        <v>0</v>
      </c>
      <c r="O144">
        <f>[1]经验副本!Z145*10000</f>
        <v>0</v>
      </c>
      <c r="P144">
        <f>[1]经验副本!AB145*10000</f>
        <v>0</v>
      </c>
      <c r="Q144">
        <f>[1]经验副本!AD145*10000</f>
        <v>0</v>
      </c>
      <c r="R144">
        <f>[1]经验副本!AF145*10000</f>
        <v>0</v>
      </c>
      <c r="S144">
        <f>[1]经验副本!AH145*10000</f>
        <v>0</v>
      </c>
      <c r="T144">
        <f>[1]经验副本!AJ145*10000</f>
        <v>0</v>
      </c>
      <c r="U144">
        <f>VLOOKUP($A$1:$A$401,[2]普通怪物属性!$A$1:$AA$1002,20,0)</f>
        <v>0</v>
      </c>
      <c r="V144">
        <f>VLOOKUP($A$1:$A$401,[2]普通怪物属性!$A$1:$AA$1002,21,0)</f>
        <v>0</v>
      </c>
      <c r="W144">
        <f>VLOOKUP($A$1:$A$401,[2]普通怪物属性!$A$1:$AA$1002,22,0)</f>
        <v>0</v>
      </c>
      <c r="X144">
        <f>VLOOKUP($A$1:$A$401,[2]普通怪物属性!$A$1:$AA$1002,23,0)</f>
        <v>0</v>
      </c>
      <c r="Y144">
        <f>VLOOKUP($A$1:$A$401,[2]普通怪物属性!$A$1:$AA$1002,24,0)</f>
        <v>0</v>
      </c>
      <c r="Z144">
        <f>VLOOKUP($A$1:$A$401,[2]普通怪物属性!$A$1:$AA$1002,25,0)</f>
        <v>0</v>
      </c>
      <c r="AA144">
        <f>VLOOKUP($A$1:$A$401,[2]普通怪物属性!$A$1:$AA$1002,26,0)</f>
        <v>0</v>
      </c>
      <c r="AB144">
        <f>VLOOKUP($A$1:$A$401,[2]普通怪物属性!$A$1:$AA$1002,27,0)</f>
        <v>0</v>
      </c>
      <c r="AC144">
        <f>'[3]活动经验（天）'!E90</f>
        <v>922925</v>
      </c>
      <c r="AD144">
        <f>'[3]活动经验（天）'!E90</f>
        <v>922925</v>
      </c>
    </row>
    <row r="145" spans="1:30" x14ac:dyDescent="0.15">
      <c r="A145">
        <v>144</v>
      </c>
      <c r="B145" t="s">
        <v>30</v>
      </c>
      <c r="C145">
        <f>[1]经验副本!B146</f>
        <v>66363</v>
      </c>
      <c r="D145">
        <f>[1]经验副本!D146</f>
        <v>114</v>
      </c>
      <c r="E145">
        <f>[1]经验副本!F146</f>
        <v>335</v>
      </c>
      <c r="F145">
        <f>[1]经验副本!H146</f>
        <v>15</v>
      </c>
      <c r="G145">
        <f>[1]经验副本!J146</f>
        <v>4296</v>
      </c>
      <c r="H145">
        <f>[1]经验副本!L146</f>
        <v>107</v>
      </c>
      <c r="I145">
        <f>[1]经验副本!N146</f>
        <v>883</v>
      </c>
      <c r="J145">
        <f>[1]经验副本!P146</f>
        <v>22070</v>
      </c>
      <c r="K145">
        <f>[1]经验副本!R146*10000</f>
        <v>150</v>
      </c>
      <c r="L145">
        <f>[1]经验副本!T146*10000</f>
        <v>75</v>
      </c>
      <c r="M145">
        <f>[1]经验副本!V146*10000</f>
        <v>0</v>
      </c>
      <c r="N145">
        <f>[1]经验副本!X146*10000</f>
        <v>0</v>
      </c>
      <c r="O145">
        <f>[1]经验副本!Z146*10000</f>
        <v>0</v>
      </c>
      <c r="P145">
        <f>[1]经验副本!AB146*10000</f>
        <v>0</v>
      </c>
      <c r="Q145">
        <f>[1]经验副本!AD146*10000</f>
        <v>0</v>
      </c>
      <c r="R145">
        <f>[1]经验副本!AF146*10000</f>
        <v>0</v>
      </c>
      <c r="S145">
        <f>[1]经验副本!AH146*10000</f>
        <v>0</v>
      </c>
      <c r="T145">
        <f>[1]经验副本!AJ146*10000</f>
        <v>0</v>
      </c>
      <c r="U145">
        <f>VLOOKUP($A$1:$A$401,[2]普通怪物属性!$A$1:$AA$1002,20,0)</f>
        <v>0</v>
      </c>
      <c r="V145">
        <f>VLOOKUP($A$1:$A$401,[2]普通怪物属性!$A$1:$AA$1002,21,0)</f>
        <v>0</v>
      </c>
      <c r="W145">
        <f>VLOOKUP($A$1:$A$401,[2]普通怪物属性!$A$1:$AA$1002,22,0)</f>
        <v>0</v>
      </c>
      <c r="X145">
        <f>VLOOKUP($A$1:$A$401,[2]普通怪物属性!$A$1:$AA$1002,23,0)</f>
        <v>0</v>
      </c>
      <c r="Y145">
        <f>VLOOKUP($A$1:$A$401,[2]普通怪物属性!$A$1:$AA$1002,24,0)</f>
        <v>0</v>
      </c>
      <c r="Z145">
        <f>VLOOKUP($A$1:$A$401,[2]普通怪物属性!$A$1:$AA$1002,25,0)</f>
        <v>0</v>
      </c>
      <c r="AA145">
        <f>VLOOKUP($A$1:$A$401,[2]普通怪物属性!$A$1:$AA$1002,26,0)</f>
        <v>0</v>
      </c>
      <c r="AB145">
        <f>VLOOKUP($A$1:$A$401,[2]普通怪物属性!$A$1:$AA$1002,27,0)</f>
        <v>0</v>
      </c>
      <c r="AC145">
        <f>'[3]活动经验（天）'!E91</f>
        <v>923367</v>
      </c>
      <c r="AD145">
        <f>'[3]活动经验（天）'!E91</f>
        <v>923367</v>
      </c>
    </row>
    <row r="146" spans="1:30" x14ac:dyDescent="0.15">
      <c r="A146">
        <v>145</v>
      </c>
      <c r="B146" t="s">
        <v>30</v>
      </c>
      <c r="C146">
        <f>[1]经验副本!B147</f>
        <v>67175</v>
      </c>
      <c r="D146">
        <f>[1]经验副本!D147</f>
        <v>115</v>
      </c>
      <c r="E146">
        <f>[1]经验副本!F147</f>
        <v>336</v>
      </c>
      <c r="F146">
        <f>[1]经验副本!H147</f>
        <v>15</v>
      </c>
      <c r="G146">
        <f>[1]经验副本!J147</f>
        <v>4316</v>
      </c>
      <c r="H146">
        <f>[1]经验副本!L147</f>
        <v>108</v>
      </c>
      <c r="I146">
        <f>[1]经验副本!N147</f>
        <v>887</v>
      </c>
      <c r="J146">
        <f>[1]经验副本!P147</f>
        <v>22170</v>
      </c>
      <c r="K146">
        <f>[1]经验副本!R147*10000</f>
        <v>150</v>
      </c>
      <c r="L146">
        <f>[1]经验副本!T147*10000</f>
        <v>75</v>
      </c>
      <c r="M146">
        <f>[1]经验副本!V147*10000</f>
        <v>0</v>
      </c>
      <c r="N146">
        <f>[1]经验副本!X147*10000</f>
        <v>0</v>
      </c>
      <c r="O146">
        <f>[1]经验副本!Z147*10000</f>
        <v>0</v>
      </c>
      <c r="P146">
        <f>[1]经验副本!AB147*10000</f>
        <v>0</v>
      </c>
      <c r="Q146">
        <f>[1]经验副本!AD147*10000</f>
        <v>0</v>
      </c>
      <c r="R146">
        <f>[1]经验副本!AF147*10000</f>
        <v>0</v>
      </c>
      <c r="S146">
        <f>[1]经验副本!AH147*10000</f>
        <v>0</v>
      </c>
      <c r="T146">
        <f>[1]经验副本!AJ147*10000</f>
        <v>0</v>
      </c>
      <c r="U146">
        <f>VLOOKUP($A$1:$A$401,[2]普通怪物属性!$A$1:$AA$1002,20,0)</f>
        <v>0</v>
      </c>
      <c r="V146">
        <f>VLOOKUP($A$1:$A$401,[2]普通怪物属性!$A$1:$AA$1002,21,0)</f>
        <v>0</v>
      </c>
      <c r="W146">
        <f>VLOOKUP($A$1:$A$401,[2]普通怪物属性!$A$1:$AA$1002,22,0)</f>
        <v>0</v>
      </c>
      <c r="X146">
        <f>VLOOKUP($A$1:$A$401,[2]普通怪物属性!$A$1:$AA$1002,23,0)</f>
        <v>0</v>
      </c>
      <c r="Y146">
        <f>VLOOKUP($A$1:$A$401,[2]普通怪物属性!$A$1:$AA$1002,24,0)</f>
        <v>0</v>
      </c>
      <c r="Z146">
        <f>VLOOKUP($A$1:$A$401,[2]普通怪物属性!$A$1:$AA$1002,25,0)</f>
        <v>0</v>
      </c>
      <c r="AA146">
        <f>VLOOKUP($A$1:$A$401,[2]普通怪物属性!$A$1:$AA$1002,26,0)</f>
        <v>0</v>
      </c>
      <c r="AB146">
        <f>VLOOKUP($A$1:$A$401,[2]普通怪物属性!$A$1:$AA$1002,27,0)</f>
        <v>0</v>
      </c>
      <c r="AC146">
        <f>'[3]活动经验（天）'!E92</f>
        <v>923808</v>
      </c>
      <c r="AD146">
        <f>'[3]活动经验（天）'!E92</f>
        <v>923808</v>
      </c>
    </row>
    <row r="147" spans="1:30" x14ac:dyDescent="0.15">
      <c r="A147">
        <v>146</v>
      </c>
      <c r="B147" t="s">
        <v>30</v>
      </c>
      <c r="C147">
        <f>[1]经验副本!B148</f>
        <v>67355</v>
      </c>
      <c r="D147">
        <f>[1]经验副本!D148</f>
        <v>116</v>
      </c>
      <c r="E147">
        <f>[1]经验副本!F148</f>
        <v>337</v>
      </c>
      <c r="F147">
        <f>[1]经验副本!H148</f>
        <v>15</v>
      </c>
      <c r="G147">
        <f>[1]经验副本!J148</f>
        <v>4336</v>
      </c>
      <c r="H147">
        <f>[1]经验副本!L148</f>
        <v>108</v>
      </c>
      <c r="I147">
        <f>[1]经验副本!N148</f>
        <v>891</v>
      </c>
      <c r="J147">
        <f>[1]经验副本!P148</f>
        <v>22270</v>
      </c>
      <c r="K147">
        <f>[1]经验副本!R148*10000</f>
        <v>150</v>
      </c>
      <c r="L147">
        <f>[1]经验副本!T148*10000</f>
        <v>75</v>
      </c>
      <c r="M147">
        <f>[1]经验副本!V148*10000</f>
        <v>0</v>
      </c>
      <c r="N147">
        <f>[1]经验副本!X148*10000</f>
        <v>0</v>
      </c>
      <c r="O147">
        <f>[1]经验副本!Z148*10000</f>
        <v>0</v>
      </c>
      <c r="P147">
        <f>[1]经验副本!AB148*10000</f>
        <v>0</v>
      </c>
      <c r="Q147">
        <f>[1]经验副本!AD148*10000</f>
        <v>0</v>
      </c>
      <c r="R147">
        <f>[1]经验副本!AF148*10000</f>
        <v>0</v>
      </c>
      <c r="S147">
        <f>[1]经验副本!AH148*10000</f>
        <v>0</v>
      </c>
      <c r="T147">
        <f>[1]经验副本!AJ148*10000</f>
        <v>0</v>
      </c>
      <c r="U147">
        <f>VLOOKUP($A$1:$A$401,[2]普通怪物属性!$A$1:$AA$1002,20,0)</f>
        <v>0</v>
      </c>
      <c r="V147">
        <f>VLOOKUP($A$1:$A$401,[2]普通怪物属性!$A$1:$AA$1002,21,0)</f>
        <v>0</v>
      </c>
      <c r="W147">
        <f>VLOOKUP($A$1:$A$401,[2]普通怪物属性!$A$1:$AA$1002,22,0)</f>
        <v>0</v>
      </c>
      <c r="X147">
        <f>VLOOKUP($A$1:$A$401,[2]普通怪物属性!$A$1:$AA$1002,23,0)</f>
        <v>0</v>
      </c>
      <c r="Y147">
        <f>VLOOKUP($A$1:$A$401,[2]普通怪物属性!$A$1:$AA$1002,24,0)</f>
        <v>0</v>
      </c>
      <c r="Z147">
        <f>VLOOKUP($A$1:$A$401,[2]普通怪物属性!$A$1:$AA$1002,25,0)</f>
        <v>0</v>
      </c>
      <c r="AA147">
        <f>VLOOKUP($A$1:$A$401,[2]普通怪物属性!$A$1:$AA$1002,26,0)</f>
        <v>0</v>
      </c>
      <c r="AB147">
        <f>VLOOKUP($A$1:$A$401,[2]普通怪物属性!$A$1:$AA$1002,27,0)</f>
        <v>0</v>
      </c>
      <c r="AC147">
        <f>'[3]活动经验（天）'!E93</f>
        <v>924250</v>
      </c>
      <c r="AD147">
        <f>'[3]活动经验（天）'!E93</f>
        <v>924250</v>
      </c>
    </row>
    <row r="148" spans="1:30" x14ac:dyDescent="0.15">
      <c r="A148">
        <v>147</v>
      </c>
      <c r="B148" t="s">
        <v>30</v>
      </c>
      <c r="C148">
        <f>[1]经验副本!B149</f>
        <v>67535</v>
      </c>
      <c r="D148">
        <f>[1]经验副本!D149</f>
        <v>116</v>
      </c>
      <c r="E148">
        <f>[1]经验副本!F149</f>
        <v>338</v>
      </c>
      <c r="F148">
        <f>[1]经验副本!H149</f>
        <v>15</v>
      </c>
      <c r="G148">
        <f>[1]经验副本!J149</f>
        <v>4356</v>
      </c>
      <c r="H148">
        <f>[1]经验副本!L149</f>
        <v>109</v>
      </c>
      <c r="I148">
        <f>[1]经验副本!N149</f>
        <v>895</v>
      </c>
      <c r="J148">
        <f>[1]经验副本!P149</f>
        <v>22370</v>
      </c>
      <c r="K148">
        <f>[1]经验副本!R149*10000</f>
        <v>150</v>
      </c>
      <c r="L148">
        <f>[1]经验副本!T149*10000</f>
        <v>75</v>
      </c>
      <c r="M148">
        <f>[1]经验副本!V149*10000</f>
        <v>0</v>
      </c>
      <c r="N148">
        <f>[1]经验副本!X149*10000</f>
        <v>0</v>
      </c>
      <c r="O148">
        <f>[1]经验副本!Z149*10000</f>
        <v>0</v>
      </c>
      <c r="P148">
        <f>[1]经验副本!AB149*10000</f>
        <v>0</v>
      </c>
      <c r="Q148">
        <f>[1]经验副本!AD149*10000</f>
        <v>0</v>
      </c>
      <c r="R148">
        <f>[1]经验副本!AF149*10000</f>
        <v>0</v>
      </c>
      <c r="S148">
        <f>[1]经验副本!AH149*10000</f>
        <v>0</v>
      </c>
      <c r="T148">
        <f>[1]经验副本!AJ149*10000</f>
        <v>0</v>
      </c>
      <c r="U148">
        <f>VLOOKUP($A$1:$A$401,[2]普通怪物属性!$A$1:$AA$1002,20,0)</f>
        <v>0</v>
      </c>
      <c r="V148">
        <f>VLOOKUP($A$1:$A$401,[2]普通怪物属性!$A$1:$AA$1002,21,0)</f>
        <v>0</v>
      </c>
      <c r="W148">
        <f>VLOOKUP($A$1:$A$401,[2]普通怪物属性!$A$1:$AA$1002,22,0)</f>
        <v>0</v>
      </c>
      <c r="X148">
        <f>VLOOKUP($A$1:$A$401,[2]普通怪物属性!$A$1:$AA$1002,23,0)</f>
        <v>0</v>
      </c>
      <c r="Y148">
        <f>VLOOKUP($A$1:$A$401,[2]普通怪物属性!$A$1:$AA$1002,24,0)</f>
        <v>0</v>
      </c>
      <c r="Z148">
        <f>VLOOKUP($A$1:$A$401,[2]普通怪物属性!$A$1:$AA$1002,25,0)</f>
        <v>0</v>
      </c>
      <c r="AA148">
        <f>VLOOKUP($A$1:$A$401,[2]普通怪物属性!$A$1:$AA$1002,26,0)</f>
        <v>0</v>
      </c>
      <c r="AB148">
        <f>VLOOKUP($A$1:$A$401,[2]普通怪物属性!$A$1:$AA$1002,27,0)</f>
        <v>0</v>
      </c>
      <c r="AC148">
        <f>'[3]活动经验（天）'!E94</f>
        <v>924692</v>
      </c>
      <c r="AD148">
        <f>'[3]活动经验（天）'!E94</f>
        <v>924692</v>
      </c>
    </row>
    <row r="149" spans="1:30" x14ac:dyDescent="0.15">
      <c r="A149">
        <v>148</v>
      </c>
      <c r="B149" t="s">
        <v>30</v>
      </c>
      <c r="C149">
        <f>[1]经验副本!B150</f>
        <v>67715</v>
      </c>
      <c r="D149">
        <f>[1]经验副本!D150</f>
        <v>117</v>
      </c>
      <c r="E149">
        <f>[1]经验副本!F150</f>
        <v>339</v>
      </c>
      <c r="F149">
        <f>[1]经验副本!H150</f>
        <v>15</v>
      </c>
      <c r="G149">
        <f>[1]经验副本!J150</f>
        <v>4376</v>
      </c>
      <c r="H149">
        <f>[1]经验副本!L150</f>
        <v>109</v>
      </c>
      <c r="I149">
        <f>[1]经验副本!N150</f>
        <v>899</v>
      </c>
      <c r="J149">
        <f>[1]经验副本!P150</f>
        <v>22470</v>
      </c>
      <c r="K149">
        <f>[1]经验副本!R150*10000</f>
        <v>150</v>
      </c>
      <c r="L149">
        <f>[1]经验副本!T150*10000</f>
        <v>75</v>
      </c>
      <c r="M149">
        <f>[1]经验副本!V150*10000</f>
        <v>0</v>
      </c>
      <c r="N149">
        <f>[1]经验副本!X150*10000</f>
        <v>0</v>
      </c>
      <c r="O149">
        <f>[1]经验副本!Z150*10000</f>
        <v>0</v>
      </c>
      <c r="P149">
        <f>[1]经验副本!AB150*10000</f>
        <v>0</v>
      </c>
      <c r="Q149">
        <f>[1]经验副本!AD150*10000</f>
        <v>0</v>
      </c>
      <c r="R149">
        <f>[1]经验副本!AF150*10000</f>
        <v>0</v>
      </c>
      <c r="S149">
        <f>[1]经验副本!AH150*10000</f>
        <v>0</v>
      </c>
      <c r="T149">
        <f>[1]经验副本!AJ150*10000</f>
        <v>0</v>
      </c>
      <c r="U149">
        <f>VLOOKUP($A$1:$A$401,[2]普通怪物属性!$A$1:$AA$1002,20,0)</f>
        <v>0</v>
      </c>
      <c r="V149">
        <f>VLOOKUP($A$1:$A$401,[2]普通怪物属性!$A$1:$AA$1002,21,0)</f>
        <v>0</v>
      </c>
      <c r="W149">
        <f>VLOOKUP($A$1:$A$401,[2]普通怪物属性!$A$1:$AA$1002,22,0)</f>
        <v>0</v>
      </c>
      <c r="X149">
        <f>VLOOKUP($A$1:$A$401,[2]普通怪物属性!$A$1:$AA$1002,23,0)</f>
        <v>0</v>
      </c>
      <c r="Y149">
        <f>VLOOKUP($A$1:$A$401,[2]普通怪物属性!$A$1:$AA$1002,24,0)</f>
        <v>0</v>
      </c>
      <c r="Z149">
        <f>VLOOKUP($A$1:$A$401,[2]普通怪物属性!$A$1:$AA$1002,25,0)</f>
        <v>0</v>
      </c>
      <c r="AA149">
        <f>VLOOKUP($A$1:$A$401,[2]普通怪物属性!$A$1:$AA$1002,26,0)</f>
        <v>0</v>
      </c>
      <c r="AB149">
        <f>VLOOKUP($A$1:$A$401,[2]普通怪物属性!$A$1:$AA$1002,27,0)</f>
        <v>0</v>
      </c>
      <c r="AC149">
        <f>'[3]活动经验（天）'!E95</f>
        <v>925134</v>
      </c>
      <c r="AD149">
        <f>'[3]活动经验（天）'!E95</f>
        <v>925134</v>
      </c>
    </row>
    <row r="150" spans="1:30" x14ac:dyDescent="0.15">
      <c r="A150">
        <v>149</v>
      </c>
      <c r="B150" t="s">
        <v>30</v>
      </c>
      <c r="C150">
        <f>[1]经验副本!B151</f>
        <v>67895</v>
      </c>
      <c r="D150">
        <f>[1]经验副本!D151</f>
        <v>117</v>
      </c>
      <c r="E150">
        <f>[1]经验副本!F151</f>
        <v>340</v>
      </c>
      <c r="F150">
        <f>[1]经验副本!H151</f>
        <v>15</v>
      </c>
      <c r="G150">
        <f>[1]经验副本!J151</f>
        <v>4396</v>
      </c>
      <c r="H150">
        <f>[1]经验副本!L151</f>
        <v>110</v>
      </c>
      <c r="I150">
        <f>[1]经验副本!N151</f>
        <v>903</v>
      </c>
      <c r="J150">
        <f>[1]经验副本!P151</f>
        <v>22570</v>
      </c>
      <c r="K150">
        <f>[1]经验副本!R151*10000</f>
        <v>150</v>
      </c>
      <c r="L150">
        <f>[1]经验副本!T151*10000</f>
        <v>75</v>
      </c>
      <c r="M150">
        <f>[1]经验副本!V151*10000</f>
        <v>0</v>
      </c>
      <c r="N150">
        <f>[1]经验副本!X151*10000</f>
        <v>0</v>
      </c>
      <c r="O150">
        <f>[1]经验副本!Z151*10000</f>
        <v>0</v>
      </c>
      <c r="P150">
        <f>[1]经验副本!AB151*10000</f>
        <v>0</v>
      </c>
      <c r="Q150">
        <f>[1]经验副本!AD151*10000</f>
        <v>0</v>
      </c>
      <c r="R150">
        <f>[1]经验副本!AF151*10000</f>
        <v>0</v>
      </c>
      <c r="S150">
        <f>[1]经验副本!AH151*10000</f>
        <v>0</v>
      </c>
      <c r="T150">
        <f>[1]经验副本!AJ151*10000</f>
        <v>0</v>
      </c>
      <c r="U150">
        <f>VLOOKUP($A$1:$A$401,[2]普通怪物属性!$A$1:$AA$1002,20,0)</f>
        <v>0</v>
      </c>
      <c r="V150">
        <f>VLOOKUP($A$1:$A$401,[2]普通怪物属性!$A$1:$AA$1002,21,0)</f>
        <v>0</v>
      </c>
      <c r="W150">
        <f>VLOOKUP($A$1:$A$401,[2]普通怪物属性!$A$1:$AA$1002,22,0)</f>
        <v>0</v>
      </c>
      <c r="X150">
        <f>VLOOKUP($A$1:$A$401,[2]普通怪物属性!$A$1:$AA$1002,23,0)</f>
        <v>0</v>
      </c>
      <c r="Y150">
        <f>VLOOKUP($A$1:$A$401,[2]普通怪物属性!$A$1:$AA$1002,24,0)</f>
        <v>0</v>
      </c>
      <c r="Z150">
        <f>VLOOKUP($A$1:$A$401,[2]普通怪物属性!$A$1:$AA$1002,25,0)</f>
        <v>0</v>
      </c>
      <c r="AA150">
        <f>VLOOKUP($A$1:$A$401,[2]普通怪物属性!$A$1:$AA$1002,26,0)</f>
        <v>0</v>
      </c>
      <c r="AB150">
        <f>VLOOKUP($A$1:$A$401,[2]普通怪物属性!$A$1:$AA$1002,27,0)</f>
        <v>0</v>
      </c>
      <c r="AC150">
        <f>'[3]活动经验（天）'!E96</f>
        <v>925576</v>
      </c>
      <c r="AD150">
        <f>'[3]活动经验（天）'!E96</f>
        <v>925576</v>
      </c>
    </row>
    <row r="151" spans="1:30" x14ac:dyDescent="0.15">
      <c r="A151">
        <v>150</v>
      </c>
      <c r="B151" t="s">
        <v>30</v>
      </c>
      <c r="C151">
        <f>[1]经验副本!B152</f>
        <v>106961</v>
      </c>
      <c r="D151">
        <f>[1]经验副本!D152</f>
        <v>171</v>
      </c>
      <c r="E151">
        <f>[1]经验副本!F152</f>
        <v>558</v>
      </c>
      <c r="F151">
        <f>[1]经验副本!H152</f>
        <v>23</v>
      </c>
      <c r="G151">
        <f>[1]经验副本!J152</f>
        <v>4442</v>
      </c>
      <c r="H151">
        <f>[1]经验副本!L152</f>
        <v>111</v>
      </c>
      <c r="I151">
        <f>[1]经验副本!N152</f>
        <v>1136</v>
      </c>
      <c r="J151">
        <f>[1]经验副本!P152</f>
        <v>28390</v>
      </c>
      <c r="K151">
        <f>[1]经验副本!R152*10000</f>
        <v>200</v>
      </c>
      <c r="L151">
        <f>[1]经验副本!T152*10000</f>
        <v>100</v>
      </c>
      <c r="M151">
        <f>[1]经验副本!V152*10000</f>
        <v>0</v>
      </c>
      <c r="N151">
        <f>[1]经验副本!X152*10000</f>
        <v>0</v>
      </c>
      <c r="O151">
        <f>[1]经验副本!Z152*10000</f>
        <v>0</v>
      </c>
      <c r="P151">
        <f>[1]经验副本!AB152*10000</f>
        <v>0</v>
      </c>
      <c r="Q151">
        <f>[1]经验副本!AD152*10000</f>
        <v>0</v>
      </c>
      <c r="R151">
        <f>[1]经验副本!AF152*10000</f>
        <v>0</v>
      </c>
      <c r="S151">
        <f>[1]经验副本!AH152*10000</f>
        <v>0</v>
      </c>
      <c r="T151">
        <f>[1]经验副本!AJ152*10000</f>
        <v>0</v>
      </c>
      <c r="U151">
        <f>VLOOKUP($A$1:$A$401,[2]普通怪物属性!$A$1:$AA$1002,20,0)</f>
        <v>0</v>
      </c>
      <c r="V151">
        <f>VLOOKUP($A$1:$A$401,[2]普通怪物属性!$A$1:$AA$1002,21,0)</f>
        <v>0</v>
      </c>
      <c r="W151">
        <f>VLOOKUP($A$1:$A$401,[2]普通怪物属性!$A$1:$AA$1002,22,0)</f>
        <v>0</v>
      </c>
      <c r="X151">
        <f>VLOOKUP($A$1:$A$401,[2]普通怪物属性!$A$1:$AA$1002,23,0)</f>
        <v>0</v>
      </c>
      <c r="Y151">
        <f>VLOOKUP($A$1:$A$401,[2]普通怪物属性!$A$1:$AA$1002,24,0)</f>
        <v>0</v>
      </c>
      <c r="Z151">
        <f>VLOOKUP($A$1:$A$401,[2]普通怪物属性!$A$1:$AA$1002,25,0)</f>
        <v>0</v>
      </c>
      <c r="AA151">
        <f>VLOOKUP($A$1:$A$401,[2]普通怪物属性!$A$1:$AA$1002,26,0)</f>
        <v>0</v>
      </c>
      <c r="AB151">
        <f>VLOOKUP($A$1:$A$401,[2]普通怪物属性!$A$1:$AA$1002,27,0)</f>
        <v>0</v>
      </c>
      <c r="AC151">
        <f>'[3]活动经验（天）'!E97</f>
        <v>926017</v>
      </c>
      <c r="AD151">
        <f>'[3]活动经验（天）'!E97</f>
        <v>926017</v>
      </c>
    </row>
    <row r="152" spans="1:30" x14ac:dyDescent="0.15">
      <c r="A152">
        <v>151</v>
      </c>
      <c r="B152" t="s">
        <v>30</v>
      </c>
      <c r="C152">
        <f>[1]经验副本!B153</f>
        <v>111641</v>
      </c>
      <c r="D152">
        <f>[1]经验副本!D153</f>
        <v>176</v>
      </c>
      <c r="E152">
        <f>[1]经验副本!F153</f>
        <v>584</v>
      </c>
      <c r="F152">
        <f>[1]经验副本!H153</f>
        <v>25</v>
      </c>
      <c r="G152">
        <f>[1]经验副本!J153</f>
        <v>4462</v>
      </c>
      <c r="H152">
        <f>[1]经验副本!L153</f>
        <v>112</v>
      </c>
      <c r="I152">
        <f>[1]经验副本!N153</f>
        <v>1140</v>
      </c>
      <c r="J152">
        <f>[1]经验副本!P153</f>
        <v>28490</v>
      </c>
      <c r="K152">
        <f>[1]经验副本!R153*10000</f>
        <v>200</v>
      </c>
      <c r="L152">
        <f>[1]经验副本!T153*10000</f>
        <v>100</v>
      </c>
      <c r="M152">
        <f>[1]经验副本!V153*10000</f>
        <v>0</v>
      </c>
      <c r="N152">
        <f>[1]经验副本!X153*10000</f>
        <v>0</v>
      </c>
      <c r="O152">
        <f>[1]经验副本!Z153*10000</f>
        <v>0</v>
      </c>
      <c r="P152">
        <f>[1]经验副本!AB153*10000</f>
        <v>0</v>
      </c>
      <c r="Q152">
        <f>[1]经验副本!AD153*10000</f>
        <v>0</v>
      </c>
      <c r="R152">
        <f>[1]经验副本!AF153*10000</f>
        <v>0</v>
      </c>
      <c r="S152">
        <f>[1]经验副本!AH153*10000</f>
        <v>0</v>
      </c>
      <c r="T152">
        <f>[1]经验副本!AJ153*10000</f>
        <v>0</v>
      </c>
      <c r="U152">
        <f>VLOOKUP($A$1:$A$401,[2]普通怪物属性!$A$1:$AA$1002,20,0)</f>
        <v>0</v>
      </c>
      <c r="V152">
        <f>VLOOKUP($A$1:$A$401,[2]普通怪物属性!$A$1:$AA$1002,21,0)</f>
        <v>0</v>
      </c>
      <c r="W152">
        <f>VLOOKUP($A$1:$A$401,[2]普通怪物属性!$A$1:$AA$1002,22,0)</f>
        <v>0</v>
      </c>
      <c r="X152">
        <f>VLOOKUP($A$1:$A$401,[2]普通怪物属性!$A$1:$AA$1002,23,0)</f>
        <v>0</v>
      </c>
      <c r="Y152">
        <f>VLOOKUP($A$1:$A$401,[2]普通怪物属性!$A$1:$AA$1002,24,0)</f>
        <v>0</v>
      </c>
      <c r="Z152">
        <f>VLOOKUP($A$1:$A$401,[2]普通怪物属性!$A$1:$AA$1002,25,0)</f>
        <v>0</v>
      </c>
      <c r="AA152">
        <f>VLOOKUP($A$1:$A$401,[2]普通怪物属性!$A$1:$AA$1002,26,0)</f>
        <v>0</v>
      </c>
      <c r="AB152">
        <f>VLOOKUP($A$1:$A$401,[2]普通怪物属性!$A$1:$AA$1002,27,0)</f>
        <v>0</v>
      </c>
      <c r="AC152">
        <f>'[3]活动经验（天）'!E98</f>
        <v>926459</v>
      </c>
      <c r="AD152">
        <f>'[3]活动经验（天）'!E98</f>
        <v>926459</v>
      </c>
    </row>
    <row r="153" spans="1:30" x14ac:dyDescent="0.15">
      <c r="A153">
        <v>152</v>
      </c>
      <c r="B153" t="s">
        <v>30</v>
      </c>
      <c r="C153">
        <f>[1]经验副本!B154</f>
        <v>111821</v>
      </c>
      <c r="D153">
        <f>[1]经验副本!D154</f>
        <v>177</v>
      </c>
      <c r="E153">
        <f>[1]经验副本!F154</f>
        <v>585</v>
      </c>
      <c r="F153">
        <f>[1]经验副本!H154</f>
        <v>25</v>
      </c>
      <c r="G153">
        <f>[1]经验副本!J154</f>
        <v>4482</v>
      </c>
      <c r="H153">
        <f>[1]经验副本!L154</f>
        <v>112</v>
      </c>
      <c r="I153">
        <f>[1]经验副本!N154</f>
        <v>1144</v>
      </c>
      <c r="J153">
        <f>[1]经验副本!P154</f>
        <v>28590</v>
      </c>
      <c r="K153">
        <f>[1]经验副本!R154*10000</f>
        <v>200</v>
      </c>
      <c r="L153">
        <f>[1]经验副本!T154*10000</f>
        <v>100</v>
      </c>
      <c r="M153">
        <f>[1]经验副本!V154*10000</f>
        <v>0</v>
      </c>
      <c r="N153">
        <f>[1]经验副本!X154*10000</f>
        <v>0</v>
      </c>
      <c r="O153">
        <f>[1]经验副本!Z154*10000</f>
        <v>0</v>
      </c>
      <c r="P153">
        <f>[1]经验副本!AB154*10000</f>
        <v>0</v>
      </c>
      <c r="Q153">
        <f>[1]经验副本!AD154*10000</f>
        <v>0</v>
      </c>
      <c r="R153">
        <f>[1]经验副本!AF154*10000</f>
        <v>0</v>
      </c>
      <c r="S153">
        <f>[1]经验副本!AH154*10000</f>
        <v>0</v>
      </c>
      <c r="T153">
        <f>[1]经验副本!AJ154*10000</f>
        <v>0</v>
      </c>
      <c r="U153">
        <f>VLOOKUP($A$1:$A$401,[2]普通怪物属性!$A$1:$AA$1002,20,0)</f>
        <v>0</v>
      </c>
      <c r="V153">
        <f>VLOOKUP($A$1:$A$401,[2]普通怪物属性!$A$1:$AA$1002,21,0)</f>
        <v>0</v>
      </c>
      <c r="W153">
        <f>VLOOKUP($A$1:$A$401,[2]普通怪物属性!$A$1:$AA$1002,22,0)</f>
        <v>0</v>
      </c>
      <c r="X153">
        <f>VLOOKUP($A$1:$A$401,[2]普通怪物属性!$A$1:$AA$1002,23,0)</f>
        <v>0</v>
      </c>
      <c r="Y153">
        <f>VLOOKUP($A$1:$A$401,[2]普通怪物属性!$A$1:$AA$1002,24,0)</f>
        <v>0</v>
      </c>
      <c r="Z153">
        <f>VLOOKUP($A$1:$A$401,[2]普通怪物属性!$A$1:$AA$1002,25,0)</f>
        <v>0</v>
      </c>
      <c r="AA153">
        <f>VLOOKUP($A$1:$A$401,[2]普通怪物属性!$A$1:$AA$1002,26,0)</f>
        <v>0</v>
      </c>
      <c r="AB153">
        <f>VLOOKUP($A$1:$A$401,[2]普通怪物属性!$A$1:$AA$1002,27,0)</f>
        <v>0</v>
      </c>
      <c r="AC153">
        <f>'[3]活动经验（天）'!E99</f>
        <v>1611951</v>
      </c>
      <c r="AD153">
        <f>'[3]活动经验（天）'!E99</f>
        <v>1611951</v>
      </c>
    </row>
    <row r="154" spans="1:30" x14ac:dyDescent="0.15">
      <c r="A154">
        <v>153</v>
      </c>
      <c r="B154" t="s">
        <v>30</v>
      </c>
      <c r="C154">
        <f>[1]经验副本!B155</f>
        <v>112001</v>
      </c>
      <c r="D154">
        <f>[1]经验副本!D155</f>
        <v>177</v>
      </c>
      <c r="E154">
        <f>[1]经验副本!F155</f>
        <v>586</v>
      </c>
      <c r="F154">
        <f>[1]经验副本!H155</f>
        <v>25</v>
      </c>
      <c r="G154">
        <f>[1]经验副本!J155</f>
        <v>4502</v>
      </c>
      <c r="H154">
        <f>[1]经验副本!L155</f>
        <v>113</v>
      </c>
      <c r="I154">
        <f>[1]经验副本!N155</f>
        <v>1148</v>
      </c>
      <c r="J154">
        <f>[1]经验副本!P155</f>
        <v>28690</v>
      </c>
      <c r="K154">
        <f>[1]经验副本!R155*10000</f>
        <v>200</v>
      </c>
      <c r="L154">
        <f>[1]经验副本!T155*10000</f>
        <v>100</v>
      </c>
      <c r="M154">
        <f>[1]经验副本!V155*10000</f>
        <v>0</v>
      </c>
      <c r="N154">
        <f>[1]经验副本!X155*10000</f>
        <v>0</v>
      </c>
      <c r="O154">
        <f>[1]经验副本!Z155*10000</f>
        <v>0</v>
      </c>
      <c r="P154">
        <f>[1]经验副本!AB155*10000</f>
        <v>0</v>
      </c>
      <c r="Q154">
        <f>[1]经验副本!AD155*10000</f>
        <v>0</v>
      </c>
      <c r="R154">
        <f>[1]经验副本!AF155*10000</f>
        <v>0</v>
      </c>
      <c r="S154">
        <f>[1]经验副本!AH155*10000</f>
        <v>0</v>
      </c>
      <c r="T154">
        <f>[1]经验副本!AJ155*10000</f>
        <v>0</v>
      </c>
      <c r="U154">
        <f>VLOOKUP($A$1:$A$401,[2]普通怪物属性!$A$1:$AA$1002,20,0)</f>
        <v>0</v>
      </c>
      <c r="V154">
        <f>VLOOKUP($A$1:$A$401,[2]普通怪物属性!$A$1:$AA$1002,21,0)</f>
        <v>0</v>
      </c>
      <c r="W154">
        <f>VLOOKUP($A$1:$A$401,[2]普通怪物属性!$A$1:$AA$1002,22,0)</f>
        <v>0</v>
      </c>
      <c r="X154">
        <f>VLOOKUP($A$1:$A$401,[2]普通怪物属性!$A$1:$AA$1002,23,0)</f>
        <v>0</v>
      </c>
      <c r="Y154">
        <f>VLOOKUP($A$1:$A$401,[2]普通怪物属性!$A$1:$AA$1002,24,0)</f>
        <v>0</v>
      </c>
      <c r="Z154">
        <f>VLOOKUP($A$1:$A$401,[2]普通怪物属性!$A$1:$AA$1002,25,0)</f>
        <v>0</v>
      </c>
      <c r="AA154">
        <f>VLOOKUP($A$1:$A$401,[2]普通怪物属性!$A$1:$AA$1002,26,0)</f>
        <v>0</v>
      </c>
      <c r="AB154">
        <f>VLOOKUP($A$1:$A$401,[2]普通怪物属性!$A$1:$AA$1002,27,0)</f>
        <v>0</v>
      </c>
      <c r="AC154">
        <f>'[3]活动经验（天）'!E100</f>
        <v>1612719</v>
      </c>
      <c r="AD154">
        <f>'[3]活动经验（天）'!E100</f>
        <v>1612719</v>
      </c>
    </row>
    <row r="155" spans="1:30" x14ac:dyDescent="0.15">
      <c r="A155">
        <v>154</v>
      </c>
      <c r="B155" t="s">
        <v>30</v>
      </c>
      <c r="C155">
        <f>[1]经验副本!B156</f>
        <v>112181</v>
      </c>
      <c r="D155">
        <f>[1]经验副本!D156</f>
        <v>178</v>
      </c>
      <c r="E155">
        <f>[1]经验副本!F156</f>
        <v>587</v>
      </c>
      <c r="F155">
        <f>[1]经验副本!H156</f>
        <v>25</v>
      </c>
      <c r="G155">
        <f>[1]经验副本!J156</f>
        <v>4522</v>
      </c>
      <c r="H155">
        <f>[1]经验副本!L156</f>
        <v>113</v>
      </c>
      <c r="I155">
        <f>[1]经验副本!N156</f>
        <v>1152</v>
      </c>
      <c r="J155">
        <f>[1]经验副本!P156</f>
        <v>28790</v>
      </c>
      <c r="K155">
        <f>[1]经验副本!R156*10000</f>
        <v>200</v>
      </c>
      <c r="L155">
        <f>[1]经验副本!T156*10000</f>
        <v>100</v>
      </c>
      <c r="M155">
        <f>[1]经验副本!V156*10000</f>
        <v>0</v>
      </c>
      <c r="N155">
        <f>[1]经验副本!X156*10000</f>
        <v>0</v>
      </c>
      <c r="O155">
        <f>[1]经验副本!Z156*10000</f>
        <v>0</v>
      </c>
      <c r="P155">
        <f>[1]经验副本!AB156*10000</f>
        <v>0</v>
      </c>
      <c r="Q155">
        <f>[1]经验副本!AD156*10000</f>
        <v>0</v>
      </c>
      <c r="R155">
        <f>[1]经验副本!AF156*10000</f>
        <v>0</v>
      </c>
      <c r="S155">
        <f>[1]经验副本!AH156*10000</f>
        <v>0</v>
      </c>
      <c r="T155">
        <f>[1]经验副本!AJ156*10000</f>
        <v>0</v>
      </c>
      <c r="U155">
        <f>VLOOKUP($A$1:$A$401,[2]普通怪物属性!$A$1:$AA$1002,20,0)</f>
        <v>0</v>
      </c>
      <c r="V155">
        <f>VLOOKUP($A$1:$A$401,[2]普通怪物属性!$A$1:$AA$1002,21,0)</f>
        <v>0</v>
      </c>
      <c r="W155">
        <f>VLOOKUP($A$1:$A$401,[2]普通怪物属性!$A$1:$AA$1002,22,0)</f>
        <v>0</v>
      </c>
      <c r="X155">
        <f>VLOOKUP($A$1:$A$401,[2]普通怪物属性!$A$1:$AA$1002,23,0)</f>
        <v>0</v>
      </c>
      <c r="Y155">
        <f>VLOOKUP($A$1:$A$401,[2]普通怪物属性!$A$1:$AA$1002,24,0)</f>
        <v>0</v>
      </c>
      <c r="Z155">
        <f>VLOOKUP($A$1:$A$401,[2]普通怪物属性!$A$1:$AA$1002,25,0)</f>
        <v>0</v>
      </c>
      <c r="AA155">
        <f>VLOOKUP($A$1:$A$401,[2]普通怪物属性!$A$1:$AA$1002,26,0)</f>
        <v>0</v>
      </c>
      <c r="AB155">
        <f>VLOOKUP($A$1:$A$401,[2]普通怪物属性!$A$1:$AA$1002,27,0)</f>
        <v>0</v>
      </c>
      <c r="AC155">
        <f>'[3]活动经验（天）'!E101</f>
        <v>1613487</v>
      </c>
      <c r="AD155">
        <f>'[3]活动经验（天）'!E101</f>
        <v>1613487</v>
      </c>
    </row>
    <row r="156" spans="1:30" x14ac:dyDescent="0.15">
      <c r="A156">
        <v>155</v>
      </c>
      <c r="B156" t="s">
        <v>30</v>
      </c>
      <c r="C156">
        <f>[1]经验副本!B157</f>
        <v>113101</v>
      </c>
      <c r="D156">
        <f>[1]经验副本!D157</f>
        <v>179</v>
      </c>
      <c r="E156">
        <f>[1]经验副本!F157</f>
        <v>588</v>
      </c>
      <c r="F156">
        <f>[1]经验副本!H157</f>
        <v>25</v>
      </c>
      <c r="G156">
        <f>[1]经验副本!J157</f>
        <v>4542</v>
      </c>
      <c r="H156">
        <f>[1]经验副本!L157</f>
        <v>114</v>
      </c>
      <c r="I156">
        <f>[1]经验副本!N157</f>
        <v>1156</v>
      </c>
      <c r="J156">
        <f>[1]经验副本!P157</f>
        <v>28890</v>
      </c>
      <c r="K156">
        <f>[1]经验副本!R157*10000</f>
        <v>200</v>
      </c>
      <c r="L156">
        <f>[1]经验副本!T157*10000</f>
        <v>100</v>
      </c>
      <c r="M156">
        <f>[1]经验副本!V157*10000</f>
        <v>0</v>
      </c>
      <c r="N156">
        <f>[1]经验副本!X157*10000</f>
        <v>0</v>
      </c>
      <c r="O156">
        <f>[1]经验副本!Z157*10000</f>
        <v>0</v>
      </c>
      <c r="P156">
        <f>[1]经验副本!AB157*10000</f>
        <v>0</v>
      </c>
      <c r="Q156">
        <f>[1]经验副本!AD157*10000</f>
        <v>0</v>
      </c>
      <c r="R156">
        <f>[1]经验副本!AF157*10000</f>
        <v>0</v>
      </c>
      <c r="S156">
        <f>[1]经验副本!AH157*10000</f>
        <v>0</v>
      </c>
      <c r="T156">
        <f>[1]经验副本!AJ157*10000</f>
        <v>0</v>
      </c>
      <c r="U156">
        <f>VLOOKUP($A$1:$A$401,[2]普通怪物属性!$A$1:$AA$1002,20,0)</f>
        <v>0</v>
      </c>
      <c r="V156">
        <f>VLOOKUP($A$1:$A$401,[2]普通怪物属性!$A$1:$AA$1002,21,0)</f>
        <v>0</v>
      </c>
      <c r="W156">
        <f>VLOOKUP($A$1:$A$401,[2]普通怪物属性!$A$1:$AA$1002,22,0)</f>
        <v>0</v>
      </c>
      <c r="X156">
        <f>VLOOKUP($A$1:$A$401,[2]普通怪物属性!$A$1:$AA$1002,23,0)</f>
        <v>0</v>
      </c>
      <c r="Y156">
        <f>VLOOKUP($A$1:$A$401,[2]普通怪物属性!$A$1:$AA$1002,24,0)</f>
        <v>0</v>
      </c>
      <c r="Z156">
        <f>VLOOKUP($A$1:$A$401,[2]普通怪物属性!$A$1:$AA$1002,25,0)</f>
        <v>0</v>
      </c>
      <c r="AA156">
        <f>VLOOKUP($A$1:$A$401,[2]普通怪物属性!$A$1:$AA$1002,26,0)</f>
        <v>0</v>
      </c>
      <c r="AB156">
        <f>VLOOKUP($A$1:$A$401,[2]普通怪物属性!$A$1:$AA$1002,27,0)</f>
        <v>0</v>
      </c>
      <c r="AC156">
        <f>'[3]活动经验（天）'!E102</f>
        <v>1614256</v>
      </c>
      <c r="AD156">
        <f>'[3]活动经验（天）'!E102</f>
        <v>1614256</v>
      </c>
    </row>
    <row r="157" spans="1:30" x14ac:dyDescent="0.15">
      <c r="A157">
        <v>156</v>
      </c>
      <c r="B157" t="s">
        <v>30</v>
      </c>
      <c r="C157">
        <f>[1]经验副本!B158</f>
        <v>113281</v>
      </c>
      <c r="D157">
        <f>[1]经验副本!D158</f>
        <v>180</v>
      </c>
      <c r="E157">
        <f>[1]经验副本!F158</f>
        <v>589</v>
      </c>
      <c r="F157">
        <f>[1]经验副本!H158</f>
        <v>25</v>
      </c>
      <c r="G157">
        <f>[1]经验副本!J158</f>
        <v>4562</v>
      </c>
      <c r="H157">
        <f>[1]经验副本!L158</f>
        <v>114</v>
      </c>
      <c r="I157">
        <f>[1]经验副本!N158</f>
        <v>1160</v>
      </c>
      <c r="J157">
        <f>[1]经验副本!P158</f>
        <v>28990</v>
      </c>
      <c r="K157">
        <f>[1]经验副本!R158*10000</f>
        <v>200</v>
      </c>
      <c r="L157">
        <f>[1]经验副本!T158*10000</f>
        <v>100</v>
      </c>
      <c r="M157">
        <f>[1]经验副本!V158*10000</f>
        <v>0</v>
      </c>
      <c r="N157">
        <f>[1]经验副本!X158*10000</f>
        <v>0</v>
      </c>
      <c r="O157">
        <f>[1]经验副本!Z158*10000</f>
        <v>0</v>
      </c>
      <c r="P157">
        <f>[1]经验副本!AB158*10000</f>
        <v>0</v>
      </c>
      <c r="Q157">
        <f>[1]经验副本!AD158*10000</f>
        <v>0</v>
      </c>
      <c r="R157">
        <f>[1]经验副本!AF158*10000</f>
        <v>0</v>
      </c>
      <c r="S157">
        <f>[1]经验副本!AH158*10000</f>
        <v>0</v>
      </c>
      <c r="T157">
        <f>[1]经验副本!AJ158*10000</f>
        <v>0</v>
      </c>
      <c r="U157">
        <f>VLOOKUP($A$1:$A$401,[2]普通怪物属性!$A$1:$AA$1002,20,0)</f>
        <v>0</v>
      </c>
      <c r="V157">
        <f>VLOOKUP($A$1:$A$401,[2]普通怪物属性!$A$1:$AA$1002,21,0)</f>
        <v>0</v>
      </c>
      <c r="W157">
        <f>VLOOKUP($A$1:$A$401,[2]普通怪物属性!$A$1:$AA$1002,22,0)</f>
        <v>0</v>
      </c>
      <c r="X157">
        <f>VLOOKUP($A$1:$A$401,[2]普通怪物属性!$A$1:$AA$1002,23,0)</f>
        <v>0</v>
      </c>
      <c r="Y157">
        <f>VLOOKUP($A$1:$A$401,[2]普通怪物属性!$A$1:$AA$1002,24,0)</f>
        <v>0</v>
      </c>
      <c r="Z157">
        <f>VLOOKUP($A$1:$A$401,[2]普通怪物属性!$A$1:$AA$1002,25,0)</f>
        <v>0</v>
      </c>
      <c r="AA157">
        <f>VLOOKUP($A$1:$A$401,[2]普通怪物属性!$A$1:$AA$1002,26,0)</f>
        <v>0</v>
      </c>
      <c r="AB157">
        <f>VLOOKUP($A$1:$A$401,[2]普通怪物属性!$A$1:$AA$1002,27,0)</f>
        <v>0</v>
      </c>
      <c r="AC157">
        <f>'[3]活动经验（天）'!E103</f>
        <v>1615024</v>
      </c>
      <c r="AD157">
        <f>'[3]活动经验（天）'!E103</f>
        <v>1615024</v>
      </c>
    </row>
    <row r="158" spans="1:30" x14ac:dyDescent="0.15">
      <c r="A158">
        <v>157</v>
      </c>
      <c r="B158" t="s">
        <v>30</v>
      </c>
      <c r="C158">
        <f>[1]经验副本!B159</f>
        <v>113461</v>
      </c>
      <c r="D158">
        <f>[1]经验副本!D159</f>
        <v>180</v>
      </c>
      <c r="E158">
        <f>[1]经验副本!F159</f>
        <v>590</v>
      </c>
      <c r="F158">
        <f>[1]经验副本!H159</f>
        <v>25</v>
      </c>
      <c r="G158">
        <f>[1]经验副本!J159</f>
        <v>4582</v>
      </c>
      <c r="H158">
        <f>[1]经验副本!L159</f>
        <v>115</v>
      </c>
      <c r="I158">
        <f>[1]经验副本!N159</f>
        <v>1164</v>
      </c>
      <c r="J158">
        <f>[1]经验副本!P159</f>
        <v>29090</v>
      </c>
      <c r="K158">
        <f>[1]经验副本!R159*10000</f>
        <v>200</v>
      </c>
      <c r="L158">
        <f>[1]经验副本!T159*10000</f>
        <v>100</v>
      </c>
      <c r="M158">
        <f>[1]经验副本!V159*10000</f>
        <v>0</v>
      </c>
      <c r="N158">
        <f>[1]经验副本!X159*10000</f>
        <v>0</v>
      </c>
      <c r="O158">
        <f>[1]经验副本!Z159*10000</f>
        <v>0</v>
      </c>
      <c r="P158">
        <f>[1]经验副本!AB159*10000</f>
        <v>0</v>
      </c>
      <c r="Q158">
        <f>[1]经验副本!AD159*10000</f>
        <v>0</v>
      </c>
      <c r="R158">
        <f>[1]经验副本!AF159*10000</f>
        <v>0</v>
      </c>
      <c r="S158">
        <f>[1]经验副本!AH159*10000</f>
        <v>0</v>
      </c>
      <c r="T158">
        <f>[1]经验副本!AJ159*10000</f>
        <v>0</v>
      </c>
      <c r="U158">
        <f>VLOOKUP($A$1:$A$401,[2]普通怪物属性!$A$1:$AA$1002,20,0)</f>
        <v>0</v>
      </c>
      <c r="V158">
        <f>VLOOKUP($A$1:$A$401,[2]普通怪物属性!$A$1:$AA$1002,21,0)</f>
        <v>0</v>
      </c>
      <c r="W158">
        <f>VLOOKUP($A$1:$A$401,[2]普通怪物属性!$A$1:$AA$1002,22,0)</f>
        <v>0</v>
      </c>
      <c r="X158">
        <f>VLOOKUP($A$1:$A$401,[2]普通怪物属性!$A$1:$AA$1002,23,0)</f>
        <v>0</v>
      </c>
      <c r="Y158">
        <f>VLOOKUP($A$1:$A$401,[2]普通怪物属性!$A$1:$AA$1002,24,0)</f>
        <v>0</v>
      </c>
      <c r="Z158">
        <f>VLOOKUP($A$1:$A$401,[2]普通怪物属性!$A$1:$AA$1002,25,0)</f>
        <v>0</v>
      </c>
      <c r="AA158">
        <f>VLOOKUP($A$1:$A$401,[2]普通怪物属性!$A$1:$AA$1002,26,0)</f>
        <v>0</v>
      </c>
      <c r="AB158">
        <f>VLOOKUP($A$1:$A$401,[2]普通怪物属性!$A$1:$AA$1002,27,0)</f>
        <v>0</v>
      </c>
      <c r="AC158">
        <f>'[3]活动经验（天）'!E104</f>
        <v>1615792</v>
      </c>
      <c r="AD158">
        <f>'[3]活动经验（天）'!E104</f>
        <v>1615792</v>
      </c>
    </row>
    <row r="159" spans="1:30" x14ac:dyDescent="0.15">
      <c r="A159">
        <v>158</v>
      </c>
      <c r="B159" t="s">
        <v>30</v>
      </c>
      <c r="C159">
        <f>[1]经验副本!B160</f>
        <v>113641</v>
      </c>
      <c r="D159">
        <f>[1]经验副本!D160</f>
        <v>181</v>
      </c>
      <c r="E159">
        <f>[1]经验副本!F160</f>
        <v>591</v>
      </c>
      <c r="F159">
        <f>[1]经验副本!H160</f>
        <v>25</v>
      </c>
      <c r="G159">
        <f>[1]经验副本!J160</f>
        <v>4602</v>
      </c>
      <c r="H159">
        <f>[1]经验副本!L160</f>
        <v>115</v>
      </c>
      <c r="I159">
        <f>[1]经验副本!N160</f>
        <v>1168</v>
      </c>
      <c r="J159">
        <f>[1]经验副本!P160</f>
        <v>29190</v>
      </c>
      <c r="K159">
        <f>[1]经验副本!R160*10000</f>
        <v>200</v>
      </c>
      <c r="L159">
        <f>[1]经验副本!T160*10000</f>
        <v>100</v>
      </c>
      <c r="M159">
        <f>[1]经验副本!V160*10000</f>
        <v>0</v>
      </c>
      <c r="N159">
        <f>[1]经验副本!X160*10000</f>
        <v>0</v>
      </c>
      <c r="O159">
        <f>[1]经验副本!Z160*10000</f>
        <v>0</v>
      </c>
      <c r="P159">
        <f>[1]经验副本!AB160*10000</f>
        <v>0</v>
      </c>
      <c r="Q159">
        <f>[1]经验副本!AD160*10000</f>
        <v>0</v>
      </c>
      <c r="R159">
        <f>[1]经验副本!AF160*10000</f>
        <v>0</v>
      </c>
      <c r="S159">
        <f>[1]经验副本!AH160*10000</f>
        <v>0</v>
      </c>
      <c r="T159">
        <f>[1]经验副本!AJ160*10000</f>
        <v>0</v>
      </c>
      <c r="U159">
        <f>VLOOKUP($A$1:$A$401,[2]普通怪物属性!$A$1:$AA$1002,20,0)</f>
        <v>0</v>
      </c>
      <c r="V159">
        <f>VLOOKUP($A$1:$A$401,[2]普通怪物属性!$A$1:$AA$1002,21,0)</f>
        <v>0</v>
      </c>
      <c r="W159">
        <f>VLOOKUP($A$1:$A$401,[2]普通怪物属性!$A$1:$AA$1002,22,0)</f>
        <v>0</v>
      </c>
      <c r="X159">
        <f>VLOOKUP($A$1:$A$401,[2]普通怪物属性!$A$1:$AA$1002,23,0)</f>
        <v>0</v>
      </c>
      <c r="Y159">
        <f>VLOOKUP($A$1:$A$401,[2]普通怪物属性!$A$1:$AA$1002,24,0)</f>
        <v>0</v>
      </c>
      <c r="Z159">
        <f>VLOOKUP($A$1:$A$401,[2]普通怪物属性!$A$1:$AA$1002,25,0)</f>
        <v>0</v>
      </c>
      <c r="AA159">
        <f>VLOOKUP($A$1:$A$401,[2]普通怪物属性!$A$1:$AA$1002,26,0)</f>
        <v>0</v>
      </c>
      <c r="AB159">
        <f>VLOOKUP($A$1:$A$401,[2]普通怪物属性!$A$1:$AA$1002,27,0)</f>
        <v>0</v>
      </c>
      <c r="AC159">
        <f>'[3]活动经验（天）'!E105</f>
        <v>1616561</v>
      </c>
      <c r="AD159">
        <f>'[3]活动经验（天）'!E105</f>
        <v>1616561</v>
      </c>
    </row>
    <row r="160" spans="1:30" x14ac:dyDescent="0.15">
      <c r="A160">
        <v>159</v>
      </c>
      <c r="B160" t="s">
        <v>30</v>
      </c>
      <c r="C160">
        <f>[1]经验副本!B161</f>
        <v>113821</v>
      </c>
      <c r="D160">
        <f>[1]经验副本!D161</f>
        <v>181</v>
      </c>
      <c r="E160">
        <f>[1]经验副本!F161</f>
        <v>592</v>
      </c>
      <c r="F160">
        <f>[1]经验副本!H161</f>
        <v>25</v>
      </c>
      <c r="G160">
        <f>[1]经验副本!J161</f>
        <v>4622</v>
      </c>
      <c r="H160">
        <f>[1]经验副本!L161</f>
        <v>116</v>
      </c>
      <c r="I160">
        <f>[1]经验副本!N161</f>
        <v>1172</v>
      </c>
      <c r="J160">
        <f>[1]经验副本!P161</f>
        <v>29290</v>
      </c>
      <c r="K160">
        <f>[1]经验副本!R161*10000</f>
        <v>200</v>
      </c>
      <c r="L160">
        <f>[1]经验副本!T161*10000</f>
        <v>100</v>
      </c>
      <c r="M160">
        <f>[1]经验副本!V161*10000</f>
        <v>0</v>
      </c>
      <c r="N160">
        <f>[1]经验副本!X161*10000</f>
        <v>0</v>
      </c>
      <c r="O160">
        <f>[1]经验副本!Z161*10000</f>
        <v>0</v>
      </c>
      <c r="P160">
        <f>[1]经验副本!AB161*10000</f>
        <v>0</v>
      </c>
      <c r="Q160">
        <f>[1]经验副本!AD161*10000</f>
        <v>0</v>
      </c>
      <c r="R160">
        <f>[1]经验副本!AF161*10000</f>
        <v>0</v>
      </c>
      <c r="S160">
        <f>[1]经验副本!AH161*10000</f>
        <v>0</v>
      </c>
      <c r="T160">
        <f>[1]经验副本!AJ161*10000</f>
        <v>0</v>
      </c>
      <c r="U160">
        <f>VLOOKUP($A$1:$A$401,[2]普通怪物属性!$A$1:$AA$1002,20,0)</f>
        <v>0</v>
      </c>
      <c r="V160">
        <f>VLOOKUP($A$1:$A$401,[2]普通怪物属性!$A$1:$AA$1002,21,0)</f>
        <v>0</v>
      </c>
      <c r="W160">
        <f>VLOOKUP($A$1:$A$401,[2]普通怪物属性!$A$1:$AA$1002,22,0)</f>
        <v>0</v>
      </c>
      <c r="X160">
        <f>VLOOKUP($A$1:$A$401,[2]普通怪物属性!$A$1:$AA$1002,23,0)</f>
        <v>0</v>
      </c>
      <c r="Y160">
        <f>VLOOKUP($A$1:$A$401,[2]普通怪物属性!$A$1:$AA$1002,24,0)</f>
        <v>0</v>
      </c>
      <c r="Z160">
        <f>VLOOKUP($A$1:$A$401,[2]普通怪物属性!$A$1:$AA$1002,25,0)</f>
        <v>0</v>
      </c>
      <c r="AA160">
        <f>VLOOKUP($A$1:$A$401,[2]普通怪物属性!$A$1:$AA$1002,26,0)</f>
        <v>0</v>
      </c>
      <c r="AB160">
        <f>VLOOKUP($A$1:$A$401,[2]普通怪物属性!$A$1:$AA$1002,27,0)</f>
        <v>0</v>
      </c>
      <c r="AC160">
        <f>'[3]活动经验（天）'!E106</f>
        <v>1617329</v>
      </c>
      <c r="AD160">
        <f>'[3]活动经验（天）'!E106</f>
        <v>1617329</v>
      </c>
    </row>
    <row r="161" spans="1:30" x14ac:dyDescent="0.15">
      <c r="A161">
        <v>160</v>
      </c>
      <c r="B161" t="s">
        <v>30</v>
      </c>
      <c r="C161">
        <f>[1]经验副本!B162</f>
        <v>114109</v>
      </c>
      <c r="D161">
        <f>[1]经验副本!D162</f>
        <v>182</v>
      </c>
      <c r="E161">
        <f>[1]经验副本!F162</f>
        <v>594</v>
      </c>
      <c r="F161">
        <f>[1]经验副本!H162</f>
        <v>25</v>
      </c>
      <c r="G161">
        <f>[1]经验副本!J162</f>
        <v>4642</v>
      </c>
      <c r="H161">
        <f>[1]经验副本!L162</f>
        <v>116</v>
      </c>
      <c r="I161">
        <f>[1]经验副本!N162</f>
        <v>1176</v>
      </c>
      <c r="J161">
        <f>[1]经验副本!P162</f>
        <v>29390</v>
      </c>
      <c r="K161">
        <f>[1]经验副本!R162*10000</f>
        <v>200</v>
      </c>
      <c r="L161">
        <f>[1]经验副本!T162*10000</f>
        <v>100</v>
      </c>
      <c r="M161">
        <f>[1]经验副本!V162*10000</f>
        <v>0</v>
      </c>
      <c r="N161">
        <f>[1]经验副本!X162*10000</f>
        <v>0</v>
      </c>
      <c r="O161">
        <f>[1]经验副本!Z162*10000</f>
        <v>0</v>
      </c>
      <c r="P161">
        <f>[1]经验副本!AB162*10000</f>
        <v>0</v>
      </c>
      <c r="Q161">
        <f>[1]经验副本!AD162*10000</f>
        <v>0</v>
      </c>
      <c r="R161">
        <f>[1]经验副本!AF162*10000</f>
        <v>0</v>
      </c>
      <c r="S161">
        <f>[1]经验副本!AH162*10000</f>
        <v>0</v>
      </c>
      <c r="T161">
        <f>[1]经验副本!AJ162*10000</f>
        <v>0</v>
      </c>
      <c r="U161">
        <f>VLOOKUP($A$1:$A$401,[2]普通怪物属性!$A$1:$AA$1002,20,0)</f>
        <v>0</v>
      </c>
      <c r="V161">
        <f>VLOOKUP($A$1:$A$401,[2]普通怪物属性!$A$1:$AA$1002,21,0)</f>
        <v>0</v>
      </c>
      <c r="W161">
        <f>VLOOKUP($A$1:$A$401,[2]普通怪物属性!$A$1:$AA$1002,22,0)</f>
        <v>0</v>
      </c>
      <c r="X161">
        <f>VLOOKUP($A$1:$A$401,[2]普通怪物属性!$A$1:$AA$1002,23,0)</f>
        <v>0</v>
      </c>
      <c r="Y161">
        <f>VLOOKUP($A$1:$A$401,[2]普通怪物属性!$A$1:$AA$1002,24,0)</f>
        <v>0</v>
      </c>
      <c r="Z161">
        <f>VLOOKUP($A$1:$A$401,[2]普通怪物属性!$A$1:$AA$1002,25,0)</f>
        <v>0</v>
      </c>
      <c r="AA161">
        <f>VLOOKUP($A$1:$A$401,[2]普通怪物属性!$A$1:$AA$1002,26,0)</f>
        <v>0</v>
      </c>
      <c r="AB161">
        <f>VLOOKUP($A$1:$A$401,[2]普通怪物属性!$A$1:$AA$1002,27,0)</f>
        <v>0</v>
      </c>
      <c r="AC161">
        <f>'[3]活动经验（天）'!E107</f>
        <v>1618097</v>
      </c>
      <c r="AD161">
        <f>'[3]活动经验（天）'!E107</f>
        <v>1618097</v>
      </c>
    </row>
    <row r="162" spans="1:30" x14ac:dyDescent="0.15">
      <c r="A162">
        <v>161</v>
      </c>
      <c r="B162" t="s">
        <v>30</v>
      </c>
      <c r="C162">
        <f>[1]经验副本!B163</f>
        <v>114289</v>
      </c>
      <c r="D162">
        <f>[1]经验副本!D163</f>
        <v>182</v>
      </c>
      <c r="E162">
        <f>[1]经验副本!F163</f>
        <v>595</v>
      </c>
      <c r="F162">
        <f>[1]经验副本!H163</f>
        <v>25</v>
      </c>
      <c r="G162">
        <f>[1]经验副本!J163</f>
        <v>4662</v>
      </c>
      <c r="H162">
        <f>[1]经验副本!L163</f>
        <v>117</v>
      </c>
      <c r="I162">
        <f>[1]经验副本!N163</f>
        <v>1180</v>
      </c>
      <c r="J162">
        <f>[1]经验副本!P163</f>
        <v>29490</v>
      </c>
      <c r="K162">
        <f>[1]经验副本!R163*10000</f>
        <v>200</v>
      </c>
      <c r="L162">
        <f>[1]经验副本!T163*10000</f>
        <v>100</v>
      </c>
      <c r="M162">
        <f>[1]经验副本!V163*10000</f>
        <v>0</v>
      </c>
      <c r="N162">
        <f>[1]经验副本!X163*10000</f>
        <v>0</v>
      </c>
      <c r="O162">
        <f>[1]经验副本!Z163*10000</f>
        <v>0</v>
      </c>
      <c r="P162">
        <f>[1]经验副本!AB163*10000</f>
        <v>0</v>
      </c>
      <c r="Q162">
        <f>[1]经验副本!AD163*10000</f>
        <v>0</v>
      </c>
      <c r="R162">
        <f>[1]经验副本!AF163*10000</f>
        <v>0</v>
      </c>
      <c r="S162">
        <f>[1]经验副本!AH163*10000</f>
        <v>0</v>
      </c>
      <c r="T162">
        <f>[1]经验副本!AJ163*10000</f>
        <v>0</v>
      </c>
      <c r="U162">
        <f>VLOOKUP($A$1:$A$401,[2]普通怪物属性!$A$1:$AA$1002,20,0)</f>
        <v>0</v>
      </c>
      <c r="V162">
        <f>VLOOKUP($A$1:$A$401,[2]普通怪物属性!$A$1:$AA$1002,21,0)</f>
        <v>0</v>
      </c>
      <c r="W162">
        <f>VLOOKUP($A$1:$A$401,[2]普通怪物属性!$A$1:$AA$1002,22,0)</f>
        <v>0</v>
      </c>
      <c r="X162">
        <f>VLOOKUP($A$1:$A$401,[2]普通怪物属性!$A$1:$AA$1002,23,0)</f>
        <v>0</v>
      </c>
      <c r="Y162">
        <f>VLOOKUP($A$1:$A$401,[2]普通怪物属性!$A$1:$AA$1002,24,0)</f>
        <v>0</v>
      </c>
      <c r="Z162">
        <f>VLOOKUP($A$1:$A$401,[2]普通怪物属性!$A$1:$AA$1002,25,0)</f>
        <v>0</v>
      </c>
      <c r="AA162">
        <f>VLOOKUP($A$1:$A$401,[2]普通怪物属性!$A$1:$AA$1002,26,0)</f>
        <v>0</v>
      </c>
      <c r="AB162">
        <f>VLOOKUP($A$1:$A$401,[2]普通怪物属性!$A$1:$AA$1002,27,0)</f>
        <v>0</v>
      </c>
      <c r="AC162">
        <f>'[3]活动经验（天）'!E108</f>
        <v>1618865</v>
      </c>
      <c r="AD162">
        <f>'[3]活动经验（天）'!E108</f>
        <v>1618865</v>
      </c>
    </row>
    <row r="163" spans="1:30" x14ac:dyDescent="0.15">
      <c r="A163">
        <v>162</v>
      </c>
      <c r="B163" t="s">
        <v>30</v>
      </c>
      <c r="C163">
        <f>[1]经验副本!B164</f>
        <v>117619</v>
      </c>
      <c r="D163">
        <f>[1]经验副本!D164</f>
        <v>186</v>
      </c>
      <c r="E163">
        <f>[1]经验副本!F164</f>
        <v>613</v>
      </c>
      <c r="F163">
        <f>[1]经验副本!H164</f>
        <v>26</v>
      </c>
      <c r="G163">
        <f>[1]经验副本!J164</f>
        <v>4682</v>
      </c>
      <c r="H163">
        <f>[1]经验副本!L164</f>
        <v>117</v>
      </c>
      <c r="I163">
        <f>[1]经验副本!N164</f>
        <v>1184</v>
      </c>
      <c r="J163">
        <f>[1]经验副本!P164</f>
        <v>29590</v>
      </c>
      <c r="K163">
        <f>[1]经验副本!R164*10000</f>
        <v>200</v>
      </c>
      <c r="L163">
        <f>[1]经验副本!T164*10000</f>
        <v>100</v>
      </c>
      <c r="M163">
        <f>[1]经验副本!V164*10000</f>
        <v>0</v>
      </c>
      <c r="N163">
        <f>[1]经验副本!X164*10000</f>
        <v>0</v>
      </c>
      <c r="O163">
        <f>[1]经验副本!Z164*10000</f>
        <v>350.00000000000006</v>
      </c>
      <c r="P163">
        <f>[1]经验副本!AB164*10000</f>
        <v>175.00000000000003</v>
      </c>
      <c r="Q163">
        <f>[1]经验副本!AD164*10000</f>
        <v>0</v>
      </c>
      <c r="R163">
        <f>[1]经验副本!AF164*10000</f>
        <v>0</v>
      </c>
      <c r="S163">
        <f>[1]经验副本!AH164*10000</f>
        <v>0</v>
      </c>
      <c r="T163">
        <f>[1]经验副本!AJ164*10000</f>
        <v>0</v>
      </c>
      <c r="U163">
        <f>VLOOKUP($A$1:$A$401,[2]普通怪物属性!$A$1:$AA$1002,20,0)</f>
        <v>0</v>
      </c>
      <c r="V163">
        <f>VLOOKUP($A$1:$A$401,[2]普通怪物属性!$A$1:$AA$1002,21,0)</f>
        <v>0</v>
      </c>
      <c r="W163">
        <f>VLOOKUP($A$1:$A$401,[2]普通怪物属性!$A$1:$AA$1002,22,0)</f>
        <v>0</v>
      </c>
      <c r="X163">
        <f>VLOOKUP($A$1:$A$401,[2]普通怪物属性!$A$1:$AA$1002,23,0)</f>
        <v>0</v>
      </c>
      <c r="Y163">
        <f>VLOOKUP($A$1:$A$401,[2]普通怪物属性!$A$1:$AA$1002,24,0)</f>
        <v>0</v>
      </c>
      <c r="Z163">
        <f>VLOOKUP($A$1:$A$401,[2]普通怪物属性!$A$1:$AA$1002,25,0)</f>
        <v>0</v>
      </c>
      <c r="AA163">
        <f>VLOOKUP($A$1:$A$401,[2]普通怪物属性!$A$1:$AA$1002,26,0)</f>
        <v>0</v>
      </c>
      <c r="AB163">
        <f>VLOOKUP($A$1:$A$401,[2]普通怪物属性!$A$1:$AA$1002,27,0)</f>
        <v>0</v>
      </c>
      <c r="AC163">
        <f>'[3]活动经验（天）'!E109</f>
        <v>1619634</v>
      </c>
      <c r="AD163">
        <f>'[3]活动经验（天）'!E109</f>
        <v>1619634</v>
      </c>
    </row>
    <row r="164" spans="1:30" x14ac:dyDescent="0.15">
      <c r="A164">
        <v>163</v>
      </c>
      <c r="B164" t="s">
        <v>30</v>
      </c>
      <c r="C164">
        <f>[1]经验副本!B165</f>
        <v>117799</v>
      </c>
      <c r="D164">
        <f>[1]经验副本!D165</f>
        <v>187</v>
      </c>
      <c r="E164">
        <f>[1]经验副本!F165</f>
        <v>614</v>
      </c>
      <c r="F164">
        <f>[1]经验副本!H165</f>
        <v>26</v>
      </c>
      <c r="G164">
        <f>[1]经验副本!J165</f>
        <v>4702</v>
      </c>
      <c r="H164">
        <f>[1]经验副本!L165</f>
        <v>118</v>
      </c>
      <c r="I164">
        <f>[1]经验副本!N165</f>
        <v>1188</v>
      </c>
      <c r="J164">
        <f>[1]经验副本!P165</f>
        <v>29690</v>
      </c>
      <c r="K164">
        <f>[1]经验副本!R165*10000</f>
        <v>200</v>
      </c>
      <c r="L164">
        <f>[1]经验副本!T165*10000</f>
        <v>100</v>
      </c>
      <c r="M164">
        <f>[1]经验副本!V165*10000</f>
        <v>0</v>
      </c>
      <c r="N164">
        <f>[1]经验副本!X165*10000</f>
        <v>0</v>
      </c>
      <c r="O164">
        <f>[1]经验副本!Z165*10000</f>
        <v>350.00000000000006</v>
      </c>
      <c r="P164">
        <f>[1]经验副本!AB165*10000</f>
        <v>175.00000000000003</v>
      </c>
      <c r="Q164">
        <f>[1]经验副本!AD165*10000</f>
        <v>0</v>
      </c>
      <c r="R164">
        <f>[1]经验副本!AF165*10000</f>
        <v>0</v>
      </c>
      <c r="S164">
        <f>[1]经验副本!AH165*10000</f>
        <v>0</v>
      </c>
      <c r="T164">
        <f>[1]经验副本!AJ165*10000</f>
        <v>0</v>
      </c>
      <c r="U164">
        <f>VLOOKUP($A$1:$A$401,[2]普通怪物属性!$A$1:$AA$1002,20,0)</f>
        <v>0</v>
      </c>
      <c r="V164">
        <f>VLOOKUP($A$1:$A$401,[2]普通怪物属性!$A$1:$AA$1002,21,0)</f>
        <v>0</v>
      </c>
      <c r="W164">
        <f>VLOOKUP($A$1:$A$401,[2]普通怪物属性!$A$1:$AA$1002,22,0)</f>
        <v>0</v>
      </c>
      <c r="X164">
        <f>VLOOKUP($A$1:$A$401,[2]普通怪物属性!$A$1:$AA$1002,23,0)</f>
        <v>0</v>
      </c>
      <c r="Y164">
        <f>VLOOKUP($A$1:$A$401,[2]普通怪物属性!$A$1:$AA$1002,24,0)</f>
        <v>0</v>
      </c>
      <c r="Z164">
        <f>VLOOKUP($A$1:$A$401,[2]普通怪物属性!$A$1:$AA$1002,25,0)</f>
        <v>0</v>
      </c>
      <c r="AA164">
        <f>VLOOKUP($A$1:$A$401,[2]普通怪物属性!$A$1:$AA$1002,26,0)</f>
        <v>0</v>
      </c>
      <c r="AB164">
        <f>VLOOKUP($A$1:$A$401,[2]普通怪物属性!$A$1:$AA$1002,27,0)</f>
        <v>0</v>
      </c>
      <c r="AC164">
        <f>'[3]活动经验（天）'!E110</f>
        <v>1620402</v>
      </c>
      <c r="AD164">
        <f>'[3]活动经验（天）'!E110</f>
        <v>1620402</v>
      </c>
    </row>
    <row r="165" spans="1:30" x14ac:dyDescent="0.15">
      <c r="A165">
        <v>164</v>
      </c>
      <c r="B165" t="s">
        <v>30</v>
      </c>
      <c r="C165">
        <f>[1]经验副本!B166</f>
        <v>117979</v>
      </c>
      <c r="D165">
        <f>[1]经验副本!D166</f>
        <v>187</v>
      </c>
      <c r="E165">
        <f>[1]经验副本!F166</f>
        <v>615</v>
      </c>
      <c r="F165">
        <f>[1]经验副本!H166</f>
        <v>26</v>
      </c>
      <c r="G165">
        <f>[1]经验副本!J166</f>
        <v>4722</v>
      </c>
      <c r="H165">
        <f>[1]经验副本!L166</f>
        <v>118</v>
      </c>
      <c r="I165">
        <f>[1]经验副本!N166</f>
        <v>1192</v>
      </c>
      <c r="J165">
        <f>[1]经验副本!P166</f>
        <v>29790</v>
      </c>
      <c r="K165">
        <f>[1]经验副本!R166*10000</f>
        <v>200</v>
      </c>
      <c r="L165">
        <f>[1]经验副本!T166*10000</f>
        <v>100</v>
      </c>
      <c r="M165">
        <f>[1]经验副本!V166*10000</f>
        <v>0</v>
      </c>
      <c r="N165">
        <f>[1]经验副本!X166*10000</f>
        <v>0</v>
      </c>
      <c r="O165">
        <f>[1]经验副本!Z166*10000</f>
        <v>350.00000000000006</v>
      </c>
      <c r="P165">
        <f>[1]经验副本!AB166*10000</f>
        <v>175.00000000000003</v>
      </c>
      <c r="Q165">
        <f>[1]经验副本!AD166*10000</f>
        <v>0</v>
      </c>
      <c r="R165">
        <f>[1]经验副本!AF166*10000</f>
        <v>0</v>
      </c>
      <c r="S165">
        <f>[1]经验副本!AH166*10000</f>
        <v>0</v>
      </c>
      <c r="T165">
        <f>[1]经验副本!AJ166*10000</f>
        <v>0</v>
      </c>
      <c r="U165">
        <f>VLOOKUP($A$1:$A$401,[2]普通怪物属性!$A$1:$AA$1002,20,0)</f>
        <v>0</v>
      </c>
      <c r="V165">
        <f>VLOOKUP($A$1:$A$401,[2]普通怪物属性!$A$1:$AA$1002,21,0)</f>
        <v>0</v>
      </c>
      <c r="W165">
        <f>VLOOKUP($A$1:$A$401,[2]普通怪物属性!$A$1:$AA$1002,22,0)</f>
        <v>0</v>
      </c>
      <c r="X165">
        <f>VLOOKUP($A$1:$A$401,[2]普通怪物属性!$A$1:$AA$1002,23,0)</f>
        <v>0</v>
      </c>
      <c r="Y165">
        <f>VLOOKUP($A$1:$A$401,[2]普通怪物属性!$A$1:$AA$1002,24,0)</f>
        <v>0</v>
      </c>
      <c r="Z165">
        <f>VLOOKUP($A$1:$A$401,[2]普通怪物属性!$A$1:$AA$1002,25,0)</f>
        <v>0</v>
      </c>
      <c r="AA165">
        <f>VLOOKUP($A$1:$A$401,[2]普通怪物属性!$A$1:$AA$1002,26,0)</f>
        <v>0</v>
      </c>
      <c r="AB165">
        <f>VLOOKUP($A$1:$A$401,[2]普通怪物属性!$A$1:$AA$1002,27,0)</f>
        <v>0</v>
      </c>
      <c r="AC165">
        <f>'[3]活动经验（天）'!E111</f>
        <v>1621170</v>
      </c>
      <c r="AD165">
        <f>'[3]活动经验（天）'!E111</f>
        <v>1621170</v>
      </c>
    </row>
    <row r="166" spans="1:30" x14ac:dyDescent="0.15">
      <c r="A166">
        <v>165</v>
      </c>
      <c r="B166" t="s">
        <v>30</v>
      </c>
      <c r="C166">
        <f>[1]经验副本!B167</f>
        <v>118899</v>
      </c>
      <c r="D166">
        <f>[1]经验副本!D167</f>
        <v>189</v>
      </c>
      <c r="E166">
        <f>[1]经验副本!F167</f>
        <v>617</v>
      </c>
      <c r="F166">
        <f>[1]经验副本!H167</f>
        <v>26</v>
      </c>
      <c r="G166">
        <f>[1]经验副本!J167</f>
        <v>4742</v>
      </c>
      <c r="H166">
        <f>[1]经验副本!L167</f>
        <v>119</v>
      </c>
      <c r="I166">
        <f>[1]经验副本!N167</f>
        <v>1196</v>
      </c>
      <c r="J166">
        <f>[1]经验副本!P167</f>
        <v>29890</v>
      </c>
      <c r="K166">
        <f>[1]经验副本!R167*10000</f>
        <v>200</v>
      </c>
      <c r="L166">
        <f>[1]经验副本!T167*10000</f>
        <v>100</v>
      </c>
      <c r="M166">
        <f>[1]经验副本!V167*10000</f>
        <v>0</v>
      </c>
      <c r="N166">
        <f>[1]经验副本!X167*10000</f>
        <v>0</v>
      </c>
      <c r="O166">
        <f>[1]经验副本!Z167*10000</f>
        <v>350.00000000000006</v>
      </c>
      <c r="P166">
        <f>[1]经验副本!AB167*10000</f>
        <v>175.00000000000003</v>
      </c>
      <c r="Q166">
        <f>[1]经验副本!AD167*10000</f>
        <v>0</v>
      </c>
      <c r="R166">
        <f>[1]经验副本!AF167*10000</f>
        <v>0</v>
      </c>
      <c r="S166">
        <f>[1]经验副本!AH167*10000</f>
        <v>0</v>
      </c>
      <c r="T166">
        <f>[1]经验副本!AJ167*10000</f>
        <v>0</v>
      </c>
      <c r="U166">
        <f>VLOOKUP($A$1:$A$401,[2]普通怪物属性!$A$1:$AA$1002,20,0)</f>
        <v>0</v>
      </c>
      <c r="V166">
        <f>VLOOKUP($A$1:$A$401,[2]普通怪物属性!$A$1:$AA$1002,21,0)</f>
        <v>0</v>
      </c>
      <c r="W166">
        <f>VLOOKUP($A$1:$A$401,[2]普通怪物属性!$A$1:$AA$1002,22,0)</f>
        <v>0</v>
      </c>
      <c r="X166">
        <f>VLOOKUP($A$1:$A$401,[2]普通怪物属性!$A$1:$AA$1002,23,0)</f>
        <v>0</v>
      </c>
      <c r="Y166">
        <f>VLOOKUP($A$1:$A$401,[2]普通怪物属性!$A$1:$AA$1002,24,0)</f>
        <v>0</v>
      </c>
      <c r="Z166">
        <f>VLOOKUP($A$1:$A$401,[2]普通怪物属性!$A$1:$AA$1002,25,0)</f>
        <v>0</v>
      </c>
      <c r="AA166">
        <f>VLOOKUP($A$1:$A$401,[2]普通怪物属性!$A$1:$AA$1002,26,0)</f>
        <v>0</v>
      </c>
      <c r="AB166">
        <f>VLOOKUP($A$1:$A$401,[2]普通怪物属性!$A$1:$AA$1002,27,0)</f>
        <v>0</v>
      </c>
      <c r="AC166">
        <f>'[3]活动经验（天）'!E112</f>
        <v>1621939</v>
      </c>
      <c r="AD166">
        <f>'[3]活动经验（天）'!E112</f>
        <v>1621939</v>
      </c>
    </row>
    <row r="167" spans="1:30" x14ac:dyDescent="0.15">
      <c r="A167">
        <v>166</v>
      </c>
      <c r="B167" t="s">
        <v>30</v>
      </c>
      <c r="C167">
        <f>[1]经验副本!B168</f>
        <v>119079</v>
      </c>
      <c r="D167">
        <f>[1]经验副本!D168</f>
        <v>189</v>
      </c>
      <c r="E167">
        <f>[1]经验副本!F168</f>
        <v>618</v>
      </c>
      <c r="F167">
        <f>[1]经验副本!H168</f>
        <v>26</v>
      </c>
      <c r="G167">
        <f>[1]经验副本!J168</f>
        <v>4762</v>
      </c>
      <c r="H167">
        <f>[1]经验副本!L168</f>
        <v>119</v>
      </c>
      <c r="I167">
        <f>[1]经验副本!N168</f>
        <v>1200</v>
      </c>
      <c r="J167">
        <f>[1]经验副本!P168</f>
        <v>29990</v>
      </c>
      <c r="K167">
        <f>[1]经验副本!R168*10000</f>
        <v>200</v>
      </c>
      <c r="L167">
        <f>[1]经验副本!T168*10000</f>
        <v>100</v>
      </c>
      <c r="M167">
        <f>[1]经验副本!V168*10000</f>
        <v>0</v>
      </c>
      <c r="N167">
        <f>[1]经验副本!X168*10000</f>
        <v>0</v>
      </c>
      <c r="O167">
        <f>[1]经验副本!Z168*10000</f>
        <v>350.00000000000006</v>
      </c>
      <c r="P167">
        <f>[1]经验副本!AB168*10000</f>
        <v>175.00000000000003</v>
      </c>
      <c r="Q167">
        <f>[1]经验副本!AD168*10000</f>
        <v>0</v>
      </c>
      <c r="R167">
        <f>[1]经验副本!AF168*10000</f>
        <v>0</v>
      </c>
      <c r="S167">
        <f>[1]经验副本!AH168*10000</f>
        <v>0</v>
      </c>
      <c r="T167">
        <f>[1]经验副本!AJ168*10000</f>
        <v>0</v>
      </c>
      <c r="U167">
        <f>VLOOKUP($A$1:$A$401,[2]普通怪物属性!$A$1:$AA$1002,20,0)</f>
        <v>0</v>
      </c>
      <c r="V167">
        <f>VLOOKUP($A$1:$A$401,[2]普通怪物属性!$A$1:$AA$1002,21,0)</f>
        <v>0</v>
      </c>
      <c r="W167">
        <f>VLOOKUP($A$1:$A$401,[2]普通怪物属性!$A$1:$AA$1002,22,0)</f>
        <v>0</v>
      </c>
      <c r="X167">
        <f>VLOOKUP($A$1:$A$401,[2]普通怪物属性!$A$1:$AA$1002,23,0)</f>
        <v>0</v>
      </c>
      <c r="Y167">
        <f>VLOOKUP($A$1:$A$401,[2]普通怪物属性!$A$1:$AA$1002,24,0)</f>
        <v>0</v>
      </c>
      <c r="Z167">
        <f>VLOOKUP($A$1:$A$401,[2]普通怪物属性!$A$1:$AA$1002,25,0)</f>
        <v>0</v>
      </c>
      <c r="AA167">
        <f>VLOOKUP($A$1:$A$401,[2]普通怪物属性!$A$1:$AA$1002,26,0)</f>
        <v>0</v>
      </c>
      <c r="AB167">
        <f>VLOOKUP($A$1:$A$401,[2]普通怪物属性!$A$1:$AA$1002,27,0)</f>
        <v>0</v>
      </c>
      <c r="AC167">
        <f>'[3]活动经验（天）'!E113</f>
        <v>1622707</v>
      </c>
      <c r="AD167">
        <f>'[3]活动经验（天）'!E113</f>
        <v>1622707</v>
      </c>
    </row>
    <row r="168" spans="1:30" x14ac:dyDescent="0.15">
      <c r="A168">
        <v>167</v>
      </c>
      <c r="B168" t="s">
        <v>30</v>
      </c>
      <c r="C168">
        <f>[1]经验副本!B169</f>
        <v>119259</v>
      </c>
      <c r="D168">
        <f>[1]经验副本!D169</f>
        <v>190</v>
      </c>
      <c r="E168">
        <f>[1]经验副本!F169</f>
        <v>619</v>
      </c>
      <c r="F168">
        <f>[1]经验副本!H169</f>
        <v>26</v>
      </c>
      <c r="G168">
        <f>[1]经验副本!J169</f>
        <v>4782</v>
      </c>
      <c r="H168">
        <f>[1]经验副本!L169</f>
        <v>120</v>
      </c>
      <c r="I168">
        <f>[1]经验副本!N169</f>
        <v>1204</v>
      </c>
      <c r="J168">
        <f>[1]经验副本!P169</f>
        <v>30090</v>
      </c>
      <c r="K168">
        <f>[1]经验副本!R169*10000</f>
        <v>200</v>
      </c>
      <c r="L168">
        <f>[1]经验副本!T169*10000</f>
        <v>100</v>
      </c>
      <c r="M168">
        <f>[1]经验副本!V169*10000</f>
        <v>0</v>
      </c>
      <c r="N168">
        <f>[1]经验副本!X169*10000</f>
        <v>0</v>
      </c>
      <c r="O168">
        <f>[1]经验副本!Z169*10000</f>
        <v>350.00000000000006</v>
      </c>
      <c r="P168">
        <f>[1]经验副本!AB169*10000</f>
        <v>175.00000000000003</v>
      </c>
      <c r="Q168">
        <f>[1]经验副本!AD169*10000</f>
        <v>0</v>
      </c>
      <c r="R168">
        <f>[1]经验副本!AF169*10000</f>
        <v>0</v>
      </c>
      <c r="S168">
        <f>[1]经验副本!AH169*10000</f>
        <v>0</v>
      </c>
      <c r="T168">
        <f>[1]经验副本!AJ169*10000</f>
        <v>0</v>
      </c>
      <c r="U168">
        <f>VLOOKUP($A$1:$A$401,[2]普通怪物属性!$A$1:$AA$1002,20,0)</f>
        <v>0</v>
      </c>
      <c r="V168">
        <f>VLOOKUP($A$1:$A$401,[2]普通怪物属性!$A$1:$AA$1002,21,0)</f>
        <v>0</v>
      </c>
      <c r="W168">
        <f>VLOOKUP($A$1:$A$401,[2]普通怪物属性!$A$1:$AA$1002,22,0)</f>
        <v>0</v>
      </c>
      <c r="X168">
        <f>VLOOKUP($A$1:$A$401,[2]普通怪物属性!$A$1:$AA$1002,23,0)</f>
        <v>0</v>
      </c>
      <c r="Y168">
        <f>VLOOKUP($A$1:$A$401,[2]普通怪物属性!$A$1:$AA$1002,24,0)</f>
        <v>0</v>
      </c>
      <c r="Z168">
        <f>VLOOKUP($A$1:$A$401,[2]普通怪物属性!$A$1:$AA$1002,25,0)</f>
        <v>0</v>
      </c>
      <c r="AA168">
        <f>VLOOKUP($A$1:$A$401,[2]普通怪物属性!$A$1:$AA$1002,26,0)</f>
        <v>0</v>
      </c>
      <c r="AB168">
        <f>VLOOKUP($A$1:$A$401,[2]普通怪物属性!$A$1:$AA$1002,27,0)</f>
        <v>0</v>
      </c>
      <c r="AC168">
        <f>'[3]活动经验（天）'!E114</f>
        <v>1623475</v>
      </c>
      <c r="AD168">
        <f>'[3]活动经验（天）'!E114</f>
        <v>1623475</v>
      </c>
    </row>
    <row r="169" spans="1:30" x14ac:dyDescent="0.15">
      <c r="A169">
        <v>168</v>
      </c>
      <c r="B169" t="s">
        <v>30</v>
      </c>
      <c r="C169">
        <f>[1]经验副本!B170</f>
        <v>119439</v>
      </c>
      <c r="D169">
        <f>[1]经验副本!D170</f>
        <v>190</v>
      </c>
      <c r="E169">
        <f>[1]经验副本!F170</f>
        <v>620</v>
      </c>
      <c r="F169">
        <f>[1]经验副本!H170</f>
        <v>26</v>
      </c>
      <c r="G169">
        <f>[1]经验副本!J170</f>
        <v>4802</v>
      </c>
      <c r="H169">
        <f>[1]经验副本!L170</f>
        <v>120</v>
      </c>
      <c r="I169">
        <f>[1]经验副本!N170</f>
        <v>1208</v>
      </c>
      <c r="J169">
        <f>[1]经验副本!P170</f>
        <v>30190</v>
      </c>
      <c r="K169">
        <f>[1]经验副本!R170*10000</f>
        <v>200</v>
      </c>
      <c r="L169">
        <f>[1]经验副本!T170*10000</f>
        <v>100</v>
      </c>
      <c r="M169">
        <f>[1]经验副本!V170*10000</f>
        <v>0</v>
      </c>
      <c r="N169">
        <f>[1]经验副本!X170*10000</f>
        <v>0</v>
      </c>
      <c r="O169">
        <f>[1]经验副本!Z170*10000</f>
        <v>350.00000000000006</v>
      </c>
      <c r="P169">
        <f>[1]经验副本!AB170*10000</f>
        <v>175.00000000000003</v>
      </c>
      <c r="Q169">
        <f>[1]经验副本!AD170*10000</f>
        <v>0</v>
      </c>
      <c r="R169">
        <f>[1]经验副本!AF170*10000</f>
        <v>0</v>
      </c>
      <c r="S169">
        <f>[1]经验副本!AH170*10000</f>
        <v>0</v>
      </c>
      <c r="T169">
        <f>[1]经验副本!AJ170*10000</f>
        <v>0</v>
      </c>
      <c r="U169">
        <f>VLOOKUP($A$1:$A$401,[2]普通怪物属性!$A$1:$AA$1002,20,0)</f>
        <v>0</v>
      </c>
      <c r="V169">
        <f>VLOOKUP($A$1:$A$401,[2]普通怪物属性!$A$1:$AA$1002,21,0)</f>
        <v>0</v>
      </c>
      <c r="W169">
        <f>VLOOKUP($A$1:$A$401,[2]普通怪物属性!$A$1:$AA$1002,22,0)</f>
        <v>0</v>
      </c>
      <c r="X169">
        <f>VLOOKUP($A$1:$A$401,[2]普通怪物属性!$A$1:$AA$1002,23,0)</f>
        <v>0</v>
      </c>
      <c r="Y169">
        <f>VLOOKUP($A$1:$A$401,[2]普通怪物属性!$A$1:$AA$1002,24,0)</f>
        <v>0</v>
      </c>
      <c r="Z169">
        <f>VLOOKUP($A$1:$A$401,[2]普通怪物属性!$A$1:$AA$1002,25,0)</f>
        <v>0</v>
      </c>
      <c r="AA169">
        <f>VLOOKUP($A$1:$A$401,[2]普通怪物属性!$A$1:$AA$1002,26,0)</f>
        <v>0</v>
      </c>
      <c r="AB169">
        <f>VLOOKUP($A$1:$A$401,[2]普通怪物属性!$A$1:$AA$1002,27,0)</f>
        <v>0</v>
      </c>
      <c r="AC169">
        <f>'[3]活动经验（天）'!E115</f>
        <v>1624244</v>
      </c>
      <c r="AD169">
        <f>'[3]活动经验（天）'!E115</f>
        <v>1624244</v>
      </c>
    </row>
    <row r="170" spans="1:30" x14ac:dyDescent="0.15">
      <c r="A170">
        <v>169</v>
      </c>
      <c r="B170" t="s">
        <v>30</v>
      </c>
      <c r="C170">
        <f>[1]经验副本!B171</f>
        <v>119619</v>
      </c>
      <c r="D170">
        <f>[1]经验副本!D171</f>
        <v>191</v>
      </c>
      <c r="E170">
        <f>[1]经验副本!F171</f>
        <v>621</v>
      </c>
      <c r="F170">
        <f>[1]经验副本!H171</f>
        <v>26</v>
      </c>
      <c r="G170">
        <f>[1]经验副本!J171</f>
        <v>4822</v>
      </c>
      <c r="H170">
        <f>[1]经验副本!L171</f>
        <v>121</v>
      </c>
      <c r="I170">
        <f>[1]经验副本!N171</f>
        <v>1212</v>
      </c>
      <c r="J170">
        <f>[1]经验副本!P171</f>
        <v>30290</v>
      </c>
      <c r="K170">
        <f>[1]经验副本!R171*10000</f>
        <v>200</v>
      </c>
      <c r="L170">
        <f>[1]经验副本!T171*10000</f>
        <v>100</v>
      </c>
      <c r="M170">
        <f>[1]经验副本!V171*10000</f>
        <v>0</v>
      </c>
      <c r="N170">
        <f>[1]经验副本!X171*10000</f>
        <v>0</v>
      </c>
      <c r="O170">
        <f>[1]经验副本!Z171*10000</f>
        <v>350.00000000000006</v>
      </c>
      <c r="P170">
        <f>[1]经验副本!AB171*10000</f>
        <v>175.00000000000003</v>
      </c>
      <c r="Q170">
        <f>[1]经验副本!AD171*10000</f>
        <v>0</v>
      </c>
      <c r="R170">
        <f>[1]经验副本!AF171*10000</f>
        <v>0</v>
      </c>
      <c r="S170">
        <f>[1]经验副本!AH171*10000</f>
        <v>0</v>
      </c>
      <c r="T170">
        <f>[1]经验副本!AJ171*10000</f>
        <v>0</v>
      </c>
      <c r="U170">
        <f>VLOOKUP($A$1:$A$401,[2]普通怪物属性!$A$1:$AA$1002,20,0)</f>
        <v>0</v>
      </c>
      <c r="V170">
        <f>VLOOKUP($A$1:$A$401,[2]普通怪物属性!$A$1:$AA$1002,21,0)</f>
        <v>0</v>
      </c>
      <c r="W170">
        <f>VLOOKUP($A$1:$A$401,[2]普通怪物属性!$A$1:$AA$1002,22,0)</f>
        <v>0</v>
      </c>
      <c r="X170">
        <f>VLOOKUP($A$1:$A$401,[2]普通怪物属性!$A$1:$AA$1002,23,0)</f>
        <v>0</v>
      </c>
      <c r="Y170">
        <f>VLOOKUP($A$1:$A$401,[2]普通怪物属性!$A$1:$AA$1002,24,0)</f>
        <v>0</v>
      </c>
      <c r="Z170">
        <f>VLOOKUP($A$1:$A$401,[2]普通怪物属性!$A$1:$AA$1002,25,0)</f>
        <v>0</v>
      </c>
      <c r="AA170">
        <f>VLOOKUP($A$1:$A$401,[2]普通怪物属性!$A$1:$AA$1002,26,0)</f>
        <v>0</v>
      </c>
      <c r="AB170">
        <f>VLOOKUP($A$1:$A$401,[2]普通怪物属性!$A$1:$AA$1002,27,0)</f>
        <v>0</v>
      </c>
      <c r="AC170">
        <f>'[3]活动经验（天）'!E116</f>
        <v>1625012</v>
      </c>
      <c r="AD170">
        <f>'[3]活动经验（天）'!E116</f>
        <v>1625012</v>
      </c>
    </row>
    <row r="171" spans="1:30" x14ac:dyDescent="0.15">
      <c r="A171">
        <v>170</v>
      </c>
      <c r="B171" t="s">
        <v>30</v>
      </c>
      <c r="C171">
        <f>[1]经验副本!B172</f>
        <v>119907</v>
      </c>
      <c r="D171">
        <f>[1]经验副本!D172</f>
        <v>191</v>
      </c>
      <c r="E171">
        <f>[1]经验副本!F172</f>
        <v>623</v>
      </c>
      <c r="F171">
        <f>[1]经验副本!H172</f>
        <v>26</v>
      </c>
      <c r="G171">
        <f>[1]经验副本!J172</f>
        <v>4842</v>
      </c>
      <c r="H171">
        <f>[1]经验副本!L172</f>
        <v>121</v>
      </c>
      <c r="I171">
        <f>[1]经验副本!N172</f>
        <v>1216</v>
      </c>
      <c r="J171">
        <f>[1]经验副本!P172</f>
        <v>30390</v>
      </c>
      <c r="K171">
        <f>[1]经验副本!R172*10000</f>
        <v>200</v>
      </c>
      <c r="L171">
        <f>[1]经验副本!T172*10000</f>
        <v>100</v>
      </c>
      <c r="M171">
        <f>[1]经验副本!V172*10000</f>
        <v>0</v>
      </c>
      <c r="N171">
        <f>[1]经验副本!X172*10000</f>
        <v>0</v>
      </c>
      <c r="O171">
        <f>[1]经验副本!Z172*10000</f>
        <v>350.00000000000006</v>
      </c>
      <c r="P171">
        <f>[1]经验副本!AB172*10000</f>
        <v>175.00000000000003</v>
      </c>
      <c r="Q171">
        <f>[1]经验副本!AD172*10000</f>
        <v>0</v>
      </c>
      <c r="R171">
        <f>[1]经验副本!AF172*10000</f>
        <v>0</v>
      </c>
      <c r="S171">
        <f>[1]经验副本!AH172*10000</f>
        <v>0</v>
      </c>
      <c r="T171">
        <f>[1]经验副本!AJ172*10000</f>
        <v>0</v>
      </c>
      <c r="U171">
        <f>VLOOKUP($A$1:$A$401,[2]普通怪物属性!$A$1:$AA$1002,20,0)</f>
        <v>0</v>
      </c>
      <c r="V171">
        <f>VLOOKUP($A$1:$A$401,[2]普通怪物属性!$A$1:$AA$1002,21,0)</f>
        <v>0</v>
      </c>
      <c r="W171">
        <f>VLOOKUP($A$1:$A$401,[2]普通怪物属性!$A$1:$AA$1002,22,0)</f>
        <v>0</v>
      </c>
      <c r="X171">
        <f>VLOOKUP($A$1:$A$401,[2]普通怪物属性!$A$1:$AA$1002,23,0)</f>
        <v>0</v>
      </c>
      <c r="Y171">
        <f>VLOOKUP($A$1:$A$401,[2]普通怪物属性!$A$1:$AA$1002,24,0)</f>
        <v>0</v>
      </c>
      <c r="Z171">
        <f>VLOOKUP($A$1:$A$401,[2]普通怪物属性!$A$1:$AA$1002,25,0)</f>
        <v>0</v>
      </c>
      <c r="AA171">
        <f>VLOOKUP($A$1:$A$401,[2]普通怪物属性!$A$1:$AA$1002,26,0)</f>
        <v>0</v>
      </c>
      <c r="AB171">
        <f>VLOOKUP($A$1:$A$401,[2]普通怪物属性!$A$1:$AA$1002,27,0)</f>
        <v>0</v>
      </c>
      <c r="AC171">
        <f>'[3]活动经验（天）'!E117</f>
        <v>1625780</v>
      </c>
      <c r="AD171">
        <f>'[3]活动经验（天）'!E117</f>
        <v>1625780</v>
      </c>
    </row>
    <row r="172" spans="1:30" x14ac:dyDescent="0.15">
      <c r="A172">
        <v>171</v>
      </c>
      <c r="B172" t="s">
        <v>30</v>
      </c>
      <c r="C172">
        <f>[1]经验副本!B173</f>
        <v>120087</v>
      </c>
      <c r="D172">
        <f>[1]经验副本!D173</f>
        <v>192</v>
      </c>
      <c r="E172">
        <f>[1]经验副本!F173</f>
        <v>624</v>
      </c>
      <c r="F172">
        <f>[1]经验副本!H173</f>
        <v>26</v>
      </c>
      <c r="G172">
        <f>[1]经验副本!J173</f>
        <v>4862</v>
      </c>
      <c r="H172">
        <f>[1]经验副本!L173</f>
        <v>122</v>
      </c>
      <c r="I172">
        <f>[1]经验副本!N173</f>
        <v>1220</v>
      </c>
      <c r="J172">
        <f>[1]经验副本!P173</f>
        <v>30490</v>
      </c>
      <c r="K172">
        <f>[1]经验副本!R173*10000</f>
        <v>200</v>
      </c>
      <c r="L172">
        <f>[1]经验副本!T173*10000</f>
        <v>100</v>
      </c>
      <c r="M172">
        <f>[1]经验副本!V173*10000</f>
        <v>0</v>
      </c>
      <c r="N172">
        <f>[1]经验副本!X173*10000</f>
        <v>0</v>
      </c>
      <c r="O172">
        <f>[1]经验副本!Z173*10000</f>
        <v>350.00000000000006</v>
      </c>
      <c r="P172">
        <f>[1]经验副本!AB173*10000</f>
        <v>175.00000000000003</v>
      </c>
      <c r="Q172">
        <f>[1]经验副本!AD173*10000</f>
        <v>0</v>
      </c>
      <c r="R172">
        <f>[1]经验副本!AF173*10000</f>
        <v>0</v>
      </c>
      <c r="S172">
        <f>[1]经验副本!AH173*10000</f>
        <v>0</v>
      </c>
      <c r="T172">
        <f>[1]经验副本!AJ173*10000</f>
        <v>0</v>
      </c>
      <c r="U172">
        <f>VLOOKUP($A$1:$A$401,[2]普通怪物属性!$A$1:$AA$1002,20,0)</f>
        <v>0</v>
      </c>
      <c r="V172">
        <f>VLOOKUP($A$1:$A$401,[2]普通怪物属性!$A$1:$AA$1002,21,0)</f>
        <v>0</v>
      </c>
      <c r="W172">
        <f>VLOOKUP($A$1:$A$401,[2]普通怪物属性!$A$1:$AA$1002,22,0)</f>
        <v>0</v>
      </c>
      <c r="X172">
        <f>VLOOKUP($A$1:$A$401,[2]普通怪物属性!$A$1:$AA$1002,23,0)</f>
        <v>0</v>
      </c>
      <c r="Y172">
        <f>VLOOKUP($A$1:$A$401,[2]普通怪物属性!$A$1:$AA$1002,24,0)</f>
        <v>0</v>
      </c>
      <c r="Z172">
        <f>VLOOKUP($A$1:$A$401,[2]普通怪物属性!$A$1:$AA$1002,25,0)</f>
        <v>0</v>
      </c>
      <c r="AA172">
        <f>VLOOKUP($A$1:$A$401,[2]普通怪物属性!$A$1:$AA$1002,26,0)</f>
        <v>0</v>
      </c>
      <c r="AB172">
        <f>VLOOKUP($A$1:$A$401,[2]普通怪物属性!$A$1:$AA$1002,27,0)</f>
        <v>0</v>
      </c>
      <c r="AC172">
        <f>'[3]活动经验（天）'!E118</f>
        <v>1626549</v>
      </c>
      <c r="AD172">
        <f>'[3]活动经验（天）'!E118</f>
        <v>1626549</v>
      </c>
    </row>
    <row r="173" spans="1:30" x14ac:dyDescent="0.15">
      <c r="A173">
        <v>172</v>
      </c>
      <c r="B173" t="s">
        <v>30</v>
      </c>
      <c r="C173">
        <f>[1]经验副本!B174</f>
        <v>120267</v>
      </c>
      <c r="D173">
        <f>[1]经验副本!D174</f>
        <v>192</v>
      </c>
      <c r="E173">
        <f>[1]经验副本!F174</f>
        <v>625</v>
      </c>
      <c r="F173">
        <f>[1]经验副本!H174</f>
        <v>26</v>
      </c>
      <c r="G173">
        <f>[1]经验副本!J174</f>
        <v>4882</v>
      </c>
      <c r="H173">
        <f>[1]经验副本!L174</f>
        <v>122</v>
      </c>
      <c r="I173">
        <f>[1]经验副本!N174</f>
        <v>1224</v>
      </c>
      <c r="J173">
        <f>[1]经验副本!P174</f>
        <v>30590</v>
      </c>
      <c r="K173">
        <f>[1]经验副本!R174*10000</f>
        <v>200</v>
      </c>
      <c r="L173">
        <f>[1]经验副本!T174*10000</f>
        <v>100</v>
      </c>
      <c r="M173">
        <f>[1]经验副本!V174*10000</f>
        <v>0</v>
      </c>
      <c r="N173">
        <f>[1]经验副本!X174*10000</f>
        <v>0</v>
      </c>
      <c r="O173">
        <f>[1]经验副本!Z174*10000</f>
        <v>350.00000000000006</v>
      </c>
      <c r="P173">
        <f>[1]经验副本!AB174*10000</f>
        <v>175.00000000000003</v>
      </c>
      <c r="Q173">
        <f>[1]经验副本!AD174*10000</f>
        <v>0</v>
      </c>
      <c r="R173">
        <f>[1]经验副本!AF174*10000</f>
        <v>0</v>
      </c>
      <c r="S173">
        <f>[1]经验副本!AH174*10000</f>
        <v>0</v>
      </c>
      <c r="T173">
        <f>[1]经验副本!AJ174*10000</f>
        <v>0</v>
      </c>
      <c r="U173">
        <f>VLOOKUP($A$1:$A$401,[2]普通怪物属性!$A$1:$AA$1002,20,0)</f>
        <v>0</v>
      </c>
      <c r="V173">
        <f>VLOOKUP($A$1:$A$401,[2]普通怪物属性!$A$1:$AA$1002,21,0)</f>
        <v>0</v>
      </c>
      <c r="W173">
        <f>VLOOKUP($A$1:$A$401,[2]普通怪物属性!$A$1:$AA$1002,22,0)</f>
        <v>0</v>
      </c>
      <c r="X173">
        <f>VLOOKUP($A$1:$A$401,[2]普通怪物属性!$A$1:$AA$1002,23,0)</f>
        <v>0</v>
      </c>
      <c r="Y173">
        <f>VLOOKUP($A$1:$A$401,[2]普通怪物属性!$A$1:$AA$1002,24,0)</f>
        <v>0</v>
      </c>
      <c r="Z173">
        <f>VLOOKUP($A$1:$A$401,[2]普通怪物属性!$A$1:$AA$1002,25,0)</f>
        <v>0</v>
      </c>
      <c r="AA173">
        <f>VLOOKUP($A$1:$A$401,[2]普通怪物属性!$A$1:$AA$1002,26,0)</f>
        <v>0</v>
      </c>
      <c r="AB173">
        <f>VLOOKUP($A$1:$A$401,[2]普通怪物属性!$A$1:$AA$1002,27,0)</f>
        <v>0</v>
      </c>
      <c r="AC173">
        <f>'[3]活动经验（天）'!E119</f>
        <v>1627317</v>
      </c>
      <c r="AD173">
        <f>'[3]活动经验（天）'!E119</f>
        <v>1627317</v>
      </c>
    </row>
    <row r="174" spans="1:30" x14ac:dyDescent="0.15">
      <c r="A174">
        <v>173</v>
      </c>
      <c r="B174" t="s">
        <v>30</v>
      </c>
      <c r="C174">
        <f>[1]经验副本!B175</f>
        <v>120447</v>
      </c>
      <c r="D174">
        <f>[1]经验副本!D175</f>
        <v>193</v>
      </c>
      <c r="E174">
        <f>[1]经验副本!F175</f>
        <v>626</v>
      </c>
      <c r="F174">
        <f>[1]经验副本!H175</f>
        <v>26</v>
      </c>
      <c r="G174">
        <f>[1]经验副本!J175</f>
        <v>4902</v>
      </c>
      <c r="H174">
        <f>[1]经验副本!L175</f>
        <v>123</v>
      </c>
      <c r="I174">
        <f>[1]经验副本!N175</f>
        <v>1228</v>
      </c>
      <c r="J174">
        <f>[1]经验副本!P175</f>
        <v>30690</v>
      </c>
      <c r="K174">
        <f>[1]经验副本!R175*10000</f>
        <v>200</v>
      </c>
      <c r="L174">
        <f>[1]经验副本!T175*10000</f>
        <v>100</v>
      </c>
      <c r="M174">
        <f>[1]经验副本!V175*10000</f>
        <v>0</v>
      </c>
      <c r="N174">
        <f>[1]经验副本!X175*10000</f>
        <v>0</v>
      </c>
      <c r="O174">
        <f>[1]经验副本!Z175*10000</f>
        <v>350.00000000000006</v>
      </c>
      <c r="P174">
        <f>[1]经验副本!AB175*10000</f>
        <v>175.00000000000003</v>
      </c>
      <c r="Q174">
        <f>[1]经验副本!AD175*10000</f>
        <v>0</v>
      </c>
      <c r="R174">
        <f>[1]经验副本!AF175*10000</f>
        <v>0</v>
      </c>
      <c r="S174">
        <f>[1]经验副本!AH175*10000</f>
        <v>0</v>
      </c>
      <c r="T174">
        <f>[1]经验副本!AJ175*10000</f>
        <v>0</v>
      </c>
      <c r="U174">
        <f>VLOOKUP($A$1:$A$401,[2]普通怪物属性!$A$1:$AA$1002,20,0)</f>
        <v>0</v>
      </c>
      <c r="V174">
        <f>VLOOKUP($A$1:$A$401,[2]普通怪物属性!$A$1:$AA$1002,21,0)</f>
        <v>0</v>
      </c>
      <c r="W174">
        <f>VLOOKUP($A$1:$A$401,[2]普通怪物属性!$A$1:$AA$1002,22,0)</f>
        <v>0</v>
      </c>
      <c r="X174">
        <f>VLOOKUP($A$1:$A$401,[2]普通怪物属性!$A$1:$AA$1002,23,0)</f>
        <v>0</v>
      </c>
      <c r="Y174">
        <f>VLOOKUP($A$1:$A$401,[2]普通怪物属性!$A$1:$AA$1002,24,0)</f>
        <v>0</v>
      </c>
      <c r="Z174">
        <f>VLOOKUP($A$1:$A$401,[2]普通怪物属性!$A$1:$AA$1002,25,0)</f>
        <v>0</v>
      </c>
      <c r="AA174">
        <f>VLOOKUP($A$1:$A$401,[2]普通怪物属性!$A$1:$AA$1002,26,0)</f>
        <v>0</v>
      </c>
      <c r="AB174">
        <f>VLOOKUP($A$1:$A$401,[2]普通怪物属性!$A$1:$AA$1002,27,0)</f>
        <v>0</v>
      </c>
      <c r="AC174">
        <f>'[3]活动经验（天）'!E120</f>
        <v>1628085</v>
      </c>
      <c r="AD174">
        <f>'[3]活动经验（天）'!E120</f>
        <v>1628085</v>
      </c>
    </row>
    <row r="175" spans="1:30" x14ac:dyDescent="0.15">
      <c r="A175">
        <v>174</v>
      </c>
      <c r="B175" t="s">
        <v>30</v>
      </c>
      <c r="C175">
        <f>[1]经验副本!B176</f>
        <v>120627</v>
      </c>
      <c r="D175">
        <f>[1]经验副本!D176</f>
        <v>193</v>
      </c>
      <c r="E175">
        <f>[1]经验副本!F176</f>
        <v>627</v>
      </c>
      <c r="F175">
        <f>[1]经验副本!H176</f>
        <v>27</v>
      </c>
      <c r="G175">
        <f>[1]经验副本!J176</f>
        <v>4922</v>
      </c>
      <c r="H175">
        <f>[1]经验副本!L176</f>
        <v>123</v>
      </c>
      <c r="I175">
        <f>[1]经验副本!N176</f>
        <v>1232</v>
      </c>
      <c r="J175">
        <f>[1]经验副本!P176</f>
        <v>30790</v>
      </c>
      <c r="K175">
        <f>[1]经验副本!R176*10000</f>
        <v>200</v>
      </c>
      <c r="L175">
        <f>[1]经验副本!T176*10000</f>
        <v>100</v>
      </c>
      <c r="M175">
        <f>[1]经验副本!V176*10000</f>
        <v>0</v>
      </c>
      <c r="N175">
        <f>[1]经验副本!X176*10000</f>
        <v>0</v>
      </c>
      <c r="O175">
        <f>[1]经验副本!Z176*10000</f>
        <v>350.00000000000006</v>
      </c>
      <c r="P175">
        <f>[1]经验副本!AB176*10000</f>
        <v>175.00000000000003</v>
      </c>
      <c r="Q175">
        <f>[1]经验副本!AD176*10000</f>
        <v>0</v>
      </c>
      <c r="R175">
        <f>[1]经验副本!AF176*10000</f>
        <v>0</v>
      </c>
      <c r="S175">
        <f>[1]经验副本!AH176*10000</f>
        <v>0</v>
      </c>
      <c r="T175">
        <f>[1]经验副本!AJ176*10000</f>
        <v>0</v>
      </c>
      <c r="U175">
        <f>VLOOKUP($A$1:$A$401,[2]普通怪物属性!$A$1:$AA$1002,20,0)</f>
        <v>0</v>
      </c>
      <c r="V175">
        <f>VLOOKUP($A$1:$A$401,[2]普通怪物属性!$A$1:$AA$1002,21,0)</f>
        <v>0</v>
      </c>
      <c r="W175">
        <f>VLOOKUP($A$1:$A$401,[2]普通怪物属性!$A$1:$AA$1002,22,0)</f>
        <v>0</v>
      </c>
      <c r="X175">
        <f>VLOOKUP($A$1:$A$401,[2]普通怪物属性!$A$1:$AA$1002,23,0)</f>
        <v>0</v>
      </c>
      <c r="Y175">
        <f>VLOOKUP($A$1:$A$401,[2]普通怪物属性!$A$1:$AA$1002,24,0)</f>
        <v>0</v>
      </c>
      <c r="Z175">
        <f>VLOOKUP($A$1:$A$401,[2]普通怪物属性!$A$1:$AA$1002,25,0)</f>
        <v>0</v>
      </c>
      <c r="AA175">
        <f>VLOOKUP($A$1:$A$401,[2]普通怪物属性!$A$1:$AA$1002,26,0)</f>
        <v>0</v>
      </c>
      <c r="AB175">
        <f>VLOOKUP($A$1:$A$401,[2]普通怪物属性!$A$1:$AA$1002,27,0)</f>
        <v>0</v>
      </c>
      <c r="AC175">
        <f>'[3]活动经验（天）'!E121</f>
        <v>1628854</v>
      </c>
      <c r="AD175">
        <f>'[3]活动经验（天）'!E121</f>
        <v>1628854</v>
      </c>
    </row>
    <row r="176" spans="1:30" x14ac:dyDescent="0.15">
      <c r="A176">
        <v>175</v>
      </c>
      <c r="B176" t="s">
        <v>30</v>
      </c>
      <c r="C176">
        <f>[1]经验副本!B177</f>
        <v>124697</v>
      </c>
      <c r="D176">
        <f>[1]经验副本!D177</f>
        <v>198</v>
      </c>
      <c r="E176">
        <f>[1]经验副本!F177</f>
        <v>646</v>
      </c>
      <c r="F176">
        <f>[1]经验副本!H177</f>
        <v>27</v>
      </c>
      <c r="G176">
        <f>[1]经验副本!J177</f>
        <v>4942</v>
      </c>
      <c r="H176">
        <f>[1]经验副本!L177</f>
        <v>147</v>
      </c>
      <c r="I176">
        <f>[1]经验副本!N177</f>
        <v>1236</v>
      </c>
      <c r="J176">
        <f>[1]经验副本!P177</f>
        <v>30890</v>
      </c>
      <c r="K176">
        <f>[1]经验副本!R177*10000</f>
        <v>200</v>
      </c>
      <c r="L176">
        <f>[1]经验副本!T177*10000</f>
        <v>100</v>
      </c>
      <c r="M176">
        <f>[1]经验副本!V177*10000</f>
        <v>350.00000000000006</v>
      </c>
      <c r="N176">
        <f>[1]经验副本!X177*10000</f>
        <v>175.00000000000003</v>
      </c>
      <c r="O176">
        <f>[1]经验副本!Z177*10000</f>
        <v>350.00000000000006</v>
      </c>
      <c r="P176">
        <f>[1]经验副本!AB177*10000</f>
        <v>175.00000000000003</v>
      </c>
      <c r="Q176">
        <f>[1]经验副本!AD177*10000</f>
        <v>0</v>
      </c>
      <c r="R176">
        <f>[1]经验副本!AF177*10000</f>
        <v>0</v>
      </c>
      <c r="S176">
        <f>[1]经验副本!AH177*10000</f>
        <v>0</v>
      </c>
      <c r="T176">
        <f>[1]经验副本!AJ177*10000</f>
        <v>0</v>
      </c>
      <c r="U176">
        <f>VLOOKUP($A$1:$A$401,[2]普通怪物属性!$A$1:$AA$1002,20,0)</f>
        <v>0</v>
      </c>
      <c r="V176">
        <f>VLOOKUP($A$1:$A$401,[2]普通怪物属性!$A$1:$AA$1002,21,0)</f>
        <v>0</v>
      </c>
      <c r="W176">
        <f>VLOOKUP($A$1:$A$401,[2]普通怪物属性!$A$1:$AA$1002,22,0)</f>
        <v>0</v>
      </c>
      <c r="X176">
        <f>VLOOKUP($A$1:$A$401,[2]普通怪物属性!$A$1:$AA$1002,23,0)</f>
        <v>0</v>
      </c>
      <c r="Y176">
        <f>VLOOKUP($A$1:$A$401,[2]普通怪物属性!$A$1:$AA$1002,24,0)</f>
        <v>0</v>
      </c>
      <c r="Z176">
        <f>VLOOKUP($A$1:$A$401,[2]普通怪物属性!$A$1:$AA$1002,25,0)</f>
        <v>0</v>
      </c>
      <c r="AA176">
        <f>VLOOKUP($A$1:$A$401,[2]普通怪物属性!$A$1:$AA$1002,26,0)</f>
        <v>0</v>
      </c>
      <c r="AB176">
        <f>VLOOKUP($A$1:$A$401,[2]普通怪物属性!$A$1:$AA$1002,27,0)</f>
        <v>0</v>
      </c>
      <c r="AC176">
        <f>'[3]活动经验（天）'!E122</f>
        <v>1629622</v>
      </c>
      <c r="AD176">
        <f>'[3]活动经验（天）'!E122</f>
        <v>1629622</v>
      </c>
    </row>
    <row r="177" spans="1:30" x14ac:dyDescent="0.15">
      <c r="A177">
        <v>176</v>
      </c>
      <c r="B177" t="s">
        <v>30</v>
      </c>
      <c r="C177">
        <f>[1]经验副本!B178</f>
        <v>125509</v>
      </c>
      <c r="D177">
        <f>[1]经验副本!D178</f>
        <v>199</v>
      </c>
      <c r="E177">
        <f>[1]经验副本!F178</f>
        <v>647</v>
      </c>
      <c r="F177">
        <f>[1]经验副本!H178</f>
        <v>28</v>
      </c>
      <c r="G177">
        <f>[1]经验副本!J178</f>
        <v>4962</v>
      </c>
      <c r="H177">
        <f>[1]经验副本!L178</f>
        <v>150</v>
      </c>
      <c r="I177">
        <f>[1]经验副本!N178</f>
        <v>1240</v>
      </c>
      <c r="J177">
        <f>[1]经验副本!P178</f>
        <v>30990</v>
      </c>
      <c r="K177">
        <f>[1]经验副本!R178*10000</f>
        <v>200</v>
      </c>
      <c r="L177">
        <f>[1]经验副本!T178*10000</f>
        <v>100</v>
      </c>
      <c r="M177">
        <f>[1]经验副本!V178*10000</f>
        <v>350.00000000000006</v>
      </c>
      <c r="N177">
        <f>[1]经验副本!X178*10000</f>
        <v>175.00000000000003</v>
      </c>
      <c r="O177">
        <f>[1]经验副本!Z178*10000</f>
        <v>350.00000000000006</v>
      </c>
      <c r="P177">
        <f>[1]经验副本!AB178*10000</f>
        <v>175.00000000000003</v>
      </c>
      <c r="Q177">
        <f>[1]经验副本!AD178*10000</f>
        <v>0</v>
      </c>
      <c r="R177">
        <f>[1]经验副本!AF178*10000</f>
        <v>0</v>
      </c>
      <c r="S177">
        <f>[1]经验副本!AH178*10000</f>
        <v>0</v>
      </c>
      <c r="T177">
        <f>[1]经验副本!AJ178*10000</f>
        <v>0</v>
      </c>
      <c r="U177">
        <f>VLOOKUP($A$1:$A$401,[2]普通怪物属性!$A$1:$AA$1002,20,0)</f>
        <v>0</v>
      </c>
      <c r="V177">
        <f>VLOOKUP($A$1:$A$401,[2]普通怪物属性!$A$1:$AA$1002,21,0)</f>
        <v>0</v>
      </c>
      <c r="W177">
        <f>VLOOKUP($A$1:$A$401,[2]普通怪物属性!$A$1:$AA$1002,22,0)</f>
        <v>0</v>
      </c>
      <c r="X177">
        <f>VLOOKUP($A$1:$A$401,[2]普通怪物属性!$A$1:$AA$1002,23,0)</f>
        <v>0</v>
      </c>
      <c r="Y177">
        <f>VLOOKUP($A$1:$A$401,[2]普通怪物属性!$A$1:$AA$1002,24,0)</f>
        <v>0</v>
      </c>
      <c r="Z177">
        <f>VLOOKUP($A$1:$A$401,[2]普通怪物属性!$A$1:$AA$1002,25,0)</f>
        <v>0</v>
      </c>
      <c r="AA177">
        <f>VLOOKUP($A$1:$A$401,[2]普通怪物属性!$A$1:$AA$1002,26,0)</f>
        <v>0</v>
      </c>
      <c r="AB177">
        <f>VLOOKUP($A$1:$A$401,[2]普通怪物属性!$A$1:$AA$1002,27,0)</f>
        <v>0</v>
      </c>
      <c r="AC177">
        <f>'[3]活动经验（天）'!E123</f>
        <v>1630390</v>
      </c>
      <c r="AD177">
        <f>'[3]活动经验（天）'!E123</f>
        <v>1630390</v>
      </c>
    </row>
    <row r="178" spans="1:30" x14ac:dyDescent="0.15">
      <c r="A178">
        <v>177</v>
      </c>
      <c r="B178" t="s">
        <v>30</v>
      </c>
      <c r="C178">
        <f>[1]经验副本!B179</f>
        <v>125689</v>
      </c>
      <c r="D178">
        <f>[1]经验副本!D179</f>
        <v>200</v>
      </c>
      <c r="E178">
        <f>[1]经验副本!F179</f>
        <v>648</v>
      </c>
      <c r="F178">
        <f>[1]经验副本!H179</f>
        <v>28</v>
      </c>
      <c r="G178">
        <f>[1]经验副本!J179</f>
        <v>4982</v>
      </c>
      <c r="H178">
        <f>[1]经验副本!L179</f>
        <v>150</v>
      </c>
      <c r="I178">
        <f>[1]经验副本!N179</f>
        <v>1244</v>
      </c>
      <c r="J178">
        <f>[1]经验副本!P179</f>
        <v>31090</v>
      </c>
      <c r="K178">
        <f>[1]经验副本!R179*10000</f>
        <v>200</v>
      </c>
      <c r="L178">
        <f>[1]经验副本!T179*10000</f>
        <v>100</v>
      </c>
      <c r="M178">
        <f>[1]经验副本!V179*10000</f>
        <v>350.00000000000006</v>
      </c>
      <c r="N178">
        <f>[1]经验副本!X179*10000</f>
        <v>175.00000000000003</v>
      </c>
      <c r="O178">
        <f>[1]经验副本!Z179*10000</f>
        <v>350.00000000000006</v>
      </c>
      <c r="P178">
        <f>[1]经验副本!AB179*10000</f>
        <v>175.00000000000003</v>
      </c>
      <c r="Q178">
        <f>[1]经验副本!AD179*10000</f>
        <v>0</v>
      </c>
      <c r="R178">
        <f>[1]经验副本!AF179*10000</f>
        <v>0</v>
      </c>
      <c r="S178">
        <f>[1]经验副本!AH179*10000</f>
        <v>0</v>
      </c>
      <c r="T178">
        <f>[1]经验副本!AJ179*10000</f>
        <v>0</v>
      </c>
      <c r="U178">
        <f>VLOOKUP($A$1:$A$401,[2]普通怪物属性!$A$1:$AA$1002,20,0)</f>
        <v>0</v>
      </c>
      <c r="V178">
        <f>VLOOKUP($A$1:$A$401,[2]普通怪物属性!$A$1:$AA$1002,21,0)</f>
        <v>0</v>
      </c>
      <c r="W178">
        <f>VLOOKUP($A$1:$A$401,[2]普通怪物属性!$A$1:$AA$1002,22,0)</f>
        <v>0</v>
      </c>
      <c r="X178">
        <f>VLOOKUP($A$1:$A$401,[2]普通怪物属性!$A$1:$AA$1002,23,0)</f>
        <v>0</v>
      </c>
      <c r="Y178">
        <f>VLOOKUP($A$1:$A$401,[2]普通怪物属性!$A$1:$AA$1002,24,0)</f>
        <v>0</v>
      </c>
      <c r="Z178">
        <f>VLOOKUP($A$1:$A$401,[2]普通怪物属性!$A$1:$AA$1002,25,0)</f>
        <v>0</v>
      </c>
      <c r="AA178">
        <f>VLOOKUP($A$1:$A$401,[2]普通怪物属性!$A$1:$AA$1002,26,0)</f>
        <v>0</v>
      </c>
      <c r="AB178">
        <f>VLOOKUP($A$1:$A$401,[2]普通怪物属性!$A$1:$AA$1002,27,0)</f>
        <v>0</v>
      </c>
      <c r="AC178">
        <f>'[3]活动经验（天）'!E124</f>
        <v>1631159</v>
      </c>
      <c r="AD178">
        <f>'[3]活动经验（天）'!E124</f>
        <v>1631159</v>
      </c>
    </row>
    <row r="179" spans="1:30" x14ac:dyDescent="0.15">
      <c r="A179">
        <v>178</v>
      </c>
      <c r="B179" t="s">
        <v>30</v>
      </c>
      <c r="C179">
        <f>[1]经验副本!B180</f>
        <v>125869</v>
      </c>
      <c r="D179">
        <f>[1]经验副本!D180</f>
        <v>200</v>
      </c>
      <c r="E179">
        <f>[1]经验副本!F180</f>
        <v>649</v>
      </c>
      <c r="F179">
        <f>[1]经验副本!H180</f>
        <v>28</v>
      </c>
      <c r="G179">
        <f>[1]经验副本!J180</f>
        <v>5002</v>
      </c>
      <c r="H179">
        <f>[1]经验副本!L180</f>
        <v>151</v>
      </c>
      <c r="I179">
        <f>[1]经验副本!N180</f>
        <v>1248</v>
      </c>
      <c r="J179">
        <f>[1]经验副本!P180</f>
        <v>31190</v>
      </c>
      <c r="K179">
        <f>[1]经验副本!R180*10000</f>
        <v>200</v>
      </c>
      <c r="L179">
        <f>[1]经验副本!T180*10000</f>
        <v>100</v>
      </c>
      <c r="M179">
        <f>[1]经验副本!V180*10000</f>
        <v>350.00000000000006</v>
      </c>
      <c r="N179">
        <f>[1]经验副本!X180*10000</f>
        <v>175.00000000000003</v>
      </c>
      <c r="O179">
        <f>[1]经验副本!Z180*10000</f>
        <v>350.00000000000006</v>
      </c>
      <c r="P179">
        <f>[1]经验副本!AB180*10000</f>
        <v>175.00000000000003</v>
      </c>
      <c r="Q179">
        <f>[1]经验副本!AD180*10000</f>
        <v>0</v>
      </c>
      <c r="R179">
        <f>[1]经验副本!AF180*10000</f>
        <v>0</v>
      </c>
      <c r="S179">
        <f>[1]经验副本!AH180*10000</f>
        <v>0</v>
      </c>
      <c r="T179">
        <f>[1]经验副本!AJ180*10000</f>
        <v>0</v>
      </c>
      <c r="U179">
        <f>VLOOKUP($A$1:$A$401,[2]普通怪物属性!$A$1:$AA$1002,20,0)</f>
        <v>0</v>
      </c>
      <c r="V179">
        <f>VLOOKUP($A$1:$A$401,[2]普通怪物属性!$A$1:$AA$1002,21,0)</f>
        <v>0</v>
      </c>
      <c r="W179">
        <f>VLOOKUP($A$1:$A$401,[2]普通怪物属性!$A$1:$AA$1002,22,0)</f>
        <v>0</v>
      </c>
      <c r="X179">
        <f>VLOOKUP($A$1:$A$401,[2]普通怪物属性!$A$1:$AA$1002,23,0)</f>
        <v>0</v>
      </c>
      <c r="Y179">
        <f>VLOOKUP($A$1:$A$401,[2]普通怪物属性!$A$1:$AA$1002,24,0)</f>
        <v>0</v>
      </c>
      <c r="Z179">
        <f>VLOOKUP($A$1:$A$401,[2]普通怪物属性!$A$1:$AA$1002,25,0)</f>
        <v>0</v>
      </c>
      <c r="AA179">
        <f>VLOOKUP($A$1:$A$401,[2]普通怪物属性!$A$1:$AA$1002,26,0)</f>
        <v>0</v>
      </c>
      <c r="AB179">
        <f>VLOOKUP($A$1:$A$401,[2]普通怪物属性!$A$1:$AA$1002,27,0)</f>
        <v>0</v>
      </c>
      <c r="AC179">
        <f>'[3]活动经验（天）'!E125</f>
        <v>1631927</v>
      </c>
      <c r="AD179">
        <f>'[3]活动经验（天）'!E125</f>
        <v>1631927</v>
      </c>
    </row>
    <row r="180" spans="1:30" x14ac:dyDescent="0.15">
      <c r="A180">
        <v>179</v>
      </c>
      <c r="B180" t="s">
        <v>30</v>
      </c>
      <c r="C180">
        <f>[1]经验副本!B181</f>
        <v>126049</v>
      </c>
      <c r="D180">
        <f>[1]经验副本!D181</f>
        <v>201</v>
      </c>
      <c r="E180">
        <f>[1]经验副本!F181</f>
        <v>650</v>
      </c>
      <c r="F180">
        <f>[1]经验副本!H181</f>
        <v>28</v>
      </c>
      <c r="G180">
        <f>[1]经验副本!J181</f>
        <v>5022</v>
      </c>
      <c r="H180">
        <f>[1]经验副本!L181</f>
        <v>151</v>
      </c>
      <c r="I180">
        <f>[1]经验副本!N181</f>
        <v>1252</v>
      </c>
      <c r="J180">
        <f>[1]经验副本!P181</f>
        <v>31290</v>
      </c>
      <c r="K180">
        <f>[1]经验副本!R181*10000</f>
        <v>200</v>
      </c>
      <c r="L180">
        <f>[1]经验副本!T181*10000</f>
        <v>100</v>
      </c>
      <c r="M180">
        <f>[1]经验副本!V181*10000</f>
        <v>350.00000000000006</v>
      </c>
      <c r="N180">
        <f>[1]经验副本!X181*10000</f>
        <v>175.00000000000003</v>
      </c>
      <c r="O180">
        <f>[1]经验副本!Z181*10000</f>
        <v>350.00000000000006</v>
      </c>
      <c r="P180">
        <f>[1]经验副本!AB181*10000</f>
        <v>175.00000000000003</v>
      </c>
      <c r="Q180">
        <f>[1]经验副本!AD181*10000</f>
        <v>0</v>
      </c>
      <c r="R180">
        <f>[1]经验副本!AF181*10000</f>
        <v>0</v>
      </c>
      <c r="S180">
        <f>[1]经验副本!AH181*10000</f>
        <v>0</v>
      </c>
      <c r="T180">
        <f>[1]经验副本!AJ181*10000</f>
        <v>0</v>
      </c>
      <c r="U180">
        <f>VLOOKUP($A$1:$A$401,[2]普通怪物属性!$A$1:$AA$1002,20,0)</f>
        <v>0</v>
      </c>
      <c r="V180">
        <f>VLOOKUP($A$1:$A$401,[2]普通怪物属性!$A$1:$AA$1002,21,0)</f>
        <v>0</v>
      </c>
      <c r="W180">
        <f>VLOOKUP($A$1:$A$401,[2]普通怪物属性!$A$1:$AA$1002,22,0)</f>
        <v>0</v>
      </c>
      <c r="X180">
        <f>VLOOKUP($A$1:$A$401,[2]普通怪物属性!$A$1:$AA$1002,23,0)</f>
        <v>0</v>
      </c>
      <c r="Y180">
        <f>VLOOKUP($A$1:$A$401,[2]普通怪物属性!$A$1:$AA$1002,24,0)</f>
        <v>0</v>
      </c>
      <c r="Z180">
        <f>VLOOKUP($A$1:$A$401,[2]普通怪物属性!$A$1:$AA$1002,25,0)</f>
        <v>0</v>
      </c>
      <c r="AA180">
        <f>VLOOKUP($A$1:$A$401,[2]普通怪物属性!$A$1:$AA$1002,26,0)</f>
        <v>0</v>
      </c>
      <c r="AB180">
        <f>VLOOKUP($A$1:$A$401,[2]普通怪物属性!$A$1:$AA$1002,27,0)</f>
        <v>0</v>
      </c>
      <c r="AC180">
        <f>'[3]活动经验（天）'!E126</f>
        <v>1632695</v>
      </c>
      <c r="AD180">
        <f>'[3]活动经验（天）'!E126</f>
        <v>1632695</v>
      </c>
    </row>
    <row r="181" spans="1:30" x14ac:dyDescent="0.15">
      <c r="A181">
        <v>180</v>
      </c>
      <c r="B181" t="s">
        <v>30</v>
      </c>
      <c r="C181">
        <f>[1]经验副本!B182</f>
        <v>127446</v>
      </c>
      <c r="D181">
        <f>[1]经验副本!D182</f>
        <v>202</v>
      </c>
      <c r="E181">
        <f>[1]经验副本!F182</f>
        <v>657</v>
      </c>
      <c r="F181">
        <f>[1]经验副本!H182</f>
        <v>28</v>
      </c>
      <c r="G181">
        <f>[1]经验副本!J182</f>
        <v>5042</v>
      </c>
      <c r="H181">
        <f>[1]经验副本!L182</f>
        <v>152</v>
      </c>
      <c r="I181">
        <f>[1]经验副本!N182</f>
        <v>1256</v>
      </c>
      <c r="J181">
        <f>[1]经验副本!P182</f>
        <v>31390</v>
      </c>
      <c r="K181">
        <f>[1]经验副本!R182*10000</f>
        <v>200</v>
      </c>
      <c r="L181">
        <f>[1]经验副本!T182*10000</f>
        <v>100</v>
      </c>
      <c r="M181">
        <f>[1]经验副本!V182*10000</f>
        <v>350.00000000000006</v>
      </c>
      <c r="N181">
        <f>[1]经验副本!X182*10000</f>
        <v>175.00000000000003</v>
      </c>
      <c r="O181">
        <f>[1]经验副本!Z182*10000</f>
        <v>350.00000000000006</v>
      </c>
      <c r="P181">
        <f>[1]经验副本!AB182*10000</f>
        <v>175.00000000000003</v>
      </c>
      <c r="Q181">
        <f>[1]经验副本!AD182*10000</f>
        <v>0</v>
      </c>
      <c r="R181">
        <f>[1]经验副本!AF182*10000</f>
        <v>0</v>
      </c>
      <c r="S181">
        <f>[1]经验副本!AH182*10000</f>
        <v>0</v>
      </c>
      <c r="T181">
        <f>[1]经验副本!AJ182*10000</f>
        <v>0</v>
      </c>
      <c r="U181">
        <f>VLOOKUP($A$1:$A$401,[2]普通怪物属性!$A$1:$AA$1002,20,0)</f>
        <v>0</v>
      </c>
      <c r="V181">
        <f>VLOOKUP($A$1:$A$401,[2]普通怪物属性!$A$1:$AA$1002,21,0)</f>
        <v>0</v>
      </c>
      <c r="W181">
        <f>VLOOKUP($A$1:$A$401,[2]普通怪物属性!$A$1:$AA$1002,22,0)</f>
        <v>0</v>
      </c>
      <c r="X181">
        <f>VLOOKUP($A$1:$A$401,[2]普通怪物属性!$A$1:$AA$1002,23,0)</f>
        <v>0</v>
      </c>
      <c r="Y181">
        <f>VLOOKUP($A$1:$A$401,[2]普通怪物属性!$A$1:$AA$1002,24,0)</f>
        <v>0</v>
      </c>
      <c r="Z181">
        <f>VLOOKUP($A$1:$A$401,[2]普通怪物属性!$A$1:$AA$1002,25,0)</f>
        <v>0</v>
      </c>
      <c r="AA181">
        <f>VLOOKUP($A$1:$A$401,[2]普通怪物属性!$A$1:$AA$1002,26,0)</f>
        <v>0</v>
      </c>
      <c r="AB181">
        <f>VLOOKUP($A$1:$A$401,[2]普通怪物属性!$A$1:$AA$1002,27,0)</f>
        <v>0</v>
      </c>
      <c r="AC181">
        <f>'[3]活动经验（天）'!E127</f>
        <v>1633464</v>
      </c>
      <c r="AD181">
        <f>'[3]活动经验（天）'!E127</f>
        <v>1633464</v>
      </c>
    </row>
    <row r="182" spans="1:30" x14ac:dyDescent="0.15">
      <c r="A182">
        <v>181</v>
      </c>
      <c r="B182" t="s">
        <v>30</v>
      </c>
      <c r="C182">
        <f>[1]经验副本!B183</f>
        <v>127626</v>
      </c>
      <c r="D182">
        <f>[1]经验副本!D183</f>
        <v>203</v>
      </c>
      <c r="E182">
        <f>[1]经验副本!F183</f>
        <v>658</v>
      </c>
      <c r="F182">
        <f>[1]经验副本!H183</f>
        <v>28</v>
      </c>
      <c r="G182">
        <f>[1]经验副本!J183</f>
        <v>5062</v>
      </c>
      <c r="H182">
        <f>[1]经验副本!L183</f>
        <v>152</v>
      </c>
      <c r="I182">
        <f>[1]经验副本!N183</f>
        <v>1260</v>
      </c>
      <c r="J182">
        <f>[1]经验副本!P183</f>
        <v>31490</v>
      </c>
      <c r="K182">
        <f>[1]经验副本!R183*10000</f>
        <v>200</v>
      </c>
      <c r="L182">
        <f>[1]经验副本!T183*10000</f>
        <v>100</v>
      </c>
      <c r="M182">
        <f>[1]经验副本!V183*10000</f>
        <v>350.00000000000006</v>
      </c>
      <c r="N182">
        <f>[1]经验副本!X183*10000</f>
        <v>175.00000000000003</v>
      </c>
      <c r="O182">
        <f>[1]经验副本!Z183*10000</f>
        <v>350.00000000000006</v>
      </c>
      <c r="P182">
        <f>[1]经验副本!AB183*10000</f>
        <v>175.00000000000003</v>
      </c>
      <c r="Q182">
        <f>[1]经验副本!AD183*10000</f>
        <v>0</v>
      </c>
      <c r="R182">
        <f>[1]经验副本!AF183*10000</f>
        <v>0</v>
      </c>
      <c r="S182">
        <f>[1]经验副本!AH183*10000</f>
        <v>0</v>
      </c>
      <c r="T182">
        <f>[1]经验副本!AJ183*10000</f>
        <v>0</v>
      </c>
      <c r="U182">
        <f>VLOOKUP($A$1:$A$401,[2]普通怪物属性!$A$1:$AA$1002,20,0)</f>
        <v>0</v>
      </c>
      <c r="V182">
        <f>VLOOKUP($A$1:$A$401,[2]普通怪物属性!$A$1:$AA$1002,21,0)</f>
        <v>0</v>
      </c>
      <c r="W182">
        <f>VLOOKUP($A$1:$A$401,[2]普通怪物属性!$A$1:$AA$1002,22,0)</f>
        <v>0</v>
      </c>
      <c r="X182">
        <f>VLOOKUP($A$1:$A$401,[2]普通怪物属性!$A$1:$AA$1002,23,0)</f>
        <v>0</v>
      </c>
      <c r="Y182">
        <f>VLOOKUP($A$1:$A$401,[2]普通怪物属性!$A$1:$AA$1002,24,0)</f>
        <v>0</v>
      </c>
      <c r="Z182">
        <f>VLOOKUP($A$1:$A$401,[2]普通怪物属性!$A$1:$AA$1002,25,0)</f>
        <v>0</v>
      </c>
      <c r="AA182">
        <f>VLOOKUP($A$1:$A$401,[2]普通怪物属性!$A$1:$AA$1002,26,0)</f>
        <v>0</v>
      </c>
      <c r="AB182">
        <f>VLOOKUP($A$1:$A$401,[2]普通怪物属性!$A$1:$AA$1002,27,0)</f>
        <v>0</v>
      </c>
      <c r="AC182">
        <f>'[3]活动经验（天）'!E128</f>
        <v>1634232</v>
      </c>
      <c r="AD182">
        <f>'[3]活动经验（天）'!E128</f>
        <v>1634232</v>
      </c>
    </row>
    <row r="183" spans="1:30" x14ac:dyDescent="0.15">
      <c r="A183">
        <v>182</v>
      </c>
      <c r="B183" t="s">
        <v>30</v>
      </c>
      <c r="C183">
        <f>[1]经验副本!B184</f>
        <v>127806</v>
      </c>
      <c r="D183">
        <f>[1]经验副本!D184</f>
        <v>203</v>
      </c>
      <c r="E183">
        <f>[1]经验副本!F184</f>
        <v>659</v>
      </c>
      <c r="F183">
        <f>[1]经验副本!H184</f>
        <v>28</v>
      </c>
      <c r="G183">
        <f>[1]经验副本!J184</f>
        <v>5082</v>
      </c>
      <c r="H183">
        <f>[1]经验副本!L184</f>
        <v>153</v>
      </c>
      <c r="I183">
        <f>[1]经验副本!N184</f>
        <v>1264</v>
      </c>
      <c r="J183">
        <f>[1]经验副本!P184</f>
        <v>31590</v>
      </c>
      <c r="K183">
        <f>[1]经验副本!R184*10000</f>
        <v>200</v>
      </c>
      <c r="L183">
        <f>[1]经验副本!T184*10000</f>
        <v>100</v>
      </c>
      <c r="M183">
        <f>[1]经验副本!V184*10000</f>
        <v>350.00000000000006</v>
      </c>
      <c r="N183">
        <f>[1]经验副本!X184*10000</f>
        <v>175.00000000000003</v>
      </c>
      <c r="O183">
        <f>[1]经验副本!Z184*10000</f>
        <v>350.00000000000006</v>
      </c>
      <c r="P183">
        <f>[1]经验副本!AB184*10000</f>
        <v>175.00000000000003</v>
      </c>
      <c r="Q183">
        <f>[1]经验副本!AD184*10000</f>
        <v>0</v>
      </c>
      <c r="R183">
        <f>[1]经验副本!AF184*10000</f>
        <v>0</v>
      </c>
      <c r="S183">
        <f>[1]经验副本!AH184*10000</f>
        <v>0</v>
      </c>
      <c r="T183">
        <f>[1]经验副本!AJ184*10000</f>
        <v>0</v>
      </c>
      <c r="U183">
        <f>VLOOKUP($A$1:$A$401,[2]普通怪物属性!$A$1:$AA$1002,20,0)</f>
        <v>0</v>
      </c>
      <c r="V183">
        <f>VLOOKUP($A$1:$A$401,[2]普通怪物属性!$A$1:$AA$1002,21,0)</f>
        <v>0</v>
      </c>
      <c r="W183">
        <f>VLOOKUP($A$1:$A$401,[2]普通怪物属性!$A$1:$AA$1002,22,0)</f>
        <v>0</v>
      </c>
      <c r="X183">
        <f>VLOOKUP($A$1:$A$401,[2]普通怪物属性!$A$1:$AA$1002,23,0)</f>
        <v>0</v>
      </c>
      <c r="Y183">
        <f>VLOOKUP($A$1:$A$401,[2]普通怪物属性!$A$1:$AA$1002,24,0)</f>
        <v>0</v>
      </c>
      <c r="Z183">
        <f>VLOOKUP($A$1:$A$401,[2]普通怪物属性!$A$1:$AA$1002,25,0)</f>
        <v>0</v>
      </c>
      <c r="AA183">
        <f>VLOOKUP($A$1:$A$401,[2]普通怪物属性!$A$1:$AA$1002,26,0)</f>
        <v>0</v>
      </c>
      <c r="AB183">
        <f>VLOOKUP($A$1:$A$401,[2]普通怪物属性!$A$1:$AA$1002,27,0)</f>
        <v>0</v>
      </c>
      <c r="AC183">
        <f>'[3]活动经验（天）'!E129</f>
        <v>1635000</v>
      </c>
      <c r="AD183">
        <f>'[3]活动经验（天）'!E129</f>
        <v>1635000</v>
      </c>
    </row>
    <row r="184" spans="1:30" x14ac:dyDescent="0.15">
      <c r="A184">
        <v>183</v>
      </c>
      <c r="B184" t="s">
        <v>30</v>
      </c>
      <c r="C184">
        <f>[1]经验副本!B185</f>
        <v>127986</v>
      </c>
      <c r="D184">
        <f>[1]经验副本!D185</f>
        <v>204</v>
      </c>
      <c r="E184">
        <f>[1]经验副本!F185</f>
        <v>660</v>
      </c>
      <c r="F184">
        <f>[1]经验副本!H185</f>
        <v>28</v>
      </c>
      <c r="G184">
        <f>[1]经验副本!J185</f>
        <v>5102</v>
      </c>
      <c r="H184">
        <f>[1]经验副本!L185</f>
        <v>153</v>
      </c>
      <c r="I184">
        <f>[1]经验副本!N185</f>
        <v>1268</v>
      </c>
      <c r="J184">
        <f>[1]经验副本!P185</f>
        <v>31690</v>
      </c>
      <c r="K184">
        <f>[1]经验副本!R185*10000</f>
        <v>200</v>
      </c>
      <c r="L184">
        <f>[1]经验副本!T185*10000</f>
        <v>100</v>
      </c>
      <c r="M184">
        <f>[1]经验副本!V185*10000</f>
        <v>350.00000000000006</v>
      </c>
      <c r="N184">
        <f>[1]经验副本!X185*10000</f>
        <v>175.00000000000003</v>
      </c>
      <c r="O184">
        <f>[1]经验副本!Z185*10000</f>
        <v>350.00000000000006</v>
      </c>
      <c r="P184">
        <f>[1]经验副本!AB185*10000</f>
        <v>175.00000000000003</v>
      </c>
      <c r="Q184">
        <f>[1]经验副本!AD185*10000</f>
        <v>0</v>
      </c>
      <c r="R184">
        <f>[1]经验副本!AF185*10000</f>
        <v>0</v>
      </c>
      <c r="S184">
        <f>[1]经验副本!AH185*10000</f>
        <v>0</v>
      </c>
      <c r="T184">
        <f>[1]经验副本!AJ185*10000</f>
        <v>0</v>
      </c>
      <c r="U184">
        <f>VLOOKUP($A$1:$A$401,[2]普通怪物属性!$A$1:$AA$1002,20,0)</f>
        <v>0</v>
      </c>
      <c r="V184">
        <f>VLOOKUP($A$1:$A$401,[2]普通怪物属性!$A$1:$AA$1002,21,0)</f>
        <v>0</v>
      </c>
      <c r="W184">
        <f>VLOOKUP($A$1:$A$401,[2]普通怪物属性!$A$1:$AA$1002,22,0)</f>
        <v>0</v>
      </c>
      <c r="X184">
        <f>VLOOKUP($A$1:$A$401,[2]普通怪物属性!$A$1:$AA$1002,23,0)</f>
        <v>0</v>
      </c>
      <c r="Y184">
        <f>VLOOKUP($A$1:$A$401,[2]普通怪物属性!$A$1:$AA$1002,24,0)</f>
        <v>0</v>
      </c>
      <c r="Z184">
        <f>VLOOKUP($A$1:$A$401,[2]普通怪物属性!$A$1:$AA$1002,25,0)</f>
        <v>0</v>
      </c>
      <c r="AA184">
        <f>VLOOKUP($A$1:$A$401,[2]普通怪物属性!$A$1:$AA$1002,26,0)</f>
        <v>0</v>
      </c>
      <c r="AB184">
        <f>VLOOKUP($A$1:$A$401,[2]普通怪物属性!$A$1:$AA$1002,27,0)</f>
        <v>0</v>
      </c>
      <c r="AC184">
        <f>'[3]活动经验（天）'!E130</f>
        <v>1635769</v>
      </c>
      <c r="AD184">
        <f>'[3]活动经验（天）'!E130</f>
        <v>1635769</v>
      </c>
    </row>
    <row r="185" spans="1:30" x14ac:dyDescent="0.15">
      <c r="A185">
        <v>184</v>
      </c>
      <c r="B185" t="s">
        <v>30</v>
      </c>
      <c r="C185">
        <f>[1]经验副本!B186</f>
        <v>128166</v>
      </c>
      <c r="D185">
        <f>[1]经验副本!D186</f>
        <v>204</v>
      </c>
      <c r="E185">
        <f>[1]经验副本!F186</f>
        <v>661</v>
      </c>
      <c r="F185">
        <f>[1]经验副本!H186</f>
        <v>28</v>
      </c>
      <c r="G185">
        <f>[1]经验副本!J186</f>
        <v>5122</v>
      </c>
      <c r="H185">
        <f>[1]经验副本!L186</f>
        <v>154</v>
      </c>
      <c r="I185">
        <f>[1]经验副本!N186</f>
        <v>1272</v>
      </c>
      <c r="J185">
        <f>[1]经验副本!P186</f>
        <v>31790</v>
      </c>
      <c r="K185">
        <f>[1]经验副本!R186*10000</f>
        <v>200</v>
      </c>
      <c r="L185">
        <f>[1]经验副本!T186*10000</f>
        <v>100</v>
      </c>
      <c r="M185">
        <f>[1]经验副本!V186*10000</f>
        <v>350.00000000000006</v>
      </c>
      <c r="N185">
        <f>[1]经验副本!X186*10000</f>
        <v>175.00000000000003</v>
      </c>
      <c r="O185">
        <f>[1]经验副本!Z186*10000</f>
        <v>350.00000000000006</v>
      </c>
      <c r="P185">
        <f>[1]经验副本!AB186*10000</f>
        <v>175.00000000000003</v>
      </c>
      <c r="Q185">
        <f>[1]经验副本!AD186*10000</f>
        <v>0</v>
      </c>
      <c r="R185">
        <f>[1]经验副本!AF186*10000</f>
        <v>0</v>
      </c>
      <c r="S185">
        <f>[1]经验副本!AH186*10000</f>
        <v>0</v>
      </c>
      <c r="T185">
        <f>[1]经验副本!AJ186*10000</f>
        <v>0</v>
      </c>
      <c r="U185">
        <f>VLOOKUP($A$1:$A$401,[2]普通怪物属性!$A$1:$AA$1002,20,0)</f>
        <v>0</v>
      </c>
      <c r="V185">
        <f>VLOOKUP($A$1:$A$401,[2]普通怪物属性!$A$1:$AA$1002,21,0)</f>
        <v>0</v>
      </c>
      <c r="W185">
        <f>VLOOKUP($A$1:$A$401,[2]普通怪物属性!$A$1:$AA$1002,22,0)</f>
        <v>0</v>
      </c>
      <c r="X185">
        <f>VLOOKUP($A$1:$A$401,[2]普通怪物属性!$A$1:$AA$1002,23,0)</f>
        <v>0</v>
      </c>
      <c r="Y185">
        <f>VLOOKUP($A$1:$A$401,[2]普通怪物属性!$A$1:$AA$1002,24,0)</f>
        <v>0</v>
      </c>
      <c r="Z185">
        <f>VLOOKUP($A$1:$A$401,[2]普通怪物属性!$A$1:$AA$1002,25,0)</f>
        <v>0</v>
      </c>
      <c r="AA185">
        <f>VLOOKUP($A$1:$A$401,[2]普通怪物属性!$A$1:$AA$1002,26,0)</f>
        <v>0</v>
      </c>
      <c r="AB185">
        <f>VLOOKUP($A$1:$A$401,[2]普通怪物属性!$A$1:$AA$1002,27,0)</f>
        <v>0</v>
      </c>
      <c r="AC185">
        <f>'[3]活动经验（天）'!E131</f>
        <v>1636537</v>
      </c>
      <c r="AD185">
        <f>'[3]活动经验（天）'!E131</f>
        <v>1636537</v>
      </c>
    </row>
    <row r="186" spans="1:30" x14ac:dyDescent="0.15">
      <c r="A186">
        <v>185</v>
      </c>
      <c r="B186" t="s">
        <v>30</v>
      </c>
      <c r="C186">
        <f>[1]经验副本!B187</f>
        <v>128346</v>
      </c>
      <c r="D186">
        <f>[1]经验副本!D187</f>
        <v>205</v>
      </c>
      <c r="E186">
        <f>[1]经验副本!F187</f>
        <v>662</v>
      </c>
      <c r="F186">
        <f>[1]经验副本!H187</f>
        <v>28</v>
      </c>
      <c r="G186">
        <f>[1]经验副本!J187</f>
        <v>5142</v>
      </c>
      <c r="H186">
        <f>[1]经验副本!L187</f>
        <v>154</v>
      </c>
      <c r="I186">
        <f>[1]经验副本!N187</f>
        <v>1276</v>
      </c>
      <c r="J186">
        <f>[1]经验副本!P187</f>
        <v>31890</v>
      </c>
      <c r="K186">
        <f>[1]经验副本!R187*10000</f>
        <v>200</v>
      </c>
      <c r="L186">
        <f>[1]经验副本!T187*10000</f>
        <v>100</v>
      </c>
      <c r="M186">
        <f>[1]经验副本!V187*10000</f>
        <v>350.00000000000006</v>
      </c>
      <c r="N186">
        <f>[1]经验副本!X187*10000</f>
        <v>175.00000000000003</v>
      </c>
      <c r="O186">
        <f>[1]经验副本!Z187*10000</f>
        <v>350.00000000000006</v>
      </c>
      <c r="P186">
        <f>[1]经验副本!AB187*10000</f>
        <v>175.00000000000003</v>
      </c>
      <c r="Q186">
        <f>[1]经验副本!AD187*10000</f>
        <v>0</v>
      </c>
      <c r="R186">
        <f>[1]经验副本!AF187*10000</f>
        <v>0</v>
      </c>
      <c r="S186">
        <f>[1]经验副本!AH187*10000</f>
        <v>0</v>
      </c>
      <c r="T186">
        <f>[1]经验副本!AJ187*10000</f>
        <v>0</v>
      </c>
      <c r="U186">
        <f>VLOOKUP($A$1:$A$401,[2]普通怪物属性!$A$1:$AA$1002,20,0)</f>
        <v>0</v>
      </c>
      <c r="V186">
        <f>VLOOKUP($A$1:$A$401,[2]普通怪物属性!$A$1:$AA$1002,21,0)</f>
        <v>0</v>
      </c>
      <c r="W186">
        <f>VLOOKUP($A$1:$A$401,[2]普通怪物属性!$A$1:$AA$1002,22,0)</f>
        <v>0</v>
      </c>
      <c r="X186">
        <f>VLOOKUP($A$1:$A$401,[2]普通怪物属性!$A$1:$AA$1002,23,0)</f>
        <v>0</v>
      </c>
      <c r="Y186">
        <f>VLOOKUP($A$1:$A$401,[2]普通怪物属性!$A$1:$AA$1002,24,0)</f>
        <v>0</v>
      </c>
      <c r="Z186">
        <f>VLOOKUP($A$1:$A$401,[2]普通怪物属性!$A$1:$AA$1002,25,0)</f>
        <v>0</v>
      </c>
      <c r="AA186">
        <f>VLOOKUP($A$1:$A$401,[2]普通怪物属性!$A$1:$AA$1002,26,0)</f>
        <v>0</v>
      </c>
      <c r="AB186">
        <f>VLOOKUP($A$1:$A$401,[2]普通怪物属性!$A$1:$AA$1002,27,0)</f>
        <v>0</v>
      </c>
      <c r="AC186">
        <f>'[3]活动经验（天）'!E132</f>
        <v>1637305</v>
      </c>
      <c r="AD186">
        <f>'[3]活动经验（天）'!E132</f>
        <v>1637305</v>
      </c>
    </row>
    <row r="187" spans="1:30" x14ac:dyDescent="0.15">
      <c r="A187">
        <v>186</v>
      </c>
      <c r="B187" t="s">
        <v>30</v>
      </c>
      <c r="C187">
        <f>[1]经验副本!B188</f>
        <v>128526</v>
      </c>
      <c r="D187">
        <f>[1]经验副本!D188</f>
        <v>205</v>
      </c>
      <c r="E187">
        <f>[1]经验副本!F188</f>
        <v>663</v>
      </c>
      <c r="F187">
        <f>[1]经验副本!H188</f>
        <v>28</v>
      </c>
      <c r="G187">
        <f>[1]经验副本!J188</f>
        <v>5162</v>
      </c>
      <c r="H187">
        <f>[1]经验副本!L188</f>
        <v>155</v>
      </c>
      <c r="I187">
        <f>[1]经验副本!N188</f>
        <v>1280</v>
      </c>
      <c r="J187">
        <f>[1]经验副本!P188</f>
        <v>31990</v>
      </c>
      <c r="K187">
        <f>[1]经验副本!R188*10000</f>
        <v>200</v>
      </c>
      <c r="L187">
        <f>[1]经验副本!T188*10000</f>
        <v>100</v>
      </c>
      <c r="M187">
        <f>[1]经验副本!V188*10000</f>
        <v>350.00000000000006</v>
      </c>
      <c r="N187">
        <f>[1]经验副本!X188*10000</f>
        <v>175.00000000000003</v>
      </c>
      <c r="O187">
        <f>[1]经验副本!Z188*10000</f>
        <v>350.00000000000006</v>
      </c>
      <c r="P187">
        <f>[1]经验副本!AB188*10000</f>
        <v>175.00000000000003</v>
      </c>
      <c r="Q187">
        <f>[1]经验副本!AD188*10000</f>
        <v>0</v>
      </c>
      <c r="R187">
        <f>[1]经验副本!AF188*10000</f>
        <v>0</v>
      </c>
      <c r="S187">
        <f>[1]经验副本!AH188*10000</f>
        <v>0</v>
      </c>
      <c r="T187">
        <f>[1]经验副本!AJ188*10000</f>
        <v>0</v>
      </c>
      <c r="U187">
        <f>VLOOKUP($A$1:$A$401,[2]普通怪物属性!$A$1:$AA$1002,20,0)</f>
        <v>0</v>
      </c>
      <c r="V187">
        <f>VLOOKUP($A$1:$A$401,[2]普通怪物属性!$A$1:$AA$1002,21,0)</f>
        <v>0</v>
      </c>
      <c r="W187">
        <f>VLOOKUP($A$1:$A$401,[2]普通怪物属性!$A$1:$AA$1002,22,0)</f>
        <v>0</v>
      </c>
      <c r="X187">
        <f>VLOOKUP($A$1:$A$401,[2]普通怪物属性!$A$1:$AA$1002,23,0)</f>
        <v>0</v>
      </c>
      <c r="Y187">
        <f>VLOOKUP($A$1:$A$401,[2]普通怪物属性!$A$1:$AA$1002,24,0)</f>
        <v>0</v>
      </c>
      <c r="Z187">
        <f>VLOOKUP($A$1:$A$401,[2]普通怪物属性!$A$1:$AA$1002,25,0)</f>
        <v>0</v>
      </c>
      <c r="AA187">
        <f>VLOOKUP($A$1:$A$401,[2]普通怪物属性!$A$1:$AA$1002,26,0)</f>
        <v>0</v>
      </c>
      <c r="AB187">
        <f>VLOOKUP($A$1:$A$401,[2]普通怪物属性!$A$1:$AA$1002,27,0)</f>
        <v>0</v>
      </c>
      <c r="AC187">
        <f>'[3]活动经验（天）'!E133</f>
        <v>1638074</v>
      </c>
      <c r="AD187">
        <f>'[3]活动经验（天）'!E133</f>
        <v>1638074</v>
      </c>
    </row>
    <row r="188" spans="1:30" x14ac:dyDescent="0.15">
      <c r="A188">
        <v>187</v>
      </c>
      <c r="B188" t="s">
        <v>30</v>
      </c>
      <c r="C188">
        <f>[1]经验副本!B189</f>
        <v>128706</v>
      </c>
      <c r="D188">
        <f>[1]经验副本!D189</f>
        <v>206</v>
      </c>
      <c r="E188">
        <f>[1]经验副本!F189</f>
        <v>664</v>
      </c>
      <c r="F188">
        <f>[1]经验副本!H189</f>
        <v>28</v>
      </c>
      <c r="G188">
        <f>[1]经验副本!J189</f>
        <v>5182</v>
      </c>
      <c r="H188">
        <f>[1]经验副本!L189</f>
        <v>155</v>
      </c>
      <c r="I188">
        <f>[1]经验副本!N189</f>
        <v>1284</v>
      </c>
      <c r="J188">
        <f>[1]经验副本!P189</f>
        <v>32090</v>
      </c>
      <c r="K188">
        <f>[1]经验副本!R189*10000</f>
        <v>200</v>
      </c>
      <c r="L188">
        <f>[1]经验副本!T189*10000</f>
        <v>100</v>
      </c>
      <c r="M188">
        <f>[1]经验副本!V189*10000</f>
        <v>350.00000000000006</v>
      </c>
      <c r="N188">
        <f>[1]经验副本!X189*10000</f>
        <v>175.00000000000003</v>
      </c>
      <c r="O188">
        <f>[1]经验副本!Z189*10000</f>
        <v>350.00000000000006</v>
      </c>
      <c r="P188">
        <f>[1]经验副本!AB189*10000</f>
        <v>175.00000000000003</v>
      </c>
      <c r="Q188">
        <f>[1]经验副本!AD189*10000</f>
        <v>0</v>
      </c>
      <c r="R188">
        <f>[1]经验副本!AF189*10000</f>
        <v>0</v>
      </c>
      <c r="S188">
        <f>[1]经验副本!AH189*10000</f>
        <v>0</v>
      </c>
      <c r="T188">
        <f>[1]经验副本!AJ189*10000</f>
        <v>0</v>
      </c>
      <c r="U188">
        <f>VLOOKUP($A$1:$A$401,[2]普通怪物属性!$A$1:$AA$1002,20,0)</f>
        <v>0</v>
      </c>
      <c r="V188">
        <f>VLOOKUP($A$1:$A$401,[2]普通怪物属性!$A$1:$AA$1002,21,0)</f>
        <v>0</v>
      </c>
      <c r="W188">
        <f>VLOOKUP($A$1:$A$401,[2]普通怪物属性!$A$1:$AA$1002,22,0)</f>
        <v>0</v>
      </c>
      <c r="X188">
        <f>VLOOKUP($A$1:$A$401,[2]普通怪物属性!$A$1:$AA$1002,23,0)</f>
        <v>0</v>
      </c>
      <c r="Y188">
        <f>VLOOKUP($A$1:$A$401,[2]普通怪物属性!$A$1:$AA$1002,24,0)</f>
        <v>0</v>
      </c>
      <c r="Z188">
        <f>VLOOKUP($A$1:$A$401,[2]普通怪物属性!$A$1:$AA$1002,25,0)</f>
        <v>0</v>
      </c>
      <c r="AA188">
        <f>VLOOKUP($A$1:$A$401,[2]普通怪物属性!$A$1:$AA$1002,26,0)</f>
        <v>0</v>
      </c>
      <c r="AB188">
        <f>VLOOKUP($A$1:$A$401,[2]普通怪物属性!$A$1:$AA$1002,27,0)</f>
        <v>0</v>
      </c>
      <c r="AC188">
        <f>'[3]活动经验（天）'!E134</f>
        <v>1638842</v>
      </c>
      <c r="AD188">
        <f>'[3]活动经验（天）'!E134</f>
        <v>1638842</v>
      </c>
    </row>
    <row r="189" spans="1:30" x14ac:dyDescent="0.15">
      <c r="A189">
        <v>188</v>
      </c>
      <c r="B189" t="s">
        <v>30</v>
      </c>
      <c r="C189">
        <f>[1]经验副本!B190</f>
        <v>128886</v>
      </c>
      <c r="D189">
        <f>[1]经验副本!D190</f>
        <v>206</v>
      </c>
      <c r="E189">
        <f>[1]经验副本!F190</f>
        <v>665</v>
      </c>
      <c r="F189">
        <f>[1]经验副本!H190</f>
        <v>28</v>
      </c>
      <c r="G189">
        <f>[1]经验副本!J190</f>
        <v>5202</v>
      </c>
      <c r="H189">
        <f>[1]经验副本!L190</f>
        <v>156</v>
      </c>
      <c r="I189">
        <f>[1]经验副本!N190</f>
        <v>1288</v>
      </c>
      <c r="J189">
        <f>[1]经验副本!P190</f>
        <v>32190</v>
      </c>
      <c r="K189">
        <f>[1]经验副本!R190*10000</f>
        <v>200</v>
      </c>
      <c r="L189">
        <f>[1]经验副本!T190*10000</f>
        <v>100</v>
      </c>
      <c r="M189">
        <f>[1]经验副本!V190*10000</f>
        <v>350.00000000000006</v>
      </c>
      <c r="N189">
        <f>[1]经验副本!X190*10000</f>
        <v>175.00000000000003</v>
      </c>
      <c r="O189">
        <f>[1]经验副本!Z190*10000</f>
        <v>350.00000000000006</v>
      </c>
      <c r="P189">
        <f>[1]经验副本!AB190*10000</f>
        <v>175.00000000000003</v>
      </c>
      <c r="Q189">
        <f>[1]经验副本!AD190*10000</f>
        <v>0</v>
      </c>
      <c r="R189">
        <f>[1]经验副本!AF190*10000</f>
        <v>0</v>
      </c>
      <c r="S189">
        <f>[1]经验副本!AH190*10000</f>
        <v>0</v>
      </c>
      <c r="T189">
        <f>[1]经验副本!AJ190*10000</f>
        <v>0</v>
      </c>
      <c r="U189">
        <f>VLOOKUP($A$1:$A$401,[2]普通怪物属性!$A$1:$AA$1002,20,0)</f>
        <v>0</v>
      </c>
      <c r="V189">
        <f>VLOOKUP($A$1:$A$401,[2]普通怪物属性!$A$1:$AA$1002,21,0)</f>
        <v>0</v>
      </c>
      <c r="W189">
        <f>VLOOKUP($A$1:$A$401,[2]普通怪物属性!$A$1:$AA$1002,22,0)</f>
        <v>0</v>
      </c>
      <c r="X189">
        <f>VLOOKUP($A$1:$A$401,[2]普通怪物属性!$A$1:$AA$1002,23,0)</f>
        <v>0</v>
      </c>
      <c r="Y189">
        <f>VLOOKUP($A$1:$A$401,[2]普通怪物属性!$A$1:$AA$1002,24,0)</f>
        <v>0</v>
      </c>
      <c r="Z189">
        <f>VLOOKUP($A$1:$A$401,[2]普通怪物属性!$A$1:$AA$1002,25,0)</f>
        <v>0</v>
      </c>
      <c r="AA189">
        <f>VLOOKUP($A$1:$A$401,[2]普通怪物属性!$A$1:$AA$1002,26,0)</f>
        <v>0</v>
      </c>
      <c r="AB189">
        <f>VLOOKUP($A$1:$A$401,[2]普通怪物属性!$A$1:$AA$1002,27,0)</f>
        <v>0</v>
      </c>
      <c r="AC189">
        <f>'[3]活动经验（天）'!E135</f>
        <v>1639610</v>
      </c>
      <c r="AD189">
        <f>'[3]活动经验（天）'!E135</f>
        <v>1639610</v>
      </c>
    </row>
    <row r="190" spans="1:30" x14ac:dyDescent="0.15">
      <c r="A190">
        <v>189</v>
      </c>
      <c r="B190" t="s">
        <v>30</v>
      </c>
      <c r="C190">
        <f>[1]经验副本!B191</f>
        <v>129066</v>
      </c>
      <c r="D190">
        <f>[1]经验副本!D191</f>
        <v>207</v>
      </c>
      <c r="E190">
        <f>[1]经验副本!F191</f>
        <v>666</v>
      </c>
      <c r="F190">
        <f>[1]经验副本!H191</f>
        <v>28</v>
      </c>
      <c r="G190">
        <f>[1]经验副本!J191</f>
        <v>5222</v>
      </c>
      <c r="H190">
        <f>[1]经验副本!L191</f>
        <v>156</v>
      </c>
      <c r="I190">
        <f>[1]经验副本!N191</f>
        <v>1292</v>
      </c>
      <c r="J190">
        <f>[1]经验副本!P191</f>
        <v>32290</v>
      </c>
      <c r="K190">
        <f>[1]经验副本!R191*10000</f>
        <v>200</v>
      </c>
      <c r="L190">
        <f>[1]经验副本!T191*10000</f>
        <v>100</v>
      </c>
      <c r="M190">
        <f>[1]经验副本!V191*10000</f>
        <v>350.00000000000006</v>
      </c>
      <c r="N190">
        <f>[1]经验副本!X191*10000</f>
        <v>175.00000000000003</v>
      </c>
      <c r="O190">
        <f>[1]经验副本!Z191*10000</f>
        <v>350.00000000000006</v>
      </c>
      <c r="P190">
        <f>[1]经验副本!AB191*10000</f>
        <v>175.00000000000003</v>
      </c>
      <c r="Q190">
        <f>[1]经验副本!AD191*10000</f>
        <v>0</v>
      </c>
      <c r="R190">
        <f>[1]经验副本!AF191*10000</f>
        <v>0</v>
      </c>
      <c r="S190">
        <f>[1]经验副本!AH191*10000</f>
        <v>0</v>
      </c>
      <c r="T190">
        <f>[1]经验副本!AJ191*10000</f>
        <v>0</v>
      </c>
      <c r="U190">
        <f>VLOOKUP($A$1:$A$401,[2]普通怪物属性!$A$1:$AA$1002,20,0)</f>
        <v>0</v>
      </c>
      <c r="V190">
        <f>VLOOKUP($A$1:$A$401,[2]普通怪物属性!$A$1:$AA$1002,21,0)</f>
        <v>0</v>
      </c>
      <c r="W190">
        <f>VLOOKUP($A$1:$A$401,[2]普通怪物属性!$A$1:$AA$1002,22,0)</f>
        <v>0</v>
      </c>
      <c r="X190">
        <f>VLOOKUP($A$1:$A$401,[2]普通怪物属性!$A$1:$AA$1002,23,0)</f>
        <v>0</v>
      </c>
      <c r="Y190">
        <f>VLOOKUP($A$1:$A$401,[2]普通怪物属性!$A$1:$AA$1002,24,0)</f>
        <v>0</v>
      </c>
      <c r="Z190">
        <f>VLOOKUP($A$1:$A$401,[2]普通怪物属性!$A$1:$AA$1002,25,0)</f>
        <v>0</v>
      </c>
      <c r="AA190">
        <f>VLOOKUP($A$1:$A$401,[2]普通怪物属性!$A$1:$AA$1002,26,0)</f>
        <v>0</v>
      </c>
      <c r="AB190">
        <f>VLOOKUP($A$1:$A$401,[2]普通怪物属性!$A$1:$AA$1002,27,0)</f>
        <v>0</v>
      </c>
      <c r="AC190">
        <f>'[3]活动经验（天）'!E136</f>
        <v>1640379</v>
      </c>
      <c r="AD190">
        <f>'[3]活动经验（天）'!E136</f>
        <v>1640379</v>
      </c>
    </row>
    <row r="191" spans="1:30" x14ac:dyDescent="0.15">
      <c r="A191">
        <v>190</v>
      </c>
      <c r="B191" t="s">
        <v>30</v>
      </c>
      <c r="C191">
        <f>[1]经验副本!B192</f>
        <v>129246</v>
      </c>
      <c r="D191">
        <f>[1]经验副本!D192</f>
        <v>207</v>
      </c>
      <c r="E191">
        <f>[1]经验副本!F192</f>
        <v>667</v>
      </c>
      <c r="F191">
        <f>[1]经验副本!H192</f>
        <v>28</v>
      </c>
      <c r="G191">
        <f>[1]经验副本!J192</f>
        <v>5242</v>
      </c>
      <c r="H191">
        <f>[1]经验副本!L192</f>
        <v>157</v>
      </c>
      <c r="I191">
        <f>[1]经验副本!N192</f>
        <v>1296</v>
      </c>
      <c r="J191">
        <f>[1]经验副本!P192</f>
        <v>32390</v>
      </c>
      <c r="K191">
        <f>[1]经验副本!R192*10000</f>
        <v>200</v>
      </c>
      <c r="L191">
        <f>[1]经验副本!T192*10000</f>
        <v>100</v>
      </c>
      <c r="M191">
        <f>[1]经验副本!V192*10000</f>
        <v>350.00000000000006</v>
      </c>
      <c r="N191">
        <f>[1]经验副本!X192*10000</f>
        <v>175.00000000000003</v>
      </c>
      <c r="O191">
        <f>[1]经验副本!Z192*10000</f>
        <v>350.00000000000006</v>
      </c>
      <c r="P191">
        <f>[1]经验副本!AB192*10000</f>
        <v>175.00000000000003</v>
      </c>
      <c r="Q191">
        <f>[1]经验副本!AD192*10000</f>
        <v>0</v>
      </c>
      <c r="R191">
        <f>[1]经验副本!AF192*10000</f>
        <v>0</v>
      </c>
      <c r="S191">
        <f>[1]经验副本!AH192*10000</f>
        <v>0</v>
      </c>
      <c r="T191">
        <f>[1]经验副本!AJ192*10000</f>
        <v>0</v>
      </c>
      <c r="U191">
        <f>VLOOKUP($A$1:$A$401,[2]普通怪物属性!$A$1:$AA$1002,20,0)</f>
        <v>0</v>
      </c>
      <c r="V191">
        <f>VLOOKUP($A$1:$A$401,[2]普通怪物属性!$A$1:$AA$1002,21,0)</f>
        <v>0</v>
      </c>
      <c r="W191">
        <f>VLOOKUP($A$1:$A$401,[2]普通怪物属性!$A$1:$AA$1002,22,0)</f>
        <v>0</v>
      </c>
      <c r="X191">
        <f>VLOOKUP($A$1:$A$401,[2]普通怪物属性!$A$1:$AA$1002,23,0)</f>
        <v>0</v>
      </c>
      <c r="Y191">
        <f>VLOOKUP($A$1:$A$401,[2]普通怪物属性!$A$1:$AA$1002,24,0)</f>
        <v>0</v>
      </c>
      <c r="Z191">
        <f>VLOOKUP($A$1:$A$401,[2]普通怪物属性!$A$1:$AA$1002,25,0)</f>
        <v>0</v>
      </c>
      <c r="AA191">
        <f>VLOOKUP($A$1:$A$401,[2]普通怪物属性!$A$1:$AA$1002,26,0)</f>
        <v>0</v>
      </c>
      <c r="AB191">
        <f>VLOOKUP($A$1:$A$401,[2]普通怪物属性!$A$1:$AA$1002,27,0)</f>
        <v>0</v>
      </c>
      <c r="AC191">
        <f>'[3]活动经验（天）'!E137</f>
        <v>1641147</v>
      </c>
      <c r="AD191">
        <f>'[3]活动经验（天）'!E137</f>
        <v>1641147</v>
      </c>
    </row>
    <row r="192" spans="1:30" x14ac:dyDescent="0.15">
      <c r="A192">
        <v>191</v>
      </c>
      <c r="B192" t="s">
        <v>30</v>
      </c>
      <c r="C192">
        <f>[1]经验副本!B193</f>
        <v>146979</v>
      </c>
      <c r="D192">
        <f>[1]经验副本!D193</f>
        <v>233</v>
      </c>
      <c r="E192">
        <f>[1]经验副本!F193</f>
        <v>759</v>
      </c>
      <c r="F192">
        <f>[1]经验副本!H193</f>
        <v>32</v>
      </c>
      <c r="G192">
        <f>[1]经验副本!J193</f>
        <v>5418</v>
      </c>
      <c r="H192">
        <f>[1]经验副本!L193</f>
        <v>164</v>
      </c>
      <c r="I192">
        <f>[1]经验副本!N193</f>
        <v>1492</v>
      </c>
      <c r="J192">
        <f>[1]经验副本!P193</f>
        <v>37300</v>
      </c>
      <c r="K192">
        <f>[1]经验副本!R193*10000</f>
        <v>300</v>
      </c>
      <c r="L192">
        <f>[1]经验副本!T193*10000</f>
        <v>150</v>
      </c>
      <c r="M192">
        <f>[1]经验副本!V193*10000</f>
        <v>350.00000000000006</v>
      </c>
      <c r="N192">
        <f>[1]经验副本!X193*10000</f>
        <v>175.00000000000003</v>
      </c>
      <c r="O192">
        <f>[1]经验副本!Z193*10000</f>
        <v>350.00000000000006</v>
      </c>
      <c r="P192">
        <f>[1]经验副本!AB193*10000</f>
        <v>175.00000000000003</v>
      </c>
      <c r="Q192">
        <f>[1]经验副本!AD193*10000</f>
        <v>0</v>
      </c>
      <c r="R192">
        <f>[1]经验副本!AF193*10000</f>
        <v>0</v>
      </c>
      <c r="S192">
        <f>[1]经验副本!AH193*10000</f>
        <v>0</v>
      </c>
      <c r="T192">
        <f>[1]经验副本!AJ193*10000</f>
        <v>0</v>
      </c>
      <c r="U192">
        <f>VLOOKUP($A$1:$A$401,[2]普通怪物属性!$A$1:$AA$1002,20,0)</f>
        <v>0</v>
      </c>
      <c r="V192">
        <f>VLOOKUP($A$1:$A$401,[2]普通怪物属性!$A$1:$AA$1002,21,0)</f>
        <v>0</v>
      </c>
      <c r="W192">
        <f>VLOOKUP($A$1:$A$401,[2]普通怪物属性!$A$1:$AA$1002,22,0)</f>
        <v>0</v>
      </c>
      <c r="X192">
        <f>VLOOKUP($A$1:$A$401,[2]普通怪物属性!$A$1:$AA$1002,23,0)</f>
        <v>0</v>
      </c>
      <c r="Y192">
        <f>VLOOKUP($A$1:$A$401,[2]普通怪物属性!$A$1:$AA$1002,24,0)</f>
        <v>0</v>
      </c>
      <c r="Z192">
        <f>VLOOKUP($A$1:$A$401,[2]普通怪物属性!$A$1:$AA$1002,25,0)</f>
        <v>0</v>
      </c>
      <c r="AA192">
        <f>VLOOKUP($A$1:$A$401,[2]普通怪物属性!$A$1:$AA$1002,26,0)</f>
        <v>0</v>
      </c>
      <c r="AB192">
        <f>VLOOKUP($A$1:$A$401,[2]普通怪物属性!$A$1:$AA$1002,27,0)</f>
        <v>0</v>
      </c>
      <c r="AC192">
        <f>'[3]活动经验（天）'!E138</f>
        <v>1641162</v>
      </c>
      <c r="AD192">
        <f>'[3]活动经验（天）'!E138</f>
        <v>1641162</v>
      </c>
    </row>
    <row r="193" spans="1:30" x14ac:dyDescent="0.15">
      <c r="A193">
        <v>192</v>
      </c>
      <c r="B193" t="s">
        <v>30</v>
      </c>
      <c r="C193">
        <f>[1]经验副本!B194</f>
        <v>147159</v>
      </c>
      <c r="D193">
        <f>[1]经验副本!D194</f>
        <v>233</v>
      </c>
      <c r="E193">
        <f>[1]经验副本!F194</f>
        <v>760</v>
      </c>
      <c r="F193">
        <f>[1]经验副本!H194</f>
        <v>32</v>
      </c>
      <c r="G193">
        <f>[1]经验副本!J194</f>
        <v>5438</v>
      </c>
      <c r="H193">
        <f>[1]经验副本!L194</f>
        <v>165</v>
      </c>
      <c r="I193">
        <f>[1]经验副本!N194</f>
        <v>1496</v>
      </c>
      <c r="J193">
        <f>[1]经验副本!P194</f>
        <v>37400</v>
      </c>
      <c r="K193">
        <f>[1]经验副本!R194*10000</f>
        <v>300</v>
      </c>
      <c r="L193">
        <f>[1]经验副本!T194*10000</f>
        <v>150</v>
      </c>
      <c r="M193">
        <f>[1]经验副本!V194*10000</f>
        <v>350.00000000000006</v>
      </c>
      <c r="N193">
        <f>[1]经验副本!X194*10000</f>
        <v>175.00000000000003</v>
      </c>
      <c r="O193">
        <f>[1]经验副本!Z194*10000</f>
        <v>350.00000000000006</v>
      </c>
      <c r="P193">
        <f>[1]经验副本!AB194*10000</f>
        <v>175.00000000000003</v>
      </c>
      <c r="Q193">
        <f>[1]经验副本!AD194*10000</f>
        <v>0</v>
      </c>
      <c r="R193">
        <f>[1]经验副本!AF194*10000</f>
        <v>0</v>
      </c>
      <c r="S193">
        <f>[1]经验副本!AH194*10000</f>
        <v>0</v>
      </c>
      <c r="T193">
        <f>[1]经验副本!AJ194*10000</f>
        <v>0</v>
      </c>
      <c r="U193">
        <f>VLOOKUP($A$1:$A$401,[2]普通怪物属性!$A$1:$AA$1002,20,0)</f>
        <v>0</v>
      </c>
      <c r="V193">
        <f>VLOOKUP($A$1:$A$401,[2]普通怪物属性!$A$1:$AA$1002,21,0)</f>
        <v>0</v>
      </c>
      <c r="W193">
        <f>VLOOKUP($A$1:$A$401,[2]普通怪物属性!$A$1:$AA$1002,22,0)</f>
        <v>0</v>
      </c>
      <c r="X193">
        <f>VLOOKUP($A$1:$A$401,[2]普通怪物属性!$A$1:$AA$1002,23,0)</f>
        <v>0</v>
      </c>
      <c r="Y193">
        <f>VLOOKUP($A$1:$A$401,[2]普通怪物属性!$A$1:$AA$1002,24,0)</f>
        <v>0</v>
      </c>
      <c r="Z193">
        <f>VLOOKUP($A$1:$A$401,[2]普通怪物属性!$A$1:$AA$1002,25,0)</f>
        <v>0</v>
      </c>
      <c r="AA193">
        <f>VLOOKUP($A$1:$A$401,[2]普通怪物属性!$A$1:$AA$1002,26,0)</f>
        <v>0</v>
      </c>
      <c r="AB193">
        <f>VLOOKUP($A$1:$A$401,[2]普通怪物属性!$A$1:$AA$1002,27,0)</f>
        <v>0</v>
      </c>
      <c r="AC193">
        <f>'[3]活动经验（天）'!E139</f>
        <v>4647722</v>
      </c>
      <c r="AD193">
        <f>'[3]活动经验（天）'!E139</f>
        <v>4647722</v>
      </c>
    </row>
    <row r="194" spans="1:30" x14ac:dyDescent="0.15">
      <c r="A194">
        <v>193</v>
      </c>
      <c r="B194" t="s">
        <v>30</v>
      </c>
      <c r="C194">
        <f>[1]经验副本!B195</f>
        <v>147339</v>
      </c>
      <c r="D194">
        <f>[1]经验副本!D195</f>
        <v>234</v>
      </c>
      <c r="E194">
        <f>[1]经验副本!F195</f>
        <v>761</v>
      </c>
      <c r="F194">
        <f>[1]经验副本!H195</f>
        <v>32</v>
      </c>
      <c r="G194">
        <f>[1]经验副本!J195</f>
        <v>5458</v>
      </c>
      <c r="H194">
        <f>[1]经验副本!L195</f>
        <v>165</v>
      </c>
      <c r="I194">
        <f>[1]经验副本!N195</f>
        <v>1500</v>
      </c>
      <c r="J194">
        <f>[1]经验副本!P195</f>
        <v>37500</v>
      </c>
      <c r="K194">
        <f>[1]经验副本!R195*10000</f>
        <v>300</v>
      </c>
      <c r="L194">
        <f>[1]经验副本!T195*10000</f>
        <v>150</v>
      </c>
      <c r="M194">
        <f>[1]经验副本!V195*10000</f>
        <v>350.00000000000006</v>
      </c>
      <c r="N194">
        <f>[1]经验副本!X195*10000</f>
        <v>175.00000000000003</v>
      </c>
      <c r="O194">
        <f>[1]经验副本!Z195*10000</f>
        <v>350.00000000000006</v>
      </c>
      <c r="P194">
        <f>[1]经验副本!AB195*10000</f>
        <v>175.00000000000003</v>
      </c>
      <c r="Q194">
        <f>[1]经验副本!AD195*10000</f>
        <v>0</v>
      </c>
      <c r="R194">
        <f>[1]经验副本!AF195*10000</f>
        <v>0</v>
      </c>
      <c r="S194">
        <f>[1]经验副本!AH195*10000</f>
        <v>0</v>
      </c>
      <c r="T194">
        <f>[1]经验副本!AJ195*10000</f>
        <v>0</v>
      </c>
      <c r="U194">
        <f>VLOOKUP($A$1:$A$401,[2]普通怪物属性!$A$1:$AA$1002,20,0)</f>
        <v>0</v>
      </c>
      <c r="V194">
        <f>VLOOKUP($A$1:$A$401,[2]普通怪物属性!$A$1:$AA$1002,21,0)</f>
        <v>0</v>
      </c>
      <c r="W194">
        <f>VLOOKUP($A$1:$A$401,[2]普通怪物属性!$A$1:$AA$1002,22,0)</f>
        <v>0</v>
      </c>
      <c r="X194">
        <f>VLOOKUP($A$1:$A$401,[2]普通怪物属性!$A$1:$AA$1002,23,0)</f>
        <v>0</v>
      </c>
      <c r="Y194">
        <f>VLOOKUP($A$1:$A$401,[2]普通怪物属性!$A$1:$AA$1002,24,0)</f>
        <v>0</v>
      </c>
      <c r="Z194">
        <f>VLOOKUP($A$1:$A$401,[2]普通怪物属性!$A$1:$AA$1002,25,0)</f>
        <v>0</v>
      </c>
      <c r="AA194">
        <f>VLOOKUP($A$1:$A$401,[2]普通怪物属性!$A$1:$AA$1002,26,0)</f>
        <v>0</v>
      </c>
      <c r="AB194">
        <f>VLOOKUP($A$1:$A$401,[2]普通怪物属性!$A$1:$AA$1002,27,0)</f>
        <v>0</v>
      </c>
      <c r="AC194">
        <f>'[3]活动经验（天）'!E140</f>
        <v>4647766</v>
      </c>
      <c r="AD194">
        <f>'[3]活动经验（天）'!E140</f>
        <v>4647766</v>
      </c>
    </row>
    <row r="195" spans="1:30" x14ac:dyDescent="0.15">
      <c r="A195">
        <v>194</v>
      </c>
      <c r="B195" t="s">
        <v>30</v>
      </c>
      <c r="C195">
        <f>[1]经验副本!B196</f>
        <v>147519</v>
      </c>
      <c r="D195">
        <f>[1]经验副本!D196</f>
        <v>234</v>
      </c>
      <c r="E195">
        <f>[1]经验副本!F196</f>
        <v>762</v>
      </c>
      <c r="F195">
        <f>[1]经验副本!H196</f>
        <v>32</v>
      </c>
      <c r="G195">
        <f>[1]经验副本!J196</f>
        <v>5478</v>
      </c>
      <c r="H195">
        <f>[1]经验副本!L196</f>
        <v>166</v>
      </c>
      <c r="I195">
        <f>[1]经验副本!N196</f>
        <v>1504</v>
      </c>
      <c r="J195">
        <f>[1]经验副本!P196</f>
        <v>37600</v>
      </c>
      <c r="K195">
        <f>[1]经验副本!R196*10000</f>
        <v>300</v>
      </c>
      <c r="L195">
        <f>[1]经验副本!T196*10000</f>
        <v>150</v>
      </c>
      <c r="M195">
        <f>[1]经验副本!V196*10000</f>
        <v>350.00000000000006</v>
      </c>
      <c r="N195">
        <f>[1]经验副本!X196*10000</f>
        <v>175.00000000000003</v>
      </c>
      <c r="O195">
        <f>[1]经验副本!Z196*10000</f>
        <v>350.00000000000006</v>
      </c>
      <c r="P195">
        <f>[1]经验副本!AB196*10000</f>
        <v>175.00000000000003</v>
      </c>
      <c r="Q195">
        <f>[1]经验副本!AD196*10000</f>
        <v>0</v>
      </c>
      <c r="R195">
        <f>[1]经验副本!AF196*10000</f>
        <v>0</v>
      </c>
      <c r="S195">
        <f>[1]经验副本!AH196*10000</f>
        <v>0</v>
      </c>
      <c r="T195">
        <f>[1]经验副本!AJ196*10000</f>
        <v>0</v>
      </c>
      <c r="U195">
        <f>VLOOKUP($A$1:$A$401,[2]普通怪物属性!$A$1:$AA$1002,20,0)</f>
        <v>0</v>
      </c>
      <c r="V195">
        <f>VLOOKUP($A$1:$A$401,[2]普通怪物属性!$A$1:$AA$1002,21,0)</f>
        <v>0</v>
      </c>
      <c r="W195">
        <f>VLOOKUP($A$1:$A$401,[2]普通怪物属性!$A$1:$AA$1002,22,0)</f>
        <v>0</v>
      </c>
      <c r="X195">
        <f>VLOOKUP($A$1:$A$401,[2]普通怪物属性!$A$1:$AA$1002,23,0)</f>
        <v>0</v>
      </c>
      <c r="Y195">
        <f>VLOOKUP($A$1:$A$401,[2]普通怪物属性!$A$1:$AA$1002,24,0)</f>
        <v>0</v>
      </c>
      <c r="Z195">
        <f>VLOOKUP($A$1:$A$401,[2]普通怪物属性!$A$1:$AA$1002,25,0)</f>
        <v>0</v>
      </c>
      <c r="AA195">
        <f>VLOOKUP($A$1:$A$401,[2]普通怪物属性!$A$1:$AA$1002,26,0)</f>
        <v>0</v>
      </c>
      <c r="AB195">
        <f>VLOOKUP($A$1:$A$401,[2]普通怪物属性!$A$1:$AA$1002,27,0)</f>
        <v>0</v>
      </c>
      <c r="AC195">
        <f>'[3]活动经验（天）'!E141</f>
        <v>4647809</v>
      </c>
      <c r="AD195">
        <f>'[3]活动经验（天）'!E141</f>
        <v>4647809</v>
      </c>
    </row>
    <row r="196" spans="1:30" x14ac:dyDescent="0.15">
      <c r="A196">
        <v>195</v>
      </c>
      <c r="B196" t="s">
        <v>30</v>
      </c>
      <c r="C196">
        <f>[1]经验副本!B197</f>
        <v>147807</v>
      </c>
      <c r="D196">
        <f>[1]经验副本!D197</f>
        <v>235</v>
      </c>
      <c r="E196">
        <f>[1]经验副本!F197</f>
        <v>763</v>
      </c>
      <c r="F196">
        <f>[1]经验副本!H197</f>
        <v>32</v>
      </c>
      <c r="G196">
        <f>[1]经验副本!J197</f>
        <v>5498</v>
      </c>
      <c r="H196">
        <f>[1]经验副本!L197</f>
        <v>166</v>
      </c>
      <c r="I196">
        <f>[1]经验副本!N197</f>
        <v>1508</v>
      </c>
      <c r="J196">
        <f>[1]经验副本!P197</f>
        <v>37700</v>
      </c>
      <c r="K196">
        <f>[1]经验副本!R197*10000</f>
        <v>300</v>
      </c>
      <c r="L196">
        <f>[1]经验副本!T197*10000</f>
        <v>150</v>
      </c>
      <c r="M196">
        <f>[1]经验副本!V197*10000</f>
        <v>350.00000000000006</v>
      </c>
      <c r="N196">
        <f>[1]经验副本!X197*10000</f>
        <v>175.00000000000003</v>
      </c>
      <c r="O196">
        <f>[1]经验副本!Z197*10000</f>
        <v>350.00000000000006</v>
      </c>
      <c r="P196">
        <f>[1]经验副本!AB197*10000</f>
        <v>175.00000000000003</v>
      </c>
      <c r="Q196">
        <f>[1]经验副本!AD197*10000</f>
        <v>0</v>
      </c>
      <c r="R196">
        <f>[1]经验副本!AF197*10000</f>
        <v>0</v>
      </c>
      <c r="S196">
        <f>[1]经验副本!AH197*10000</f>
        <v>0</v>
      </c>
      <c r="T196">
        <f>[1]经验副本!AJ197*10000</f>
        <v>0</v>
      </c>
      <c r="U196">
        <f>VLOOKUP($A$1:$A$401,[2]普通怪物属性!$A$1:$AA$1002,20,0)</f>
        <v>0</v>
      </c>
      <c r="V196">
        <f>VLOOKUP($A$1:$A$401,[2]普通怪物属性!$A$1:$AA$1002,21,0)</f>
        <v>0</v>
      </c>
      <c r="W196">
        <f>VLOOKUP($A$1:$A$401,[2]普通怪物属性!$A$1:$AA$1002,22,0)</f>
        <v>0</v>
      </c>
      <c r="X196">
        <f>VLOOKUP($A$1:$A$401,[2]普通怪物属性!$A$1:$AA$1002,23,0)</f>
        <v>0</v>
      </c>
      <c r="Y196">
        <f>VLOOKUP($A$1:$A$401,[2]普通怪物属性!$A$1:$AA$1002,24,0)</f>
        <v>0</v>
      </c>
      <c r="Z196">
        <f>VLOOKUP($A$1:$A$401,[2]普通怪物属性!$A$1:$AA$1002,25,0)</f>
        <v>0</v>
      </c>
      <c r="AA196">
        <f>VLOOKUP($A$1:$A$401,[2]普通怪物属性!$A$1:$AA$1002,26,0)</f>
        <v>0</v>
      </c>
      <c r="AB196">
        <f>VLOOKUP($A$1:$A$401,[2]普通怪物属性!$A$1:$AA$1002,27,0)</f>
        <v>0</v>
      </c>
      <c r="AC196">
        <f>'[3]活动经验（天）'!E142</f>
        <v>4647853</v>
      </c>
      <c r="AD196">
        <f>'[3]活动经验（天）'!E142</f>
        <v>4647853</v>
      </c>
    </row>
    <row r="197" spans="1:30" x14ac:dyDescent="0.15">
      <c r="A197">
        <v>196</v>
      </c>
      <c r="B197" t="s">
        <v>30</v>
      </c>
      <c r="C197">
        <f>[1]经验副本!B198</f>
        <v>147987</v>
      </c>
      <c r="D197">
        <f>[1]经验副本!D198</f>
        <v>235</v>
      </c>
      <c r="E197">
        <f>[1]经验副本!F198</f>
        <v>764</v>
      </c>
      <c r="F197">
        <f>[1]经验副本!H198</f>
        <v>32</v>
      </c>
      <c r="G197">
        <f>[1]经验副本!J198</f>
        <v>5518</v>
      </c>
      <c r="H197">
        <f>[1]经验副本!L198</f>
        <v>167</v>
      </c>
      <c r="I197">
        <f>[1]经验副本!N198</f>
        <v>1512</v>
      </c>
      <c r="J197">
        <f>[1]经验副本!P198</f>
        <v>37800</v>
      </c>
      <c r="K197">
        <f>[1]经验副本!R198*10000</f>
        <v>300</v>
      </c>
      <c r="L197">
        <f>[1]经验副本!T198*10000</f>
        <v>150</v>
      </c>
      <c r="M197">
        <f>[1]经验副本!V198*10000</f>
        <v>350.00000000000006</v>
      </c>
      <c r="N197">
        <f>[1]经验副本!X198*10000</f>
        <v>175.00000000000003</v>
      </c>
      <c r="O197">
        <f>[1]经验副本!Z198*10000</f>
        <v>350.00000000000006</v>
      </c>
      <c r="P197">
        <f>[1]经验副本!AB198*10000</f>
        <v>175.00000000000003</v>
      </c>
      <c r="Q197">
        <f>[1]经验副本!AD198*10000</f>
        <v>0</v>
      </c>
      <c r="R197">
        <f>[1]经验副本!AF198*10000</f>
        <v>0</v>
      </c>
      <c r="S197">
        <f>[1]经验副本!AH198*10000</f>
        <v>0</v>
      </c>
      <c r="T197">
        <f>[1]经验副本!AJ198*10000</f>
        <v>0</v>
      </c>
      <c r="U197">
        <f>VLOOKUP($A$1:$A$401,[2]普通怪物属性!$A$1:$AA$1002,20,0)</f>
        <v>0</v>
      </c>
      <c r="V197">
        <f>VLOOKUP($A$1:$A$401,[2]普通怪物属性!$A$1:$AA$1002,21,0)</f>
        <v>0</v>
      </c>
      <c r="W197">
        <f>VLOOKUP($A$1:$A$401,[2]普通怪物属性!$A$1:$AA$1002,22,0)</f>
        <v>0</v>
      </c>
      <c r="X197">
        <f>VLOOKUP($A$1:$A$401,[2]普通怪物属性!$A$1:$AA$1002,23,0)</f>
        <v>0</v>
      </c>
      <c r="Y197">
        <f>VLOOKUP($A$1:$A$401,[2]普通怪物属性!$A$1:$AA$1002,24,0)</f>
        <v>0</v>
      </c>
      <c r="Z197">
        <f>VLOOKUP($A$1:$A$401,[2]普通怪物属性!$A$1:$AA$1002,25,0)</f>
        <v>0</v>
      </c>
      <c r="AA197">
        <f>VLOOKUP($A$1:$A$401,[2]普通怪物属性!$A$1:$AA$1002,26,0)</f>
        <v>0</v>
      </c>
      <c r="AB197">
        <f>VLOOKUP($A$1:$A$401,[2]普通怪物属性!$A$1:$AA$1002,27,0)</f>
        <v>0</v>
      </c>
      <c r="AC197">
        <f>'[3]活动经验（天）'!E143</f>
        <v>4647896</v>
      </c>
      <c r="AD197">
        <f>'[3]活动经验（天）'!E143</f>
        <v>4647896</v>
      </c>
    </row>
    <row r="198" spans="1:30" x14ac:dyDescent="0.15">
      <c r="A198">
        <v>197</v>
      </c>
      <c r="B198" t="s">
        <v>30</v>
      </c>
      <c r="C198">
        <f>[1]经验副本!B199</f>
        <v>148167</v>
      </c>
      <c r="D198">
        <f>[1]经验副本!D199</f>
        <v>236</v>
      </c>
      <c r="E198">
        <f>[1]经验副本!F199</f>
        <v>765</v>
      </c>
      <c r="F198">
        <f>[1]经验副本!H199</f>
        <v>32</v>
      </c>
      <c r="G198">
        <f>[1]经验副本!J199</f>
        <v>5538</v>
      </c>
      <c r="H198">
        <f>[1]经验副本!L199</f>
        <v>167</v>
      </c>
      <c r="I198">
        <f>[1]经验副本!N199</f>
        <v>1516</v>
      </c>
      <c r="J198">
        <f>[1]经验副本!P199</f>
        <v>37900</v>
      </c>
      <c r="K198">
        <f>[1]经验副本!R199*10000</f>
        <v>300</v>
      </c>
      <c r="L198">
        <f>[1]经验副本!T199*10000</f>
        <v>150</v>
      </c>
      <c r="M198">
        <f>[1]经验副本!V199*10000</f>
        <v>350.00000000000006</v>
      </c>
      <c r="N198">
        <f>[1]经验副本!X199*10000</f>
        <v>175.00000000000003</v>
      </c>
      <c r="O198">
        <f>[1]经验副本!Z199*10000</f>
        <v>350.00000000000006</v>
      </c>
      <c r="P198">
        <f>[1]经验副本!AB199*10000</f>
        <v>175.00000000000003</v>
      </c>
      <c r="Q198">
        <f>[1]经验副本!AD199*10000</f>
        <v>0</v>
      </c>
      <c r="R198">
        <f>[1]经验副本!AF199*10000</f>
        <v>0</v>
      </c>
      <c r="S198">
        <f>[1]经验副本!AH199*10000</f>
        <v>0</v>
      </c>
      <c r="T198">
        <f>[1]经验副本!AJ199*10000</f>
        <v>0</v>
      </c>
      <c r="U198">
        <f>VLOOKUP($A$1:$A$401,[2]普通怪物属性!$A$1:$AA$1002,20,0)</f>
        <v>0</v>
      </c>
      <c r="V198">
        <f>VLOOKUP($A$1:$A$401,[2]普通怪物属性!$A$1:$AA$1002,21,0)</f>
        <v>0</v>
      </c>
      <c r="W198">
        <f>VLOOKUP($A$1:$A$401,[2]普通怪物属性!$A$1:$AA$1002,22,0)</f>
        <v>0</v>
      </c>
      <c r="X198">
        <f>VLOOKUP($A$1:$A$401,[2]普通怪物属性!$A$1:$AA$1002,23,0)</f>
        <v>0</v>
      </c>
      <c r="Y198">
        <f>VLOOKUP($A$1:$A$401,[2]普通怪物属性!$A$1:$AA$1002,24,0)</f>
        <v>0</v>
      </c>
      <c r="Z198">
        <f>VLOOKUP($A$1:$A$401,[2]普通怪物属性!$A$1:$AA$1002,25,0)</f>
        <v>0</v>
      </c>
      <c r="AA198">
        <f>VLOOKUP($A$1:$A$401,[2]普通怪物属性!$A$1:$AA$1002,26,0)</f>
        <v>0</v>
      </c>
      <c r="AB198">
        <f>VLOOKUP($A$1:$A$401,[2]普通怪物属性!$A$1:$AA$1002,27,0)</f>
        <v>0</v>
      </c>
      <c r="AC198">
        <f>'[3]活动经验（天）'!E144</f>
        <v>4647940</v>
      </c>
      <c r="AD198">
        <f>'[3]活动经验（天）'!E144</f>
        <v>4647940</v>
      </c>
    </row>
    <row r="199" spans="1:30" x14ac:dyDescent="0.15">
      <c r="A199">
        <v>198</v>
      </c>
      <c r="B199" t="s">
        <v>30</v>
      </c>
      <c r="C199">
        <f>[1]经验副本!B200</f>
        <v>148347</v>
      </c>
      <c r="D199">
        <f>[1]经验副本!D200</f>
        <v>236</v>
      </c>
      <c r="E199">
        <f>[1]经验副本!F200</f>
        <v>766</v>
      </c>
      <c r="F199">
        <f>[1]经验副本!H200</f>
        <v>32</v>
      </c>
      <c r="G199">
        <f>[1]经验副本!J200</f>
        <v>5558</v>
      </c>
      <c r="H199">
        <f>[1]经验副本!L200</f>
        <v>168</v>
      </c>
      <c r="I199">
        <f>[1]经验副本!N200</f>
        <v>1520</v>
      </c>
      <c r="J199">
        <f>[1]经验副本!P200</f>
        <v>38000</v>
      </c>
      <c r="K199">
        <f>[1]经验副本!R200*10000</f>
        <v>300</v>
      </c>
      <c r="L199">
        <f>[1]经验副本!T200*10000</f>
        <v>150</v>
      </c>
      <c r="M199">
        <f>[1]经验副本!V200*10000</f>
        <v>350.00000000000006</v>
      </c>
      <c r="N199">
        <f>[1]经验副本!X200*10000</f>
        <v>175.00000000000003</v>
      </c>
      <c r="O199">
        <f>[1]经验副本!Z200*10000</f>
        <v>350.00000000000006</v>
      </c>
      <c r="P199">
        <f>[1]经验副本!AB200*10000</f>
        <v>175.00000000000003</v>
      </c>
      <c r="Q199">
        <f>[1]经验副本!AD200*10000</f>
        <v>0</v>
      </c>
      <c r="R199">
        <f>[1]经验副本!AF200*10000</f>
        <v>0</v>
      </c>
      <c r="S199">
        <f>[1]经验副本!AH200*10000</f>
        <v>0</v>
      </c>
      <c r="T199">
        <f>[1]经验副本!AJ200*10000</f>
        <v>0</v>
      </c>
      <c r="U199">
        <f>VLOOKUP($A$1:$A$401,[2]普通怪物属性!$A$1:$AA$1002,20,0)</f>
        <v>0</v>
      </c>
      <c r="V199">
        <f>VLOOKUP($A$1:$A$401,[2]普通怪物属性!$A$1:$AA$1002,21,0)</f>
        <v>0</v>
      </c>
      <c r="W199">
        <f>VLOOKUP($A$1:$A$401,[2]普通怪物属性!$A$1:$AA$1002,22,0)</f>
        <v>0</v>
      </c>
      <c r="X199">
        <f>VLOOKUP($A$1:$A$401,[2]普通怪物属性!$A$1:$AA$1002,23,0)</f>
        <v>0</v>
      </c>
      <c r="Y199">
        <f>VLOOKUP($A$1:$A$401,[2]普通怪物属性!$A$1:$AA$1002,24,0)</f>
        <v>0</v>
      </c>
      <c r="Z199">
        <f>VLOOKUP($A$1:$A$401,[2]普通怪物属性!$A$1:$AA$1002,25,0)</f>
        <v>0</v>
      </c>
      <c r="AA199">
        <f>VLOOKUP($A$1:$A$401,[2]普通怪物属性!$A$1:$AA$1002,26,0)</f>
        <v>0</v>
      </c>
      <c r="AB199">
        <f>VLOOKUP($A$1:$A$401,[2]普通怪物属性!$A$1:$AA$1002,27,0)</f>
        <v>0</v>
      </c>
      <c r="AC199">
        <f>'[3]活动经验（天）'!E145</f>
        <v>4647983</v>
      </c>
      <c r="AD199">
        <f>'[3]活动经验（天）'!E145</f>
        <v>4647983</v>
      </c>
    </row>
    <row r="200" spans="1:30" x14ac:dyDescent="0.15">
      <c r="A200">
        <v>199</v>
      </c>
      <c r="B200" t="s">
        <v>30</v>
      </c>
      <c r="C200">
        <f>[1]经验副本!B201</f>
        <v>148527</v>
      </c>
      <c r="D200">
        <f>[1]经验副本!D201</f>
        <v>237</v>
      </c>
      <c r="E200">
        <f>[1]经验副本!F201</f>
        <v>767</v>
      </c>
      <c r="F200">
        <f>[1]经验副本!H201</f>
        <v>32</v>
      </c>
      <c r="G200">
        <f>[1]经验副本!J201</f>
        <v>5578</v>
      </c>
      <c r="H200">
        <f>[1]经验副本!L201</f>
        <v>168</v>
      </c>
      <c r="I200">
        <f>[1]经验副本!N201</f>
        <v>1524</v>
      </c>
      <c r="J200">
        <f>[1]经验副本!P201</f>
        <v>38100</v>
      </c>
      <c r="K200">
        <f>[1]经验副本!R201*10000</f>
        <v>300</v>
      </c>
      <c r="L200">
        <f>[1]经验副本!T201*10000</f>
        <v>150</v>
      </c>
      <c r="M200">
        <f>[1]经验副本!V201*10000</f>
        <v>350.00000000000006</v>
      </c>
      <c r="N200">
        <f>[1]经验副本!X201*10000</f>
        <v>175.00000000000003</v>
      </c>
      <c r="O200">
        <f>[1]经验副本!Z201*10000</f>
        <v>350.00000000000006</v>
      </c>
      <c r="P200">
        <f>[1]经验副本!AB201*10000</f>
        <v>175.00000000000003</v>
      </c>
      <c r="Q200">
        <f>[1]经验副本!AD201*10000</f>
        <v>0</v>
      </c>
      <c r="R200">
        <f>[1]经验副本!AF201*10000</f>
        <v>0</v>
      </c>
      <c r="S200">
        <f>[1]经验副本!AH201*10000</f>
        <v>0</v>
      </c>
      <c r="T200">
        <f>[1]经验副本!AJ201*10000</f>
        <v>0</v>
      </c>
      <c r="U200">
        <f>VLOOKUP($A$1:$A$401,[2]普通怪物属性!$A$1:$AA$1002,20,0)</f>
        <v>0</v>
      </c>
      <c r="V200">
        <f>VLOOKUP($A$1:$A$401,[2]普通怪物属性!$A$1:$AA$1002,21,0)</f>
        <v>0</v>
      </c>
      <c r="W200">
        <f>VLOOKUP($A$1:$A$401,[2]普通怪物属性!$A$1:$AA$1002,22,0)</f>
        <v>0</v>
      </c>
      <c r="X200">
        <f>VLOOKUP($A$1:$A$401,[2]普通怪物属性!$A$1:$AA$1002,23,0)</f>
        <v>0</v>
      </c>
      <c r="Y200">
        <f>VLOOKUP($A$1:$A$401,[2]普通怪物属性!$A$1:$AA$1002,24,0)</f>
        <v>0</v>
      </c>
      <c r="Z200">
        <f>VLOOKUP($A$1:$A$401,[2]普通怪物属性!$A$1:$AA$1002,25,0)</f>
        <v>0</v>
      </c>
      <c r="AA200">
        <f>VLOOKUP($A$1:$A$401,[2]普通怪物属性!$A$1:$AA$1002,26,0)</f>
        <v>0</v>
      </c>
      <c r="AB200">
        <f>VLOOKUP($A$1:$A$401,[2]普通怪物属性!$A$1:$AA$1002,27,0)</f>
        <v>0</v>
      </c>
      <c r="AC200">
        <f>'[3]活动经验（天）'!E146</f>
        <v>4648027</v>
      </c>
      <c r="AD200">
        <f>'[3]活动经验（天）'!E146</f>
        <v>4648027</v>
      </c>
    </row>
    <row r="201" spans="1:30" x14ac:dyDescent="0.15">
      <c r="A201">
        <v>200</v>
      </c>
      <c r="B201" t="s">
        <v>30</v>
      </c>
      <c r="C201">
        <f>[1]经验副本!B202</f>
        <v>151335</v>
      </c>
      <c r="D201">
        <f>[1]经验副本!D202</f>
        <v>240</v>
      </c>
      <c r="E201">
        <f>[1]经验副本!F202</f>
        <v>783</v>
      </c>
      <c r="F201">
        <f>[1]经验副本!H202</f>
        <v>33</v>
      </c>
      <c r="G201">
        <f>[1]经验副本!J202</f>
        <v>5598</v>
      </c>
      <c r="H201">
        <f>[1]经验副本!L202</f>
        <v>169</v>
      </c>
      <c r="I201">
        <f>[1]经验副本!N202</f>
        <v>1528</v>
      </c>
      <c r="J201">
        <f>[1]经验副本!P202</f>
        <v>38200</v>
      </c>
      <c r="K201">
        <f>[1]经验副本!R202*10000</f>
        <v>300</v>
      </c>
      <c r="L201">
        <f>[1]经验副本!T202*10000</f>
        <v>150</v>
      </c>
      <c r="M201">
        <f>[1]经验副本!V202*10000</f>
        <v>350.00000000000006</v>
      </c>
      <c r="N201">
        <f>[1]经验副本!X202*10000</f>
        <v>175.00000000000003</v>
      </c>
      <c r="O201">
        <f>[1]经验副本!Z202*10000</f>
        <v>350.00000000000006</v>
      </c>
      <c r="P201">
        <f>[1]经验副本!AB202*10000</f>
        <v>175.00000000000003</v>
      </c>
      <c r="Q201">
        <f>[1]经验副本!AD202*10000</f>
        <v>280</v>
      </c>
      <c r="R201">
        <f>[1]经验副本!AF202*10000</f>
        <v>140</v>
      </c>
      <c r="S201">
        <f>[1]经验副本!AH202*10000</f>
        <v>0</v>
      </c>
      <c r="T201">
        <f>[1]经验副本!AJ202*10000</f>
        <v>0</v>
      </c>
      <c r="U201">
        <f>VLOOKUP($A$1:$A$401,[2]普通怪物属性!$A$1:$AA$1002,20,0)</f>
        <v>0</v>
      </c>
      <c r="V201">
        <f>VLOOKUP($A$1:$A$401,[2]普通怪物属性!$A$1:$AA$1002,21,0)</f>
        <v>0</v>
      </c>
      <c r="W201">
        <f>VLOOKUP($A$1:$A$401,[2]普通怪物属性!$A$1:$AA$1002,22,0)</f>
        <v>0</v>
      </c>
      <c r="X201">
        <f>VLOOKUP($A$1:$A$401,[2]普通怪物属性!$A$1:$AA$1002,23,0)</f>
        <v>0</v>
      </c>
      <c r="Y201">
        <f>VLOOKUP($A$1:$A$401,[2]普通怪物属性!$A$1:$AA$1002,24,0)</f>
        <v>0</v>
      </c>
      <c r="Z201">
        <f>VLOOKUP($A$1:$A$401,[2]普通怪物属性!$A$1:$AA$1002,25,0)</f>
        <v>0</v>
      </c>
      <c r="AA201">
        <f>VLOOKUP($A$1:$A$401,[2]普通怪物属性!$A$1:$AA$1002,26,0)</f>
        <v>0</v>
      </c>
      <c r="AB201">
        <f>VLOOKUP($A$1:$A$401,[2]普通怪物属性!$A$1:$AA$1002,27,0)</f>
        <v>0</v>
      </c>
      <c r="AC201">
        <f>'[3]活动经验（天）'!E147</f>
        <v>4648070</v>
      </c>
      <c r="AD201">
        <f>'[3]活动经验（天）'!E147</f>
        <v>4648070</v>
      </c>
    </row>
    <row r="202" spans="1:30" x14ac:dyDescent="0.15">
      <c r="A202">
        <v>201</v>
      </c>
      <c r="B202" t="s">
        <v>30</v>
      </c>
      <c r="C202">
        <f>[1]经验副本!B203</f>
        <v>151515</v>
      </c>
      <c r="D202">
        <f>[1]经验副本!D203</f>
        <v>241</v>
      </c>
      <c r="E202">
        <f>[1]经验副本!F203</f>
        <v>784</v>
      </c>
      <c r="F202">
        <f>[1]经验副本!H203</f>
        <v>33</v>
      </c>
      <c r="G202">
        <f>[1]经验副本!J203</f>
        <v>5618</v>
      </c>
      <c r="H202">
        <f>[1]经验副本!L203</f>
        <v>169</v>
      </c>
      <c r="I202">
        <f>[1]经验副本!N203</f>
        <v>1532</v>
      </c>
      <c r="J202">
        <f>[1]经验副本!P203</f>
        <v>38300</v>
      </c>
      <c r="K202">
        <f>[1]经验副本!R203*10000</f>
        <v>300</v>
      </c>
      <c r="L202">
        <f>[1]经验副本!T203*10000</f>
        <v>150</v>
      </c>
      <c r="M202">
        <f>[1]经验副本!V203*10000</f>
        <v>350.00000000000006</v>
      </c>
      <c r="N202">
        <f>[1]经验副本!X203*10000</f>
        <v>175.00000000000003</v>
      </c>
      <c r="O202">
        <f>[1]经验副本!Z203*10000</f>
        <v>350.00000000000006</v>
      </c>
      <c r="P202">
        <f>[1]经验副本!AB203*10000</f>
        <v>175.00000000000003</v>
      </c>
      <c r="Q202">
        <f>[1]经验副本!AD203*10000</f>
        <v>280</v>
      </c>
      <c r="R202">
        <f>[1]经验副本!AF203*10000</f>
        <v>140</v>
      </c>
      <c r="S202">
        <f>[1]经验副本!AH203*10000</f>
        <v>0</v>
      </c>
      <c r="T202">
        <f>[1]经验副本!AJ203*10000</f>
        <v>0</v>
      </c>
      <c r="U202">
        <f>VLOOKUP($A$1:$A$401,[2]普通怪物属性!$A$1:$AA$1002,20,0)</f>
        <v>0</v>
      </c>
      <c r="V202">
        <f>VLOOKUP($A$1:$A$401,[2]普通怪物属性!$A$1:$AA$1002,21,0)</f>
        <v>0</v>
      </c>
      <c r="W202">
        <f>VLOOKUP($A$1:$A$401,[2]普通怪物属性!$A$1:$AA$1002,22,0)</f>
        <v>0</v>
      </c>
      <c r="X202">
        <f>VLOOKUP($A$1:$A$401,[2]普通怪物属性!$A$1:$AA$1002,23,0)</f>
        <v>0</v>
      </c>
      <c r="Y202">
        <f>VLOOKUP($A$1:$A$401,[2]普通怪物属性!$A$1:$AA$1002,24,0)</f>
        <v>0</v>
      </c>
      <c r="Z202">
        <f>VLOOKUP($A$1:$A$401,[2]普通怪物属性!$A$1:$AA$1002,25,0)</f>
        <v>0</v>
      </c>
      <c r="AA202">
        <f>VLOOKUP($A$1:$A$401,[2]普通怪物属性!$A$1:$AA$1002,26,0)</f>
        <v>0</v>
      </c>
      <c r="AB202">
        <f>VLOOKUP($A$1:$A$401,[2]普通怪物属性!$A$1:$AA$1002,27,0)</f>
        <v>0</v>
      </c>
      <c r="AC202">
        <f>'[3]活动经验（天）'!E148</f>
        <v>4648114</v>
      </c>
      <c r="AD202">
        <f>'[3]活动经验（天）'!E148</f>
        <v>4648114</v>
      </c>
    </row>
    <row r="203" spans="1:30" x14ac:dyDescent="0.15">
      <c r="A203">
        <v>202</v>
      </c>
      <c r="B203" t="s">
        <v>30</v>
      </c>
      <c r="C203">
        <f>[1]经验副本!B204</f>
        <v>151695</v>
      </c>
      <c r="D203">
        <f>[1]经验副本!D204</f>
        <v>241</v>
      </c>
      <c r="E203">
        <f>[1]经验副本!F204</f>
        <v>785</v>
      </c>
      <c r="F203">
        <f>[1]经验副本!H204</f>
        <v>33</v>
      </c>
      <c r="G203">
        <f>[1]经验副本!J204</f>
        <v>5638</v>
      </c>
      <c r="H203">
        <f>[1]经验副本!L204</f>
        <v>170</v>
      </c>
      <c r="I203">
        <f>[1]经验副本!N204</f>
        <v>1536</v>
      </c>
      <c r="J203">
        <f>[1]经验副本!P204</f>
        <v>38400</v>
      </c>
      <c r="K203">
        <f>[1]经验副本!R204*10000</f>
        <v>300</v>
      </c>
      <c r="L203">
        <f>[1]经验副本!T204*10000</f>
        <v>150</v>
      </c>
      <c r="M203">
        <f>[1]经验副本!V204*10000</f>
        <v>350.00000000000006</v>
      </c>
      <c r="N203">
        <f>[1]经验副本!X204*10000</f>
        <v>175.00000000000003</v>
      </c>
      <c r="O203">
        <f>[1]经验副本!Z204*10000</f>
        <v>350.00000000000006</v>
      </c>
      <c r="P203">
        <f>[1]经验副本!AB204*10000</f>
        <v>175.00000000000003</v>
      </c>
      <c r="Q203">
        <f>[1]经验副本!AD204*10000</f>
        <v>280</v>
      </c>
      <c r="R203">
        <f>[1]经验副本!AF204*10000</f>
        <v>140</v>
      </c>
      <c r="S203">
        <f>[1]经验副本!AH204*10000</f>
        <v>0</v>
      </c>
      <c r="T203">
        <f>[1]经验副本!AJ204*10000</f>
        <v>0</v>
      </c>
      <c r="U203">
        <f>VLOOKUP($A$1:$A$401,[2]普通怪物属性!$A$1:$AA$1002,20,0)</f>
        <v>0</v>
      </c>
      <c r="V203">
        <f>VLOOKUP($A$1:$A$401,[2]普通怪物属性!$A$1:$AA$1002,21,0)</f>
        <v>0</v>
      </c>
      <c r="W203">
        <f>VLOOKUP($A$1:$A$401,[2]普通怪物属性!$A$1:$AA$1002,22,0)</f>
        <v>0</v>
      </c>
      <c r="X203">
        <f>VLOOKUP($A$1:$A$401,[2]普通怪物属性!$A$1:$AA$1002,23,0)</f>
        <v>0</v>
      </c>
      <c r="Y203">
        <f>VLOOKUP($A$1:$A$401,[2]普通怪物属性!$A$1:$AA$1002,24,0)</f>
        <v>0</v>
      </c>
      <c r="Z203">
        <f>VLOOKUP($A$1:$A$401,[2]普通怪物属性!$A$1:$AA$1002,25,0)</f>
        <v>0</v>
      </c>
      <c r="AA203">
        <f>VLOOKUP($A$1:$A$401,[2]普通怪物属性!$A$1:$AA$1002,26,0)</f>
        <v>0</v>
      </c>
      <c r="AB203">
        <f>VLOOKUP($A$1:$A$401,[2]普通怪物属性!$A$1:$AA$1002,27,0)</f>
        <v>0</v>
      </c>
      <c r="AC203">
        <f>'[3]活动经验（天）'!E149</f>
        <v>4648158</v>
      </c>
      <c r="AD203">
        <f>'[3]活动经验（天）'!E149</f>
        <v>4648158</v>
      </c>
    </row>
    <row r="204" spans="1:30" x14ac:dyDescent="0.15">
      <c r="A204">
        <v>203</v>
      </c>
      <c r="B204" t="s">
        <v>30</v>
      </c>
      <c r="C204">
        <f>[1]经验副本!B205</f>
        <v>151875</v>
      </c>
      <c r="D204">
        <f>[1]经验副本!D205</f>
        <v>242</v>
      </c>
      <c r="E204">
        <f>[1]经验副本!F205</f>
        <v>786</v>
      </c>
      <c r="F204">
        <f>[1]经验副本!H205</f>
        <v>33</v>
      </c>
      <c r="G204">
        <f>[1]经验副本!J205</f>
        <v>5658</v>
      </c>
      <c r="H204">
        <f>[1]经验副本!L205</f>
        <v>170</v>
      </c>
      <c r="I204">
        <f>[1]经验副本!N205</f>
        <v>1540</v>
      </c>
      <c r="J204">
        <f>[1]经验副本!P205</f>
        <v>38500</v>
      </c>
      <c r="K204">
        <f>[1]经验副本!R205*10000</f>
        <v>300</v>
      </c>
      <c r="L204">
        <f>[1]经验副本!T205*10000</f>
        <v>150</v>
      </c>
      <c r="M204">
        <f>[1]经验副本!V205*10000</f>
        <v>350.00000000000006</v>
      </c>
      <c r="N204">
        <f>[1]经验副本!X205*10000</f>
        <v>175.00000000000003</v>
      </c>
      <c r="O204">
        <f>[1]经验副本!Z205*10000</f>
        <v>350.00000000000006</v>
      </c>
      <c r="P204">
        <f>[1]经验副本!AB205*10000</f>
        <v>175.00000000000003</v>
      </c>
      <c r="Q204">
        <f>[1]经验副本!AD205*10000</f>
        <v>280</v>
      </c>
      <c r="R204">
        <f>[1]经验副本!AF205*10000</f>
        <v>140</v>
      </c>
      <c r="S204">
        <f>[1]经验副本!AH205*10000</f>
        <v>0</v>
      </c>
      <c r="T204">
        <f>[1]经验副本!AJ205*10000</f>
        <v>0</v>
      </c>
      <c r="U204">
        <f>VLOOKUP($A$1:$A$401,[2]普通怪物属性!$A$1:$AA$1002,20,0)</f>
        <v>0</v>
      </c>
      <c r="V204">
        <f>VLOOKUP($A$1:$A$401,[2]普通怪物属性!$A$1:$AA$1002,21,0)</f>
        <v>0</v>
      </c>
      <c r="W204">
        <f>VLOOKUP($A$1:$A$401,[2]普通怪物属性!$A$1:$AA$1002,22,0)</f>
        <v>0</v>
      </c>
      <c r="X204">
        <f>VLOOKUP($A$1:$A$401,[2]普通怪物属性!$A$1:$AA$1002,23,0)</f>
        <v>0</v>
      </c>
      <c r="Y204">
        <f>VLOOKUP($A$1:$A$401,[2]普通怪物属性!$A$1:$AA$1002,24,0)</f>
        <v>0</v>
      </c>
      <c r="Z204">
        <f>VLOOKUP($A$1:$A$401,[2]普通怪物属性!$A$1:$AA$1002,25,0)</f>
        <v>0</v>
      </c>
      <c r="AA204">
        <f>VLOOKUP($A$1:$A$401,[2]普通怪物属性!$A$1:$AA$1002,26,0)</f>
        <v>0</v>
      </c>
      <c r="AB204">
        <f>VLOOKUP($A$1:$A$401,[2]普通怪物属性!$A$1:$AA$1002,27,0)</f>
        <v>0</v>
      </c>
      <c r="AC204">
        <f>'[3]活动经验（天）'!E150</f>
        <v>4648201</v>
      </c>
      <c r="AD204">
        <f>'[3]活动经验（天）'!E150</f>
        <v>4648201</v>
      </c>
    </row>
    <row r="205" spans="1:30" x14ac:dyDescent="0.15">
      <c r="A205">
        <v>204</v>
      </c>
      <c r="B205" t="s">
        <v>30</v>
      </c>
      <c r="C205">
        <f>[1]经验副本!B206</f>
        <v>152055</v>
      </c>
      <c r="D205">
        <f>[1]经验副本!D206</f>
        <v>242</v>
      </c>
      <c r="E205">
        <f>[1]经验副本!F206</f>
        <v>787</v>
      </c>
      <c r="F205">
        <f>[1]经验副本!H206</f>
        <v>33</v>
      </c>
      <c r="G205">
        <f>[1]经验副本!J206</f>
        <v>5678</v>
      </c>
      <c r="H205">
        <f>[1]经验副本!L206</f>
        <v>171</v>
      </c>
      <c r="I205">
        <f>[1]经验副本!N206</f>
        <v>1544</v>
      </c>
      <c r="J205">
        <f>[1]经验副本!P206</f>
        <v>38600</v>
      </c>
      <c r="K205">
        <f>[1]经验副本!R206*10000</f>
        <v>300</v>
      </c>
      <c r="L205">
        <f>[1]经验副本!T206*10000</f>
        <v>150</v>
      </c>
      <c r="M205">
        <f>[1]经验副本!V206*10000</f>
        <v>350.00000000000006</v>
      </c>
      <c r="N205">
        <f>[1]经验副本!X206*10000</f>
        <v>175.00000000000003</v>
      </c>
      <c r="O205">
        <f>[1]经验副本!Z206*10000</f>
        <v>350.00000000000006</v>
      </c>
      <c r="P205">
        <f>[1]经验副本!AB206*10000</f>
        <v>175.00000000000003</v>
      </c>
      <c r="Q205">
        <f>[1]经验副本!AD206*10000</f>
        <v>280</v>
      </c>
      <c r="R205">
        <f>[1]经验副本!AF206*10000</f>
        <v>140</v>
      </c>
      <c r="S205">
        <f>[1]经验副本!AH206*10000</f>
        <v>0</v>
      </c>
      <c r="T205">
        <f>[1]经验副本!AJ206*10000</f>
        <v>0</v>
      </c>
      <c r="U205">
        <f>VLOOKUP($A$1:$A$401,[2]普通怪物属性!$A$1:$AA$1002,20,0)</f>
        <v>0</v>
      </c>
      <c r="V205">
        <f>VLOOKUP($A$1:$A$401,[2]普通怪物属性!$A$1:$AA$1002,21,0)</f>
        <v>0</v>
      </c>
      <c r="W205">
        <f>VLOOKUP($A$1:$A$401,[2]普通怪物属性!$A$1:$AA$1002,22,0)</f>
        <v>0</v>
      </c>
      <c r="X205">
        <f>VLOOKUP($A$1:$A$401,[2]普通怪物属性!$A$1:$AA$1002,23,0)</f>
        <v>0</v>
      </c>
      <c r="Y205">
        <f>VLOOKUP($A$1:$A$401,[2]普通怪物属性!$A$1:$AA$1002,24,0)</f>
        <v>0</v>
      </c>
      <c r="Z205">
        <f>VLOOKUP($A$1:$A$401,[2]普通怪物属性!$A$1:$AA$1002,25,0)</f>
        <v>0</v>
      </c>
      <c r="AA205">
        <f>VLOOKUP($A$1:$A$401,[2]普通怪物属性!$A$1:$AA$1002,26,0)</f>
        <v>0</v>
      </c>
      <c r="AB205">
        <f>VLOOKUP($A$1:$A$401,[2]普通怪物属性!$A$1:$AA$1002,27,0)</f>
        <v>0</v>
      </c>
      <c r="AC205">
        <f>'[3]活动经验（天）'!E151</f>
        <v>4648245</v>
      </c>
      <c r="AD205">
        <f>'[3]活动经验（天）'!E151</f>
        <v>4648245</v>
      </c>
    </row>
    <row r="206" spans="1:30" x14ac:dyDescent="0.15">
      <c r="A206">
        <v>205</v>
      </c>
      <c r="B206" t="s">
        <v>30</v>
      </c>
      <c r="C206">
        <f>[1]经验副本!B207</f>
        <v>155493</v>
      </c>
      <c r="D206">
        <f>[1]经验副本!D207</f>
        <v>246</v>
      </c>
      <c r="E206">
        <f>[1]经验副本!F207</f>
        <v>806</v>
      </c>
      <c r="F206">
        <f>[1]经验副本!H207</f>
        <v>34</v>
      </c>
      <c r="G206">
        <f>[1]经验副本!J207</f>
        <v>5698</v>
      </c>
      <c r="H206">
        <f>[1]经验副本!L207</f>
        <v>171</v>
      </c>
      <c r="I206">
        <f>[1]经验副本!N207</f>
        <v>1548</v>
      </c>
      <c r="J206">
        <f>[1]经验副本!P207</f>
        <v>38700</v>
      </c>
      <c r="K206">
        <f>[1]经验副本!R207*10000</f>
        <v>300</v>
      </c>
      <c r="L206">
        <f>[1]经验副本!T207*10000</f>
        <v>150</v>
      </c>
      <c r="M206">
        <f>[1]经验副本!V207*10000</f>
        <v>350.00000000000006</v>
      </c>
      <c r="N206">
        <f>[1]经验副本!X207*10000</f>
        <v>175.00000000000003</v>
      </c>
      <c r="O206">
        <f>[1]经验副本!Z207*10000</f>
        <v>350.00000000000006</v>
      </c>
      <c r="P206">
        <f>[1]经验副本!AB207*10000</f>
        <v>175.00000000000003</v>
      </c>
      <c r="Q206">
        <f>[1]经验副本!AD207*10000</f>
        <v>280</v>
      </c>
      <c r="R206">
        <f>[1]经验副本!AF207*10000</f>
        <v>140</v>
      </c>
      <c r="S206">
        <f>[1]经验副本!AH207*10000</f>
        <v>350.00000000000006</v>
      </c>
      <c r="T206">
        <f>[1]经验副本!AJ207*10000</f>
        <v>175.00000000000003</v>
      </c>
      <c r="U206">
        <f>VLOOKUP($A$1:$A$401,[2]普通怪物属性!$A$1:$AA$1002,20,0)</f>
        <v>0</v>
      </c>
      <c r="V206">
        <f>VLOOKUP($A$1:$A$401,[2]普通怪物属性!$A$1:$AA$1002,21,0)</f>
        <v>0</v>
      </c>
      <c r="W206">
        <f>VLOOKUP($A$1:$A$401,[2]普通怪物属性!$A$1:$AA$1002,22,0)</f>
        <v>0</v>
      </c>
      <c r="X206">
        <f>VLOOKUP($A$1:$A$401,[2]普通怪物属性!$A$1:$AA$1002,23,0)</f>
        <v>0</v>
      </c>
      <c r="Y206">
        <f>VLOOKUP($A$1:$A$401,[2]普通怪物属性!$A$1:$AA$1002,24,0)</f>
        <v>0</v>
      </c>
      <c r="Z206">
        <f>VLOOKUP($A$1:$A$401,[2]普通怪物属性!$A$1:$AA$1002,25,0)</f>
        <v>0</v>
      </c>
      <c r="AA206">
        <f>VLOOKUP($A$1:$A$401,[2]普通怪物属性!$A$1:$AA$1002,26,0)</f>
        <v>0</v>
      </c>
      <c r="AB206">
        <f>VLOOKUP($A$1:$A$401,[2]普通怪物属性!$A$1:$AA$1002,27,0)</f>
        <v>0</v>
      </c>
      <c r="AC206">
        <f>'[3]活动经验（天）'!E152</f>
        <v>4648288</v>
      </c>
      <c r="AD206">
        <f>'[3]活动经验（天）'!E152</f>
        <v>4648288</v>
      </c>
    </row>
    <row r="207" spans="1:30" x14ac:dyDescent="0.15">
      <c r="A207">
        <v>206</v>
      </c>
      <c r="B207" t="s">
        <v>30</v>
      </c>
      <c r="C207">
        <f>[1]经验副本!B208</f>
        <v>155673</v>
      </c>
      <c r="D207">
        <f>[1]经验副本!D208</f>
        <v>247</v>
      </c>
      <c r="E207">
        <f>[1]经验副本!F208</f>
        <v>807</v>
      </c>
      <c r="F207">
        <f>[1]经验副本!H208</f>
        <v>34</v>
      </c>
      <c r="G207">
        <f>[1]经验副本!J208</f>
        <v>5718</v>
      </c>
      <c r="H207">
        <f>[1]经验副本!L208</f>
        <v>172</v>
      </c>
      <c r="I207">
        <f>[1]经验副本!N208</f>
        <v>1552</v>
      </c>
      <c r="J207">
        <f>[1]经验副本!P208</f>
        <v>38800</v>
      </c>
      <c r="K207">
        <f>[1]经验副本!R208*10000</f>
        <v>300</v>
      </c>
      <c r="L207">
        <f>[1]经验副本!T208*10000</f>
        <v>150</v>
      </c>
      <c r="M207">
        <f>[1]经验副本!V208*10000</f>
        <v>350.00000000000006</v>
      </c>
      <c r="N207">
        <f>[1]经验副本!X208*10000</f>
        <v>175.00000000000003</v>
      </c>
      <c r="O207">
        <f>[1]经验副本!Z208*10000</f>
        <v>350.00000000000006</v>
      </c>
      <c r="P207">
        <f>[1]经验副本!AB208*10000</f>
        <v>175.00000000000003</v>
      </c>
      <c r="Q207">
        <f>[1]经验副本!AD208*10000</f>
        <v>280</v>
      </c>
      <c r="R207">
        <f>[1]经验副本!AF208*10000</f>
        <v>140</v>
      </c>
      <c r="S207">
        <f>[1]经验副本!AH208*10000</f>
        <v>350.00000000000006</v>
      </c>
      <c r="T207">
        <f>[1]经验副本!AJ208*10000</f>
        <v>175.00000000000003</v>
      </c>
      <c r="U207">
        <f>VLOOKUP($A$1:$A$401,[2]普通怪物属性!$A$1:$AA$1002,20,0)</f>
        <v>0</v>
      </c>
      <c r="V207">
        <f>VLOOKUP($A$1:$A$401,[2]普通怪物属性!$A$1:$AA$1002,21,0)</f>
        <v>0</v>
      </c>
      <c r="W207">
        <f>VLOOKUP($A$1:$A$401,[2]普通怪物属性!$A$1:$AA$1002,22,0)</f>
        <v>0</v>
      </c>
      <c r="X207">
        <f>VLOOKUP($A$1:$A$401,[2]普通怪物属性!$A$1:$AA$1002,23,0)</f>
        <v>0</v>
      </c>
      <c r="Y207">
        <f>VLOOKUP($A$1:$A$401,[2]普通怪物属性!$A$1:$AA$1002,24,0)</f>
        <v>0</v>
      </c>
      <c r="Z207">
        <f>VLOOKUP($A$1:$A$401,[2]普通怪物属性!$A$1:$AA$1002,25,0)</f>
        <v>0</v>
      </c>
      <c r="AA207">
        <f>VLOOKUP($A$1:$A$401,[2]普通怪物属性!$A$1:$AA$1002,26,0)</f>
        <v>0</v>
      </c>
      <c r="AB207">
        <f>VLOOKUP($A$1:$A$401,[2]普通怪物属性!$A$1:$AA$1002,27,0)</f>
        <v>0</v>
      </c>
      <c r="AC207">
        <f>'[3]活动经验（天）'!E153</f>
        <v>4648332</v>
      </c>
      <c r="AD207">
        <f>'[3]活动经验（天）'!E153</f>
        <v>4648332</v>
      </c>
    </row>
    <row r="208" spans="1:30" x14ac:dyDescent="0.15">
      <c r="A208">
        <v>207</v>
      </c>
      <c r="B208" t="s">
        <v>30</v>
      </c>
      <c r="C208">
        <f>[1]经验副本!B209</f>
        <v>155853</v>
      </c>
      <c r="D208">
        <f>[1]经验副本!D209</f>
        <v>247</v>
      </c>
      <c r="E208">
        <f>[1]经验副本!F209</f>
        <v>808</v>
      </c>
      <c r="F208">
        <f>[1]经验副本!H209</f>
        <v>34</v>
      </c>
      <c r="G208">
        <f>[1]经验副本!J209</f>
        <v>5738</v>
      </c>
      <c r="H208">
        <f>[1]经验副本!L209</f>
        <v>172</v>
      </c>
      <c r="I208">
        <f>[1]经验副本!N209</f>
        <v>1556</v>
      </c>
      <c r="J208">
        <f>[1]经验副本!P209</f>
        <v>38900</v>
      </c>
      <c r="K208">
        <f>[1]经验副本!R209*10000</f>
        <v>300</v>
      </c>
      <c r="L208">
        <f>[1]经验副本!T209*10000</f>
        <v>150</v>
      </c>
      <c r="M208">
        <f>[1]经验副本!V209*10000</f>
        <v>350.00000000000006</v>
      </c>
      <c r="N208">
        <f>[1]经验副本!X209*10000</f>
        <v>175.00000000000003</v>
      </c>
      <c r="O208">
        <f>[1]经验副本!Z209*10000</f>
        <v>350.00000000000006</v>
      </c>
      <c r="P208">
        <f>[1]经验副本!AB209*10000</f>
        <v>175.00000000000003</v>
      </c>
      <c r="Q208">
        <f>[1]经验副本!AD209*10000</f>
        <v>280</v>
      </c>
      <c r="R208">
        <f>[1]经验副本!AF209*10000</f>
        <v>140</v>
      </c>
      <c r="S208">
        <f>[1]经验副本!AH209*10000</f>
        <v>350.00000000000006</v>
      </c>
      <c r="T208">
        <f>[1]经验副本!AJ209*10000</f>
        <v>175.00000000000003</v>
      </c>
      <c r="U208">
        <f>VLOOKUP($A$1:$A$401,[2]普通怪物属性!$A$1:$AA$1002,20,0)</f>
        <v>0</v>
      </c>
      <c r="V208">
        <f>VLOOKUP($A$1:$A$401,[2]普通怪物属性!$A$1:$AA$1002,21,0)</f>
        <v>0</v>
      </c>
      <c r="W208">
        <f>VLOOKUP($A$1:$A$401,[2]普通怪物属性!$A$1:$AA$1002,22,0)</f>
        <v>0</v>
      </c>
      <c r="X208">
        <f>VLOOKUP($A$1:$A$401,[2]普通怪物属性!$A$1:$AA$1002,23,0)</f>
        <v>0</v>
      </c>
      <c r="Y208">
        <f>VLOOKUP($A$1:$A$401,[2]普通怪物属性!$A$1:$AA$1002,24,0)</f>
        <v>0</v>
      </c>
      <c r="Z208">
        <f>VLOOKUP($A$1:$A$401,[2]普通怪物属性!$A$1:$AA$1002,25,0)</f>
        <v>0</v>
      </c>
      <c r="AA208">
        <f>VLOOKUP($A$1:$A$401,[2]普通怪物属性!$A$1:$AA$1002,26,0)</f>
        <v>0</v>
      </c>
      <c r="AB208">
        <f>VLOOKUP($A$1:$A$401,[2]普通怪物属性!$A$1:$AA$1002,27,0)</f>
        <v>0</v>
      </c>
      <c r="AC208">
        <f>'[3]活动经验（天）'!E154</f>
        <v>4648375</v>
      </c>
      <c r="AD208">
        <f>'[3]活动经验（天）'!E154</f>
        <v>4648375</v>
      </c>
    </row>
    <row r="209" spans="1:30" x14ac:dyDescent="0.15">
      <c r="A209">
        <v>208</v>
      </c>
      <c r="B209" t="s">
        <v>30</v>
      </c>
      <c r="C209">
        <f>[1]经验副本!B210</f>
        <v>156033</v>
      </c>
      <c r="D209">
        <f>[1]经验副本!D210</f>
        <v>248</v>
      </c>
      <c r="E209">
        <f>[1]经验副本!F210</f>
        <v>809</v>
      </c>
      <c r="F209">
        <f>[1]经验副本!H210</f>
        <v>34</v>
      </c>
      <c r="G209">
        <f>[1]经验副本!J210</f>
        <v>5758</v>
      </c>
      <c r="H209">
        <f>[1]经验副本!L210</f>
        <v>173</v>
      </c>
      <c r="I209">
        <f>[1]经验副本!N210</f>
        <v>1560</v>
      </c>
      <c r="J209">
        <f>[1]经验副本!P210</f>
        <v>39000</v>
      </c>
      <c r="K209">
        <f>[1]经验副本!R210*10000</f>
        <v>300</v>
      </c>
      <c r="L209">
        <f>[1]经验副本!T210*10000</f>
        <v>150</v>
      </c>
      <c r="M209">
        <f>[1]经验副本!V210*10000</f>
        <v>350.00000000000006</v>
      </c>
      <c r="N209">
        <f>[1]经验副本!X210*10000</f>
        <v>175.00000000000003</v>
      </c>
      <c r="O209">
        <f>[1]经验副本!Z210*10000</f>
        <v>350.00000000000006</v>
      </c>
      <c r="P209">
        <f>[1]经验副本!AB210*10000</f>
        <v>175.00000000000003</v>
      </c>
      <c r="Q209">
        <f>[1]经验副本!AD210*10000</f>
        <v>280</v>
      </c>
      <c r="R209">
        <f>[1]经验副本!AF210*10000</f>
        <v>140</v>
      </c>
      <c r="S209">
        <f>[1]经验副本!AH210*10000</f>
        <v>350.00000000000006</v>
      </c>
      <c r="T209">
        <f>[1]经验副本!AJ210*10000</f>
        <v>175.00000000000003</v>
      </c>
      <c r="U209">
        <f>VLOOKUP($A$1:$A$401,[2]普通怪物属性!$A$1:$AA$1002,20,0)</f>
        <v>0</v>
      </c>
      <c r="V209">
        <f>VLOOKUP($A$1:$A$401,[2]普通怪物属性!$A$1:$AA$1002,21,0)</f>
        <v>0</v>
      </c>
      <c r="W209">
        <f>VLOOKUP($A$1:$A$401,[2]普通怪物属性!$A$1:$AA$1002,22,0)</f>
        <v>0</v>
      </c>
      <c r="X209">
        <f>VLOOKUP($A$1:$A$401,[2]普通怪物属性!$A$1:$AA$1002,23,0)</f>
        <v>0</v>
      </c>
      <c r="Y209">
        <f>VLOOKUP($A$1:$A$401,[2]普通怪物属性!$A$1:$AA$1002,24,0)</f>
        <v>0</v>
      </c>
      <c r="Z209">
        <f>VLOOKUP($A$1:$A$401,[2]普通怪物属性!$A$1:$AA$1002,25,0)</f>
        <v>0</v>
      </c>
      <c r="AA209">
        <f>VLOOKUP($A$1:$A$401,[2]普通怪物属性!$A$1:$AA$1002,26,0)</f>
        <v>0</v>
      </c>
      <c r="AB209">
        <f>VLOOKUP($A$1:$A$401,[2]普通怪物属性!$A$1:$AA$1002,27,0)</f>
        <v>0</v>
      </c>
      <c r="AC209">
        <f>'[3]活动经验（天）'!E155</f>
        <v>4648419</v>
      </c>
      <c r="AD209">
        <f>'[3]活动经验（天）'!E155</f>
        <v>4648419</v>
      </c>
    </row>
    <row r="210" spans="1:30" x14ac:dyDescent="0.15">
      <c r="A210">
        <v>209</v>
      </c>
      <c r="B210" t="s">
        <v>30</v>
      </c>
      <c r="C210">
        <f>[1]经验副本!B211</f>
        <v>156213</v>
      </c>
      <c r="D210">
        <f>[1]经验副本!D211</f>
        <v>248</v>
      </c>
      <c r="E210">
        <f>[1]经验副本!F211</f>
        <v>810</v>
      </c>
      <c r="F210">
        <f>[1]经验副本!H211</f>
        <v>34</v>
      </c>
      <c r="G210">
        <f>[1]经验副本!J211</f>
        <v>5778</v>
      </c>
      <c r="H210">
        <f>[1]经验副本!L211</f>
        <v>173</v>
      </c>
      <c r="I210">
        <f>[1]经验副本!N211</f>
        <v>1564</v>
      </c>
      <c r="J210">
        <f>[1]经验副本!P211</f>
        <v>39100</v>
      </c>
      <c r="K210">
        <f>[1]经验副本!R211*10000</f>
        <v>300</v>
      </c>
      <c r="L210">
        <f>[1]经验副本!T211*10000</f>
        <v>150</v>
      </c>
      <c r="M210">
        <f>[1]经验副本!V211*10000</f>
        <v>350.00000000000006</v>
      </c>
      <c r="N210">
        <f>[1]经验副本!X211*10000</f>
        <v>175.00000000000003</v>
      </c>
      <c r="O210">
        <f>[1]经验副本!Z211*10000</f>
        <v>350.00000000000006</v>
      </c>
      <c r="P210">
        <f>[1]经验副本!AB211*10000</f>
        <v>175.00000000000003</v>
      </c>
      <c r="Q210">
        <f>[1]经验副本!AD211*10000</f>
        <v>280</v>
      </c>
      <c r="R210">
        <f>[1]经验副本!AF211*10000</f>
        <v>140</v>
      </c>
      <c r="S210">
        <f>[1]经验副本!AH211*10000</f>
        <v>350.00000000000006</v>
      </c>
      <c r="T210">
        <f>[1]经验副本!AJ211*10000</f>
        <v>175.00000000000003</v>
      </c>
      <c r="U210">
        <f>VLOOKUP($A$1:$A$401,[2]普通怪物属性!$A$1:$AA$1002,20,0)</f>
        <v>0</v>
      </c>
      <c r="V210">
        <f>VLOOKUP($A$1:$A$401,[2]普通怪物属性!$A$1:$AA$1002,21,0)</f>
        <v>0</v>
      </c>
      <c r="W210">
        <f>VLOOKUP($A$1:$A$401,[2]普通怪物属性!$A$1:$AA$1002,22,0)</f>
        <v>0</v>
      </c>
      <c r="X210">
        <f>VLOOKUP($A$1:$A$401,[2]普通怪物属性!$A$1:$AA$1002,23,0)</f>
        <v>0</v>
      </c>
      <c r="Y210">
        <f>VLOOKUP($A$1:$A$401,[2]普通怪物属性!$A$1:$AA$1002,24,0)</f>
        <v>0</v>
      </c>
      <c r="Z210">
        <f>VLOOKUP($A$1:$A$401,[2]普通怪物属性!$A$1:$AA$1002,25,0)</f>
        <v>0</v>
      </c>
      <c r="AA210">
        <f>VLOOKUP($A$1:$A$401,[2]普通怪物属性!$A$1:$AA$1002,26,0)</f>
        <v>0</v>
      </c>
      <c r="AB210">
        <f>VLOOKUP($A$1:$A$401,[2]普通怪物属性!$A$1:$AA$1002,27,0)</f>
        <v>0</v>
      </c>
      <c r="AC210">
        <f>'[3]活动经验（天）'!E156</f>
        <v>4648462</v>
      </c>
      <c r="AD210">
        <f>'[3]活动经验（天）'!E156</f>
        <v>4648462</v>
      </c>
    </row>
    <row r="211" spans="1:30" x14ac:dyDescent="0.15">
      <c r="A211">
        <v>210</v>
      </c>
      <c r="B211" t="s">
        <v>30</v>
      </c>
      <c r="C211">
        <f>[1]经验副本!B212</f>
        <v>156501</v>
      </c>
      <c r="D211">
        <f>[1]经验副本!D212</f>
        <v>249</v>
      </c>
      <c r="E211">
        <f>[1]经验副本!F212</f>
        <v>812</v>
      </c>
      <c r="F211">
        <f>[1]经验副本!H212</f>
        <v>34</v>
      </c>
      <c r="G211">
        <f>[1]经验副本!J212</f>
        <v>5798</v>
      </c>
      <c r="H211">
        <f>[1]经验副本!L212</f>
        <v>174</v>
      </c>
      <c r="I211">
        <f>[1]经验副本!N212</f>
        <v>1568</v>
      </c>
      <c r="J211">
        <f>[1]经验副本!P212</f>
        <v>39200</v>
      </c>
      <c r="K211">
        <f>[1]经验副本!R212*10000</f>
        <v>300</v>
      </c>
      <c r="L211">
        <f>[1]经验副本!T212*10000</f>
        <v>150</v>
      </c>
      <c r="M211">
        <f>[1]经验副本!V212*10000</f>
        <v>350.00000000000006</v>
      </c>
      <c r="N211">
        <f>[1]经验副本!X212*10000</f>
        <v>175.00000000000003</v>
      </c>
      <c r="O211">
        <f>[1]经验副本!Z212*10000</f>
        <v>350.00000000000006</v>
      </c>
      <c r="P211">
        <f>[1]经验副本!AB212*10000</f>
        <v>175.00000000000003</v>
      </c>
      <c r="Q211">
        <f>[1]经验副本!AD212*10000</f>
        <v>280</v>
      </c>
      <c r="R211">
        <f>[1]经验副本!AF212*10000</f>
        <v>140</v>
      </c>
      <c r="S211">
        <f>[1]经验副本!AH212*10000</f>
        <v>350.00000000000006</v>
      </c>
      <c r="T211">
        <f>[1]经验副本!AJ212*10000</f>
        <v>175.00000000000003</v>
      </c>
      <c r="U211">
        <f>VLOOKUP($A$1:$A$401,[2]普通怪物属性!$A$1:$AA$1002,20,0)</f>
        <v>0</v>
      </c>
      <c r="V211">
        <f>VLOOKUP($A$1:$A$401,[2]普通怪物属性!$A$1:$AA$1002,21,0)</f>
        <v>0</v>
      </c>
      <c r="W211">
        <f>VLOOKUP($A$1:$A$401,[2]普通怪物属性!$A$1:$AA$1002,22,0)</f>
        <v>0</v>
      </c>
      <c r="X211">
        <f>VLOOKUP($A$1:$A$401,[2]普通怪物属性!$A$1:$AA$1002,23,0)</f>
        <v>0</v>
      </c>
      <c r="Y211">
        <f>VLOOKUP($A$1:$A$401,[2]普通怪物属性!$A$1:$AA$1002,24,0)</f>
        <v>0</v>
      </c>
      <c r="Z211">
        <f>VLOOKUP($A$1:$A$401,[2]普通怪物属性!$A$1:$AA$1002,25,0)</f>
        <v>0</v>
      </c>
      <c r="AA211">
        <f>VLOOKUP($A$1:$A$401,[2]普通怪物属性!$A$1:$AA$1002,26,0)</f>
        <v>0</v>
      </c>
      <c r="AB211">
        <f>VLOOKUP($A$1:$A$401,[2]普通怪物属性!$A$1:$AA$1002,27,0)</f>
        <v>0</v>
      </c>
      <c r="AC211">
        <f>'[3]活动经验（天）'!E157</f>
        <v>4648506</v>
      </c>
      <c r="AD211">
        <f>'[3]活动经验（天）'!E157</f>
        <v>4648506</v>
      </c>
    </row>
    <row r="212" spans="1:30" x14ac:dyDescent="0.15">
      <c r="A212">
        <v>211</v>
      </c>
      <c r="B212" t="s">
        <v>30</v>
      </c>
      <c r="C212">
        <f>[1]经验副本!B213</f>
        <v>156681</v>
      </c>
      <c r="D212">
        <f>[1]经验副本!D213</f>
        <v>250</v>
      </c>
      <c r="E212">
        <f>[1]经验副本!F213</f>
        <v>813</v>
      </c>
      <c r="F212">
        <f>[1]经验副本!H213</f>
        <v>34</v>
      </c>
      <c r="G212">
        <f>[1]经验副本!J213</f>
        <v>5818</v>
      </c>
      <c r="H212">
        <f>[1]经验副本!L213</f>
        <v>174</v>
      </c>
      <c r="I212">
        <f>[1]经验副本!N213</f>
        <v>1572</v>
      </c>
      <c r="J212">
        <f>[1]经验副本!P213</f>
        <v>39300</v>
      </c>
      <c r="K212">
        <f>[1]经验副本!R213*10000</f>
        <v>300</v>
      </c>
      <c r="L212">
        <f>[1]经验副本!T213*10000</f>
        <v>150</v>
      </c>
      <c r="M212">
        <f>[1]经验副本!V213*10000</f>
        <v>350.00000000000006</v>
      </c>
      <c r="N212">
        <f>[1]经验副本!X213*10000</f>
        <v>175.00000000000003</v>
      </c>
      <c r="O212">
        <f>[1]经验副本!Z213*10000</f>
        <v>350.00000000000006</v>
      </c>
      <c r="P212">
        <f>[1]经验副本!AB213*10000</f>
        <v>175.00000000000003</v>
      </c>
      <c r="Q212">
        <f>[1]经验副本!AD213*10000</f>
        <v>280</v>
      </c>
      <c r="R212">
        <f>[1]经验副本!AF213*10000</f>
        <v>140</v>
      </c>
      <c r="S212">
        <f>[1]经验副本!AH213*10000</f>
        <v>350.00000000000006</v>
      </c>
      <c r="T212">
        <f>[1]经验副本!AJ213*10000</f>
        <v>175.00000000000003</v>
      </c>
      <c r="U212">
        <f>VLOOKUP($A$1:$A$401,[2]普通怪物属性!$A$1:$AA$1002,20,0)</f>
        <v>0</v>
      </c>
      <c r="V212">
        <f>VLOOKUP($A$1:$A$401,[2]普通怪物属性!$A$1:$AA$1002,21,0)</f>
        <v>0</v>
      </c>
      <c r="W212">
        <f>VLOOKUP($A$1:$A$401,[2]普通怪物属性!$A$1:$AA$1002,22,0)</f>
        <v>0</v>
      </c>
      <c r="X212">
        <f>VLOOKUP($A$1:$A$401,[2]普通怪物属性!$A$1:$AA$1002,23,0)</f>
        <v>0</v>
      </c>
      <c r="Y212">
        <f>VLOOKUP($A$1:$A$401,[2]普通怪物属性!$A$1:$AA$1002,24,0)</f>
        <v>0</v>
      </c>
      <c r="Z212">
        <f>VLOOKUP($A$1:$A$401,[2]普通怪物属性!$A$1:$AA$1002,25,0)</f>
        <v>0</v>
      </c>
      <c r="AA212">
        <f>VLOOKUP($A$1:$A$401,[2]普通怪物属性!$A$1:$AA$1002,26,0)</f>
        <v>0</v>
      </c>
      <c r="AB212">
        <f>VLOOKUP($A$1:$A$401,[2]普通怪物属性!$A$1:$AA$1002,27,0)</f>
        <v>0</v>
      </c>
      <c r="AC212">
        <f>'[3]活动经验（天）'!E158</f>
        <v>4648549</v>
      </c>
      <c r="AD212">
        <f>'[3]活动经验（天）'!E158</f>
        <v>4648549</v>
      </c>
    </row>
    <row r="213" spans="1:30" x14ac:dyDescent="0.15">
      <c r="A213">
        <v>212</v>
      </c>
      <c r="B213" t="s">
        <v>30</v>
      </c>
      <c r="C213">
        <f>[1]经验副本!B214</f>
        <v>156861</v>
      </c>
      <c r="D213">
        <f>[1]经验副本!D214</f>
        <v>250</v>
      </c>
      <c r="E213">
        <f>[1]经验副本!F214</f>
        <v>814</v>
      </c>
      <c r="F213">
        <f>[1]经验副本!H214</f>
        <v>34</v>
      </c>
      <c r="G213">
        <f>[1]经验副本!J214</f>
        <v>5838</v>
      </c>
      <c r="H213">
        <f>[1]经验副本!L214</f>
        <v>175</v>
      </c>
      <c r="I213">
        <f>[1]经验副本!N214</f>
        <v>1576</v>
      </c>
      <c r="J213">
        <f>[1]经验副本!P214</f>
        <v>39400</v>
      </c>
      <c r="K213">
        <f>[1]经验副本!R214*10000</f>
        <v>300</v>
      </c>
      <c r="L213">
        <f>[1]经验副本!T214*10000</f>
        <v>150</v>
      </c>
      <c r="M213">
        <f>[1]经验副本!V214*10000</f>
        <v>350.00000000000006</v>
      </c>
      <c r="N213">
        <f>[1]经验副本!X214*10000</f>
        <v>175.00000000000003</v>
      </c>
      <c r="O213">
        <f>[1]经验副本!Z214*10000</f>
        <v>350.00000000000006</v>
      </c>
      <c r="P213">
        <f>[1]经验副本!AB214*10000</f>
        <v>175.00000000000003</v>
      </c>
      <c r="Q213">
        <f>[1]经验副本!AD214*10000</f>
        <v>280</v>
      </c>
      <c r="R213">
        <f>[1]经验副本!AF214*10000</f>
        <v>140</v>
      </c>
      <c r="S213">
        <f>[1]经验副本!AH214*10000</f>
        <v>350.00000000000006</v>
      </c>
      <c r="T213">
        <f>[1]经验副本!AJ214*10000</f>
        <v>175.00000000000003</v>
      </c>
      <c r="U213">
        <f>VLOOKUP($A$1:$A$401,[2]普通怪物属性!$A$1:$AA$1002,20,0)</f>
        <v>0</v>
      </c>
      <c r="V213">
        <f>VLOOKUP($A$1:$A$401,[2]普通怪物属性!$A$1:$AA$1002,21,0)</f>
        <v>0</v>
      </c>
      <c r="W213">
        <f>VLOOKUP($A$1:$A$401,[2]普通怪物属性!$A$1:$AA$1002,22,0)</f>
        <v>0</v>
      </c>
      <c r="X213">
        <f>VLOOKUP($A$1:$A$401,[2]普通怪物属性!$A$1:$AA$1002,23,0)</f>
        <v>0</v>
      </c>
      <c r="Y213">
        <f>VLOOKUP($A$1:$A$401,[2]普通怪物属性!$A$1:$AA$1002,24,0)</f>
        <v>0</v>
      </c>
      <c r="Z213">
        <f>VLOOKUP($A$1:$A$401,[2]普通怪物属性!$A$1:$AA$1002,25,0)</f>
        <v>0</v>
      </c>
      <c r="AA213">
        <f>VLOOKUP($A$1:$A$401,[2]普通怪物属性!$A$1:$AA$1002,26,0)</f>
        <v>0</v>
      </c>
      <c r="AB213">
        <f>VLOOKUP($A$1:$A$401,[2]普通怪物属性!$A$1:$AA$1002,27,0)</f>
        <v>0</v>
      </c>
      <c r="AC213">
        <f>'[3]活动经验（天）'!E159</f>
        <v>4648593</v>
      </c>
      <c r="AD213">
        <f>'[3]活动经验（天）'!E159</f>
        <v>4648593</v>
      </c>
    </row>
    <row r="214" spans="1:30" x14ac:dyDescent="0.15">
      <c r="A214">
        <v>213</v>
      </c>
      <c r="B214" t="s">
        <v>30</v>
      </c>
      <c r="C214">
        <f>[1]经验副本!B215</f>
        <v>157041</v>
      </c>
      <c r="D214">
        <f>[1]经验副本!D215</f>
        <v>251</v>
      </c>
      <c r="E214">
        <f>[1]经验副本!F215</f>
        <v>815</v>
      </c>
      <c r="F214">
        <f>[1]经验副本!H215</f>
        <v>34</v>
      </c>
      <c r="G214">
        <f>[1]经验副本!J215</f>
        <v>5858</v>
      </c>
      <c r="H214">
        <f>[1]经验副本!L215</f>
        <v>175</v>
      </c>
      <c r="I214">
        <f>[1]经验副本!N215</f>
        <v>1580</v>
      </c>
      <c r="J214">
        <f>[1]经验副本!P215</f>
        <v>39500</v>
      </c>
      <c r="K214">
        <f>[1]经验副本!R215*10000</f>
        <v>300</v>
      </c>
      <c r="L214">
        <f>[1]经验副本!T215*10000</f>
        <v>150</v>
      </c>
      <c r="M214">
        <f>[1]经验副本!V215*10000</f>
        <v>350.00000000000006</v>
      </c>
      <c r="N214">
        <f>[1]经验副本!X215*10000</f>
        <v>175.00000000000003</v>
      </c>
      <c r="O214">
        <f>[1]经验副本!Z215*10000</f>
        <v>350.00000000000006</v>
      </c>
      <c r="P214">
        <f>[1]经验副本!AB215*10000</f>
        <v>175.00000000000003</v>
      </c>
      <c r="Q214">
        <f>[1]经验副本!AD215*10000</f>
        <v>280</v>
      </c>
      <c r="R214">
        <f>[1]经验副本!AF215*10000</f>
        <v>140</v>
      </c>
      <c r="S214">
        <f>[1]经验副本!AH215*10000</f>
        <v>350.00000000000006</v>
      </c>
      <c r="T214">
        <f>[1]经验副本!AJ215*10000</f>
        <v>175.00000000000003</v>
      </c>
      <c r="U214">
        <f>VLOOKUP($A$1:$A$401,[2]普通怪物属性!$A$1:$AA$1002,20,0)</f>
        <v>0</v>
      </c>
      <c r="V214">
        <f>VLOOKUP($A$1:$A$401,[2]普通怪物属性!$A$1:$AA$1002,21,0)</f>
        <v>0</v>
      </c>
      <c r="W214">
        <f>VLOOKUP($A$1:$A$401,[2]普通怪物属性!$A$1:$AA$1002,22,0)</f>
        <v>0</v>
      </c>
      <c r="X214">
        <f>VLOOKUP($A$1:$A$401,[2]普通怪物属性!$A$1:$AA$1002,23,0)</f>
        <v>0</v>
      </c>
      <c r="Y214">
        <f>VLOOKUP($A$1:$A$401,[2]普通怪物属性!$A$1:$AA$1002,24,0)</f>
        <v>0</v>
      </c>
      <c r="Z214">
        <f>VLOOKUP($A$1:$A$401,[2]普通怪物属性!$A$1:$AA$1002,25,0)</f>
        <v>0</v>
      </c>
      <c r="AA214">
        <f>VLOOKUP($A$1:$A$401,[2]普通怪物属性!$A$1:$AA$1002,26,0)</f>
        <v>0</v>
      </c>
      <c r="AB214">
        <f>VLOOKUP($A$1:$A$401,[2]普通怪物属性!$A$1:$AA$1002,27,0)</f>
        <v>0</v>
      </c>
      <c r="AC214">
        <f>'[3]活动经验（天）'!E160</f>
        <v>4648636</v>
      </c>
      <c r="AD214">
        <f>'[3]活动经验（天）'!E160</f>
        <v>4648636</v>
      </c>
    </row>
    <row r="215" spans="1:30" x14ac:dyDescent="0.15">
      <c r="A215">
        <v>214</v>
      </c>
      <c r="B215" t="s">
        <v>30</v>
      </c>
      <c r="C215">
        <f>[1]经验副本!B216</f>
        <v>177747</v>
      </c>
      <c r="D215">
        <f>[1]经验副本!D216</f>
        <v>278</v>
      </c>
      <c r="E215">
        <f>[1]经验副本!F216</f>
        <v>919</v>
      </c>
      <c r="F215">
        <f>[1]经验副本!H216</f>
        <v>39</v>
      </c>
      <c r="G215">
        <f>[1]经验副本!J216</f>
        <v>6508</v>
      </c>
      <c r="H215">
        <f>[1]经验副本!L216</f>
        <v>197</v>
      </c>
      <c r="I215">
        <f>[1]经验副本!N216</f>
        <v>1730</v>
      </c>
      <c r="J215">
        <f>[1]经验副本!P216</f>
        <v>43240</v>
      </c>
      <c r="K215">
        <f>[1]经验副本!R216*10000</f>
        <v>400</v>
      </c>
      <c r="L215">
        <f>[1]经验副本!T216*10000</f>
        <v>200</v>
      </c>
      <c r="M215">
        <f>[1]经验副本!V216*10000</f>
        <v>350.00000000000006</v>
      </c>
      <c r="N215">
        <f>[1]经验副本!X216*10000</f>
        <v>175.00000000000003</v>
      </c>
      <c r="O215">
        <f>[1]经验副本!Z216*10000</f>
        <v>350.00000000000006</v>
      </c>
      <c r="P215">
        <f>[1]经验副本!AB216*10000</f>
        <v>175.00000000000003</v>
      </c>
      <c r="Q215">
        <f>[1]经验副本!AD216*10000</f>
        <v>280</v>
      </c>
      <c r="R215">
        <f>[1]经验副本!AF216*10000</f>
        <v>140</v>
      </c>
      <c r="S215">
        <f>[1]经验副本!AH216*10000</f>
        <v>350.00000000000006</v>
      </c>
      <c r="T215">
        <f>[1]经验副本!AJ216*10000</f>
        <v>175.00000000000003</v>
      </c>
      <c r="U215">
        <f>VLOOKUP($A$1:$A$401,[2]普通怪物属性!$A$1:$AA$1002,20,0)</f>
        <v>0</v>
      </c>
      <c r="V215">
        <f>VLOOKUP($A$1:$A$401,[2]普通怪物属性!$A$1:$AA$1002,21,0)</f>
        <v>0</v>
      </c>
      <c r="W215">
        <f>VLOOKUP($A$1:$A$401,[2]普通怪物属性!$A$1:$AA$1002,22,0)</f>
        <v>0</v>
      </c>
      <c r="X215">
        <f>VLOOKUP($A$1:$A$401,[2]普通怪物属性!$A$1:$AA$1002,23,0)</f>
        <v>0</v>
      </c>
      <c r="Y215">
        <f>VLOOKUP($A$1:$A$401,[2]普通怪物属性!$A$1:$AA$1002,24,0)</f>
        <v>0</v>
      </c>
      <c r="Z215">
        <f>VLOOKUP($A$1:$A$401,[2]普通怪物属性!$A$1:$AA$1002,25,0)</f>
        <v>0</v>
      </c>
      <c r="AA215">
        <f>VLOOKUP($A$1:$A$401,[2]普通怪物属性!$A$1:$AA$1002,26,0)</f>
        <v>0</v>
      </c>
      <c r="AB215">
        <f>VLOOKUP($A$1:$A$401,[2]普通怪物属性!$A$1:$AA$1002,27,0)</f>
        <v>0</v>
      </c>
      <c r="AC215">
        <f>'[3]活动经验（天）'!E161</f>
        <v>4648680</v>
      </c>
      <c r="AD215">
        <f>'[3]活动经验（天）'!E161</f>
        <v>4648680</v>
      </c>
    </row>
    <row r="216" spans="1:30" x14ac:dyDescent="0.15">
      <c r="A216">
        <v>215</v>
      </c>
      <c r="B216" t="s">
        <v>30</v>
      </c>
      <c r="C216">
        <f>[1]经验副本!B217</f>
        <v>177927</v>
      </c>
      <c r="D216">
        <f>[1]经验副本!D217</f>
        <v>279</v>
      </c>
      <c r="E216">
        <f>[1]经验副本!F217</f>
        <v>989</v>
      </c>
      <c r="F216">
        <f>[1]经验副本!H217</f>
        <v>39</v>
      </c>
      <c r="G216">
        <f>[1]经验副本!J217</f>
        <v>6528</v>
      </c>
      <c r="H216">
        <f>[1]经验副本!L217</f>
        <v>197</v>
      </c>
      <c r="I216">
        <f>[1]经验副本!N217</f>
        <v>1734</v>
      </c>
      <c r="J216">
        <f>[1]经验副本!P217</f>
        <v>43340</v>
      </c>
      <c r="K216">
        <f>[1]经验副本!R217*10000</f>
        <v>400</v>
      </c>
      <c r="L216">
        <f>[1]经验副本!T217*10000</f>
        <v>200</v>
      </c>
      <c r="M216">
        <f>[1]经验副本!V217*10000</f>
        <v>350.00000000000006</v>
      </c>
      <c r="N216">
        <f>[1]经验副本!X217*10000</f>
        <v>175.00000000000003</v>
      </c>
      <c r="O216">
        <f>[1]经验副本!Z217*10000</f>
        <v>350.00000000000006</v>
      </c>
      <c r="P216">
        <f>[1]经验副本!AB217*10000</f>
        <v>175.00000000000003</v>
      </c>
      <c r="Q216">
        <f>[1]经验副本!AD217*10000</f>
        <v>280</v>
      </c>
      <c r="R216">
        <f>[1]经验副本!AF217*10000</f>
        <v>140</v>
      </c>
      <c r="S216">
        <f>[1]经验副本!AH217*10000</f>
        <v>350.00000000000006</v>
      </c>
      <c r="T216">
        <f>[1]经验副本!AJ217*10000</f>
        <v>175.00000000000003</v>
      </c>
      <c r="U216">
        <f>VLOOKUP($A$1:$A$401,[2]普通怪物属性!$A$1:$AA$1002,20,0)</f>
        <v>0</v>
      </c>
      <c r="V216">
        <f>VLOOKUP($A$1:$A$401,[2]普通怪物属性!$A$1:$AA$1002,21,0)</f>
        <v>0</v>
      </c>
      <c r="W216">
        <f>VLOOKUP($A$1:$A$401,[2]普通怪物属性!$A$1:$AA$1002,22,0)</f>
        <v>0</v>
      </c>
      <c r="X216">
        <f>VLOOKUP($A$1:$A$401,[2]普通怪物属性!$A$1:$AA$1002,23,0)</f>
        <v>0</v>
      </c>
      <c r="Y216">
        <f>VLOOKUP($A$1:$A$401,[2]普通怪物属性!$A$1:$AA$1002,24,0)</f>
        <v>0</v>
      </c>
      <c r="Z216">
        <f>VLOOKUP($A$1:$A$401,[2]普通怪物属性!$A$1:$AA$1002,25,0)</f>
        <v>0</v>
      </c>
      <c r="AA216">
        <f>VLOOKUP($A$1:$A$401,[2]普通怪物属性!$A$1:$AA$1002,26,0)</f>
        <v>0</v>
      </c>
      <c r="AB216">
        <f>VLOOKUP($A$1:$A$401,[2]普通怪物属性!$A$1:$AA$1002,27,0)</f>
        <v>0</v>
      </c>
      <c r="AC216">
        <f>'[3]活动经验（天）'!E162</f>
        <v>6106605</v>
      </c>
      <c r="AD216">
        <f>'[3]活动经验（天）'!E162</f>
        <v>6106605</v>
      </c>
    </row>
    <row r="217" spans="1:30" x14ac:dyDescent="0.15">
      <c r="A217">
        <v>216</v>
      </c>
      <c r="B217" t="s">
        <v>30</v>
      </c>
      <c r="C217">
        <f>[1]经验副本!B218</f>
        <v>178215</v>
      </c>
      <c r="D217">
        <f>[1]经验副本!D218</f>
        <v>279</v>
      </c>
      <c r="E217">
        <f>[1]经验副本!F218</f>
        <v>990</v>
      </c>
      <c r="F217">
        <f>[1]经验副本!H218</f>
        <v>39</v>
      </c>
      <c r="G217">
        <f>[1]经验副本!J218</f>
        <v>6548</v>
      </c>
      <c r="H217">
        <f>[1]经验副本!L218</f>
        <v>198</v>
      </c>
      <c r="I217">
        <f>[1]经验副本!N218</f>
        <v>1738</v>
      </c>
      <c r="J217">
        <f>[1]经验副本!P218</f>
        <v>43440</v>
      </c>
      <c r="K217">
        <f>[1]经验副本!R218*10000</f>
        <v>400</v>
      </c>
      <c r="L217">
        <f>[1]经验副本!T218*10000</f>
        <v>200</v>
      </c>
      <c r="M217">
        <f>[1]经验副本!V218*10000</f>
        <v>350.00000000000006</v>
      </c>
      <c r="N217">
        <f>[1]经验副本!X218*10000</f>
        <v>175.00000000000003</v>
      </c>
      <c r="O217">
        <f>[1]经验副本!Z218*10000</f>
        <v>350.00000000000006</v>
      </c>
      <c r="P217">
        <f>[1]经验副本!AB218*10000</f>
        <v>175.00000000000003</v>
      </c>
      <c r="Q217">
        <f>[1]经验副本!AD218*10000</f>
        <v>280</v>
      </c>
      <c r="R217">
        <f>[1]经验副本!AF218*10000</f>
        <v>140</v>
      </c>
      <c r="S217">
        <f>[1]经验副本!AH218*10000</f>
        <v>350.00000000000006</v>
      </c>
      <c r="T217">
        <f>[1]经验副本!AJ218*10000</f>
        <v>175.00000000000003</v>
      </c>
      <c r="U217">
        <f>VLOOKUP($A$1:$A$401,[2]普通怪物属性!$A$1:$AA$1002,20,0)</f>
        <v>0</v>
      </c>
      <c r="V217">
        <f>VLOOKUP($A$1:$A$401,[2]普通怪物属性!$A$1:$AA$1002,21,0)</f>
        <v>0</v>
      </c>
      <c r="W217">
        <f>VLOOKUP($A$1:$A$401,[2]普通怪物属性!$A$1:$AA$1002,22,0)</f>
        <v>0</v>
      </c>
      <c r="X217">
        <f>VLOOKUP($A$1:$A$401,[2]普通怪物属性!$A$1:$AA$1002,23,0)</f>
        <v>0</v>
      </c>
      <c r="Y217">
        <f>VLOOKUP($A$1:$A$401,[2]普通怪物属性!$A$1:$AA$1002,24,0)</f>
        <v>0</v>
      </c>
      <c r="Z217">
        <f>VLOOKUP($A$1:$A$401,[2]普通怪物属性!$A$1:$AA$1002,25,0)</f>
        <v>0</v>
      </c>
      <c r="AA217">
        <f>VLOOKUP($A$1:$A$401,[2]普通怪物属性!$A$1:$AA$1002,26,0)</f>
        <v>0</v>
      </c>
      <c r="AB217">
        <f>VLOOKUP($A$1:$A$401,[2]普通怪物属性!$A$1:$AA$1002,27,0)</f>
        <v>0</v>
      </c>
      <c r="AC217">
        <f>'[3]活动经验（天）'!E163</f>
        <v>6106662</v>
      </c>
      <c r="AD217">
        <f>'[3]活动经验（天）'!E163</f>
        <v>6106662</v>
      </c>
    </row>
    <row r="218" spans="1:30" x14ac:dyDescent="0.15">
      <c r="A218">
        <v>217</v>
      </c>
      <c r="B218" t="s">
        <v>30</v>
      </c>
      <c r="C218">
        <f>[1]经验副本!B219</f>
        <v>178395</v>
      </c>
      <c r="D218">
        <f>[1]经验副本!D219</f>
        <v>280</v>
      </c>
      <c r="E218">
        <f>[1]经验副本!F219</f>
        <v>991</v>
      </c>
      <c r="F218">
        <f>[1]经验副本!H219</f>
        <v>39</v>
      </c>
      <c r="G218">
        <f>[1]经验副本!J219</f>
        <v>6568</v>
      </c>
      <c r="H218">
        <f>[1]经验副本!L219</f>
        <v>198</v>
      </c>
      <c r="I218">
        <f>[1]经验副本!N219</f>
        <v>1742</v>
      </c>
      <c r="J218">
        <f>[1]经验副本!P219</f>
        <v>43540</v>
      </c>
      <c r="K218">
        <f>[1]经验副本!R219*10000</f>
        <v>400</v>
      </c>
      <c r="L218">
        <f>[1]经验副本!T219*10000</f>
        <v>200</v>
      </c>
      <c r="M218">
        <f>[1]经验副本!V219*10000</f>
        <v>350.00000000000006</v>
      </c>
      <c r="N218">
        <f>[1]经验副本!X219*10000</f>
        <v>175.00000000000003</v>
      </c>
      <c r="O218">
        <f>[1]经验副本!Z219*10000</f>
        <v>350.00000000000006</v>
      </c>
      <c r="P218">
        <f>[1]经验副本!AB219*10000</f>
        <v>175.00000000000003</v>
      </c>
      <c r="Q218">
        <f>[1]经验副本!AD219*10000</f>
        <v>280</v>
      </c>
      <c r="R218">
        <f>[1]经验副本!AF219*10000</f>
        <v>140</v>
      </c>
      <c r="S218">
        <f>[1]经验副本!AH219*10000</f>
        <v>350.00000000000006</v>
      </c>
      <c r="T218">
        <f>[1]经验副本!AJ219*10000</f>
        <v>175.00000000000003</v>
      </c>
      <c r="U218">
        <f>VLOOKUP($A$1:$A$401,[2]普通怪物属性!$A$1:$AA$1002,20,0)</f>
        <v>0</v>
      </c>
      <c r="V218">
        <f>VLOOKUP($A$1:$A$401,[2]普通怪物属性!$A$1:$AA$1002,21,0)</f>
        <v>0</v>
      </c>
      <c r="W218">
        <f>VLOOKUP($A$1:$A$401,[2]普通怪物属性!$A$1:$AA$1002,22,0)</f>
        <v>0</v>
      </c>
      <c r="X218">
        <f>VLOOKUP($A$1:$A$401,[2]普通怪物属性!$A$1:$AA$1002,23,0)</f>
        <v>0</v>
      </c>
      <c r="Y218">
        <f>VLOOKUP($A$1:$A$401,[2]普通怪物属性!$A$1:$AA$1002,24,0)</f>
        <v>0</v>
      </c>
      <c r="Z218">
        <f>VLOOKUP($A$1:$A$401,[2]普通怪物属性!$A$1:$AA$1002,25,0)</f>
        <v>0</v>
      </c>
      <c r="AA218">
        <f>VLOOKUP($A$1:$A$401,[2]普通怪物属性!$A$1:$AA$1002,26,0)</f>
        <v>0</v>
      </c>
      <c r="AB218">
        <f>VLOOKUP($A$1:$A$401,[2]普通怪物属性!$A$1:$AA$1002,27,0)</f>
        <v>0</v>
      </c>
      <c r="AC218">
        <f>'[3]活动经验（天）'!E164</f>
        <v>6106719</v>
      </c>
      <c r="AD218">
        <f>'[3]活动经验（天）'!E164</f>
        <v>6106719</v>
      </c>
    </row>
    <row r="219" spans="1:30" x14ac:dyDescent="0.15">
      <c r="A219">
        <v>218</v>
      </c>
      <c r="B219" t="s">
        <v>30</v>
      </c>
      <c r="C219">
        <f>[1]经验副本!B220</f>
        <v>178683</v>
      </c>
      <c r="D219">
        <f>[1]经验副本!D220</f>
        <v>280</v>
      </c>
      <c r="E219">
        <f>[1]经验副本!F220</f>
        <v>993</v>
      </c>
      <c r="F219">
        <f>[1]经验副本!H220</f>
        <v>39</v>
      </c>
      <c r="G219">
        <f>[1]经验副本!J220</f>
        <v>6588</v>
      </c>
      <c r="H219">
        <f>[1]经验副本!L220</f>
        <v>199</v>
      </c>
      <c r="I219">
        <f>[1]经验副本!N220</f>
        <v>1746</v>
      </c>
      <c r="J219">
        <f>[1]经验副本!P220</f>
        <v>43640</v>
      </c>
      <c r="K219">
        <f>[1]经验副本!R220*10000</f>
        <v>400</v>
      </c>
      <c r="L219">
        <f>[1]经验副本!T220*10000</f>
        <v>200</v>
      </c>
      <c r="M219">
        <f>[1]经验副本!V220*10000</f>
        <v>350.00000000000006</v>
      </c>
      <c r="N219">
        <f>[1]经验副本!X220*10000</f>
        <v>175.00000000000003</v>
      </c>
      <c r="O219">
        <f>[1]经验副本!Z220*10000</f>
        <v>350.00000000000006</v>
      </c>
      <c r="P219">
        <f>[1]经验副本!AB220*10000</f>
        <v>175.00000000000003</v>
      </c>
      <c r="Q219">
        <f>[1]经验副本!AD220*10000</f>
        <v>280</v>
      </c>
      <c r="R219">
        <f>[1]经验副本!AF220*10000</f>
        <v>140</v>
      </c>
      <c r="S219">
        <f>[1]经验副本!AH220*10000</f>
        <v>350.00000000000006</v>
      </c>
      <c r="T219">
        <f>[1]经验副本!AJ220*10000</f>
        <v>175.00000000000003</v>
      </c>
      <c r="U219">
        <f>VLOOKUP($A$1:$A$401,[2]普通怪物属性!$A$1:$AA$1002,20,0)</f>
        <v>0</v>
      </c>
      <c r="V219">
        <f>VLOOKUP($A$1:$A$401,[2]普通怪物属性!$A$1:$AA$1002,21,0)</f>
        <v>0</v>
      </c>
      <c r="W219">
        <f>VLOOKUP($A$1:$A$401,[2]普通怪物属性!$A$1:$AA$1002,22,0)</f>
        <v>0</v>
      </c>
      <c r="X219">
        <f>VLOOKUP($A$1:$A$401,[2]普通怪物属性!$A$1:$AA$1002,23,0)</f>
        <v>0</v>
      </c>
      <c r="Y219">
        <f>VLOOKUP($A$1:$A$401,[2]普通怪物属性!$A$1:$AA$1002,24,0)</f>
        <v>0</v>
      </c>
      <c r="Z219">
        <f>VLOOKUP($A$1:$A$401,[2]普通怪物属性!$A$1:$AA$1002,25,0)</f>
        <v>0</v>
      </c>
      <c r="AA219">
        <f>VLOOKUP($A$1:$A$401,[2]普通怪物属性!$A$1:$AA$1002,26,0)</f>
        <v>0</v>
      </c>
      <c r="AB219">
        <f>VLOOKUP($A$1:$A$401,[2]普通怪物属性!$A$1:$AA$1002,27,0)</f>
        <v>0</v>
      </c>
      <c r="AC219">
        <f>'[3]活动经验（天）'!E165</f>
        <v>6106776</v>
      </c>
      <c r="AD219">
        <f>'[3]活动经验（天）'!E165</f>
        <v>6106776</v>
      </c>
    </row>
    <row r="220" spans="1:30" x14ac:dyDescent="0.15">
      <c r="A220">
        <v>219</v>
      </c>
      <c r="B220" t="s">
        <v>30</v>
      </c>
      <c r="C220">
        <f>[1]经验副本!B221</f>
        <v>178863</v>
      </c>
      <c r="D220">
        <f>[1]经验副本!D221</f>
        <v>281</v>
      </c>
      <c r="E220">
        <f>[1]经验副本!F221</f>
        <v>994</v>
      </c>
      <c r="F220">
        <f>[1]经验副本!H221</f>
        <v>39</v>
      </c>
      <c r="G220">
        <f>[1]经验副本!J221</f>
        <v>6608</v>
      </c>
      <c r="H220">
        <f>[1]经验副本!L221</f>
        <v>199</v>
      </c>
      <c r="I220">
        <f>[1]经验副本!N221</f>
        <v>1750</v>
      </c>
      <c r="J220">
        <f>[1]经验副本!P221</f>
        <v>43740</v>
      </c>
      <c r="K220">
        <f>[1]经验副本!R221*10000</f>
        <v>400</v>
      </c>
      <c r="L220">
        <f>[1]经验副本!T221*10000</f>
        <v>200</v>
      </c>
      <c r="M220">
        <f>[1]经验副本!V221*10000</f>
        <v>350.00000000000006</v>
      </c>
      <c r="N220">
        <f>[1]经验副本!X221*10000</f>
        <v>175.00000000000003</v>
      </c>
      <c r="O220">
        <f>[1]经验副本!Z221*10000</f>
        <v>350.00000000000006</v>
      </c>
      <c r="P220">
        <f>[1]经验副本!AB221*10000</f>
        <v>175.00000000000003</v>
      </c>
      <c r="Q220">
        <f>[1]经验副本!AD221*10000</f>
        <v>280</v>
      </c>
      <c r="R220">
        <f>[1]经验副本!AF221*10000</f>
        <v>140</v>
      </c>
      <c r="S220">
        <f>[1]经验副本!AH221*10000</f>
        <v>350.00000000000006</v>
      </c>
      <c r="T220">
        <f>[1]经验副本!AJ221*10000</f>
        <v>175.00000000000003</v>
      </c>
      <c r="U220">
        <f>VLOOKUP($A$1:$A$401,[2]普通怪物属性!$A$1:$AA$1002,20,0)</f>
        <v>0</v>
      </c>
      <c r="V220">
        <f>VLOOKUP($A$1:$A$401,[2]普通怪物属性!$A$1:$AA$1002,21,0)</f>
        <v>0</v>
      </c>
      <c r="W220">
        <f>VLOOKUP($A$1:$A$401,[2]普通怪物属性!$A$1:$AA$1002,22,0)</f>
        <v>0</v>
      </c>
      <c r="X220">
        <f>VLOOKUP($A$1:$A$401,[2]普通怪物属性!$A$1:$AA$1002,23,0)</f>
        <v>0</v>
      </c>
      <c r="Y220">
        <f>VLOOKUP($A$1:$A$401,[2]普通怪物属性!$A$1:$AA$1002,24,0)</f>
        <v>0</v>
      </c>
      <c r="Z220">
        <f>VLOOKUP($A$1:$A$401,[2]普通怪物属性!$A$1:$AA$1002,25,0)</f>
        <v>0</v>
      </c>
      <c r="AA220">
        <f>VLOOKUP($A$1:$A$401,[2]普通怪物属性!$A$1:$AA$1002,26,0)</f>
        <v>0</v>
      </c>
      <c r="AB220">
        <f>VLOOKUP($A$1:$A$401,[2]普通怪物属性!$A$1:$AA$1002,27,0)</f>
        <v>0</v>
      </c>
      <c r="AC220">
        <f>'[3]活动经验（天）'!E166</f>
        <v>6106833</v>
      </c>
      <c r="AD220">
        <f>'[3]活动经验（天）'!E166</f>
        <v>6106833</v>
      </c>
    </row>
    <row r="221" spans="1:30" x14ac:dyDescent="0.15">
      <c r="A221">
        <v>220</v>
      </c>
      <c r="B221" t="s">
        <v>30</v>
      </c>
      <c r="C221">
        <f>[1]经验副本!B222</f>
        <v>217428</v>
      </c>
      <c r="D221">
        <f>[1]经验副本!D222</f>
        <v>314</v>
      </c>
      <c r="E221">
        <f>[1]经验副本!F222</f>
        <v>1208</v>
      </c>
      <c r="F221">
        <f>[1]经验副本!H222</f>
        <v>46</v>
      </c>
      <c r="G221">
        <f>[1]经验副本!J222</f>
        <v>6628</v>
      </c>
      <c r="H221">
        <f>[1]经验副本!L222</f>
        <v>200</v>
      </c>
      <c r="I221">
        <f>[1]经验副本!N222</f>
        <v>1754</v>
      </c>
      <c r="J221">
        <f>[1]经验副本!P222</f>
        <v>43840</v>
      </c>
      <c r="K221">
        <f>[1]经验副本!R222*10000</f>
        <v>400</v>
      </c>
      <c r="L221">
        <f>[1]经验副本!T222*10000</f>
        <v>200</v>
      </c>
      <c r="M221">
        <f>[1]经验副本!V222*10000</f>
        <v>350.00000000000006</v>
      </c>
      <c r="N221">
        <f>[1]经验副本!X222*10000</f>
        <v>175.00000000000003</v>
      </c>
      <c r="O221">
        <f>[1]经验副本!Z222*10000</f>
        <v>350.00000000000006</v>
      </c>
      <c r="P221">
        <f>[1]经验副本!AB222*10000</f>
        <v>175.00000000000003</v>
      </c>
      <c r="Q221">
        <f>[1]经验副本!AD222*10000</f>
        <v>360</v>
      </c>
      <c r="R221">
        <f>[1]经验副本!AF222*10000</f>
        <v>180</v>
      </c>
      <c r="S221">
        <f>[1]经验副本!AH222*10000</f>
        <v>350.00000000000006</v>
      </c>
      <c r="T221">
        <f>[1]经验副本!AJ222*10000</f>
        <v>175.00000000000003</v>
      </c>
      <c r="U221">
        <f>VLOOKUP($A$1:$A$401,[2]普通怪物属性!$A$1:$AA$1002,20,0)</f>
        <v>0</v>
      </c>
      <c r="V221">
        <f>VLOOKUP($A$1:$A$401,[2]普通怪物属性!$A$1:$AA$1002,21,0)</f>
        <v>0</v>
      </c>
      <c r="W221">
        <f>VLOOKUP($A$1:$A$401,[2]普通怪物属性!$A$1:$AA$1002,22,0)</f>
        <v>0</v>
      </c>
      <c r="X221">
        <f>VLOOKUP($A$1:$A$401,[2]普通怪物属性!$A$1:$AA$1002,23,0)</f>
        <v>0</v>
      </c>
      <c r="Y221">
        <f>VLOOKUP($A$1:$A$401,[2]普通怪物属性!$A$1:$AA$1002,24,0)</f>
        <v>0</v>
      </c>
      <c r="Z221">
        <f>VLOOKUP($A$1:$A$401,[2]普通怪物属性!$A$1:$AA$1002,25,0)</f>
        <v>0</v>
      </c>
      <c r="AA221">
        <f>VLOOKUP($A$1:$A$401,[2]普通怪物属性!$A$1:$AA$1002,26,0)</f>
        <v>0</v>
      </c>
      <c r="AB221">
        <f>VLOOKUP($A$1:$A$401,[2]普通怪物属性!$A$1:$AA$1002,27,0)</f>
        <v>0</v>
      </c>
      <c r="AC221">
        <f>'[3]活动经验（天）'!E167</f>
        <v>6106890</v>
      </c>
      <c r="AD221">
        <f>'[3]活动经验（天）'!E167</f>
        <v>6106890</v>
      </c>
    </row>
    <row r="222" spans="1:30" x14ac:dyDescent="0.15">
      <c r="A222">
        <v>221</v>
      </c>
      <c r="B222" t="s">
        <v>30</v>
      </c>
      <c r="C222">
        <f>[1]经验副本!B223</f>
        <v>217608</v>
      </c>
      <c r="D222">
        <f>[1]经验副本!D223</f>
        <v>315</v>
      </c>
      <c r="E222">
        <f>[1]经验副本!F223</f>
        <v>1209</v>
      </c>
      <c r="F222">
        <f>[1]经验副本!H223</f>
        <v>46</v>
      </c>
      <c r="G222">
        <f>[1]经验副本!J223</f>
        <v>6648</v>
      </c>
      <c r="H222">
        <f>[1]经验副本!L223</f>
        <v>200</v>
      </c>
      <c r="I222">
        <f>[1]经验副本!N223</f>
        <v>1758</v>
      </c>
      <c r="J222">
        <f>[1]经验副本!P223</f>
        <v>43940</v>
      </c>
      <c r="K222">
        <f>[1]经验副本!R223*10000</f>
        <v>400</v>
      </c>
      <c r="L222">
        <f>[1]经验副本!T223*10000</f>
        <v>200</v>
      </c>
      <c r="M222">
        <f>[1]经验副本!V223*10000</f>
        <v>350.00000000000006</v>
      </c>
      <c r="N222">
        <f>[1]经验副本!X223*10000</f>
        <v>175.00000000000003</v>
      </c>
      <c r="O222">
        <f>[1]经验副本!Z223*10000</f>
        <v>350.00000000000006</v>
      </c>
      <c r="P222">
        <f>[1]经验副本!AB223*10000</f>
        <v>175.00000000000003</v>
      </c>
      <c r="Q222">
        <f>[1]经验副本!AD223*10000</f>
        <v>360</v>
      </c>
      <c r="R222">
        <f>[1]经验副本!AF223*10000</f>
        <v>180</v>
      </c>
      <c r="S222">
        <f>[1]经验副本!AH223*10000</f>
        <v>350.00000000000006</v>
      </c>
      <c r="T222">
        <f>[1]经验副本!AJ223*10000</f>
        <v>175.00000000000003</v>
      </c>
      <c r="U222">
        <f>VLOOKUP($A$1:$A$401,[2]普通怪物属性!$A$1:$AA$1002,20,0)</f>
        <v>0</v>
      </c>
      <c r="V222">
        <f>VLOOKUP($A$1:$A$401,[2]普通怪物属性!$A$1:$AA$1002,21,0)</f>
        <v>0</v>
      </c>
      <c r="W222">
        <f>VLOOKUP($A$1:$A$401,[2]普通怪物属性!$A$1:$AA$1002,22,0)</f>
        <v>0</v>
      </c>
      <c r="X222">
        <f>VLOOKUP($A$1:$A$401,[2]普通怪物属性!$A$1:$AA$1002,23,0)</f>
        <v>0</v>
      </c>
      <c r="Y222">
        <f>VLOOKUP($A$1:$A$401,[2]普通怪物属性!$A$1:$AA$1002,24,0)</f>
        <v>0</v>
      </c>
      <c r="Z222">
        <f>VLOOKUP($A$1:$A$401,[2]普通怪物属性!$A$1:$AA$1002,25,0)</f>
        <v>0</v>
      </c>
      <c r="AA222">
        <f>VLOOKUP($A$1:$A$401,[2]普通怪物属性!$A$1:$AA$1002,26,0)</f>
        <v>0</v>
      </c>
      <c r="AB222">
        <f>VLOOKUP($A$1:$A$401,[2]普通怪物属性!$A$1:$AA$1002,27,0)</f>
        <v>0</v>
      </c>
      <c r="AC222">
        <f>'[3]活动经验（天）'!E168</f>
        <v>6106948</v>
      </c>
      <c r="AD222">
        <f>'[3]活动经验（天）'!E168</f>
        <v>6106948</v>
      </c>
    </row>
    <row r="223" spans="1:30" x14ac:dyDescent="0.15">
      <c r="A223">
        <v>222</v>
      </c>
      <c r="B223" t="s">
        <v>30</v>
      </c>
      <c r="C223">
        <f>[1]经验副本!B224</f>
        <v>217896</v>
      </c>
      <c r="D223">
        <f>[1]经验副本!D224</f>
        <v>316</v>
      </c>
      <c r="E223">
        <f>[1]经验副本!F224</f>
        <v>1211</v>
      </c>
      <c r="F223">
        <f>[1]经验副本!H224</f>
        <v>46</v>
      </c>
      <c r="G223">
        <f>[1]经验副本!J224</f>
        <v>6668</v>
      </c>
      <c r="H223">
        <f>[1]经验副本!L224</f>
        <v>201</v>
      </c>
      <c r="I223">
        <f>[1]经验副本!N224</f>
        <v>1762</v>
      </c>
      <c r="J223">
        <f>[1]经验副本!P224</f>
        <v>44040</v>
      </c>
      <c r="K223">
        <f>[1]经验副本!R224*10000</f>
        <v>400</v>
      </c>
      <c r="L223">
        <f>[1]经验副本!T224*10000</f>
        <v>200</v>
      </c>
      <c r="M223">
        <f>[1]经验副本!V224*10000</f>
        <v>350.00000000000006</v>
      </c>
      <c r="N223">
        <f>[1]经验副本!X224*10000</f>
        <v>175.00000000000003</v>
      </c>
      <c r="O223">
        <f>[1]经验副本!Z224*10000</f>
        <v>350.00000000000006</v>
      </c>
      <c r="P223">
        <f>[1]经验副本!AB224*10000</f>
        <v>175.00000000000003</v>
      </c>
      <c r="Q223">
        <f>[1]经验副本!AD224*10000</f>
        <v>360</v>
      </c>
      <c r="R223">
        <f>[1]经验副本!AF224*10000</f>
        <v>180</v>
      </c>
      <c r="S223">
        <f>[1]经验副本!AH224*10000</f>
        <v>350.00000000000006</v>
      </c>
      <c r="T223">
        <f>[1]经验副本!AJ224*10000</f>
        <v>175.00000000000003</v>
      </c>
      <c r="U223">
        <f>VLOOKUP($A$1:$A$401,[2]普通怪物属性!$A$1:$AA$1002,20,0)</f>
        <v>0</v>
      </c>
      <c r="V223">
        <f>VLOOKUP($A$1:$A$401,[2]普通怪物属性!$A$1:$AA$1002,21,0)</f>
        <v>0</v>
      </c>
      <c r="W223">
        <f>VLOOKUP($A$1:$A$401,[2]普通怪物属性!$A$1:$AA$1002,22,0)</f>
        <v>0</v>
      </c>
      <c r="X223">
        <f>VLOOKUP($A$1:$A$401,[2]普通怪物属性!$A$1:$AA$1002,23,0)</f>
        <v>0</v>
      </c>
      <c r="Y223">
        <f>VLOOKUP($A$1:$A$401,[2]普通怪物属性!$A$1:$AA$1002,24,0)</f>
        <v>0</v>
      </c>
      <c r="Z223">
        <f>VLOOKUP($A$1:$A$401,[2]普通怪物属性!$A$1:$AA$1002,25,0)</f>
        <v>0</v>
      </c>
      <c r="AA223">
        <f>VLOOKUP($A$1:$A$401,[2]普通怪物属性!$A$1:$AA$1002,26,0)</f>
        <v>0</v>
      </c>
      <c r="AB223">
        <f>VLOOKUP($A$1:$A$401,[2]普通怪物属性!$A$1:$AA$1002,27,0)</f>
        <v>0</v>
      </c>
      <c r="AC223">
        <f>'[3]活动经验（天）'!E169</f>
        <v>6107005</v>
      </c>
      <c r="AD223">
        <f>'[3]活动经验（天）'!E169</f>
        <v>6107005</v>
      </c>
    </row>
    <row r="224" spans="1:30" x14ac:dyDescent="0.15">
      <c r="A224">
        <v>223</v>
      </c>
      <c r="B224" t="s">
        <v>30</v>
      </c>
      <c r="C224">
        <f>[1]经验副本!B225</f>
        <v>218076</v>
      </c>
      <c r="D224">
        <f>[1]经验副本!D225</f>
        <v>316</v>
      </c>
      <c r="E224">
        <f>[1]经验副本!F225</f>
        <v>1212</v>
      </c>
      <c r="F224">
        <f>[1]经验副本!H225</f>
        <v>46</v>
      </c>
      <c r="G224">
        <f>[1]经验副本!J225</f>
        <v>6688</v>
      </c>
      <c r="H224">
        <f>[1]经验副本!L225</f>
        <v>201</v>
      </c>
      <c r="I224">
        <f>[1]经验副本!N225</f>
        <v>1766</v>
      </c>
      <c r="J224">
        <f>[1]经验副本!P225</f>
        <v>44140</v>
      </c>
      <c r="K224">
        <f>[1]经验副本!R225*10000</f>
        <v>400</v>
      </c>
      <c r="L224">
        <f>[1]经验副本!T225*10000</f>
        <v>200</v>
      </c>
      <c r="M224">
        <f>[1]经验副本!V225*10000</f>
        <v>350.00000000000006</v>
      </c>
      <c r="N224">
        <f>[1]经验副本!X225*10000</f>
        <v>175.00000000000003</v>
      </c>
      <c r="O224">
        <f>[1]经验副本!Z225*10000</f>
        <v>350.00000000000006</v>
      </c>
      <c r="P224">
        <f>[1]经验副本!AB225*10000</f>
        <v>175.00000000000003</v>
      </c>
      <c r="Q224">
        <f>[1]经验副本!AD225*10000</f>
        <v>360</v>
      </c>
      <c r="R224">
        <f>[1]经验副本!AF225*10000</f>
        <v>180</v>
      </c>
      <c r="S224">
        <f>[1]经验副本!AH225*10000</f>
        <v>350.00000000000006</v>
      </c>
      <c r="T224">
        <f>[1]经验副本!AJ225*10000</f>
        <v>175.00000000000003</v>
      </c>
      <c r="U224">
        <f>VLOOKUP($A$1:$A$401,[2]普通怪物属性!$A$1:$AA$1002,20,0)</f>
        <v>0</v>
      </c>
      <c r="V224">
        <f>VLOOKUP($A$1:$A$401,[2]普通怪物属性!$A$1:$AA$1002,21,0)</f>
        <v>0</v>
      </c>
      <c r="W224">
        <f>VLOOKUP($A$1:$A$401,[2]普通怪物属性!$A$1:$AA$1002,22,0)</f>
        <v>0</v>
      </c>
      <c r="X224">
        <f>VLOOKUP($A$1:$A$401,[2]普通怪物属性!$A$1:$AA$1002,23,0)</f>
        <v>0</v>
      </c>
      <c r="Y224">
        <f>VLOOKUP($A$1:$A$401,[2]普通怪物属性!$A$1:$AA$1002,24,0)</f>
        <v>0</v>
      </c>
      <c r="Z224">
        <f>VLOOKUP($A$1:$A$401,[2]普通怪物属性!$A$1:$AA$1002,25,0)</f>
        <v>0</v>
      </c>
      <c r="AA224">
        <f>VLOOKUP($A$1:$A$401,[2]普通怪物属性!$A$1:$AA$1002,26,0)</f>
        <v>0</v>
      </c>
      <c r="AB224">
        <f>VLOOKUP($A$1:$A$401,[2]普通怪物属性!$A$1:$AA$1002,27,0)</f>
        <v>0</v>
      </c>
      <c r="AC224">
        <f>'[3]活动经验（天）'!E170</f>
        <v>6107062</v>
      </c>
      <c r="AD224">
        <f>'[3]活动经验（天）'!E170</f>
        <v>6107062</v>
      </c>
    </row>
    <row r="225" spans="1:30" x14ac:dyDescent="0.15">
      <c r="A225">
        <v>224</v>
      </c>
      <c r="B225" t="s">
        <v>30</v>
      </c>
      <c r="C225">
        <f>[1]经验副本!B226</f>
        <v>218256</v>
      </c>
      <c r="D225">
        <f>[1]经验副本!D226</f>
        <v>317</v>
      </c>
      <c r="E225">
        <f>[1]经验副本!F226</f>
        <v>1213</v>
      </c>
      <c r="F225">
        <f>[1]经验副本!H226</f>
        <v>46</v>
      </c>
      <c r="G225">
        <f>[1]经验副本!J226</f>
        <v>6708</v>
      </c>
      <c r="H225">
        <f>[1]经验副本!L226</f>
        <v>202</v>
      </c>
      <c r="I225">
        <f>[1]经验副本!N226</f>
        <v>1770</v>
      </c>
      <c r="J225">
        <f>[1]经验副本!P226</f>
        <v>44240</v>
      </c>
      <c r="K225">
        <f>[1]经验副本!R226*10000</f>
        <v>400</v>
      </c>
      <c r="L225">
        <f>[1]经验副本!T226*10000</f>
        <v>200</v>
      </c>
      <c r="M225">
        <f>[1]经验副本!V226*10000</f>
        <v>350.00000000000006</v>
      </c>
      <c r="N225">
        <f>[1]经验副本!X226*10000</f>
        <v>175.00000000000003</v>
      </c>
      <c r="O225">
        <f>[1]经验副本!Z226*10000</f>
        <v>350.00000000000006</v>
      </c>
      <c r="P225">
        <f>[1]经验副本!AB226*10000</f>
        <v>175.00000000000003</v>
      </c>
      <c r="Q225">
        <f>[1]经验副本!AD226*10000</f>
        <v>360</v>
      </c>
      <c r="R225">
        <f>[1]经验副本!AF226*10000</f>
        <v>180</v>
      </c>
      <c r="S225">
        <f>[1]经验副本!AH226*10000</f>
        <v>350.00000000000006</v>
      </c>
      <c r="T225">
        <f>[1]经验副本!AJ226*10000</f>
        <v>175.00000000000003</v>
      </c>
      <c r="U225">
        <f>VLOOKUP($A$1:$A$401,[2]普通怪物属性!$A$1:$AA$1002,20,0)</f>
        <v>0</v>
      </c>
      <c r="V225">
        <f>VLOOKUP($A$1:$A$401,[2]普通怪物属性!$A$1:$AA$1002,21,0)</f>
        <v>0</v>
      </c>
      <c r="W225">
        <f>VLOOKUP($A$1:$A$401,[2]普通怪物属性!$A$1:$AA$1002,22,0)</f>
        <v>0</v>
      </c>
      <c r="X225">
        <f>VLOOKUP($A$1:$A$401,[2]普通怪物属性!$A$1:$AA$1002,23,0)</f>
        <v>0</v>
      </c>
      <c r="Y225">
        <f>VLOOKUP($A$1:$A$401,[2]普通怪物属性!$A$1:$AA$1002,24,0)</f>
        <v>0</v>
      </c>
      <c r="Z225">
        <f>VLOOKUP($A$1:$A$401,[2]普通怪物属性!$A$1:$AA$1002,25,0)</f>
        <v>0</v>
      </c>
      <c r="AA225">
        <f>VLOOKUP($A$1:$A$401,[2]普通怪物属性!$A$1:$AA$1002,26,0)</f>
        <v>0</v>
      </c>
      <c r="AB225">
        <f>VLOOKUP($A$1:$A$401,[2]普通怪物属性!$A$1:$AA$1002,27,0)</f>
        <v>0</v>
      </c>
      <c r="AC225">
        <f>'[3]活动经验（天）'!E171</f>
        <v>6107119</v>
      </c>
      <c r="AD225">
        <f>'[3]活动经验（天）'!E171</f>
        <v>6107119</v>
      </c>
    </row>
    <row r="226" spans="1:30" x14ac:dyDescent="0.15">
      <c r="A226">
        <v>225</v>
      </c>
      <c r="B226" t="s">
        <v>30</v>
      </c>
      <c r="C226">
        <f>[1]经验副本!B227</f>
        <v>218436</v>
      </c>
      <c r="D226">
        <f>[1]经验副本!D227</f>
        <v>317</v>
      </c>
      <c r="E226">
        <f>[1]经验副本!F227</f>
        <v>1214</v>
      </c>
      <c r="F226">
        <f>[1]经验副本!H227</f>
        <v>46</v>
      </c>
      <c r="G226">
        <f>[1]经验副本!J227</f>
        <v>6728</v>
      </c>
      <c r="H226">
        <f>[1]经验副本!L227</f>
        <v>202</v>
      </c>
      <c r="I226">
        <f>[1]经验副本!N227</f>
        <v>1774</v>
      </c>
      <c r="J226">
        <f>[1]经验副本!P227</f>
        <v>44340</v>
      </c>
      <c r="K226">
        <f>[1]经验副本!R227*10000</f>
        <v>400</v>
      </c>
      <c r="L226">
        <f>[1]经验副本!T227*10000</f>
        <v>200</v>
      </c>
      <c r="M226">
        <f>[1]经验副本!V227*10000</f>
        <v>350.00000000000006</v>
      </c>
      <c r="N226">
        <f>[1]经验副本!X227*10000</f>
        <v>175.00000000000003</v>
      </c>
      <c r="O226">
        <f>[1]经验副本!Z227*10000</f>
        <v>350.00000000000006</v>
      </c>
      <c r="P226">
        <f>[1]经验副本!AB227*10000</f>
        <v>175.00000000000003</v>
      </c>
      <c r="Q226">
        <f>[1]经验副本!AD227*10000</f>
        <v>360</v>
      </c>
      <c r="R226">
        <f>[1]经验副本!AF227*10000</f>
        <v>180</v>
      </c>
      <c r="S226">
        <f>[1]经验副本!AH227*10000</f>
        <v>350.00000000000006</v>
      </c>
      <c r="T226">
        <f>[1]经验副本!AJ227*10000</f>
        <v>175.00000000000003</v>
      </c>
      <c r="U226">
        <f>VLOOKUP($A$1:$A$401,[2]普通怪物属性!$A$1:$AA$1002,20,0)</f>
        <v>0</v>
      </c>
      <c r="V226">
        <f>VLOOKUP($A$1:$A$401,[2]普通怪物属性!$A$1:$AA$1002,21,0)</f>
        <v>0</v>
      </c>
      <c r="W226">
        <f>VLOOKUP($A$1:$A$401,[2]普通怪物属性!$A$1:$AA$1002,22,0)</f>
        <v>0</v>
      </c>
      <c r="X226">
        <f>VLOOKUP($A$1:$A$401,[2]普通怪物属性!$A$1:$AA$1002,23,0)</f>
        <v>0</v>
      </c>
      <c r="Y226">
        <f>VLOOKUP($A$1:$A$401,[2]普通怪物属性!$A$1:$AA$1002,24,0)</f>
        <v>0</v>
      </c>
      <c r="Z226">
        <f>VLOOKUP($A$1:$A$401,[2]普通怪物属性!$A$1:$AA$1002,25,0)</f>
        <v>0</v>
      </c>
      <c r="AA226">
        <f>VLOOKUP($A$1:$A$401,[2]普通怪物属性!$A$1:$AA$1002,26,0)</f>
        <v>0</v>
      </c>
      <c r="AB226">
        <f>VLOOKUP($A$1:$A$401,[2]普通怪物属性!$A$1:$AA$1002,27,0)</f>
        <v>0</v>
      </c>
      <c r="AC226">
        <f>'[3]活动经验（天）'!E172</f>
        <v>6107176</v>
      </c>
      <c r="AD226">
        <f>'[3]活动经验（天）'!E172</f>
        <v>6107176</v>
      </c>
    </row>
    <row r="227" spans="1:30" x14ac:dyDescent="0.15">
      <c r="A227">
        <v>226</v>
      </c>
      <c r="B227" t="s">
        <v>30</v>
      </c>
      <c r="C227">
        <f>[1]经验副本!B228</f>
        <v>218616</v>
      </c>
      <c r="D227">
        <f>[1]经验副本!D228</f>
        <v>318</v>
      </c>
      <c r="E227">
        <f>[1]经验副本!F228</f>
        <v>1215</v>
      </c>
      <c r="F227">
        <f>[1]经验副本!H228</f>
        <v>46</v>
      </c>
      <c r="G227">
        <f>[1]经验副本!J228</f>
        <v>6748</v>
      </c>
      <c r="H227">
        <f>[1]经验副本!L228</f>
        <v>203</v>
      </c>
      <c r="I227">
        <f>[1]经验副本!N228</f>
        <v>1778</v>
      </c>
      <c r="J227">
        <f>[1]经验副本!P228</f>
        <v>44440</v>
      </c>
      <c r="K227">
        <f>[1]经验副本!R228*10000</f>
        <v>400</v>
      </c>
      <c r="L227">
        <f>[1]经验副本!T228*10000</f>
        <v>200</v>
      </c>
      <c r="M227">
        <f>[1]经验副本!V228*10000</f>
        <v>350.00000000000006</v>
      </c>
      <c r="N227">
        <f>[1]经验副本!X228*10000</f>
        <v>175.00000000000003</v>
      </c>
      <c r="O227">
        <f>[1]经验副本!Z228*10000</f>
        <v>350.00000000000006</v>
      </c>
      <c r="P227">
        <f>[1]经验副本!AB228*10000</f>
        <v>175.00000000000003</v>
      </c>
      <c r="Q227">
        <f>[1]经验副本!AD228*10000</f>
        <v>360</v>
      </c>
      <c r="R227">
        <f>[1]经验副本!AF228*10000</f>
        <v>180</v>
      </c>
      <c r="S227">
        <f>[1]经验副本!AH228*10000</f>
        <v>350.00000000000006</v>
      </c>
      <c r="T227">
        <f>[1]经验副本!AJ228*10000</f>
        <v>175.00000000000003</v>
      </c>
      <c r="U227">
        <f>VLOOKUP($A$1:$A$401,[2]普通怪物属性!$A$1:$AA$1002,20,0)</f>
        <v>0</v>
      </c>
      <c r="V227">
        <f>VLOOKUP($A$1:$A$401,[2]普通怪物属性!$A$1:$AA$1002,21,0)</f>
        <v>0</v>
      </c>
      <c r="W227">
        <f>VLOOKUP($A$1:$A$401,[2]普通怪物属性!$A$1:$AA$1002,22,0)</f>
        <v>0</v>
      </c>
      <c r="X227">
        <f>VLOOKUP($A$1:$A$401,[2]普通怪物属性!$A$1:$AA$1002,23,0)</f>
        <v>0</v>
      </c>
      <c r="Y227">
        <f>VLOOKUP($A$1:$A$401,[2]普通怪物属性!$A$1:$AA$1002,24,0)</f>
        <v>0</v>
      </c>
      <c r="Z227">
        <f>VLOOKUP($A$1:$A$401,[2]普通怪物属性!$A$1:$AA$1002,25,0)</f>
        <v>0</v>
      </c>
      <c r="AA227">
        <f>VLOOKUP($A$1:$A$401,[2]普通怪物属性!$A$1:$AA$1002,26,0)</f>
        <v>0</v>
      </c>
      <c r="AB227">
        <f>VLOOKUP($A$1:$A$401,[2]普通怪物属性!$A$1:$AA$1002,27,0)</f>
        <v>0</v>
      </c>
      <c r="AC227">
        <f>'[3]活动经验（天）'!E173</f>
        <v>6107233</v>
      </c>
      <c r="AD227">
        <f>'[3]活动经验（天）'!E173</f>
        <v>6107233</v>
      </c>
    </row>
    <row r="228" spans="1:30" x14ac:dyDescent="0.15">
      <c r="A228">
        <v>227</v>
      </c>
      <c r="B228" t="s">
        <v>30</v>
      </c>
      <c r="C228">
        <f>[1]经验副本!B229</f>
        <v>218796</v>
      </c>
      <c r="D228">
        <f>[1]经验副本!D229</f>
        <v>318</v>
      </c>
      <c r="E228">
        <f>[1]经验副本!F229</f>
        <v>1216</v>
      </c>
      <c r="F228">
        <f>[1]经验副本!H229</f>
        <v>46</v>
      </c>
      <c r="G228">
        <f>[1]经验副本!J229</f>
        <v>6768</v>
      </c>
      <c r="H228">
        <f>[1]经验副本!L229</f>
        <v>203</v>
      </c>
      <c r="I228">
        <f>[1]经验副本!N229</f>
        <v>1782</v>
      </c>
      <c r="J228">
        <f>[1]经验副本!P229</f>
        <v>44540</v>
      </c>
      <c r="K228">
        <f>[1]经验副本!R229*10000</f>
        <v>400</v>
      </c>
      <c r="L228">
        <f>[1]经验副本!T229*10000</f>
        <v>200</v>
      </c>
      <c r="M228">
        <f>[1]经验副本!V229*10000</f>
        <v>350.00000000000006</v>
      </c>
      <c r="N228">
        <f>[1]经验副本!X229*10000</f>
        <v>175.00000000000003</v>
      </c>
      <c r="O228">
        <f>[1]经验副本!Z229*10000</f>
        <v>350.00000000000006</v>
      </c>
      <c r="P228">
        <f>[1]经验副本!AB229*10000</f>
        <v>175.00000000000003</v>
      </c>
      <c r="Q228">
        <f>[1]经验副本!AD229*10000</f>
        <v>360</v>
      </c>
      <c r="R228">
        <f>[1]经验副本!AF229*10000</f>
        <v>180</v>
      </c>
      <c r="S228">
        <f>[1]经验副本!AH229*10000</f>
        <v>350.00000000000006</v>
      </c>
      <c r="T228">
        <f>[1]经验副本!AJ229*10000</f>
        <v>175.00000000000003</v>
      </c>
      <c r="U228">
        <f>VLOOKUP($A$1:$A$401,[2]普通怪物属性!$A$1:$AA$1002,20,0)</f>
        <v>0</v>
      </c>
      <c r="V228">
        <f>VLOOKUP($A$1:$A$401,[2]普通怪物属性!$A$1:$AA$1002,21,0)</f>
        <v>0</v>
      </c>
      <c r="W228">
        <f>VLOOKUP($A$1:$A$401,[2]普通怪物属性!$A$1:$AA$1002,22,0)</f>
        <v>0</v>
      </c>
      <c r="X228">
        <f>VLOOKUP($A$1:$A$401,[2]普通怪物属性!$A$1:$AA$1002,23,0)</f>
        <v>0</v>
      </c>
      <c r="Y228">
        <f>VLOOKUP($A$1:$A$401,[2]普通怪物属性!$A$1:$AA$1002,24,0)</f>
        <v>0</v>
      </c>
      <c r="Z228">
        <f>VLOOKUP($A$1:$A$401,[2]普通怪物属性!$A$1:$AA$1002,25,0)</f>
        <v>0</v>
      </c>
      <c r="AA228">
        <f>VLOOKUP($A$1:$A$401,[2]普通怪物属性!$A$1:$AA$1002,26,0)</f>
        <v>0</v>
      </c>
      <c r="AB228">
        <f>VLOOKUP($A$1:$A$401,[2]普通怪物属性!$A$1:$AA$1002,27,0)</f>
        <v>0</v>
      </c>
      <c r="AC228">
        <f>'[3]活动经验（天）'!E174</f>
        <v>6107291</v>
      </c>
      <c r="AD228">
        <f>'[3]活动经验（天）'!E174</f>
        <v>6107291</v>
      </c>
    </row>
    <row r="229" spans="1:30" x14ac:dyDescent="0.15">
      <c r="A229">
        <v>228</v>
      </c>
      <c r="B229" t="s">
        <v>30</v>
      </c>
      <c r="C229">
        <f>[1]经验副本!B230</f>
        <v>218976</v>
      </c>
      <c r="D229">
        <f>[1]经验副本!D230</f>
        <v>319</v>
      </c>
      <c r="E229">
        <f>[1]经验副本!F230</f>
        <v>1217</v>
      </c>
      <c r="F229">
        <f>[1]经验副本!H230</f>
        <v>46</v>
      </c>
      <c r="G229">
        <f>[1]经验副本!J230</f>
        <v>6788</v>
      </c>
      <c r="H229">
        <f>[1]经验副本!L230</f>
        <v>204</v>
      </c>
      <c r="I229">
        <f>[1]经验副本!N230</f>
        <v>1786</v>
      </c>
      <c r="J229">
        <f>[1]经验副本!P230</f>
        <v>44640</v>
      </c>
      <c r="K229">
        <f>[1]经验副本!R230*10000</f>
        <v>400</v>
      </c>
      <c r="L229">
        <f>[1]经验副本!T230*10000</f>
        <v>200</v>
      </c>
      <c r="M229">
        <f>[1]经验副本!V230*10000</f>
        <v>350.00000000000006</v>
      </c>
      <c r="N229">
        <f>[1]经验副本!X230*10000</f>
        <v>175.00000000000003</v>
      </c>
      <c r="O229">
        <f>[1]经验副本!Z230*10000</f>
        <v>350.00000000000006</v>
      </c>
      <c r="P229">
        <f>[1]经验副本!AB230*10000</f>
        <v>175.00000000000003</v>
      </c>
      <c r="Q229">
        <f>[1]经验副本!AD230*10000</f>
        <v>360</v>
      </c>
      <c r="R229">
        <f>[1]经验副本!AF230*10000</f>
        <v>180</v>
      </c>
      <c r="S229">
        <f>[1]经验副本!AH230*10000</f>
        <v>350.00000000000006</v>
      </c>
      <c r="T229">
        <f>[1]经验副本!AJ230*10000</f>
        <v>175.00000000000003</v>
      </c>
      <c r="U229">
        <f>VLOOKUP($A$1:$A$401,[2]普通怪物属性!$A$1:$AA$1002,20,0)</f>
        <v>0</v>
      </c>
      <c r="V229">
        <f>VLOOKUP($A$1:$A$401,[2]普通怪物属性!$A$1:$AA$1002,21,0)</f>
        <v>0</v>
      </c>
      <c r="W229">
        <f>VLOOKUP($A$1:$A$401,[2]普通怪物属性!$A$1:$AA$1002,22,0)</f>
        <v>0</v>
      </c>
      <c r="X229">
        <f>VLOOKUP($A$1:$A$401,[2]普通怪物属性!$A$1:$AA$1002,23,0)</f>
        <v>0</v>
      </c>
      <c r="Y229">
        <f>VLOOKUP($A$1:$A$401,[2]普通怪物属性!$A$1:$AA$1002,24,0)</f>
        <v>0</v>
      </c>
      <c r="Z229">
        <f>VLOOKUP($A$1:$A$401,[2]普通怪物属性!$A$1:$AA$1002,25,0)</f>
        <v>0</v>
      </c>
      <c r="AA229">
        <f>VLOOKUP($A$1:$A$401,[2]普通怪物属性!$A$1:$AA$1002,26,0)</f>
        <v>0</v>
      </c>
      <c r="AB229">
        <f>VLOOKUP($A$1:$A$401,[2]普通怪物属性!$A$1:$AA$1002,27,0)</f>
        <v>0</v>
      </c>
      <c r="AC229">
        <f>'[3]活动经验（天）'!E175</f>
        <v>6107348</v>
      </c>
      <c r="AD229">
        <f>'[3]活动经验（天）'!E175</f>
        <v>6107348</v>
      </c>
    </row>
    <row r="230" spans="1:30" x14ac:dyDescent="0.15">
      <c r="A230">
        <v>229</v>
      </c>
      <c r="B230" t="s">
        <v>30</v>
      </c>
      <c r="C230">
        <f>[1]经验副本!B231</f>
        <v>219156</v>
      </c>
      <c r="D230">
        <f>[1]经验副本!D231</f>
        <v>319</v>
      </c>
      <c r="E230">
        <f>[1]经验副本!F231</f>
        <v>1218</v>
      </c>
      <c r="F230">
        <f>[1]经验副本!H231</f>
        <v>46</v>
      </c>
      <c r="G230">
        <f>[1]经验副本!J231</f>
        <v>6808</v>
      </c>
      <c r="H230">
        <f>[1]经验副本!L231</f>
        <v>204</v>
      </c>
      <c r="I230">
        <f>[1]经验副本!N231</f>
        <v>1790</v>
      </c>
      <c r="J230">
        <f>[1]经验副本!P231</f>
        <v>44740</v>
      </c>
      <c r="K230">
        <f>[1]经验副本!R231*10000</f>
        <v>400</v>
      </c>
      <c r="L230">
        <f>[1]经验副本!T231*10000</f>
        <v>200</v>
      </c>
      <c r="M230">
        <f>[1]经验副本!V231*10000</f>
        <v>350.00000000000006</v>
      </c>
      <c r="N230">
        <f>[1]经验副本!X231*10000</f>
        <v>175.00000000000003</v>
      </c>
      <c r="O230">
        <f>[1]经验副本!Z231*10000</f>
        <v>350.00000000000006</v>
      </c>
      <c r="P230">
        <f>[1]经验副本!AB231*10000</f>
        <v>175.00000000000003</v>
      </c>
      <c r="Q230">
        <f>[1]经验副本!AD231*10000</f>
        <v>360</v>
      </c>
      <c r="R230">
        <f>[1]经验副本!AF231*10000</f>
        <v>180</v>
      </c>
      <c r="S230">
        <f>[1]经验副本!AH231*10000</f>
        <v>350.00000000000006</v>
      </c>
      <c r="T230">
        <f>[1]经验副本!AJ231*10000</f>
        <v>175.00000000000003</v>
      </c>
      <c r="U230">
        <f>VLOOKUP($A$1:$A$401,[2]普通怪物属性!$A$1:$AA$1002,20,0)</f>
        <v>0</v>
      </c>
      <c r="V230">
        <f>VLOOKUP($A$1:$A$401,[2]普通怪物属性!$A$1:$AA$1002,21,0)</f>
        <v>0</v>
      </c>
      <c r="W230">
        <f>VLOOKUP($A$1:$A$401,[2]普通怪物属性!$A$1:$AA$1002,22,0)</f>
        <v>0</v>
      </c>
      <c r="X230">
        <f>VLOOKUP($A$1:$A$401,[2]普通怪物属性!$A$1:$AA$1002,23,0)</f>
        <v>0</v>
      </c>
      <c r="Y230">
        <f>VLOOKUP($A$1:$A$401,[2]普通怪物属性!$A$1:$AA$1002,24,0)</f>
        <v>0</v>
      </c>
      <c r="Z230">
        <f>VLOOKUP($A$1:$A$401,[2]普通怪物属性!$A$1:$AA$1002,25,0)</f>
        <v>0</v>
      </c>
      <c r="AA230">
        <f>VLOOKUP($A$1:$A$401,[2]普通怪物属性!$A$1:$AA$1002,26,0)</f>
        <v>0</v>
      </c>
      <c r="AB230">
        <f>VLOOKUP($A$1:$A$401,[2]普通怪物属性!$A$1:$AA$1002,27,0)</f>
        <v>0</v>
      </c>
      <c r="AC230">
        <f>'[3]活动经验（天）'!E176</f>
        <v>6107405</v>
      </c>
      <c r="AD230">
        <f>'[3]活动经验（天）'!E176</f>
        <v>6107405</v>
      </c>
    </row>
    <row r="231" spans="1:30" x14ac:dyDescent="0.15">
      <c r="A231">
        <v>230</v>
      </c>
      <c r="B231" t="s">
        <v>30</v>
      </c>
      <c r="C231">
        <f>[1]经验副本!B232</f>
        <v>231596</v>
      </c>
      <c r="D231">
        <f>[1]经验副本!D232</f>
        <v>336</v>
      </c>
      <c r="E231">
        <f>[1]经验副本!F232</f>
        <v>1287</v>
      </c>
      <c r="F231">
        <f>[1]经验副本!H232</f>
        <v>49</v>
      </c>
      <c r="G231">
        <f>[1]经验副本!J232</f>
        <v>6932</v>
      </c>
      <c r="H231">
        <f>[1]经验副本!L232</f>
        <v>209</v>
      </c>
      <c r="I231">
        <f>[1]经验副本!N232</f>
        <v>1903</v>
      </c>
      <c r="J231">
        <f>[1]经验副本!P232</f>
        <v>47570</v>
      </c>
      <c r="K231">
        <f>[1]经验副本!R232*10000</f>
        <v>450</v>
      </c>
      <c r="L231">
        <f>[1]经验副本!T232*10000</f>
        <v>225</v>
      </c>
      <c r="M231">
        <f>[1]经验副本!V232*10000</f>
        <v>350.00000000000006</v>
      </c>
      <c r="N231">
        <f>[1]经验副本!X232*10000</f>
        <v>175.00000000000003</v>
      </c>
      <c r="O231">
        <f>[1]经验副本!Z232*10000</f>
        <v>350.00000000000006</v>
      </c>
      <c r="P231">
        <f>[1]经验副本!AB232*10000</f>
        <v>175.00000000000003</v>
      </c>
      <c r="Q231">
        <f>[1]经验副本!AD232*10000</f>
        <v>360</v>
      </c>
      <c r="R231">
        <f>[1]经验副本!AF232*10000</f>
        <v>180</v>
      </c>
      <c r="S231">
        <f>[1]经验副本!AH232*10000</f>
        <v>350.00000000000006</v>
      </c>
      <c r="T231">
        <f>[1]经验副本!AJ232*10000</f>
        <v>175.00000000000003</v>
      </c>
      <c r="U231">
        <f>VLOOKUP($A$1:$A$401,[2]普通怪物属性!$A$1:$AA$1002,20,0)</f>
        <v>0</v>
      </c>
      <c r="V231">
        <f>VLOOKUP($A$1:$A$401,[2]普通怪物属性!$A$1:$AA$1002,21,0)</f>
        <v>0</v>
      </c>
      <c r="W231">
        <f>VLOOKUP($A$1:$A$401,[2]普通怪物属性!$A$1:$AA$1002,22,0)</f>
        <v>0</v>
      </c>
      <c r="X231">
        <f>VLOOKUP($A$1:$A$401,[2]普通怪物属性!$A$1:$AA$1002,23,0)</f>
        <v>0</v>
      </c>
      <c r="Y231">
        <f>VLOOKUP($A$1:$A$401,[2]普通怪物属性!$A$1:$AA$1002,24,0)</f>
        <v>0</v>
      </c>
      <c r="Z231">
        <f>VLOOKUP($A$1:$A$401,[2]普通怪物属性!$A$1:$AA$1002,25,0)</f>
        <v>0</v>
      </c>
      <c r="AA231">
        <f>VLOOKUP($A$1:$A$401,[2]普通怪物属性!$A$1:$AA$1002,26,0)</f>
        <v>0</v>
      </c>
      <c r="AB231">
        <f>VLOOKUP($A$1:$A$401,[2]普通怪物属性!$A$1:$AA$1002,27,0)</f>
        <v>0</v>
      </c>
      <c r="AC231">
        <f>'[3]活动经验（天）'!E177</f>
        <v>6107462</v>
      </c>
      <c r="AD231">
        <f>'[3]活动经验（天）'!E177</f>
        <v>6107462</v>
      </c>
    </row>
    <row r="232" spans="1:30" x14ac:dyDescent="0.15">
      <c r="A232">
        <v>231</v>
      </c>
      <c r="B232" t="s">
        <v>30</v>
      </c>
      <c r="C232">
        <f>[1]经验副本!B233</f>
        <v>231776</v>
      </c>
      <c r="D232">
        <f>[1]经验副本!D233</f>
        <v>337</v>
      </c>
      <c r="E232">
        <f>[1]经验副本!F233</f>
        <v>1288</v>
      </c>
      <c r="F232">
        <f>[1]经验副本!H233</f>
        <v>49</v>
      </c>
      <c r="G232">
        <f>[1]经验副本!J233</f>
        <v>6952</v>
      </c>
      <c r="H232">
        <f>[1]经验副本!L233</f>
        <v>210</v>
      </c>
      <c r="I232">
        <f>[1]经验副本!N233</f>
        <v>1907</v>
      </c>
      <c r="J232">
        <f>[1]经验副本!P233</f>
        <v>47670</v>
      </c>
      <c r="K232">
        <f>[1]经验副本!R233*10000</f>
        <v>450</v>
      </c>
      <c r="L232">
        <f>[1]经验副本!T233*10000</f>
        <v>225</v>
      </c>
      <c r="M232">
        <f>[1]经验副本!V233*10000</f>
        <v>350.00000000000006</v>
      </c>
      <c r="N232">
        <f>[1]经验副本!X233*10000</f>
        <v>175.00000000000003</v>
      </c>
      <c r="O232">
        <f>[1]经验副本!Z233*10000</f>
        <v>350.00000000000006</v>
      </c>
      <c r="P232">
        <f>[1]经验副本!AB233*10000</f>
        <v>175.00000000000003</v>
      </c>
      <c r="Q232">
        <f>[1]经验副本!AD233*10000</f>
        <v>360</v>
      </c>
      <c r="R232">
        <f>[1]经验副本!AF233*10000</f>
        <v>180</v>
      </c>
      <c r="S232">
        <f>[1]经验副本!AH233*10000</f>
        <v>350.00000000000006</v>
      </c>
      <c r="T232">
        <f>[1]经验副本!AJ233*10000</f>
        <v>175.00000000000003</v>
      </c>
      <c r="U232">
        <f>VLOOKUP($A$1:$A$401,[2]普通怪物属性!$A$1:$AA$1002,20,0)</f>
        <v>0</v>
      </c>
      <c r="V232">
        <f>VLOOKUP($A$1:$A$401,[2]普通怪物属性!$A$1:$AA$1002,21,0)</f>
        <v>0</v>
      </c>
      <c r="W232">
        <f>VLOOKUP($A$1:$A$401,[2]普通怪物属性!$A$1:$AA$1002,22,0)</f>
        <v>0</v>
      </c>
      <c r="X232">
        <f>VLOOKUP($A$1:$A$401,[2]普通怪物属性!$A$1:$AA$1002,23,0)</f>
        <v>0</v>
      </c>
      <c r="Y232">
        <f>VLOOKUP($A$1:$A$401,[2]普通怪物属性!$A$1:$AA$1002,24,0)</f>
        <v>0</v>
      </c>
      <c r="Z232">
        <f>VLOOKUP($A$1:$A$401,[2]普通怪物属性!$A$1:$AA$1002,25,0)</f>
        <v>0</v>
      </c>
      <c r="AA232">
        <f>VLOOKUP($A$1:$A$401,[2]普通怪物属性!$A$1:$AA$1002,26,0)</f>
        <v>0</v>
      </c>
      <c r="AB232">
        <f>VLOOKUP($A$1:$A$401,[2]普通怪物属性!$A$1:$AA$1002,27,0)</f>
        <v>0</v>
      </c>
      <c r="AC232">
        <f>'[3]活动经验（天）'!E178</f>
        <v>6533548</v>
      </c>
      <c r="AD232">
        <f>'[3]活动经验（天）'!E178</f>
        <v>6533548</v>
      </c>
    </row>
    <row r="233" spans="1:30" x14ac:dyDescent="0.15">
      <c r="A233">
        <v>232</v>
      </c>
      <c r="B233" t="s">
        <v>30</v>
      </c>
      <c r="C233">
        <f>[1]经验副本!B234</f>
        <v>232064</v>
      </c>
      <c r="D233">
        <f>[1]经验副本!D234</f>
        <v>338</v>
      </c>
      <c r="E233">
        <f>[1]经验副本!F234</f>
        <v>1290</v>
      </c>
      <c r="F233">
        <f>[1]经验副本!H234</f>
        <v>49</v>
      </c>
      <c r="G233">
        <f>[1]经验副本!J234</f>
        <v>6972</v>
      </c>
      <c r="H233">
        <f>[1]经验副本!L234</f>
        <v>210</v>
      </c>
      <c r="I233">
        <f>[1]经验副本!N234</f>
        <v>1911</v>
      </c>
      <c r="J233">
        <f>[1]经验副本!P234</f>
        <v>47770</v>
      </c>
      <c r="K233">
        <f>[1]经验副本!R234*10000</f>
        <v>450</v>
      </c>
      <c r="L233">
        <f>[1]经验副本!T234*10000</f>
        <v>225</v>
      </c>
      <c r="M233">
        <f>[1]经验副本!V234*10000</f>
        <v>350.00000000000006</v>
      </c>
      <c r="N233">
        <f>[1]经验副本!X234*10000</f>
        <v>175.00000000000003</v>
      </c>
      <c r="O233">
        <f>[1]经验副本!Z234*10000</f>
        <v>350.00000000000006</v>
      </c>
      <c r="P233">
        <f>[1]经验副本!AB234*10000</f>
        <v>175.00000000000003</v>
      </c>
      <c r="Q233">
        <f>[1]经验副本!AD234*10000</f>
        <v>360</v>
      </c>
      <c r="R233">
        <f>[1]经验副本!AF234*10000</f>
        <v>180</v>
      </c>
      <c r="S233">
        <f>[1]经验副本!AH234*10000</f>
        <v>350.00000000000006</v>
      </c>
      <c r="T233">
        <f>[1]经验副本!AJ234*10000</f>
        <v>175.00000000000003</v>
      </c>
      <c r="U233">
        <f>VLOOKUP($A$1:$A$401,[2]普通怪物属性!$A$1:$AA$1002,20,0)</f>
        <v>0</v>
      </c>
      <c r="V233">
        <f>VLOOKUP($A$1:$A$401,[2]普通怪物属性!$A$1:$AA$1002,21,0)</f>
        <v>0</v>
      </c>
      <c r="W233">
        <f>VLOOKUP($A$1:$A$401,[2]普通怪物属性!$A$1:$AA$1002,22,0)</f>
        <v>0</v>
      </c>
      <c r="X233">
        <f>VLOOKUP($A$1:$A$401,[2]普通怪物属性!$A$1:$AA$1002,23,0)</f>
        <v>0</v>
      </c>
      <c r="Y233">
        <f>VLOOKUP($A$1:$A$401,[2]普通怪物属性!$A$1:$AA$1002,24,0)</f>
        <v>0</v>
      </c>
      <c r="Z233">
        <f>VLOOKUP($A$1:$A$401,[2]普通怪物属性!$A$1:$AA$1002,25,0)</f>
        <v>0</v>
      </c>
      <c r="AA233">
        <f>VLOOKUP($A$1:$A$401,[2]普通怪物属性!$A$1:$AA$1002,26,0)</f>
        <v>0</v>
      </c>
      <c r="AB233">
        <f>VLOOKUP($A$1:$A$401,[2]普通怪物属性!$A$1:$AA$1002,27,0)</f>
        <v>0</v>
      </c>
      <c r="AC233">
        <f>'[3]活动经验（天）'!E179</f>
        <v>6533609</v>
      </c>
      <c r="AD233">
        <f>'[3]活动经验（天）'!E179</f>
        <v>6533609</v>
      </c>
    </row>
    <row r="234" spans="1:30" x14ac:dyDescent="0.15">
      <c r="A234">
        <v>233</v>
      </c>
      <c r="B234" t="s">
        <v>30</v>
      </c>
      <c r="C234">
        <f>[1]经验副本!B235</f>
        <v>232244</v>
      </c>
      <c r="D234">
        <f>[1]经验副本!D235</f>
        <v>338</v>
      </c>
      <c r="E234">
        <f>[1]经验副本!F235</f>
        <v>1291</v>
      </c>
      <c r="F234">
        <f>[1]经验副本!H235</f>
        <v>49</v>
      </c>
      <c r="G234">
        <f>[1]经验副本!J235</f>
        <v>6992</v>
      </c>
      <c r="H234">
        <f>[1]经验副本!L235</f>
        <v>211</v>
      </c>
      <c r="I234">
        <f>[1]经验副本!N235</f>
        <v>1915</v>
      </c>
      <c r="J234">
        <f>[1]经验副本!P235</f>
        <v>47870</v>
      </c>
      <c r="K234">
        <f>[1]经验副本!R235*10000</f>
        <v>450</v>
      </c>
      <c r="L234">
        <f>[1]经验副本!T235*10000</f>
        <v>225</v>
      </c>
      <c r="M234">
        <f>[1]经验副本!V235*10000</f>
        <v>350.00000000000006</v>
      </c>
      <c r="N234">
        <f>[1]经验副本!X235*10000</f>
        <v>175.00000000000003</v>
      </c>
      <c r="O234">
        <f>[1]经验副本!Z235*10000</f>
        <v>350.00000000000006</v>
      </c>
      <c r="P234">
        <f>[1]经验副本!AB235*10000</f>
        <v>175.00000000000003</v>
      </c>
      <c r="Q234">
        <f>[1]经验副本!AD235*10000</f>
        <v>360</v>
      </c>
      <c r="R234">
        <f>[1]经验副本!AF235*10000</f>
        <v>180</v>
      </c>
      <c r="S234">
        <f>[1]经验副本!AH235*10000</f>
        <v>350.00000000000006</v>
      </c>
      <c r="T234">
        <f>[1]经验副本!AJ235*10000</f>
        <v>175.00000000000003</v>
      </c>
      <c r="U234">
        <f>VLOOKUP($A$1:$A$401,[2]普通怪物属性!$A$1:$AA$1002,20,0)</f>
        <v>0</v>
      </c>
      <c r="V234">
        <f>VLOOKUP($A$1:$A$401,[2]普通怪物属性!$A$1:$AA$1002,21,0)</f>
        <v>0</v>
      </c>
      <c r="W234">
        <f>VLOOKUP($A$1:$A$401,[2]普通怪物属性!$A$1:$AA$1002,22,0)</f>
        <v>0</v>
      </c>
      <c r="X234">
        <f>VLOOKUP($A$1:$A$401,[2]普通怪物属性!$A$1:$AA$1002,23,0)</f>
        <v>0</v>
      </c>
      <c r="Y234">
        <f>VLOOKUP($A$1:$A$401,[2]普通怪物属性!$A$1:$AA$1002,24,0)</f>
        <v>0</v>
      </c>
      <c r="Z234">
        <f>VLOOKUP($A$1:$A$401,[2]普通怪物属性!$A$1:$AA$1002,25,0)</f>
        <v>0</v>
      </c>
      <c r="AA234">
        <f>VLOOKUP($A$1:$A$401,[2]普通怪物属性!$A$1:$AA$1002,26,0)</f>
        <v>0</v>
      </c>
      <c r="AB234">
        <f>VLOOKUP($A$1:$A$401,[2]普通怪物属性!$A$1:$AA$1002,27,0)</f>
        <v>0</v>
      </c>
      <c r="AC234">
        <f>'[3]活动经验（天）'!E180</f>
        <v>6533670</v>
      </c>
      <c r="AD234">
        <f>'[3]活动经验（天）'!E180</f>
        <v>6533670</v>
      </c>
    </row>
    <row r="235" spans="1:30" x14ac:dyDescent="0.15">
      <c r="A235">
        <v>234</v>
      </c>
      <c r="B235" t="s">
        <v>30</v>
      </c>
      <c r="C235">
        <f>[1]经验副本!B236</f>
        <v>232424</v>
      </c>
      <c r="D235">
        <f>[1]经验副本!D236</f>
        <v>339</v>
      </c>
      <c r="E235">
        <f>[1]经验副本!F236</f>
        <v>1292</v>
      </c>
      <c r="F235">
        <f>[1]经验副本!H236</f>
        <v>49</v>
      </c>
      <c r="G235">
        <f>[1]经验副本!J236</f>
        <v>7012</v>
      </c>
      <c r="H235">
        <f>[1]经验副本!L236</f>
        <v>211</v>
      </c>
      <c r="I235">
        <f>[1]经验副本!N236</f>
        <v>1919</v>
      </c>
      <c r="J235">
        <f>[1]经验副本!P236</f>
        <v>47970</v>
      </c>
      <c r="K235">
        <f>[1]经验副本!R236*10000</f>
        <v>450</v>
      </c>
      <c r="L235">
        <f>[1]经验副本!T236*10000</f>
        <v>225</v>
      </c>
      <c r="M235">
        <f>[1]经验副本!V236*10000</f>
        <v>350.00000000000006</v>
      </c>
      <c r="N235">
        <f>[1]经验副本!X236*10000</f>
        <v>175.00000000000003</v>
      </c>
      <c r="O235">
        <f>[1]经验副本!Z236*10000</f>
        <v>350.00000000000006</v>
      </c>
      <c r="P235">
        <f>[1]经验副本!AB236*10000</f>
        <v>175.00000000000003</v>
      </c>
      <c r="Q235">
        <f>[1]经验副本!AD236*10000</f>
        <v>360</v>
      </c>
      <c r="R235">
        <f>[1]经验副本!AF236*10000</f>
        <v>180</v>
      </c>
      <c r="S235">
        <f>[1]经验副本!AH236*10000</f>
        <v>350.00000000000006</v>
      </c>
      <c r="T235">
        <f>[1]经验副本!AJ236*10000</f>
        <v>175.00000000000003</v>
      </c>
      <c r="U235">
        <f>VLOOKUP($A$1:$A$401,[2]普通怪物属性!$A$1:$AA$1002,20,0)</f>
        <v>0</v>
      </c>
      <c r="V235">
        <f>VLOOKUP($A$1:$A$401,[2]普通怪物属性!$A$1:$AA$1002,21,0)</f>
        <v>0</v>
      </c>
      <c r="W235">
        <f>VLOOKUP($A$1:$A$401,[2]普通怪物属性!$A$1:$AA$1002,22,0)</f>
        <v>0</v>
      </c>
      <c r="X235">
        <f>VLOOKUP($A$1:$A$401,[2]普通怪物属性!$A$1:$AA$1002,23,0)</f>
        <v>0</v>
      </c>
      <c r="Y235">
        <f>VLOOKUP($A$1:$A$401,[2]普通怪物属性!$A$1:$AA$1002,24,0)</f>
        <v>0</v>
      </c>
      <c r="Z235">
        <f>VLOOKUP($A$1:$A$401,[2]普通怪物属性!$A$1:$AA$1002,25,0)</f>
        <v>0</v>
      </c>
      <c r="AA235">
        <f>VLOOKUP($A$1:$A$401,[2]普通怪物属性!$A$1:$AA$1002,26,0)</f>
        <v>0</v>
      </c>
      <c r="AB235">
        <f>VLOOKUP($A$1:$A$401,[2]普通怪物属性!$A$1:$AA$1002,27,0)</f>
        <v>0</v>
      </c>
      <c r="AC235">
        <f>'[3]活动经验（天）'!E181</f>
        <v>6533731</v>
      </c>
      <c r="AD235">
        <f>'[3]活动经验（天）'!E181</f>
        <v>6533731</v>
      </c>
    </row>
    <row r="236" spans="1:30" x14ac:dyDescent="0.15">
      <c r="A236">
        <v>235</v>
      </c>
      <c r="B236" t="s">
        <v>30</v>
      </c>
      <c r="C236">
        <f>[1]经验副本!B237</f>
        <v>232604</v>
      </c>
      <c r="D236">
        <f>[1]经验副本!D237</f>
        <v>339</v>
      </c>
      <c r="E236">
        <f>[1]经验副本!F237</f>
        <v>1293</v>
      </c>
      <c r="F236">
        <f>[1]经验副本!H237</f>
        <v>49</v>
      </c>
      <c r="G236">
        <f>[1]经验副本!J237</f>
        <v>7032</v>
      </c>
      <c r="H236">
        <f>[1]经验副本!L237</f>
        <v>212</v>
      </c>
      <c r="I236">
        <f>[1]经验副本!N237</f>
        <v>1923</v>
      </c>
      <c r="J236">
        <f>[1]经验副本!P237</f>
        <v>48070</v>
      </c>
      <c r="K236">
        <f>[1]经验副本!R237*10000</f>
        <v>450</v>
      </c>
      <c r="L236">
        <f>[1]经验副本!T237*10000</f>
        <v>225</v>
      </c>
      <c r="M236">
        <f>[1]经验副本!V237*10000</f>
        <v>350.00000000000006</v>
      </c>
      <c r="N236">
        <f>[1]经验副本!X237*10000</f>
        <v>175.00000000000003</v>
      </c>
      <c r="O236">
        <f>[1]经验副本!Z237*10000</f>
        <v>350.00000000000006</v>
      </c>
      <c r="P236">
        <f>[1]经验副本!AB237*10000</f>
        <v>175.00000000000003</v>
      </c>
      <c r="Q236">
        <f>[1]经验副本!AD237*10000</f>
        <v>360</v>
      </c>
      <c r="R236">
        <f>[1]经验副本!AF237*10000</f>
        <v>180</v>
      </c>
      <c r="S236">
        <f>[1]经验副本!AH237*10000</f>
        <v>350.00000000000006</v>
      </c>
      <c r="T236">
        <f>[1]经验副本!AJ237*10000</f>
        <v>175.00000000000003</v>
      </c>
      <c r="U236">
        <f>VLOOKUP($A$1:$A$401,[2]普通怪物属性!$A$1:$AA$1002,20,0)</f>
        <v>0</v>
      </c>
      <c r="V236">
        <f>VLOOKUP($A$1:$A$401,[2]普通怪物属性!$A$1:$AA$1002,21,0)</f>
        <v>0</v>
      </c>
      <c r="W236">
        <f>VLOOKUP($A$1:$A$401,[2]普通怪物属性!$A$1:$AA$1002,22,0)</f>
        <v>0</v>
      </c>
      <c r="X236">
        <f>VLOOKUP($A$1:$A$401,[2]普通怪物属性!$A$1:$AA$1002,23,0)</f>
        <v>0</v>
      </c>
      <c r="Y236">
        <f>VLOOKUP($A$1:$A$401,[2]普通怪物属性!$A$1:$AA$1002,24,0)</f>
        <v>0</v>
      </c>
      <c r="Z236">
        <f>VLOOKUP($A$1:$A$401,[2]普通怪物属性!$A$1:$AA$1002,25,0)</f>
        <v>0</v>
      </c>
      <c r="AA236">
        <f>VLOOKUP($A$1:$A$401,[2]普通怪物属性!$A$1:$AA$1002,26,0)</f>
        <v>0</v>
      </c>
      <c r="AB236">
        <f>VLOOKUP($A$1:$A$401,[2]普通怪物属性!$A$1:$AA$1002,27,0)</f>
        <v>0</v>
      </c>
      <c r="AC236">
        <f>'[3]活动经验（天）'!E182</f>
        <v>6533792</v>
      </c>
      <c r="AD236">
        <f>'[3]活动经验（天）'!E182</f>
        <v>6533792</v>
      </c>
    </row>
    <row r="237" spans="1:30" x14ac:dyDescent="0.15">
      <c r="A237">
        <v>236</v>
      </c>
      <c r="B237" t="s">
        <v>30</v>
      </c>
      <c r="C237">
        <f>[1]经验副本!B238</f>
        <v>232892</v>
      </c>
      <c r="D237">
        <f>[1]经验副本!D238</f>
        <v>340</v>
      </c>
      <c r="E237">
        <f>[1]经验副本!F238</f>
        <v>1294</v>
      </c>
      <c r="F237">
        <f>[1]经验副本!H238</f>
        <v>49</v>
      </c>
      <c r="G237">
        <f>[1]经验副本!J238</f>
        <v>7052</v>
      </c>
      <c r="H237">
        <f>[1]经验副本!L238</f>
        <v>212</v>
      </c>
      <c r="I237">
        <f>[1]经验副本!N238</f>
        <v>1927</v>
      </c>
      <c r="J237">
        <f>[1]经验副本!P238</f>
        <v>48170</v>
      </c>
      <c r="K237">
        <f>[1]经验副本!R238*10000</f>
        <v>450</v>
      </c>
      <c r="L237">
        <f>[1]经验副本!T238*10000</f>
        <v>225</v>
      </c>
      <c r="M237">
        <f>[1]经验副本!V238*10000</f>
        <v>350.00000000000006</v>
      </c>
      <c r="N237">
        <f>[1]经验副本!X238*10000</f>
        <v>175.00000000000003</v>
      </c>
      <c r="O237">
        <f>[1]经验副本!Z238*10000</f>
        <v>350.00000000000006</v>
      </c>
      <c r="P237">
        <f>[1]经验副本!AB238*10000</f>
        <v>175.00000000000003</v>
      </c>
      <c r="Q237">
        <f>[1]经验副本!AD238*10000</f>
        <v>360</v>
      </c>
      <c r="R237">
        <f>[1]经验副本!AF238*10000</f>
        <v>180</v>
      </c>
      <c r="S237">
        <f>[1]经验副本!AH238*10000</f>
        <v>350.00000000000006</v>
      </c>
      <c r="T237">
        <f>[1]经验副本!AJ238*10000</f>
        <v>175.00000000000003</v>
      </c>
      <c r="U237">
        <f>VLOOKUP($A$1:$A$401,[2]普通怪物属性!$A$1:$AA$1002,20,0)</f>
        <v>0</v>
      </c>
      <c r="V237">
        <f>VLOOKUP($A$1:$A$401,[2]普通怪物属性!$A$1:$AA$1002,21,0)</f>
        <v>0</v>
      </c>
      <c r="W237">
        <f>VLOOKUP($A$1:$A$401,[2]普通怪物属性!$A$1:$AA$1002,22,0)</f>
        <v>0</v>
      </c>
      <c r="X237">
        <f>VLOOKUP($A$1:$A$401,[2]普通怪物属性!$A$1:$AA$1002,23,0)</f>
        <v>0</v>
      </c>
      <c r="Y237">
        <f>VLOOKUP($A$1:$A$401,[2]普通怪物属性!$A$1:$AA$1002,24,0)</f>
        <v>0</v>
      </c>
      <c r="Z237">
        <f>VLOOKUP($A$1:$A$401,[2]普通怪物属性!$A$1:$AA$1002,25,0)</f>
        <v>0</v>
      </c>
      <c r="AA237">
        <f>VLOOKUP($A$1:$A$401,[2]普通怪物属性!$A$1:$AA$1002,26,0)</f>
        <v>0</v>
      </c>
      <c r="AB237">
        <f>VLOOKUP($A$1:$A$401,[2]普通怪物属性!$A$1:$AA$1002,27,0)</f>
        <v>0</v>
      </c>
      <c r="AC237">
        <f>'[3]活动经验（天）'!E183</f>
        <v>6533854</v>
      </c>
      <c r="AD237">
        <f>'[3]活动经验（天）'!E183</f>
        <v>6533854</v>
      </c>
    </row>
    <row r="238" spans="1:30" x14ac:dyDescent="0.15">
      <c r="A238">
        <v>237</v>
      </c>
      <c r="B238" t="s">
        <v>30</v>
      </c>
      <c r="C238">
        <f>[1]经验副本!B239</f>
        <v>233072</v>
      </c>
      <c r="D238">
        <f>[1]经验副本!D239</f>
        <v>340</v>
      </c>
      <c r="E238">
        <f>[1]经验副本!F239</f>
        <v>1295</v>
      </c>
      <c r="F238">
        <f>[1]经验副本!H239</f>
        <v>49</v>
      </c>
      <c r="G238">
        <f>[1]经验副本!J239</f>
        <v>7072</v>
      </c>
      <c r="H238">
        <f>[1]经验副本!L239</f>
        <v>213</v>
      </c>
      <c r="I238">
        <f>[1]经验副本!N239</f>
        <v>1931</v>
      </c>
      <c r="J238">
        <f>[1]经验副本!P239</f>
        <v>48270</v>
      </c>
      <c r="K238">
        <f>[1]经验副本!R239*10000</f>
        <v>450</v>
      </c>
      <c r="L238">
        <f>[1]经验副本!T239*10000</f>
        <v>225</v>
      </c>
      <c r="M238">
        <f>[1]经验副本!V239*10000</f>
        <v>350.00000000000006</v>
      </c>
      <c r="N238">
        <f>[1]经验副本!X239*10000</f>
        <v>175.00000000000003</v>
      </c>
      <c r="O238">
        <f>[1]经验副本!Z239*10000</f>
        <v>350.00000000000006</v>
      </c>
      <c r="P238">
        <f>[1]经验副本!AB239*10000</f>
        <v>175.00000000000003</v>
      </c>
      <c r="Q238">
        <f>[1]经验副本!AD239*10000</f>
        <v>360</v>
      </c>
      <c r="R238">
        <f>[1]经验副本!AF239*10000</f>
        <v>180</v>
      </c>
      <c r="S238">
        <f>[1]经验副本!AH239*10000</f>
        <v>350.00000000000006</v>
      </c>
      <c r="T238">
        <f>[1]经验副本!AJ239*10000</f>
        <v>175.00000000000003</v>
      </c>
      <c r="U238">
        <f>VLOOKUP($A$1:$A$401,[2]普通怪物属性!$A$1:$AA$1002,20,0)</f>
        <v>0</v>
      </c>
      <c r="V238">
        <f>VLOOKUP($A$1:$A$401,[2]普通怪物属性!$A$1:$AA$1002,21,0)</f>
        <v>0</v>
      </c>
      <c r="W238">
        <f>VLOOKUP($A$1:$A$401,[2]普通怪物属性!$A$1:$AA$1002,22,0)</f>
        <v>0</v>
      </c>
      <c r="X238">
        <f>VLOOKUP($A$1:$A$401,[2]普通怪物属性!$A$1:$AA$1002,23,0)</f>
        <v>0</v>
      </c>
      <c r="Y238">
        <f>VLOOKUP($A$1:$A$401,[2]普通怪物属性!$A$1:$AA$1002,24,0)</f>
        <v>0</v>
      </c>
      <c r="Z238">
        <f>VLOOKUP($A$1:$A$401,[2]普通怪物属性!$A$1:$AA$1002,25,0)</f>
        <v>0</v>
      </c>
      <c r="AA238">
        <f>VLOOKUP($A$1:$A$401,[2]普通怪物属性!$A$1:$AA$1002,26,0)</f>
        <v>0</v>
      </c>
      <c r="AB238">
        <f>VLOOKUP($A$1:$A$401,[2]普通怪物属性!$A$1:$AA$1002,27,0)</f>
        <v>0</v>
      </c>
      <c r="AC238">
        <f>'[3]活动经验（天）'!E184</f>
        <v>6533915</v>
      </c>
      <c r="AD238">
        <f>'[3]活动经验（天）'!E184</f>
        <v>6533915</v>
      </c>
    </row>
    <row r="239" spans="1:30" x14ac:dyDescent="0.15">
      <c r="A239">
        <v>238</v>
      </c>
      <c r="B239" t="s">
        <v>30</v>
      </c>
      <c r="C239">
        <f>[1]经验副本!B240</f>
        <v>233252</v>
      </c>
      <c r="D239">
        <f>[1]经验副本!D240</f>
        <v>341</v>
      </c>
      <c r="E239">
        <f>[1]经验副本!F240</f>
        <v>1296</v>
      </c>
      <c r="F239">
        <f>[1]经验副本!H240</f>
        <v>49</v>
      </c>
      <c r="G239">
        <f>[1]经验副本!J240</f>
        <v>7092</v>
      </c>
      <c r="H239">
        <f>[1]经验副本!L240</f>
        <v>213</v>
      </c>
      <c r="I239">
        <f>[1]经验副本!N240</f>
        <v>1935</v>
      </c>
      <c r="J239">
        <f>[1]经验副本!P240</f>
        <v>48370</v>
      </c>
      <c r="K239">
        <f>[1]经验副本!R240*10000</f>
        <v>450</v>
      </c>
      <c r="L239">
        <f>[1]经验副本!T240*10000</f>
        <v>225</v>
      </c>
      <c r="M239">
        <f>[1]经验副本!V240*10000</f>
        <v>350.00000000000006</v>
      </c>
      <c r="N239">
        <f>[1]经验副本!X240*10000</f>
        <v>175.00000000000003</v>
      </c>
      <c r="O239">
        <f>[1]经验副本!Z240*10000</f>
        <v>350.00000000000006</v>
      </c>
      <c r="P239">
        <f>[1]经验副本!AB240*10000</f>
        <v>175.00000000000003</v>
      </c>
      <c r="Q239">
        <f>[1]经验副本!AD240*10000</f>
        <v>360</v>
      </c>
      <c r="R239">
        <f>[1]经验副本!AF240*10000</f>
        <v>180</v>
      </c>
      <c r="S239">
        <f>[1]经验副本!AH240*10000</f>
        <v>350.00000000000006</v>
      </c>
      <c r="T239">
        <f>[1]经验副本!AJ240*10000</f>
        <v>175.00000000000003</v>
      </c>
      <c r="U239">
        <f>VLOOKUP($A$1:$A$401,[2]普通怪物属性!$A$1:$AA$1002,20,0)</f>
        <v>0</v>
      </c>
      <c r="V239">
        <f>VLOOKUP($A$1:$A$401,[2]普通怪物属性!$A$1:$AA$1002,21,0)</f>
        <v>0</v>
      </c>
      <c r="W239">
        <f>VLOOKUP($A$1:$A$401,[2]普通怪物属性!$A$1:$AA$1002,22,0)</f>
        <v>0</v>
      </c>
      <c r="X239">
        <f>VLOOKUP($A$1:$A$401,[2]普通怪物属性!$A$1:$AA$1002,23,0)</f>
        <v>0</v>
      </c>
      <c r="Y239">
        <f>VLOOKUP($A$1:$A$401,[2]普通怪物属性!$A$1:$AA$1002,24,0)</f>
        <v>0</v>
      </c>
      <c r="Z239">
        <f>VLOOKUP($A$1:$A$401,[2]普通怪物属性!$A$1:$AA$1002,25,0)</f>
        <v>0</v>
      </c>
      <c r="AA239">
        <f>VLOOKUP($A$1:$A$401,[2]普通怪物属性!$A$1:$AA$1002,26,0)</f>
        <v>0</v>
      </c>
      <c r="AB239">
        <f>VLOOKUP($A$1:$A$401,[2]普通怪物属性!$A$1:$AA$1002,27,0)</f>
        <v>0</v>
      </c>
      <c r="AC239">
        <f>'[3]活动经验（天）'!E185</f>
        <v>6533976</v>
      </c>
      <c r="AD239">
        <f>'[3]活动经验（天）'!E185</f>
        <v>6533976</v>
      </c>
    </row>
    <row r="240" spans="1:30" x14ac:dyDescent="0.15">
      <c r="A240">
        <v>239</v>
      </c>
      <c r="B240" t="s">
        <v>30</v>
      </c>
      <c r="C240">
        <f>[1]经验副本!B241</f>
        <v>233432</v>
      </c>
      <c r="D240">
        <f>[1]经验副本!D241</f>
        <v>341</v>
      </c>
      <c r="E240">
        <f>[1]经验副本!F241</f>
        <v>1297</v>
      </c>
      <c r="F240">
        <f>[1]经验副本!H241</f>
        <v>49</v>
      </c>
      <c r="G240">
        <f>[1]经验副本!J241</f>
        <v>7112</v>
      </c>
      <c r="H240">
        <f>[1]经验副本!L241</f>
        <v>214</v>
      </c>
      <c r="I240">
        <f>[1]经验副本!N241</f>
        <v>1939</v>
      </c>
      <c r="J240">
        <f>[1]经验副本!P241</f>
        <v>48470</v>
      </c>
      <c r="K240">
        <f>[1]经验副本!R241*10000</f>
        <v>450</v>
      </c>
      <c r="L240">
        <f>[1]经验副本!T241*10000</f>
        <v>225</v>
      </c>
      <c r="M240">
        <f>[1]经验副本!V241*10000</f>
        <v>350.00000000000006</v>
      </c>
      <c r="N240">
        <f>[1]经验副本!X241*10000</f>
        <v>175.00000000000003</v>
      </c>
      <c r="O240">
        <f>[1]经验副本!Z241*10000</f>
        <v>350.00000000000006</v>
      </c>
      <c r="P240">
        <f>[1]经验副本!AB241*10000</f>
        <v>175.00000000000003</v>
      </c>
      <c r="Q240">
        <f>[1]经验副本!AD241*10000</f>
        <v>360</v>
      </c>
      <c r="R240">
        <f>[1]经验副本!AF241*10000</f>
        <v>180</v>
      </c>
      <c r="S240">
        <f>[1]经验副本!AH241*10000</f>
        <v>350.00000000000006</v>
      </c>
      <c r="T240">
        <f>[1]经验副本!AJ241*10000</f>
        <v>175.00000000000003</v>
      </c>
      <c r="U240">
        <f>VLOOKUP($A$1:$A$401,[2]普通怪物属性!$A$1:$AA$1002,20,0)</f>
        <v>0</v>
      </c>
      <c r="V240">
        <f>VLOOKUP($A$1:$A$401,[2]普通怪物属性!$A$1:$AA$1002,21,0)</f>
        <v>0</v>
      </c>
      <c r="W240">
        <f>VLOOKUP($A$1:$A$401,[2]普通怪物属性!$A$1:$AA$1002,22,0)</f>
        <v>0</v>
      </c>
      <c r="X240">
        <f>VLOOKUP($A$1:$A$401,[2]普通怪物属性!$A$1:$AA$1002,23,0)</f>
        <v>0</v>
      </c>
      <c r="Y240">
        <f>VLOOKUP($A$1:$A$401,[2]普通怪物属性!$A$1:$AA$1002,24,0)</f>
        <v>0</v>
      </c>
      <c r="Z240">
        <f>VLOOKUP($A$1:$A$401,[2]普通怪物属性!$A$1:$AA$1002,25,0)</f>
        <v>0</v>
      </c>
      <c r="AA240">
        <f>VLOOKUP($A$1:$A$401,[2]普通怪物属性!$A$1:$AA$1002,26,0)</f>
        <v>0</v>
      </c>
      <c r="AB240">
        <f>VLOOKUP($A$1:$A$401,[2]普通怪物属性!$A$1:$AA$1002,27,0)</f>
        <v>0</v>
      </c>
      <c r="AC240">
        <f>'[3]活动经验（天）'!E186</f>
        <v>6534037</v>
      </c>
      <c r="AD240">
        <f>'[3]活动经验（天）'!E186</f>
        <v>6534037</v>
      </c>
    </row>
    <row r="241" spans="1:30" x14ac:dyDescent="0.15">
      <c r="A241">
        <v>240</v>
      </c>
      <c r="B241" t="s">
        <v>30</v>
      </c>
      <c r="C241">
        <f>[1]经验副本!B242</f>
        <v>234440</v>
      </c>
      <c r="D241">
        <f>[1]经验副本!D242</f>
        <v>343</v>
      </c>
      <c r="E241">
        <f>[1]经验副本!F242</f>
        <v>1303</v>
      </c>
      <c r="F241">
        <f>[1]经验副本!H242</f>
        <v>50</v>
      </c>
      <c r="G241">
        <f>[1]经验副本!J242</f>
        <v>7132</v>
      </c>
      <c r="H241">
        <f>[1]经验副本!L242</f>
        <v>214</v>
      </c>
      <c r="I241">
        <f>[1]经验副本!N242</f>
        <v>1943</v>
      </c>
      <c r="J241">
        <f>[1]经验副本!P242</f>
        <v>48570</v>
      </c>
      <c r="K241">
        <f>[1]经验副本!R242*10000</f>
        <v>450</v>
      </c>
      <c r="L241">
        <f>[1]经验副本!T242*10000</f>
        <v>225</v>
      </c>
      <c r="M241">
        <f>[1]经验副本!V242*10000</f>
        <v>350.00000000000006</v>
      </c>
      <c r="N241">
        <f>[1]经验副本!X242*10000</f>
        <v>175.00000000000003</v>
      </c>
      <c r="O241">
        <f>[1]经验副本!Z242*10000</f>
        <v>350.00000000000006</v>
      </c>
      <c r="P241">
        <f>[1]经验副本!AB242*10000</f>
        <v>175.00000000000003</v>
      </c>
      <c r="Q241">
        <f>[1]经验副本!AD242*10000</f>
        <v>440</v>
      </c>
      <c r="R241">
        <f>[1]经验副本!AF242*10000</f>
        <v>220</v>
      </c>
      <c r="S241">
        <f>[1]经验副本!AH242*10000</f>
        <v>350.00000000000006</v>
      </c>
      <c r="T241">
        <f>[1]经验副本!AJ242*10000</f>
        <v>175.00000000000003</v>
      </c>
      <c r="U241">
        <f>VLOOKUP($A$1:$A$401,[2]普通怪物属性!$A$1:$AA$1002,20,0)</f>
        <v>0</v>
      </c>
      <c r="V241">
        <f>VLOOKUP($A$1:$A$401,[2]普通怪物属性!$A$1:$AA$1002,21,0)</f>
        <v>0</v>
      </c>
      <c r="W241">
        <f>VLOOKUP($A$1:$A$401,[2]普通怪物属性!$A$1:$AA$1002,22,0)</f>
        <v>0</v>
      </c>
      <c r="X241">
        <f>VLOOKUP($A$1:$A$401,[2]普通怪物属性!$A$1:$AA$1002,23,0)</f>
        <v>0</v>
      </c>
      <c r="Y241">
        <f>VLOOKUP($A$1:$A$401,[2]普通怪物属性!$A$1:$AA$1002,24,0)</f>
        <v>0</v>
      </c>
      <c r="Z241">
        <f>VLOOKUP($A$1:$A$401,[2]普通怪物属性!$A$1:$AA$1002,25,0)</f>
        <v>0</v>
      </c>
      <c r="AA241">
        <f>VLOOKUP($A$1:$A$401,[2]普通怪物属性!$A$1:$AA$1002,26,0)</f>
        <v>0</v>
      </c>
      <c r="AB241">
        <f>VLOOKUP($A$1:$A$401,[2]普通怪物属性!$A$1:$AA$1002,27,0)</f>
        <v>0</v>
      </c>
      <c r="AC241">
        <f>'[3]活动经验（天）'!E187</f>
        <v>6534098</v>
      </c>
      <c r="AD241">
        <f>'[3]活动经验（天）'!E187</f>
        <v>6534098</v>
      </c>
    </row>
    <row r="242" spans="1:30" x14ac:dyDescent="0.15">
      <c r="A242">
        <v>241</v>
      </c>
      <c r="B242" t="s">
        <v>30</v>
      </c>
      <c r="C242">
        <f>[1]经验副本!B243</f>
        <v>234620</v>
      </c>
      <c r="D242">
        <f>[1]经验副本!D243</f>
        <v>343</v>
      </c>
      <c r="E242">
        <f>[1]经验副本!F243</f>
        <v>1304</v>
      </c>
      <c r="F242">
        <f>[1]经验副本!H243</f>
        <v>50</v>
      </c>
      <c r="G242">
        <f>[1]经验副本!J243</f>
        <v>7152</v>
      </c>
      <c r="H242">
        <f>[1]经验副本!L243</f>
        <v>215</v>
      </c>
      <c r="I242">
        <f>[1]经验副本!N243</f>
        <v>1947</v>
      </c>
      <c r="J242">
        <f>[1]经验副本!P243</f>
        <v>48670</v>
      </c>
      <c r="K242">
        <f>[1]经验副本!R243*10000</f>
        <v>450</v>
      </c>
      <c r="L242">
        <f>[1]经验副本!T243*10000</f>
        <v>225</v>
      </c>
      <c r="M242">
        <f>[1]经验副本!V243*10000</f>
        <v>350.00000000000006</v>
      </c>
      <c r="N242">
        <f>[1]经验副本!X243*10000</f>
        <v>175.00000000000003</v>
      </c>
      <c r="O242">
        <f>[1]经验副本!Z243*10000</f>
        <v>350.00000000000006</v>
      </c>
      <c r="P242">
        <f>[1]经验副本!AB243*10000</f>
        <v>175.00000000000003</v>
      </c>
      <c r="Q242">
        <f>[1]经验副本!AD243*10000</f>
        <v>440</v>
      </c>
      <c r="R242">
        <f>[1]经验副本!AF243*10000</f>
        <v>220</v>
      </c>
      <c r="S242">
        <f>[1]经验副本!AH243*10000</f>
        <v>350.00000000000006</v>
      </c>
      <c r="T242">
        <f>[1]经验副本!AJ243*10000</f>
        <v>175.00000000000003</v>
      </c>
      <c r="U242">
        <f>VLOOKUP($A$1:$A$401,[2]普通怪物属性!$A$1:$AA$1002,20,0)</f>
        <v>0</v>
      </c>
      <c r="V242">
        <f>VLOOKUP($A$1:$A$401,[2]普通怪物属性!$A$1:$AA$1002,21,0)</f>
        <v>0</v>
      </c>
      <c r="W242">
        <f>VLOOKUP($A$1:$A$401,[2]普通怪物属性!$A$1:$AA$1002,22,0)</f>
        <v>0</v>
      </c>
      <c r="X242">
        <f>VLOOKUP($A$1:$A$401,[2]普通怪物属性!$A$1:$AA$1002,23,0)</f>
        <v>0</v>
      </c>
      <c r="Y242">
        <f>VLOOKUP($A$1:$A$401,[2]普通怪物属性!$A$1:$AA$1002,24,0)</f>
        <v>0</v>
      </c>
      <c r="Z242">
        <f>VLOOKUP($A$1:$A$401,[2]普通怪物属性!$A$1:$AA$1002,25,0)</f>
        <v>0</v>
      </c>
      <c r="AA242">
        <f>VLOOKUP($A$1:$A$401,[2]普通怪物属性!$A$1:$AA$1002,26,0)</f>
        <v>0</v>
      </c>
      <c r="AB242">
        <f>VLOOKUP($A$1:$A$401,[2]普通怪物属性!$A$1:$AA$1002,27,0)</f>
        <v>0</v>
      </c>
      <c r="AC242">
        <f>'[3]活动经验（天）'!E188</f>
        <v>6534159</v>
      </c>
      <c r="AD242">
        <f>'[3]活动经验（天）'!E188</f>
        <v>6534159</v>
      </c>
    </row>
    <row r="243" spans="1:30" x14ac:dyDescent="0.15">
      <c r="A243">
        <v>242</v>
      </c>
      <c r="B243" t="s">
        <v>30</v>
      </c>
      <c r="C243">
        <f>[1]经验副本!B244</f>
        <v>246645</v>
      </c>
      <c r="D243">
        <f>[1]经验副本!D244</f>
        <v>360</v>
      </c>
      <c r="E243">
        <f>[1]经验副本!F244</f>
        <v>1371</v>
      </c>
      <c r="F243">
        <f>[1]经验副本!H244</f>
        <v>52</v>
      </c>
      <c r="G243">
        <f>[1]经验副本!J244</f>
        <v>7276</v>
      </c>
      <c r="H243">
        <f>[1]经验副本!L244</f>
        <v>220</v>
      </c>
      <c r="I243">
        <f>[1]经验副本!N244</f>
        <v>2055</v>
      </c>
      <c r="J243">
        <f>[1]经验副本!P244</f>
        <v>51370</v>
      </c>
      <c r="K243">
        <f>[1]经验副本!R244*10000</f>
        <v>500</v>
      </c>
      <c r="L243">
        <f>[1]经验副本!T244*10000</f>
        <v>250</v>
      </c>
      <c r="M243">
        <f>[1]经验副本!V244*10000</f>
        <v>350.00000000000006</v>
      </c>
      <c r="N243">
        <f>[1]经验副本!X244*10000</f>
        <v>175.00000000000003</v>
      </c>
      <c r="O243">
        <f>[1]经验副本!Z244*10000</f>
        <v>350.00000000000006</v>
      </c>
      <c r="P243">
        <f>[1]经验副本!AB244*10000</f>
        <v>175.00000000000003</v>
      </c>
      <c r="Q243">
        <f>[1]经验副本!AD244*10000</f>
        <v>440</v>
      </c>
      <c r="R243">
        <f>[1]经验副本!AF244*10000</f>
        <v>220</v>
      </c>
      <c r="S243">
        <f>[1]经验副本!AH244*10000</f>
        <v>350.00000000000006</v>
      </c>
      <c r="T243">
        <f>[1]经验副本!AJ244*10000</f>
        <v>175.00000000000003</v>
      </c>
      <c r="U243">
        <f>VLOOKUP($A$1:$A$401,[2]普通怪物属性!$A$1:$AA$1002,20,0)</f>
        <v>0</v>
      </c>
      <c r="V243">
        <f>VLOOKUP($A$1:$A$401,[2]普通怪物属性!$A$1:$AA$1002,21,0)</f>
        <v>0</v>
      </c>
      <c r="W243">
        <f>VLOOKUP($A$1:$A$401,[2]普通怪物属性!$A$1:$AA$1002,22,0)</f>
        <v>0</v>
      </c>
      <c r="X243">
        <f>VLOOKUP($A$1:$A$401,[2]普通怪物属性!$A$1:$AA$1002,23,0)</f>
        <v>0</v>
      </c>
      <c r="Y243">
        <f>VLOOKUP($A$1:$A$401,[2]普通怪物属性!$A$1:$AA$1002,24,0)</f>
        <v>0</v>
      </c>
      <c r="Z243">
        <f>VLOOKUP($A$1:$A$401,[2]普通怪物属性!$A$1:$AA$1002,25,0)</f>
        <v>0</v>
      </c>
      <c r="AA243">
        <f>VLOOKUP($A$1:$A$401,[2]普通怪物属性!$A$1:$AA$1002,26,0)</f>
        <v>0</v>
      </c>
      <c r="AB243">
        <f>VLOOKUP($A$1:$A$401,[2]普通怪物属性!$A$1:$AA$1002,27,0)</f>
        <v>0</v>
      </c>
      <c r="AC243">
        <f>'[3]活动经验（天）'!E189</f>
        <v>6534220</v>
      </c>
      <c r="AD243">
        <f>'[3]活动经验（天）'!E189</f>
        <v>6534220</v>
      </c>
    </row>
    <row r="244" spans="1:30" x14ac:dyDescent="0.15">
      <c r="A244">
        <v>243</v>
      </c>
      <c r="B244" t="s">
        <v>30</v>
      </c>
      <c r="C244">
        <f>[1]经验副本!B245</f>
        <v>246825</v>
      </c>
      <c r="D244">
        <f>[1]经验副本!D245</f>
        <v>360</v>
      </c>
      <c r="E244">
        <f>[1]经验副本!F245</f>
        <v>1372</v>
      </c>
      <c r="F244">
        <f>[1]经验副本!H245</f>
        <v>52</v>
      </c>
      <c r="G244">
        <f>[1]经验副本!J245</f>
        <v>7296</v>
      </c>
      <c r="H244">
        <f>[1]经验副本!L245</f>
        <v>220</v>
      </c>
      <c r="I244">
        <f>[1]经验副本!N245</f>
        <v>2059</v>
      </c>
      <c r="J244">
        <f>[1]经验副本!P245</f>
        <v>51470</v>
      </c>
      <c r="K244">
        <f>[1]经验副本!R245*10000</f>
        <v>500</v>
      </c>
      <c r="L244">
        <f>[1]经验副本!T245*10000</f>
        <v>250</v>
      </c>
      <c r="M244">
        <f>[1]经验副本!V245*10000</f>
        <v>350.00000000000006</v>
      </c>
      <c r="N244">
        <f>[1]经验副本!X245*10000</f>
        <v>175.00000000000003</v>
      </c>
      <c r="O244">
        <f>[1]经验副本!Z245*10000</f>
        <v>350.00000000000006</v>
      </c>
      <c r="P244">
        <f>[1]经验副本!AB245*10000</f>
        <v>175.00000000000003</v>
      </c>
      <c r="Q244">
        <f>[1]经验副本!AD245*10000</f>
        <v>440</v>
      </c>
      <c r="R244">
        <f>[1]经验副本!AF245*10000</f>
        <v>220</v>
      </c>
      <c r="S244">
        <f>[1]经验副本!AH245*10000</f>
        <v>350.00000000000006</v>
      </c>
      <c r="T244">
        <f>[1]经验副本!AJ245*10000</f>
        <v>175.00000000000003</v>
      </c>
      <c r="U244">
        <f>VLOOKUP($A$1:$A$401,[2]普通怪物属性!$A$1:$AA$1002,20,0)</f>
        <v>0</v>
      </c>
      <c r="V244">
        <f>VLOOKUP($A$1:$A$401,[2]普通怪物属性!$A$1:$AA$1002,21,0)</f>
        <v>0</v>
      </c>
      <c r="W244">
        <f>VLOOKUP($A$1:$A$401,[2]普通怪物属性!$A$1:$AA$1002,22,0)</f>
        <v>0</v>
      </c>
      <c r="X244">
        <f>VLOOKUP($A$1:$A$401,[2]普通怪物属性!$A$1:$AA$1002,23,0)</f>
        <v>0</v>
      </c>
      <c r="Y244">
        <f>VLOOKUP($A$1:$A$401,[2]普通怪物属性!$A$1:$AA$1002,24,0)</f>
        <v>0</v>
      </c>
      <c r="Z244">
        <f>VLOOKUP($A$1:$A$401,[2]普通怪物属性!$A$1:$AA$1002,25,0)</f>
        <v>0</v>
      </c>
      <c r="AA244">
        <f>VLOOKUP($A$1:$A$401,[2]普通怪物属性!$A$1:$AA$1002,26,0)</f>
        <v>0</v>
      </c>
      <c r="AB244">
        <f>VLOOKUP($A$1:$A$401,[2]普通怪物属性!$A$1:$AA$1002,27,0)</f>
        <v>0</v>
      </c>
      <c r="AC244">
        <f>'[3]活动经验（天）'!E190</f>
        <v>11579376</v>
      </c>
      <c r="AD244">
        <f>'[3]活动经验（天）'!E190</f>
        <v>11579376</v>
      </c>
    </row>
    <row r="245" spans="1:30" x14ac:dyDescent="0.15">
      <c r="A245">
        <v>244</v>
      </c>
      <c r="B245" t="s">
        <v>30</v>
      </c>
      <c r="C245">
        <f>[1]经验副本!B246</f>
        <v>247005</v>
      </c>
      <c r="D245">
        <f>[1]经验副本!D246</f>
        <v>361</v>
      </c>
      <c r="E245">
        <f>[1]经验副本!F246</f>
        <v>1373</v>
      </c>
      <c r="F245">
        <f>[1]经验副本!H246</f>
        <v>52</v>
      </c>
      <c r="G245">
        <f>[1]经验副本!J246</f>
        <v>7316</v>
      </c>
      <c r="H245">
        <f>[1]经验副本!L246</f>
        <v>221</v>
      </c>
      <c r="I245">
        <f>[1]经验副本!N246</f>
        <v>2063</v>
      </c>
      <c r="J245">
        <f>[1]经验副本!P246</f>
        <v>51570</v>
      </c>
      <c r="K245">
        <f>[1]经验副本!R246*10000</f>
        <v>500</v>
      </c>
      <c r="L245">
        <f>[1]经验副本!T246*10000</f>
        <v>250</v>
      </c>
      <c r="M245">
        <f>[1]经验副本!V246*10000</f>
        <v>350.00000000000006</v>
      </c>
      <c r="N245">
        <f>[1]经验副本!X246*10000</f>
        <v>175.00000000000003</v>
      </c>
      <c r="O245">
        <f>[1]经验副本!Z246*10000</f>
        <v>350.00000000000006</v>
      </c>
      <c r="P245">
        <f>[1]经验副本!AB246*10000</f>
        <v>175.00000000000003</v>
      </c>
      <c r="Q245">
        <f>[1]经验副本!AD246*10000</f>
        <v>440</v>
      </c>
      <c r="R245">
        <f>[1]经验副本!AF246*10000</f>
        <v>220</v>
      </c>
      <c r="S245">
        <f>[1]经验副本!AH246*10000</f>
        <v>350.00000000000006</v>
      </c>
      <c r="T245">
        <f>[1]经验副本!AJ246*10000</f>
        <v>175.00000000000003</v>
      </c>
      <c r="U245">
        <f>VLOOKUP($A$1:$A$401,[2]普通怪物属性!$A$1:$AA$1002,20,0)</f>
        <v>0</v>
      </c>
      <c r="V245">
        <f>VLOOKUP($A$1:$A$401,[2]普通怪物属性!$A$1:$AA$1002,21,0)</f>
        <v>0</v>
      </c>
      <c r="W245">
        <f>VLOOKUP($A$1:$A$401,[2]普通怪物属性!$A$1:$AA$1002,22,0)</f>
        <v>0</v>
      </c>
      <c r="X245">
        <f>VLOOKUP($A$1:$A$401,[2]普通怪物属性!$A$1:$AA$1002,23,0)</f>
        <v>0</v>
      </c>
      <c r="Y245">
        <f>VLOOKUP($A$1:$A$401,[2]普通怪物属性!$A$1:$AA$1002,24,0)</f>
        <v>0</v>
      </c>
      <c r="Z245">
        <f>VLOOKUP($A$1:$A$401,[2]普通怪物属性!$A$1:$AA$1002,25,0)</f>
        <v>0</v>
      </c>
      <c r="AA245">
        <f>VLOOKUP($A$1:$A$401,[2]普通怪物属性!$A$1:$AA$1002,26,0)</f>
        <v>0</v>
      </c>
      <c r="AB245">
        <f>VLOOKUP($A$1:$A$401,[2]普通怪物属性!$A$1:$AA$1002,27,0)</f>
        <v>0</v>
      </c>
      <c r="AC245">
        <f>'[3]活动经验（天）'!E191</f>
        <v>11579484</v>
      </c>
      <c r="AD245">
        <f>'[3]活动经验（天）'!E191</f>
        <v>11579484</v>
      </c>
    </row>
    <row r="246" spans="1:30" x14ac:dyDescent="0.15">
      <c r="A246">
        <v>245</v>
      </c>
      <c r="B246" t="s">
        <v>30</v>
      </c>
      <c r="C246">
        <f>[1]经验副本!B247</f>
        <v>247293</v>
      </c>
      <c r="D246">
        <f>[1]经验副本!D247</f>
        <v>361</v>
      </c>
      <c r="E246">
        <f>[1]经验副本!F247</f>
        <v>1374</v>
      </c>
      <c r="F246">
        <f>[1]经验副本!H247</f>
        <v>52</v>
      </c>
      <c r="G246">
        <f>[1]经验副本!J247</f>
        <v>7336</v>
      </c>
      <c r="H246">
        <f>[1]经验副本!L247</f>
        <v>221</v>
      </c>
      <c r="I246">
        <f>[1]经验副本!N247</f>
        <v>2067</v>
      </c>
      <c r="J246">
        <f>[1]经验副本!P247</f>
        <v>51670</v>
      </c>
      <c r="K246">
        <f>[1]经验副本!R247*10000</f>
        <v>500</v>
      </c>
      <c r="L246">
        <f>[1]经验副本!T247*10000</f>
        <v>250</v>
      </c>
      <c r="M246">
        <f>[1]经验副本!V247*10000</f>
        <v>350.00000000000006</v>
      </c>
      <c r="N246">
        <f>[1]经验副本!X247*10000</f>
        <v>175.00000000000003</v>
      </c>
      <c r="O246">
        <f>[1]经验副本!Z247*10000</f>
        <v>350.00000000000006</v>
      </c>
      <c r="P246">
        <f>[1]经验副本!AB247*10000</f>
        <v>175.00000000000003</v>
      </c>
      <c r="Q246">
        <f>[1]经验副本!AD247*10000</f>
        <v>440</v>
      </c>
      <c r="R246">
        <f>[1]经验副本!AF247*10000</f>
        <v>220</v>
      </c>
      <c r="S246">
        <f>[1]经验副本!AH247*10000</f>
        <v>350.00000000000006</v>
      </c>
      <c r="T246">
        <f>[1]经验副本!AJ247*10000</f>
        <v>175.00000000000003</v>
      </c>
      <c r="U246">
        <f>VLOOKUP($A$1:$A$401,[2]普通怪物属性!$A$1:$AA$1002,20,0)</f>
        <v>0</v>
      </c>
      <c r="V246">
        <f>VLOOKUP($A$1:$A$401,[2]普通怪物属性!$A$1:$AA$1002,21,0)</f>
        <v>0</v>
      </c>
      <c r="W246">
        <f>VLOOKUP($A$1:$A$401,[2]普通怪物属性!$A$1:$AA$1002,22,0)</f>
        <v>0</v>
      </c>
      <c r="X246">
        <f>VLOOKUP($A$1:$A$401,[2]普通怪物属性!$A$1:$AA$1002,23,0)</f>
        <v>0</v>
      </c>
      <c r="Y246">
        <f>VLOOKUP($A$1:$A$401,[2]普通怪物属性!$A$1:$AA$1002,24,0)</f>
        <v>0</v>
      </c>
      <c r="Z246">
        <f>VLOOKUP($A$1:$A$401,[2]普通怪物属性!$A$1:$AA$1002,25,0)</f>
        <v>0</v>
      </c>
      <c r="AA246">
        <f>VLOOKUP($A$1:$A$401,[2]普通怪物属性!$A$1:$AA$1002,26,0)</f>
        <v>0</v>
      </c>
      <c r="AB246">
        <f>VLOOKUP($A$1:$A$401,[2]普通怪物属性!$A$1:$AA$1002,27,0)</f>
        <v>0</v>
      </c>
      <c r="AC246">
        <f>'[3]活动经验（天）'!E192</f>
        <v>11579593</v>
      </c>
      <c r="AD246">
        <f>'[3]活动经验（天）'!E192</f>
        <v>11579593</v>
      </c>
    </row>
    <row r="247" spans="1:30" x14ac:dyDescent="0.15">
      <c r="A247">
        <v>246</v>
      </c>
      <c r="B247" t="s">
        <v>30</v>
      </c>
      <c r="C247">
        <f>[1]经验副本!B248</f>
        <v>247473</v>
      </c>
      <c r="D247">
        <f>[1]经验副本!D248</f>
        <v>362</v>
      </c>
      <c r="E247">
        <f>[1]经验副本!F248</f>
        <v>1375</v>
      </c>
      <c r="F247">
        <f>[1]经验副本!H248</f>
        <v>52</v>
      </c>
      <c r="G247">
        <f>[1]经验副本!J248</f>
        <v>7356</v>
      </c>
      <c r="H247">
        <f>[1]经验副本!L248</f>
        <v>222</v>
      </c>
      <c r="I247">
        <f>[1]经验副本!N248</f>
        <v>2071</v>
      </c>
      <c r="J247">
        <f>[1]经验副本!P248</f>
        <v>51770</v>
      </c>
      <c r="K247">
        <f>[1]经验副本!R248*10000</f>
        <v>500</v>
      </c>
      <c r="L247">
        <f>[1]经验副本!T248*10000</f>
        <v>250</v>
      </c>
      <c r="M247">
        <f>[1]经验副本!V248*10000</f>
        <v>350.00000000000006</v>
      </c>
      <c r="N247">
        <f>[1]经验副本!X248*10000</f>
        <v>175.00000000000003</v>
      </c>
      <c r="O247">
        <f>[1]经验副本!Z248*10000</f>
        <v>350.00000000000006</v>
      </c>
      <c r="P247">
        <f>[1]经验副本!AB248*10000</f>
        <v>175.00000000000003</v>
      </c>
      <c r="Q247">
        <f>[1]经验副本!AD248*10000</f>
        <v>440</v>
      </c>
      <c r="R247">
        <f>[1]经验副本!AF248*10000</f>
        <v>220</v>
      </c>
      <c r="S247">
        <f>[1]经验副本!AH248*10000</f>
        <v>350.00000000000006</v>
      </c>
      <c r="T247">
        <f>[1]经验副本!AJ248*10000</f>
        <v>175.00000000000003</v>
      </c>
      <c r="U247">
        <f>VLOOKUP($A$1:$A$401,[2]普通怪物属性!$A$1:$AA$1002,20,0)</f>
        <v>0</v>
      </c>
      <c r="V247">
        <f>VLOOKUP($A$1:$A$401,[2]普通怪物属性!$A$1:$AA$1002,21,0)</f>
        <v>0</v>
      </c>
      <c r="W247">
        <f>VLOOKUP($A$1:$A$401,[2]普通怪物属性!$A$1:$AA$1002,22,0)</f>
        <v>0</v>
      </c>
      <c r="X247">
        <f>VLOOKUP($A$1:$A$401,[2]普通怪物属性!$A$1:$AA$1002,23,0)</f>
        <v>0</v>
      </c>
      <c r="Y247">
        <f>VLOOKUP($A$1:$A$401,[2]普通怪物属性!$A$1:$AA$1002,24,0)</f>
        <v>0</v>
      </c>
      <c r="Z247">
        <f>VLOOKUP($A$1:$A$401,[2]普通怪物属性!$A$1:$AA$1002,25,0)</f>
        <v>0</v>
      </c>
      <c r="AA247">
        <f>VLOOKUP($A$1:$A$401,[2]普通怪物属性!$A$1:$AA$1002,26,0)</f>
        <v>0</v>
      </c>
      <c r="AB247">
        <f>VLOOKUP($A$1:$A$401,[2]普通怪物属性!$A$1:$AA$1002,27,0)</f>
        <v>0</v>
      </c>
      <c r="AC247">
        <f>'[3]活动经验（天）'!E193</f>
        <v>11579701</v>
      </c>
      <c r="AD247">
        <f>'[3]活动经验（天）'!E193</f>
        <v>11579701</v>
      </c>
    </row>
    <row r="248" spans="1:30" x14ac:dyDescent="0.15">
      <c r="A248">
        <v>247</v>
      </c>
      <c r="B248" t="s">
        <v>30</v>
      </c>
      <c r="C248">
        <f>[1]经验副本!B249</f>
        <v>247653</v>
      </c>
      <c r="D248">
        <f>[1]经验副本!D249</f>
        <v>362</v>
      </c>
      <c r="E248">
        <f>[1]经验副本!F249</f>
        <v>1376</v>
      </c>
      <c r="F248">
        <f>[1]经验副本!H249</f>
        <v>52</v>
      </c>
      <c r="G248">
        <f>[1]经验副本!J249</f>
        <v>7376</v>
      </c>
      <c r="H248">
        <f>[1]经验副本!L249</f>
        <v>222</v>
      </c>
      <c r="I248">
        <f>[1]经验副本!N249</f>
        <v>2075</v>
      </c>
      <c r="J248">
        <f>[1]经验副本!P249</f>
        <v>51870</v>
      </c>
      <c r="K248">
        <f>[1]经验副本!R249*10000</f>
        <v>500</v>
      </c>
      <c r="L248">
        <f>[1]经验副本!T249*10000</f>
        <v>250</v>
      </c>
      <c r="M248">
        <f>[1]经验副本!V249*10000</f>
        <v>350.00000000000006</v>
      </c>
      <c r="N248">
        <f>[1]经验副本!X249*10000</f>
        <v>175.00000000000003</v>
      </c>
      <c r="O248">
        <f>[1]经验副本!Z249*10000</f>
        <v>350.00000000000006</v>
      </c>
      <c r="P248">
        <f>[1]经验副本!AB249*10000</f>
        <v>175.00000000000003</v>
      </c>
      <c r="Q248">
        <f>[1]经验副本!AD249*10000</f>
        <v>440</v>
      </c>
      <c r="R248">
        <f>[1]经验副本!AF249*10000</f>
        <v>220</v>
      </c>
      <c r="S248">
        <f>[1]经验副本!AH249*10000</f>
        <v>350.00000000000006</v>
      </c>
      <c r="T248">
        <f>[1]经验副本!AJ249*10000</f>
        <v>175.00000000000003</v>
      </c>
      <c r="U248">
        <f>VLOOKUP($A$1:$A$401,[2]普通怪物属性!$A$1:$AA$1002,20,0)</f>
        <v>0</v>
      </c>
      <c r="V248">
        <f>VLOOKUP($A$1:$A$401,[2]普通怪物属性!$A$1:$AA$1002,21,0)</f>
        <v>0</v>
      </c>
      <c r="W248">
        <f>VLOOKUP($A$1:$A$401,[2]普通怪物属性!$A$1:$AA$1002,22,0)</f>
        <v>0</v>
      </c>
      <c r="X248">
        <f>VLOOKUP($A$1:$A$401,[2]普通怪物属性!$A$1:$AA$1002,23,0)</f>
        <v>0</v>
      </c>
      <c r="Y248">
        <f>VLOOKUP($A$1:$A$401,[2]普通怪物属性!$A$1:$AA$1002,24,0)</f>
        <v>0</v>
      </c>
      <c r="Z248">
        <f>VLOOKUP($A$1:$A$401,[2]普通怪物属性!$A$1:$AA$1002,25,0)</f>
        <v>0</v>
      </c>
      <c r="AA248">
        <f>VLOOKUP($A$1:$A$401,[2]普通怪物属性!$A$1:$AA$1002,26,0)</f>
        <v>0</v>
      </c>
      <c r="AB248">
        <f>VLOOKUP($A$1:$A$401,[2]普通怪物属性!$A$1:$AA$1002,27,0)</f>
        <v>0</v>
      </c>
      <c r="AC248">
        <f>'[3]活动经验（天）'!E194</f>
        <v>11579809</v>
      </c>
      <c r="AD248">
        <f>'[3]活动经验（天）'!E194</f>
        <v>11579809</v>
      </c>
    </row>
    <row r="249" spans="1:30" x14ac:dyDescent="0.15">
      <c r="A249">
        <v>248</v>
      </c>
      <c r="B249" t="s">
        <v>30</v>
      </c>
      <c r="C249">
        <f>[1]经验副本!B250</f>
        <v>247833</v>
      </c>
      <c r="D249">
        <f>[1]经验副本!D250</f>
        <v>363</v>
      </c>
      <c r="E249">
        <f>[1]经验副本!F250</f>
        <v>1377</v>
      </c>
      <c r="F249">
        <f>[1]经验副本!H250</f>
        <v>52</v>
      </c>
      <c r="G249">
        <f>[1]经验副本!J250</f>
        <v>7396</v>
      </c>
      <c r="H249">
        <f>[1]经验副本!L250</f>
        <v>223</v>
      </c>
      <c r="I249">
        <f>[1]经验副本!N250</f>
        <v>2079</v>
      </c>
      <c r="J249">
        <f>[1]经验副本!P250</f>
        <v>51970</v>
      </c>
      <c r="K249">
        <f>[1]经验副本!R250*10000</f>
        <v>500</v>
      </c>
      <c r="L249">
        <f>[1]经验副本!T250*10000</f>
        <v>250</v>
      </c>
      <c r="M249">
        <f>[1]经验副本!V250*10000</f>
        <v>350.00000000000006</v>
      </c>
      <c r="N249">
        <f>[1]经验副本!X250*10000</f>
        <v>175.00000000000003</v>
      </c>
      <c r="O249">
        <f>[1]经验副本!Z250*10000</f>
        <v>350.00000000000006</v>
      </c>
      <c r="P249">
        <f>[1]经验副本!AB250*10000</f>
        <v>175.00000000000003</v>
      </c>
      <c r="Q249">
        <f>[1]经验副本!AD250*10000</f>
        <v>440</v>
      </c>
      <c r="R249">
        <f>[1]经验副本!AF250*10000</f>
        <v>220</v>
      </c>
      <c r="S249">
        <f>[1]经验副本!AH250*10000</f>
        <v>350.00000000000006</v>
      </c>
      <c r="T249">
        <f>[1]经验副本!AJ250*10000</f>
        <v>175.00000000000003</v>
      </c>
      <c r="U249">
        <f>VLOOKUP($A$1:$A$401,[2]普通怪物属性!$A$1:$AA$1002,20,0)</f>
        <v>0</v>
      </c>
      <c r="V249">
        <f>VLOOKUP($A$1:$A$401,[2]普通怪物属性!$A$1:$AA$1002,21,0)</f>
        <v>0</v>
      </c>
      <c r="W249">
        <f>VLOOKUP($A$1:$A$401,[2]普通怪物属性!$A$1:$AA$1002,22,0)</f>
        <v>0</v>
      </c>
      <c r="X249">
        <f>VLOOKUP($A$1:$A$401,[2]普通怪物属性!$A$1:$AA$1002,23,0)</f>
        <v>0</v>
      </c>
      <c r="Y249">
        <f>VLOOKUP($A$1:$A$401,[2]普通怪物属性!$A$1:$AA$1002,24,0)</f>
        <v>0</v>
      </c>
      <c r="Z249">
        <f>VLOOKUP($A$1:$A$401,[2]普通怪物属性!$A$1:$AA$1002,25,0)</f>
        <v>0</v>
      </c>
      <c r="AA249">
        <f>VLOOKUP($A$1:$A$401,[2]普通怪物属性!$A$1:$AA$1002,26,0)</f>
        <v>0</v>
      </c>
      <c r="AB249">
        <f>VLOOKUP($A$1:$A$401,[2]普通怪物属性!$A$1:$AA$1002,27,0)</f>
        <v>0</v>
      </c>
      <c r="AC249">
        <f>'[3]活动经验（天）'!E195</f>
        <v>11579918</v>
      </c>
      <c r="AD249">
        <f>'[3]活动经验（天）'!E195</f>
        <v>11579918</v>
      </c>
    </row>
    <row r="250" spans="1:30" x14ac:dyDescent="0.15">
      <c r="A250">
        <v>249</v>
      </c>
      <c r="B250" t="s">
        <v>30</v>
      </c>
      <c r="C250">
        <f>[1]经验副本!B251</f>
        <v>248013</v>
      </c>
      <c r="D250">
        <f>[1]经验副本!D251</f>
        <v>363</v>
      </c>
      <c r="E250">
        <f>[1]经验副本!F251</f>
        <v>1378</v>
      </c>
      <c r="F250">
        <f>[1]经验副本!H251</f>
        <v>52</v>
      </c>
      <c r="G250">
        <f>[1]经验副本!J251</f>
        <v>7416</v>
      </c>
      <c r="H250">
        <f>[1]经验副本!L251</f>
        <v>223</v>
      </c>
      <c r="I250">
        <f>[1]经验副本!N251</f>
        <v>2083</v>
      </c>
      <c r="J250">
        <f>[1]经验副本!P251</f>
        <v>52070</v>
      </c>
      <c r="K250">
        <f>[1]经验副本!R251*10000</f>
        <v>500</v>
      </c>
      <c r="L250">
        <f>[1]经验副本!T251*10000</f>
        <v>250</v>
      </c>
      <c r="M250">
        <f>[1]经验副本!V251*10000</f>
        <v>350.00000000000006</v>
      </c>
      <c r="N250">
        <f>[1]经验副本!X251*10000</f>
        <v>175.00000000000003</v>
      </c>
      <c r="O250">
        <f>[1]经验副本!Z251*10000</f>
        <v>350.00000000000006</v>
      </c>
      <c r="P250">
        <f>[1]经验副本!AB251*10000</f>
        <v>175.00000000000003</v>
      </c>
      <c r="Q250">
        <f>[1]经验副本!AD251*10000</f>
        <v>440</v>
      </c>
      <c r="R250">
        <f>[1]经验副本!AF251*10000</f>
        <v>220</v>
      </c>
      <c r="S250">
        <f>[1]经验副本!AH251*10000</f>
        <v>350.00000000000006</v>
      </c>
      <c r="T250">
        <f>[1]经验副本!AJ251*10000</f>
        <v>175.00000000000003</v>
      </c>
      <c r="U250">
        <f>VLOOKUP($A$1:$A$401,[2]普通怪物属性!$A$1:$AA$1002,20,0)</f>
        <v>0</v>
      </c>
      <c r="V250">
        <f>VLOOKUP($A$1:$A$401,[2]普通怪物属性!$A$1:$AA$1002,21,0)</f>
        <v>0</v>
      </c>
      <c r="W250">
        <f>VLOOKUP($A$1:$A$401,[2]普通怪物属性!$A$1:$AA$1002,22,0)</f>
        <v>0</v>
      </c>
      <c r="X250">
        <f>VLOOKUP($A$1:$A$401,[2]普通怪物属性!$A$1:$AA$1002,23,0)</f>
        <v>0</v>
      </c>
      <c r="Y250">
        <f>VLOOKUP($A$1:$A$401,[2]普通怪物属性!$A$1:$AA$1002,24,0)</f>
        <v>0</v>
      </c>
      <c r="Z250">
        <f>VLOOKUP($A$1:$A$401,[2]普通怪物属性!$A$1:$AA$1002,25,0)</f>
        <v>0</v>
      </c>
      <c r="AA250">
        <f>VLOOKUP($A$1:$A$401,[2]普通怪物属性!$A$1:$AA$1002,26,0)</f>
        <v>0</v>
      </c>
      <c r="AB250">
        <f>VLOOKUP($A$1:$A$401,[2]普通怪物属性!$A$1:$AA$1002,27,0)</f>
        <v>0</v>
      </c>
      <c r="AC250">
        <f>'[3]活动经验（天）'!E196</f>
        <v>11580026</v>
      </c>
      <c r="AD250">
        <f>'[3]活动经验（天）'!E196</f>
        <v>11580026</v>
      </c>
    </row>
    <row r="251" spans="1:30" x14ac:dyDescent="0.15">
      <c r="A251">
        <v>250</v>
      </c>
      <c r="B251" t="s">
        <v>30</v>
      </c>
      <c r="C251">
        <f>[1]经验副本!B252</f>
        <v>248301</v>
      </c>
      <c r="D251">
        <f>[1]经验副本!D252</f>
        <v>364</v>
      </c>
      <c r="E251">
        <f>[1]经验副本!F252</f>
        <v>1380</v>
      </c>
      <c r="F251">
        <f>[1]经验副本!H252</f>
        <v>53</v>
      </c>
      <c r="G251">
        <f>[1]经验副本!J252</f>
        <v>7436</v>
      </c>
      <c r="H251">
        <f>[1]经验副本!L252</f>
        <v>224</v>
      </c>
      <c r="I251">
        <f>[1]经验副本!N252</f>
        <v>2087</v>
      </c>
      <c r="J251">
        <f>[1]经验副本!P252</f>
        <v>52170</v>
      </c>
      <c r="K251">
        <f>[1]经验副本!R252*10000</f>
        <v>500</v>
      </c>
      <c r="L251">
        <f>[1]经验副本!T252*10000</f>
        <v>250</v>
      </c>
      <c r="M251">
        <f>[1]经验副本!V252*10000</f>
        <v>350.00000000000006</v>
      </c>
      <c r="N251">
        <f>[1]经验副本!X252*10000</f>
        <v>175.00000000000003</v>
      </c>
      <c r="O251">
        <f>[1]经验副本!Z252*10000</f>
        <v>350.00000000000006</v>
      </c>
      <c r="P251">
        <f>[1]经验副本!AB252*10000</f>
        <v>175.00000000000003</v>
      </c>
      <c r="Q251">
        <f>[1]经验副本!AD252*10000</f>
        <v>440</v>
      </c>
      <c r="R251">
        <f>[1]经验副本!AF252*10000</f>
        <v>220</v>
      </c>
      <c r="S251">
        <f>[1]经验副本!AH252*10000</f>
        <v>350.00000000000006</v>
      </c>
      <c r="T251">
        <f>[1]经验副本!AJ252*10000</f>
        <v>175.00000000000003</v>
      </c>
      <c r="U251">
        <f>VLOOKUP($A$1:$A$401,[2]普通怪物属性!$A$1:$AA$1002,20,0)</f>
        <v>0</v>
      </c>
      <c r="V251">
        <f>VLOOKUP($A$1:$A$401,[2]普通怪物属性!$A$1:$AA$1002,21,0)</f>
        <v>0</v>
      </c>
      <c r="W251">
        <f>VLOOKUP($A$1:$A$401,[2]普通怪物属性!$A$1:$AA$1002,22,0)</f>
        <v>0</v>
      </c>
      <c r="X251">
        <f>VLOOKUP($A$1:$A$401,[2]普通怪物属性!$A$1:$AA$1002,23,0)</f>
        <v>0</v>
      </c>
      <c r="Y251">
        <f>VLOOKUP($A$1:$A$401,[2]普通怪物属性!$A$1:$AA$1002,24,0)</f>
        <v>0</v>
      </c>
      <c r="Z251">
        <f>VLOOKUP($A$1:$A$401,[2]普通怪物属性!$A$1:$AA$1002,25,0)</f>
        <v>0</v>
      </c>
      <c r="AA251">
        <f>VLOOKUP($A$1:$A$401,[2]普通怪物属性!$A$1:$AA$1002,26,0)</f>
        <v>0</v>
      </c>
      <c r="AB251">
        <f>VLOOKUP($A$1:$A$401,[2]普通怪物属性!$A$1:$AA$1002,27,0)</f>
        <v>0</v>
      </c>
      <c r="AC251">
        <f>'[3]活动经验（天）'!E197</f>
        <v>11580134</v>
      </c>
      <c r="AD251">
        <f>'[3]活动经验（天）'!E197</f>
        <v>11580134</v>
      </c>
    </row>
    <row r="252" spans="1:30" x14ac:dyDescent="0.15">
      <c r="A252">
        <v>251</v>
      </c>
      <c r="B252" t="s">
        <v>30</v>
      </c>
      <c r="C252">
        <f>[1]经验副本!B253</f>
        <v>248481</v>
      </c>
      <c r="D252">
        <f>[1]经验副本!D253</f>
        <v>364</v>
      </c>
      <c r="E252">
        <f>[1]经验副本!F253</f>
        <v>1381</v>
      </c>
      <c r="F252">
        <f>[1]经验副本!H253</f>
        <v>53</v>
      </c>
      <c r="G252">
        <f>[1]经验副本!J253</f>
        <v>7456</v>
      </c>
      <c r="H252">
        <f>[1]经验副本!L253</f>
        <v>224</v>
      </c>
      <c r="I252">
        <f>[1]经验副本!N253</f>
        <v>2091</v>
      </c>
      <c r="J252">
        <f>[1]经验副本!P253</f>
        <v>52270</v>
      </c>
      <c r="K252">
        <f>[1]经验副本!R253*10000</f>
        <v>500</v>
      </c>
      <c r="L252">
        <f>[1]经验副本!T253*10000</f>
        <v>250</v>
      </c>
      <c r="M252">
        <f>[1]经验副本!V253*10000</f>
        <v>350.00000000000006</v>
      </c>
      <c r="N252">
        <f>[1]经验副本!X253*10000</f>
        <v>175.00000000000003</v>
      </c>
      <c r="O252">
        <f>[1]经验副本!Z253*10000</f>
        <v>350.00000000000006</v>
      </c>
      <c r="P252">
        <f>[1]经验副本!AB253*10000</f>
        <v>175.00000000000003</v>
      </c>
      <c r="Q252">
        <f>[1]经验副本!AD253*10000</f>
        <v>440</v>
      </c>
      <c r="R252">
        <f>[1]经验副本!AF253*10000</f>
        <v>220</v>
      </c>
      <c r="S252">
        <f>[1]经验副本!AH253*10000</f>
        <v>350.00000000000006</v>
      </c>
      <c r="T252">
        <f>[1]经验副本!AJ253*10000</f>
        <v>175.00000000000003</v>
      </c>
      <c r="U252">
        <f>VLOOKUP($A$1:$A$401,[2]普通怪物属性!$A$1:$AA$1002,20,0)</f>
        <v>0</v>
      </c>
      <c r="V252">
        <f>VLOOKUP($A$1:$A$401,[2]普通怪物属性!$A$1:$AA$1002,21,0)</f>
        <v>0</v>
      </c>
      <c r="W252">
        <f>VLOOKUP($A$1:$A$401,[2]普通怪物属性!$A$1:$AA$1002,22,0)</f>
        <v>0</v>
      </c>
      <c r="X252">
        <f>VLOOKUP($A$1:$A$401,[2]普通怪物属性!$A$1:$AA$1002,23,0)</f>
        <v>0</v>
      </c>
      <c r="Y252">
        <f>VLOOKUP($A$1:$A$401,[2]普通怪物属性!$A$1:$AA$1002,24,0)</f>
        <v>0</v>
      </c>
      <c r="Z252">
        <f>VLOOKUP($A$1:$A$401,[2]普通怪物属性!$A$1:$AA$1002,25,0)</f>
        <v>0</v>
      </c>
      <c r="AA252">
        <f>VLOOKUP($A$1:$A$401,[2]普通怪物属性!$A$1:$AA$1002,26,0)</f>
        <v>0</v>
      </c>
      <c r="AB252">
        <f>VLOOKUP($A$1:$A$401,[2]普通怪物属性!$A$1:$AA$1002,27,0)</f>
        <v>0</v>
      </c>
      <c r="AC252">
        <f>'[3]活动经验（天）'!E198</f>
        <v>11580243</v>
      </c>
      <c r="AD252">
        <f>'[3]活动经验（天）'!E198</f>
        <v>11580243</v>
      </c>
    </row>
    <row r="253" spans="1:30" x14ac:dyDescent="0.15">
      <c r="A253">
        <v>252</v>
      </c>
      <c r="B253" t="s">
        <v>30</v>
      </c>
      <c r="C253">
        <f>[1]经验副本!B254</f>
        <v>248661</v>
      </c>
      <c r="D253">
        <f>[1]经验副本!D254</f>
        <v>365</v>
      </c>
      <c r="E253">
        <f>[1]经验副本!F254</f>
        <v>1382</v>
      </c>
      <c r="F253">
        <f>[1]经验副本!H254</f>
        <v>53</v>
      </c>
      <c r="G253">
        <f>[1]经验副本!J254</f>
        <v>7476</v>
      </c>
      <c r="H253">
        <f>[1]经验副本!L254</f>
        <v>225</v>
      </c>
      <c r="I253">
        <f>[1]经验副本!N254</f>
        <v>2095</v>
      </c>
      <c r="J253">
        <f>[1]经验副本!P254</f>
        <v>52370</v>
      </c>
      <c r="K253">
        <f>[1]经验副本!R254*10000</f>
        <v>500</v>
      </c>
      <c r="L253">
        <f>[1]经验副本!T254*10000</f>
        <v>250</v>
      </c>
      <c r="M253">
        <f>[1]经验副本!V254*10000</f>
        <v>350.00000000000006</v>
      </c>
      <c r="N253">
        <f>[1]经验副本!X254*10000</f>
        <v>175.00000000000003</v>
      </c>
      <c r="O253">
        <f>[1]经验副本!Z254*10000</f>
        <v>350.00000000000006</v>
      </c>
      <c r="P253">
        <f>[1]经验副本!AB254*10000</f>
        <v>175.00000000000003</v>
      </c>
      <c r="Q253">
        <f>[1]经验副本!AD254*10000</f>
        <v>440</v>
      </c>
      <c r="R253">
        <f>[1]经验副本!AF254*10000</f>
        <v>220</v>
      </c>
      <c r="S253">
        <f>[1]经验副本!AH254*10000</f>
        <v>350.00000000000006</v>
      </c>
      <c r="T253">
        <f>[1]经验副本!AJ254*10000</f>
        <v>175.00000000000003</v>
      </c>
      <c r="U253">
        <f>VLOOKUP($A$1:$A$401,[2]普通怪物属性!$A$1:$AA$1002,20,0)</f>
        <v>0</v>
      </c>
      <c r="V253">
        <f>VLOOKUP($A$1:$A$401,[2]普通怪物属性!$A$1:$AA$1002,21,0)</f>
        <v>0</v>
      </c>
      <c r="W253">
        <f>VLOOKUP($A$1:$A$401,[2]普通怪物属性!$A$1:$AA$1002,22,0)</f>
        <v>0</v>
      </c>
      <c r="X253">
        <f>VLOOKUP($A$1:$A$401,[2]普通怪物属性!$A$1:$AA$1002,23,0)</f>
        <v>0</v>
      </c>
      <c r="Y253">
        <f>VLOOKUP($A$1:$A$401,[2]普通怪物属性!$A$1:$AA$1002,24,0)</f>
        <v>0</v>
      </c>
      <c r="Z253">
        <f>VLOOKUP($A$1:$A$401,[2]普通怪物属性!$A$1:$AA$1002,25,0)</f>
        <v>0</v>
      </c>
      <c r="AA253">
        <f>VLOOKUP($A$1:$A$401,[2]普通怪物属性!$A$1:$AA$1002,26,0)</f>
        <v>0</v>
      </c>
      <c r="AB253">
        <f>VLOOKUP($A$1:$A$401,[2]普通怪物属性!$A$1:$AA$1002,27,0)</f>
        <v>0</v>
      </c>
      <c r="AC253">
        <f>'[3]活动经验（天）'!E199</f>
        <v>11580351</v>
      </c>
      <c r="AD253">
        <f>'[3]活动经验（天）'!E199</f>
        <v>11580351</v>
      </c>
    </row>
    <row r="254" spans="1:30" x14ac:dyDescent="0.15">
      <c r="A254">
        <v>253</v>
      </c>
      <c r="B254" t="s">
        <v>30</v>
      </c>
      <c r="C254">
        <f>[1]经验副本!B255</f>
        <v>259481</v>
      </c>
      <c r="D254">
        <f>[1]经验副本!D255</f>
        <v>380</v>
      </c>
      <c r="E254">
        <f>[1]经验副本!F255</f>
        <v>1442</v>
      </c>
      <c r="F254">
        <f>[1]经验副本!H255</f>
        <v>55</v>
      </c>
      <c r="G254">
        <f>[1]经验副本!J255</f>
        <v>7574</v>
      </c>
      <c r="H254">
        <f>[1]经验副本!L255</f>
        <v>229</v>
      </c>
      <c r="I254">
        <f>[1]经验副本!N255</f>
        <v>2187</v>
      </c>
      <c r="J254">
        <f>[1]经验副本!P255</f>
        <v>54680</v>
      </c>
      <c r="K254">
        <f>[1]经验副本!R255*10000</f>
        <v>500</v>
      </c>
      <c r="L254">
        <f>[1]经验副本!T255*10000</f>
        <v>250</v>
      </c>
      <c r="M254">
        <f>[1]经验副本!V255*10000</f>
        <v>350.00000000000006</v>
      </c>
      <c r="N254">
        <f>[1]经验副本!X255*10000</f>
        <v>175.00000000000003</v>
      </c>
      <c r="O254">
        <f>[1]经验副本!Z255*10000</f>
        <v>350.00000000000006</v>
      </c>
      <c r="P254">
        <f>[1]经验副本!AB255*10000</f>
        <v>175.00000000000003</v>
      </c>
      <c r="Q254">
        <f>[1]经验副本!AD255*10000</f>
        <v>440</v>
      </c>
      <c r="R254">
        <f>[1]经验副本!AF255*10000</f>
        <v>220</v>
      </c>
      <c r="S254">
        <f>[1]经验副本!AH255*10000</f>
        <v>350.00000000000006</v>
      </c>
      <c r="T254">
        <f>[1]经验副本!AJ255*10000</f>
        <v>175.00000000000003</v>
      </c>
      <c r="U254">
        <f>VLOOKUP($A$1:$A$401,[2]普通怪物属性!$A$1:$AA$1002,20,0)</f>
        <v>0</v>
      </c>
      <c r="V254">
        <f>VLOOKUP($A$1:$A$401,[2]普通怪物属性!$A$1:$AA$1002,21,0)</f>
        <v>0</v>
      </c>
      <c r="W254">
        <f>VLOOKUP($A$1:$A$401,[2]普通怪物属性!$A$1:$AA$1002,22,0)</f>
        <v>0</v>
      </c>
      <c r="X254">
        <f>VLOOKUP($A$1:$A$401,[2]普通怪物属性!$A$1:$AA$1002,23,0)</f>
        <v>0</v>
      </c>
      <c r="Y254">
        <f>VLOOKUP($A$1:$A$401,[2]普通怪物属性!$A$1:$AA$1002,24,0)</f>
        <v>0</v>
      </c>
      <c r="Z254">
        <f>VLOOKUP($A$1:$A$401,[2]普通怪物属性!$A$1:$AA$1002,25,0)</f>
        <v>0</v>
      </c>
      <c r="AA254">
        <f>VLOOKUP($A$1:$A$401,[2]普通怪物属性!$A$1:$AA$1002,26,0)</f>
        <v>0</v>
      </c>
      <c r="AB254">
        <f>VLOOKUP($A$1:$A$401,[2]普通怪物属性!$A$1:$AA$1002,27,0)</f>
        <v>0</v>
      </c>
      <c r="AC254">
        <f>'[3]活动经验（天）'!E200</f>
        <v>11580460</v>
      </c>
      <c r="AD254">
        <f>'[3]活动经验（天）'!E200</f>
        <v>11580460</v>
      </c>
    </row>
    <row r="255" spans="1:30" x14ac:dyDescent="0.15">
      <c r="A255">
        <v>254</v>
      </c>
      <c r="B255" t="s">
        <v>30</v>
      </c>
      <c r="C255">
        <f>[1]经验副本!B256</f>
        <v>259661</v>
      </c>
      <c r="D255">
        <f>[1]经验副本!D256</f>
        <v>380</v>
      </c>
      <c r="E255">
        <f>[1]经验副本!F256</f>
        <v>1443</v>
      </c>
      <c r="F255">
        <f>[1]经验副本!H256</f>
        <v>55</v>
      </c>
      <c r="G255">
        <f>[1]经验副本!J256</f>
        <v>7594</v>
      </c>
      <c r="H255">
        <f>[1]经验副本!L256</f>
        <v>229</v>
      </c>
      <c r="I255">
        <f>[1]经验副本!N256</f>
        <v>2191</v>
      </c>
      <c r="J255">
        <f>[1]经验副本!P256</f>
        <v>54780</v>
      </c>
      <c r="K255">
        <f>[1]经验副本!R256*10000</f>
        <v>500</v>
      </c>
      <c r="L255">
        <f>[1]经验副本!T256*10000</f>
        <v>250</v>
      </c>
      <c r="M255">
        <f>[1]经验副本!V256*10000</f>
        <v>350.00000000000006</v>
      </c>
      <c r="N255">
        <f>[1]经验副本!X256*10000</f>
        <v>175.00000000000003</v>
      </c>
      <c r="O255">
        <f>[1]经验副本!Z256*10000</f>
        <v>350.00000000000006</v>
      </c>
      <c r="P255">
        <f>[1]经验副本!AB256*10000</f>
        <v>175.00000000000003</v>
      </c>
      <c r="Q255">
        <f>[1]经验副本!AD256*10000</f>
        <v>440</v>
      </c>
      <c r="R255">
        <f>[1]经验副本!AF256*10000</f>
        <v>220</v>
      </c>
      <c r="S255">
        <f>[1]经验副本!AH256*10000</f>
        <v>350.00000000000006</v>
      </c>
      <c r="T255">
        <f>[1]经验副本!AJ256*10000</f>
        <v>175.00000000000003</v>
      </c>
      <c r="U255">
        <f>VLOOKUP($A$1:$A$401,[2]普通怪物属性!$A$1:$AA$1002,20,0)</f>
        <v>0</v>
      </c>
      <c r="V255">
        <f>VLOOKUP($A$1:$A$401,[2]普通怪物属性!$A$1:$AA$1002,21,0)</f>
        <v>0</v>
      </c>
      <c r="W255">
        <f>VLOOKUP($A$1:$A$401,[2]普通怪物属性!$A$1:$AA$1002,22,0)</f>
        <v>0</v>
      </c>
      <c r="X255">
        <f>VLOOKUP($A$1:$A$401,[2]普通怪物属性!$A$1:$AA$1002,23,0)</f>
        <v>0</v>
      </c>
      <c r="Y255">
        <f>VLOOKUP($A$1:$A$401,[2]普通怪物属性!$A$1:$AA$1002,24,0)</f>
        <v>0</v>
      </c>
      <c r="Z255">
        <f>VLOOKUP($A$1:$A$401,[2]普通怪物属性!$A$1:$AA$1002,25,0)</f>
        <v>0</v>
      </c>
      <c r="AA255">
        <f>VLOOKUP($A$1:$A$401,[2]普通怪物属性!$A$1:$AA$1002,26,0)</f>
        <v>0</v>
      </c>
      <c r="AB255">
        <f>VLOOKUP($A$1:$A$401,[2]普通怪物属性!$A$1:$AA$1002,27,0)</f>
        <v>0</v>
      </c>
      <c r="AC255">
        <f>'[3]活动经验（天）'!E201</f>
        <v>19823093</v>
      </c>
      <c r="AD255">
        <f>'[3]活动经验（天）'!E201</f>
        <v>19823093</v>
      </c>
    </row>
    <row r="256" spans="1:30" x14ac:dyDescent="0.15">
      <c r="A256">
        <v>255</v>
      </c>
      <c r="B256" t="s">
        <v>30</v>
      </c>
      <c r="C256">
        <f>[1]经验副本!B257</f>
        <v>259949</v>
      </c>
      <c r="D256">
        <f>[1]经验副本!D257</f>
        <v>381</v>
      </c>
      <c r="E256">
        <f>[1]经验副本!F257</f>
        <v>1445</v>
      </c>
      <c r="F256">
        <f>[1]经验副本!H257</f>
        <v>55</v>
      </c>
      <c r="G256">
        <f>[1]经验副本!J257</f>
        <v>9194</v>
      </c>
      <c r="H256">
        <f>[1]经验副本!L257</f>
        <v>230</v>
      </c>
      <c r="I256">
        <f>[1]经验副本!N257</f>
        <v>2195</v>
      </c>
      <c r="J256">
        <f>[1]经验副本!P257</f>
        <v>54880</v>
      </c>
      <c r="K256">
        <f>[1]经验副本!R257*10000</f>
        <v>500</v>
      </c>
      <c r="L256">
        <f>[1]经验副本!T257*10000</f>
        <v>250</v>
      </c>
      <c r="M256">
        <f>[1]经验副本!V257*10000</f>
        <v>350.00000000000006</v>
      </c>
      <c r="N256">
        <f>[1]经验副本!X257*10000</f>
        <v>175.00000000000003</v>
      </c>
      <c r="O256">
        <f>[1]经验副本!Z257*10000</f>
        <v>350.00000000000006</v>
      </c>
      <c r="P256">
        <f>[1]经验副本!AB257*10000</f>
        <v>175.00000000000003</v>
      </c>
      <c r="Q256">
        <f>[1]经验副本!AD257*10000</f>
        <v>440</v>
      </c>
      <c r="R256">
        <f>[1]经验副本!AF257*10000</f>
        <v>220</v>
      </c>
      <c r="S256">
        <f>[1]经验副本!AH257*10000</f>
        <v>350.00000000000006</v>
      </c>
      <c r="T256">
        <f>[1]经验副本!AJ257*10000</f>
        <v>175.00000000000003</v>
      </c>
      <c r="U256">
        <f>VLOOKUP($A$1:$A$401,[2]普通怪物属性!$A$1:$AA$1002,20,0)</f>
        <v>0</v>
      </c>
      <c r="V256">
        <f>VLOOKUP($A$1:$A$401,[2]普通怪物属性!$A$1:$AA$1002,21,0)</f>
        <v>0</v>
      </c>
      <c r="W256">
        <f>VLOOKUP($A$1:$A$401,[2]普通怪物属性!$A$1:$AA$1002,22,0)</f>
        <v>0</v>
      </c>
      <c r="X256">
        <f>VLOOKUP($A$1:$A$401,[2]普通怪物属性!$A$1:$AA$1002,23,0)</f>
        <v>0</v>
      </c>
      <c r="Y256">
        <f>VLOOKUP($A$1:$A$401,[2]普通怪物属性!$A$1:$AA$1002,24,0)</f>
        <v>0</v>
      </c>
      <c r="Z256">
        <f>VLOOKUP($A$1:$A$401,[2]普通怪物属性!$A$1:$AA$1002,25,0)</f>
        <v>0</v>
      </c>
      <c r="AA256">
        <f>VLOOKUP($A$1:$A$401,[2]普通怪物属性!$A$1:$AA$1002,26,0)</f>
        <v>0</v>
      </c>
      <c r="AB256">
        <f>VLOOKUP($A$1:$A$401,[2]普通怪物属性!$A$1:$AA$1002,27,0)</f>
        <v>0</v>
      </c>
      <c r="AC256">
        <f>'[3]活动经验（天）'!E202</f>
        <v>19823278</v>
      </c>
      <c r="AD256">
        <f>'[3]活动经验（天）'!E202</f>
        <v>19823278</v>
      </c>
    </row>
    <row r="257" spans="1:30" x14ac:dyDescent="0.15">
      <c r="A257">
        <v>256</v>
      </c>
      <c r="B257" t="s">
        <v>30</v>
      </c>
      <c r="C257">
        <f>[1]经验副本!B258</f>
        <v>260129</v>
      </c>
      <c r="D257">
        <f>[1]经验副本!D258</f>
        <v>381</v>
      </c>
      <c r="E257">
        <f>[1]经验副本!F258</f>
        <v>1446</v>
      </c>
      <c r="F257">
        <f>[1]经验副本!H258</f>
        <v>55</v>
      </c>
      <c r="G257">
        <f>[1]经验副本!J258</f>
        <v>9214</v>
      </c>
      <c r="H257">
        <f>[1]经验副本!L258</f>
        <v>230</v>
      </c>
      <c r="I257">
        <f>[1]经验副本!N258</f>
        <v>2199</v>
      </c>
      <c r="J257">
        <f>[1]经验副本!P258</f>
        <v>54980</v>
      </c>
      <c r="K257">
        <f>[1]经验副本!R258*10000</f>
        <v>500</v>
      </c>
      <c r="L257">
        <f>[1]经验副本!T258*10000</f>
        <v>250</v>
      </c>
      <c r="M257">
        <f>[1]经验副本!V258*10000</f>
        <v>350.00000000000006</v>
      </c>
      <c r="N257">
        <f>[1]经验副本!X258*10000</f>
        <v>175.00000000000003</v>
      </c>
      <c r="O257">
        <f>[1]经验副本!Z258*10000</f>
        <v>350.00000000000006</v>
      </c>
      <c r="P257">
        <f>[1]经验副本!AB258*10000</f>
        <v>175.00000000000003</v>
      </c>
      <c r="Q257">
        <f>[1]经验副本!AD258*10000</f>
        <v>440</v>
      </c>
      <c r="R257">
        <f>[1]经验副本!AF258*10000</f>
        <v>220</v>
      </c>
      <c r="S257">
        <f>[1]经验副本!AH258*10000</f>
        <v>350.00000000000006</v>
      </c>
      <c r="T257">
        <f>[1]经验副本!AJ258*10000</f>
        <v>175.00000000000003</v>
      </c>
      <c r="U257">
        <f>VLOOKUP($A$1:$A$401,[2]普通怪物属性!$A$1:$AA$1002,20,0)</f>
        <v>0</v>
      </c>
      <c r="V257">
        <f>VLOOKUP($A$1:$A$401,[2]普通怪物属性!$A$1:$AA$1002,21,0)</f>
        <v>0</v>
      </c>
      <c r="W257">
        <f>VLOOKUP($A$1:$A$401,[2]普通怪物属性!$A$1:$AA$1002,22,0)</f>
        <v>0</v>
      </c>
      <c r="X257">
        <f>VLOOKUP($A$1:$A$401,[2]普通怪物属性!$A$1:$AA$1002,23,0)</f>
        <v>0</v>
      </c>
      <c r="Y257">
        <f>VLOOKUP($A$1:$A$401,[2]普通怪物属性!$A$1:$AA$1002,24,0)</f>
        <v>0</v>
      </c>
      <c r="Z257">
        <f>VLOOKUP($A$1:$A$401,[2]普通怪物属性!$A$1:$AA$1002,25,0)</f>
        <v>0</v>
      </c>
      <c r="AA257">
        <f>VLOOKUP($A$1:$A$401,[2]普通怪物属性!$A$1:$AA$1002,26,0)</f>
        <v>0</v>
      </c>
      <c r="AB257">
        <f>VLOOKUP($A$1:$A$401,[2]普通怪物属性!$A$1:$AA$1002,27,0)</f>
        <v>0</v>
      </c>
      <c r="AC257">
        <f>'[3]活动经验（天）'!E203</f>
        <v>19823464</v>
      </c>
      <c r="AD257">
        <f>'[3]活动经验（天）'!E203</f>
        <v>19823464</v>
      </c>
    </row>
    <row r="258" spans="1:30" x14ac:dyDescent="0.15">
      <c r="A258">
        <v>257</v>
      </c>
      <c r="B258" t="s">
        <v>30</v>
      </c>
      <c r="C258">
        <f>[1]经验副本!B259</f>
        <v>260309</v>
      </c>
      <c r="D258">
        <f>[1]经验副本!D259</f>
        <v>382</v>
      </c>
      <c r="E258">
        <f>[1]经验副本!F259</f>
        <v>1447</v>
      </c>
      <c r="F258">
        <f>[1]经验副本!H259</f>
        <v>55</v>
      </c>
      <c r="G258">
        <f>[1]经验副本!J259</f>
        <v>9234</v>
      </c>
      <c r="H258">
        <f>[1]经验副本!L259</f>
        <v>231</v>
      </c>
      <c r="I258">
        <f>[1]经验副本!N259</f>
        <v>2203</v>
      </c>
      <c r="J258">
        <f>[1]经验副本!P259</f>
        <v>55080</v>
      </c>
      <c r="K258">
        <f>[1]经验副本!R259*10000</f>
        <v>500</v>
      </c>
      <c r="L258">
        <f>[1]经验副本!T259*10000</f>
        <v>250</v>
      </c>
      <c r="M258">
        <f>[1]经验副本!V259*10000</f>
        <v>350.00000000000006</v>
      </c>
      <c r="N258">
        <f>[1]经验副本!X259*10000</f>
        <v>175.00000000000003</v>
      </c>
      <c r="O258">
        <f>[1]经验副本!Z259*10000</f>
        <v>350.00000000000006</v>
      </c>
      <c r="P258">
        <f>[1]经验副本!AB259*10000</f>
        <v>175.00000000000003</v>
      </c>
      <c r="Q258">
        <f>[1]经验副本!AD259*10000</f>
        <v>440</v>
      </c>
      <c r="R258">
        <f>[1]经验副本!AF259*10000</f>
        <v>220</v>
      </c>
      <c r="S258">
        <f>[1]经验副本!AH259*10000</f>
        <v>350.00000000000006</v>
      </c>
      <c r="T258">
        <f>[1]经验副本!AJ259*10000</f>
        <v>175.00000000000003</v>
      </c>
      <c r="U258">
        <f>VLOOKUP($A$1:$A$401,[2]普通怪物属性!$A$1:$AA$1002,20,0)</f>
        <v>0</v>
      </c>
      <c r="V258">
        <f>VLOOKUP($A$1:$A$401,[2]普通怪物属性!$A$1:$AA$1002,21,0)</f>
        <v>0</v>
      </c>
      <c r="W258">
        <f>VLOOKUP($A$1:$A$401,[2]普通怪物属性!$A$1:$AA$1002,22,0)</f>
        <v>0</v>
      </c>
      <c r="X258">
        <f>VLOOKUP($A$1:$A$401,[2]普通怪物属性!$A$1:$AA$1002,23,0)</f>
        <v>0</v>
      </c>
      <c r="Y258">
        <f>VLOOKUP($A$1:$A$401,[2]普通怪物属性!$A$1:$AA$1002,24,0)</f>
        <v>0</v>
      </c>
      <c r="Z258">
        <f>VLOOKUP($A$1:$A$401,[2]普通怪物属性!$A$1:$AA$1002,25,0)</f>
        <v>0</v>
      </c>
      <c r="AA258">
        <f>VLOOKUP($A$1:$A$401,[2]普通怪物属性!$A$1:$AA$1002,26,0)</f>
        <v>0</v>
      </c>
      <c r="AB258">
        <f>VLOOKUP($A$1:$A$401,[2]普通怪物属性!$A$1:$AA$1002,27,0)</f>
        <v>0</v>
      </c>
      <c r="AC258">
        <f>'[3]活动经验（天）'!E204</f>
        <v>19823649</v>
      </c>
      <c r="AD258">
        <f>'[3]活动经验（天）'!E204</f>
        <v>19823649</v>
      </c>
    </row>
    <row r="259" spans="1:30" x14ac:dyDescent="0.15">
      <c r="A259">
        <v>258</v>
      </c>
      <c r="B259" t="s">
        <v>30</v>
      </c>
      <c r="C259">
        <f>[1]经验副本!B260</f>
        <v>260597</v>
      </c>
      <c r="D259">
        <f>[1]经验副本!D260</f>
        <v>383</v>
      </c>
      <c r="E259">
        <f>[1]经验副本!F260</f>
        <v>1448</v>
      </c>
      <c r="F259">
        <f>[1]经验副本!H260</f>
        <v>55</v>
      </c>
      <c r="G259">
        <f>[1]经验副本!J260</f>
        <v>9254</v>
      </c>
      <c r="H259">
        <f>[1]经验副本!L260</f>
        <v>231</v>
      </c>
      <c r="I259">
        <f>[1]经验副本!N260</f>
        <v>2207</v>
      </c>
      <c r="J259">
        <f>[1]经验副本!P260</f>
        <v>55180</v>
      </c>
      <c r="K259">
        <f>[1]经验副本!R260*10000</f>
        <v>500</v>
      </c>
      <c r="L259">
        <f>[1]经验副本!T260*10000</f>
        <v>250</v>
      </c>
      <c r="M259">
        <f>[1]经验副本!V260*10000</f>
        <v>350.00000000000006</v>
      </c>
      <c r="N259">
        <f>[1]经验副本!X260*10000</f>
        <v>175.00000000000003</v>
      </c>
      <c r="O259">
        <f>[1]经验副本!Z260*10000</f>
        <v>350.00000000000006</v>
      </c>
      <c r="P259">
        <f>[1]经验副本!AB260*10000</f>
        <v>175.00000000000003</v>
      </c>
      <c r="Q259">
        <f>[1]经验副本!AD260*10000</f>
        <v>440</v>
      </c>
      <c r="R259">
        <f>[1]经验副本!AF260*10000</f>
        <v>220</v>
      </c>
      <c r="S259">
        <f>[1]经验副本!AH260*10000</f>
        <v>350.00000000000006</v>
      </c>
      <c r="T259">
        <f>[1]经验副本!AJ260*10000</f>
        <v>175.00000000000003</v>
      </c>
      <c r="U259">
        <f>VLOOKUP($A$1:$A$401,[2]普通怪物属性!$A$1:$AA$1002,20,0)</f>
        <v>0</v>
      </c>
      <c r="V259">
        <f>VLOOKUP($A$1:$A$401,[2]普通怪物属性!$A$1:$AA$1002,21,0)</f>
        <v>0</v>
      </c>
      <c r="W259">
        <f>VLOOKUP($A$1:$A$401,[2]普通怪物属性!$A$1:$AA$1002,22,0)</f>
        <v>0</v>
      </c>
      <c r="X259">
        <f>VLOOKUP($A$1:$A$401,[2]普通怪物属性!$A$1:$AA$1002,23,0)</f>
        <v>0</v>
      </c>
      <c r="Y259">
        <f>VLOOKUP($A$1:$A$401,[2]普通怪物属性!$A$1:$AA$1002,24,0)</f>
        <v>0</v>
      </c>
      <c r="Z259">
        <f>VLOOKUP($A$1:$A$401,[2]普通怪物属性!$A$1:$AA$1002,25,0)</f>
        <v>0</v>
      </c>
      <c r="AA259">
        <f>VLOOKUP($A$1:$A$401,[2]普通怪物属性!$A$1:$AA$1002,26,0)</f>
        <v>0</v>
      </c>
      <c r="AB259">
        <f>VLOOKUP($A$1:$A$401,[2]普通怪物属性!$A$1:$AA$1002,27,0)</f>
        <v>0</v>
      </c>
      <c r="AC259">
        <f>'[3]活动经验（天）'!E205</f>
        <v>19823835</v>
      </c>
      <c r="AD259">
        <f>'[3]活动经验（天）'!E205</f>
        <v>19823835</v>
      </c>
    </row>
    <row r="260" spans="1:30" x14ac:dyDescent="0.15">
      <c r="A260">
        <v>259</v>
      </c>
      <c r="B260" t="s">
        <v>30</v>
      </c>
      <c r="C260">
        <f>[1]经验副本!B261</f>
        <v>260777</v>
      </c>
      <c r="D260">
        <f>[1]经验副本!D261</f>
        <v>383</v>
      </c>
      <c r="E260">
        <f>[1]经验副本!F261</f>
        <v>1449</v>
      </c>
      <c r="F260">
        <f>[1]经验副本!H261</f>
        <v>55</v>
      </c>
      <c r="G260">
        <f>[1]经验副本!J261</f>
        <v>9274</v>
      </c>
      <c r="H260">
        <f>[1]经验副本!L261</f>
        <v>232</v>
      </c>
      <c r="I260">
        <f>[1]经验副本!N261</f>
        <v>2211</v>
      </c>
      <c r="J260">
        <f>[1]经验副本!P261</f>
        <v>55280</v>
      </c>
      <c r="K260">
        <f>[1]经验副本!R261*10000</f>
        <v>500</v>
      </c>
      <c r="L260">
        <f>[1]经验副本!T261*10000</f>
        <v>250</v>
      </c>
      <c r="M260">
        <f>[1]经验副本!V261*10000</f>
        <v>350.00000000000006</v>
      </c>
      <c r="N260">
        <f>[1]经验副本!X261*10000</f>
        <v>175.00000000000003</v>
      </c>
      <c r="O260">
        <f>[1]经验副本!Z261*10000</f>
        <v>350.00000000000006</v>
      </c>
      <c r="P260">
        <f>[1]经验副本!AB261*10000</f>
        <v>175.00000000000003</v>
      </c>
      <c r="Q260">
        <f>[1]经验副本!AD261*10000</f>
        <v>440</v>
      </c>
      <c r="R260">
        <f>[1]经验副本!AF261*10000</f>
        <v>220</v>
      </c>
      <c r="S260">
        <f>[1]经验副本!AH261*10000</f>
        <v>350.00000000000006</v>
      </c>
      <c r="T260">
        <f>[1]经验副本!AJ261*10000</f>
        <v>175.00000000000003</v>
      </c>
      <c r="U260">
        <f>VLOOKUP($A$1:$A$401,[2]普通怪物属性!$A$1:$AA$1002,20,0)</f>
        <v>0</v>
      </c>
      <c r="V260">
        <f>VLOOKUP($A$1:$A$401,[2]普通怪物属性!$A$1:$AA$1002,21,0)</f>
        <v>0</v>
      </c>
      <c r="W260">
        <f>VLOOKUP($A$1:$A$401,[2]普通怪物属性!$A$1:$AA$1002,22,0)</f>
        <v>0</v>
      </c>
      <c r="X260">
        <f>VLOOKUP($A$1:$A$401,[2]普通怪物属性!$A$1:$AA$1002,23,0)</f>
        <v>0</v>
      </c>
      <c r="Y260">
        <f>VLOOKUP($A$1:$A$401,[2]普通怪物属性!$A$1:$AA$1002,24,0)</f>
        <v>0</v>
      </c>
      <c r="Z260">
        <f>VLOOKUP($A$1:$A$401,[2]普通怪物属性!$A$1:$AA$1002,25,0)</f>
        <v>0</v>
      </c>
      <c r="AA260">
        <f>VLOOKUP($A$1:$A$401,[2]普通怪物属性!$A$1:$AA$1002,26,0)</f>
        <v>0</v>
      </c>
      <c r="AB260">
        <f>VLOOKUP($A$1:$A$401,[2]普通怪物属性!$A$1:$AA$1002,27,0)</f>
        <v>0</v>
      </c>
      <c r="AC260">
        <f>'[3]活动经验（天）'!E206</f>
        <v>19824020</v>
      </c>
      <c r="AD260">
        <f>'[3]活动经验（天）'!E206</f>
        <v>19824020</v>
      </c>
    </row>
    <row r="261" spans="1:30" x14ac:dyDescent="0.15">
      <c r="A261">
        <v>260</v>
      </c>
      <c r="B261" t="s">
        <v>30</v>
      </c>
      <c r="C261">
        <f>[1]经验副本!B262</f>
        <v>286967</v>
      </c>
      <c r="D261">
        <f>[1]经验副本!D262</f>
        <v>413</v>
      </c>
      <c r="E261">
        <f>[1]经验副本!F262</f>
        <v>1595</v>
      </c>
      <c r="F261">
        <f>[1]经验副本!H262</f>
        <v>61</v>
      </c>
      <c r="G261">
        <f>[1]经验副本!J262</f>
        <v>9942</v>
      </c>
      <c r="H261">
        <f>[1]经验副本!L262</f>
        <v>249</v>
      </c>
      <c r="I261">
        <f>[1]经验副本!N262</f>
        <v>2298</v>
      </c>
      <c r="J261">
        <f>[1]经验副本!P262</f>
        <v>57460</v>
      </c>
      <c r="K261">
        <f>[1]经验副本!R262*10000</f>
        <v>650</v>
      </c>
      <c r="L261">
        <f>[1]经验副本!T262*10000</f>
        <v>325</v>
      </c>
      <c r="M261">
        <f>[1]经验副本!V262*10000</f>
        <v>350.00000000000006</v>
      </c>
      <c r="N261">
        <f>[1]经验副本!X262*10000</f>
        <v>175.00000000000003</v>
      </c>
      <c r="O261">
        <f>[1]经验副本!Z262*10000</f>
        <v>350.00000000000006</v>
      </c>
      <c r="P261">
        <f>[1]经验副本!AB262*10000</f>
        <v>175.00000000000003</v>
      </c>
      <c r="Q261">
        <f>[1]经验副本!AD262*10000</f>
        <v>520</v>
      </c>
      <c r="R261">
        <f>[1]经验副本!AF262*10000</f>
        <v>260</v>
      </c>
      <c r="S261">
        <f>[1]经验副本!AH262*10000</f>
        <v>350.00000000000006</v>
      </c>
      <c r="T261">
        <f>[1]经验副本!AJ262*10000</f>
        <v>175.00000000000003</v>
      </c>
      <c r="U261">
        <f>VLOOKUP($A$1:$A$401,[2]普通怪物属性!$A$1:$AA$1002,20,0)</f>
        <v>0</v>
      </c>
      <c r="V261">
        <f>VLOOKUP($A$1:$A$401,[2]普通怪物属性!$A$1:$AA$1002,21,0)</f>
        <v>0</v>
      </c>
      <c r="W261">
        <f>VLOOKUP($A$1:$A$401,[2]普通怪物属性!$A$1:$AA$1002,22,0)</f>
        <v>0</v>
      </c>
      <c r="X261">
        <f>VLOOKUP($A$1:$A$401,[2]普通怪物属性!$A$1:$AA$1002,23,0)</f>
        <v>0</v>
      </c>
      <c r="Y261">
        <f>VLOOKUP($A$1:$A$401,[2]普通怪物属性!$A$1:$AA$1002,24,0)</f>
        <v>0</v>
      </c>
      <c r="Z261">
        <f>VLOOKUP($A$1:$A$401,[2]普通怪物属性!$A$1:$AA$1002,25,0)</f>
        <v>0</v>
      </c>
      <c r="AA261">
        <f>VLOOKUP($A$1:$A$401,[2]普通怪物属性!$A$1:$AA$1002,26,0)</f>
        <v>0</v>
      </c>
      <c r="AB261">
        <f>VLOOKUP($A$1:$A$401,[2]普通怪物属性!$A$1:$AA$1002,27,0)</f>
        <v>0</v>
      </c>
      <c r="AC261">
        <f>'[3]活动经验（天）'!E207</f>
        <v>19824206</v>
      </c>
      <c r="AD261">
        <f>'[3]活动经验（天）'!E207</f>
        <v>19824206</v>
      </c>
    </row>
    <row r="262" spans="1:30" x14ac:dyDescent="0.15">
      <c r="A262">
        <v>261</v>
      </c>
      <c r="B262" t="s">
        <v>30</v>
      </c>
      <c r="C262">
        <f>[1]经验副本!B263</f>
        <v>287147</v>
      </c>
      <c r="D262">
        <f>[1]经验副本!D263</f>
        <v>414</v>
      </c>
      <c r="E262">
        <f>[1]经验副本!F263</f>
        <v>1596</v>
      </c>
      <c r="F262">
        <f>[1]经验副本!H263</f>
        <v>61</v>
      </c>
      <c r="G262">
        <f>[1]经验副本!J263</f>
        <v>9962</v>
      </c>
      <c r="H262">
        <f>[1]经验副本!L263</f>
        <v>249</v>
      </c>
      <c r="I262">
        <f>[1]经验副本!N263</f>
        <v>2302</v>
      </c>
      <c r="J262">
        <f>[1]经验副本!P263</f>
        <v>57560</v>
      </c>
      <c r="K262">
        <f>[1]经验副本!R263*10000</f>
        <v>650</v>
      </c>
      <c r="L262">
        <f>[1]经验副本!T263*10000</f>
        <v>325</v>
      </c>
      <c r="M262">
        <f>[1]经验副本!V263*10000</f>
        <v>350.00000000000006</v>
      </c>
      <c r="N262">
        <f>[1]经验副本!X263*10000</f>
        <v>175.00000000000003</v>
      </c>
      <c r="O262">
        <f>[1]经验副本!Z263*10000</f>
        <v>350.00000000000006</v>
      </c>
      <c r="P262">
        <f>[1]经验副本!AB263*10000</f>
        <v>175.00000000000003</v>
      </c>
      <c r="Q262">
        <f>[1]经验副本!AD263*10000</f>
        <v>520</v>
      </c>
      <c r="R262">
        <f>[1]经验副本!AF263*10000</f>
        <v>260</v>
      </c>
      <c r="S262">
        <f>[1]经验副本!AH263*10000</f>
        <v>350.00000000000006</v>
      </c>
      <c r="T262">
        <f>[1]经验副本!AJ263*10000</f>
        <v>175.00000000000003</v>
      </c>
      <c r="U262">
        <f>VLOOKUP($A$1:$A$401,[2]普通怪物属性!$A$1:$AA$1002,20,0)</f>
        <v>0</v>
      </c>
      <c r="V262">
        <f>VLOOKUP($A$1:$A$401,[2]普通怪物属性!$A$1:$AA$1002,21,0)</f>
        <v>0</v>
      </c>
      <c r="W262">
        <f>VLOOKUP($A$1:$A$401,[2]普通怪物属性!$A$1:$AA$1002,22,0)</f>
        <v>0</v>
      </c>
      <c r="X262">
        <f>VLOOKUP($A$1:$A$401,[2]普通怪物属性!$A$1:$AA$1002,23,0)</f>
        <v>0</v>
      </c>
      <c r="Y262">
        <f>VLOOKUP($A$1:$A$401,[2]普通怪物属性!$A$1:$AA$1002,24,0)</f>
        <v>0</v>
      </c>
      <c r="Z262">
        <f>VLOOKUP($A$1:$A$401,[2]普通怪物属性!$A$1:$AA$1002,25,0)</f>
        <v>0</v>
      </c>
      <c r="AA262">
        <f>VLOOKUP($A$1:$A$401,[2]普通怪物属性!$A$1:$AA$1002,26,0)</f>
        <v>0</v>
      </c>
      <c r="AB262">
        <f>VLOOKUP($A$1:$A$401,[2]普通怪物属性!$A$1:$AA$1002,27,0)</f>
        <v>0</v>
      </c>
      <c r="AC262">
        <f>'[3]活动经验（天）'!E208</f>
        <v>23828057</v>
      </c>
      <c r="AD262">
        <f>'[3]活动经验（天）'!E208</f>
        <v>23828057</v>
      </c>
    </row>
    <row r="263" spans="1:30" x14ac:dyDescent="0.15">
      <c r="A263">
        <v>262</v>
      </c>
      <c r="B263" t="s">
        <v>30</v>
      </c>
      <c r="C263">
        <f>[1]经验副本!B264</f>
        <v>287327</v>
      </c>
      <c r="D263">
        <f>[1]经验副本!D264</f>
        <v>414</v>
      </c>
      <c r="E263">
        <f>[1]经验副本!F264</f>
        <v>1597</v>
      </c>
      <c r="F263">
        <f>[1]经验副本!H264</f>
        <v>61</v>
      </c>
      <c r="G263">
        <f>[1]经验副本!J264</f>
        <v>9982</v>
      </c>
      <c r="H263">
        <f>[1]经验副本!L264</f>
        <v>250</v>
      </c>
      <c r="I263">
        <f>[1]经验副本!N264</f>
        <v>2306</v>
      </c>
      <c r="J263">
        <f>[1]经验副本!P264</f>
        <v>57660</v>
      </c>
      <c r="K263">
        <f>[1]经验副本!R264*10000</f>
        <v>650</v>
      </c>
      <c r="L263">
        <f>[1]经验副本!T264*10000</f>
        <v>325</v>
      </c>
      <c r="M263">
        <f>[1]经验副本!V264*10000</f>
        <v>350.00000000000006</v>
      </c>
      <c r="N263">
        <f>[1]经验副本!X264*10000</f>
        <v>175.00000000000003</v>
      </c>
      <c r="O263">
        <f>[1]经验副本!Z264*10000</f>
        <v>350.00000000000006</v>
      </c>
      <c r="P263">
        <f>[1]经验副本!AB264*10000</f>
        <v>175.00000000000003</v>
      </c>
      <c r="Q263">
        <f>[1]经验副本!AD264*10000</f>
        <v>520</v>
      </c>
      <c r="R263">
        <f>[1]经验副本!AF264*10000</f>
        <v>260</v>
      </c>
      <c r="S263">
        <f>[1]经验副本!AH264*10000</f>
        <v>350.00000000000006</v>
      </c>
      <c r="T263">
        <f>[1]经验副本!AJ264*10000</f>
        <v>175.00000000000003</v>
      </c>
      <c r="U263">
        <f>VLOOKUP($A$1:$A$401,[2]普通怪物属性!$A$1:$AA$1002,20,0)</f>
        <v>0</v>
      </c>
      <c r="V263">
        <f>VLOOKUP($A$1:$A$401,[2]普通怪物属性!$A$1:$AA$1002,21,0)</f>
        <v>0</v>
      </c>
      <c r="W263">
        <f>VLOOKUP($A$1:$A$401,[2]普通怪物属性!$A$1:$AA$1002,22,0)</f>
        <v>0</v>
      </c>
      <c r="X263">
        <f>VLOOKUP($A$1:$A$401,[2]普通怪物属性!$A$1:$AA$1002,23,0)</f>
        <v>0</v>
      </c>
      <c r="Y263">
        <f>VLOOKUP($A$1:$A$401,[2]普通怪物属性!$A$1:$AA$1002,24,0)</f>
        <v>0</v>
      </c>
      <c r="Z263">
        <f>VLOOKUP($A$1:$A$401,[2]普通怪物属性!$A$1:$AA$1002,25,0)</f>
        <v>0</v>
      </c>
      <c r="AA263">
        <f>VLOOKUP($A$1:$A$401,[2]普通怪物属性!$A$1:$AA$1002,26,0)</f>
        <v>0</v>
      </c>
      <c r="AB263">
        <f>VLOOKUP($A$1:$A$401,[2]普通怪物属性!$A$1:$AA$1002,27,0)</f>
        <v>0</v>
      </c>
      <c r="AC263">
        <f>'[3]活动经验（天）'!E209</f>
        <v>23828280</v>
      </c>
      <c r="AD263">
        <f>'[3]活动经验（天）'!E209</f>
        <v>23828280</v>
      </c>
    </row>
    <row r="264" spans="1:30" x14ac:dyDescent="0.15">
      <c r="A264">
        <v>263</v>
      </c>
      <c r="B264" t="s">
        <v>30</v>
      </c>
      <c r="C264">
        <f>[1]经验副本!B265</f>
        <v>287615</v>
      </c>
      <c r="D264">
        <f>[1]经验副本!D265</f>
        <v>415</v>
      </c>
      <c r="E264">
        <f>[1]经验副本!F265</f>
        <v>1598</v>
      </c>
      <c r="F264">
        <f>[1]经验副本!H265</f>
        <v>61</v>
      </c>
      <c r="G264">
        <f>[1]经验副本!J265</f>
        <v>10002</v>
      </c>
      <c r="H264">
        <f>[1]经验副本!L265</f>
        <v>250</v>
      </c>
      <c r="I264">
        <f>[1]经验副本!N265</f>
        <v>2310</v>
      </c>
      <c r="J264">
        <f>[1]经验副本!P265</f>
        <v>57760</v>
      </c>
      <c r="K264">
        <f>[1]经验副本!R265*10000</f>
        <v>650</v>
      </c>
      <c r="L264">
        <f>[1]经验副本!T265*10000</f>
        <v>325</v>
      </c>
      <c r="M264">
        <f>[1]经验副本!V265*10000</f>
        <v>350.00000000000006</v>
      </c>
      <c r="N264">
        <f>[1]经验副本!X265*10000</f>
        <v>175.00000000000003</v>
      </c>
      <c r="O264">
        <f>[1]经验副本!Z265*10000</f>
        <v>350.00000000000006</v>
      </c>
      <c r="P264">
        <f>[1]经验副本!AB265*10000</f>
        <v>175.00000000000003</v>
      </c>
      <c r="Q264">
        <f>[1]经验副本!AD265*10000</f>
        <v>520</v>
      </c>
      <c r="R264">
        <f>[1]经验副本!AF265*10000</f>
        <v>260</v>
      </c>
      <c r="S264">
        <f>[1]经验副本!AH265*10000</f>
        <v>350.00000000000006</v>
      </c>
      <c r="T264">
        <f>[1]经验副本!AJ265*10000</f>
        <v>175.00000000000003</v>
      </c>
      <c r="U264">
        <f>VLOOKUP($A$1:$A$401,[2]普通怪物属性!$A$1:$AA$1002,20,0)</f>
        <v>0</v>
      </c>
      <c r="V264">
        <f>VLOOKUP($A$1:$A$401,[2]普通怪物属性!$A$1:$AA$1002,21,0)</f>
        <v>0</v>
      </c>
      <c r="W264">
        <f>VLOOKUP($A$1:$A$401,[2]普通怪物属性!$A$1:$AA$1002,22,0)</f>
        <v>0</v>
      </c>
      <c r="X264">
        <f>VLOOKUP($A$1:$A$401,[2]普通怪物属性!$A$1:$AA$1002,23,0)</f>
        <v>0</v>
      </c>
      <c r="Y264">
        <f>VLOOKUP($A$1:$A$401,[2]普通怪物属性!$A$1:$AA$1002,24,0)</f>
        <v>0</v>
      </c>
      <c r="Z264">
        <f>VLOOKUP($A$1:$A$401,[2]普通怪物属性!$A$1:$AA$1002,25,0)</f>
        <v>0</v>
      </c>
      <c r="AA264">
        <f>VLOOKUP($A$1:$A$401,[2]普通怪物属性!$A$1:$AA$1002,26,0)</f>
        <v>0</v>
      </c>
      <c r="AB264">
        <f>VLOOKUP($A$1:$A$401,[2]普通怪物属性!$A$1:$AA$1002,27,0)</f>
        <v>0</v>
      </c>
      <c r="AC264">
        <f>'[3]活动经验（天）'!E210</f>
        <v>23828503</v>
      </c>
      <c r="AD264">
        <f>'[3]活动经验（天）'!E210</f>
        <v>23828503</v>
      </c>
    </row>
    <row r="265" spans="1:30" x14ac:dyDescent="0.15">
      <c r="A265">
        <v>264</v>
      </c>
      <c r="B265" t="s">
        <v>30</v>
      </c>
      <c r="C265">
        <f>[1]经验副本!B266</f>
        <v>287795</v>
      </c>
      <c r="D265">
        <f>[1]经验副本!D266</f>
        <v>415</v>
      </c>
      <c r="E265">
        <f>[1]经验副本!F266</f>
        <v>1599</v>
      </c>
      <c r="F265">
        <f>[1]经验副本!H266</f>
        <v>61</v>
      </c>
      <c r="G265">
        <f>[1]经验副本!J266</f>
        <v>10022</v>
      </c>
      <c r="H265">
        <f>[1]经验副本!L266</f>
        <v>251</v>
      </c>
      <c r="I265">
        <f>[1]经验副本!N266</f>
        <v>2314</v>
      </c>
      <c r="J265">
        <f>[1]经验副本!P266</f>
        <v>57860</v>
      </c>
      <c r="K265">
        <f>[1]经验副本!R266*10000</f>
        <v>650</v>
      </c>
      <c r="L265">
        <f>[1]经验副本!T266*10000</f>
        <v>325</v>
      </c>
      <c r="M265">
        <f>[1]经验副本!V266*10000</f>
        <v>350.00000000000006</v>
      </c>
      <c r="N265">
        <f>[1]经验副本!X266*10000</f>
        <v>175.00000000000003</v>
      </c>
      <c r="O265">
        <f>[1]经验副本!Z266*10000</f>
        <v>350.00000000000006</v>
      </c>
      <c r="P265">
        <f>[1]经验副本!AB266*10000</f>
        <v>175.00000000000003</v>
      </c>
      <c r="Q265">
        <f>[1]经验副本!AD266*10000</f>
        <v>520</v>
      </c>
      <c r="R265">
        <f>[1]经验副本!AF266*10000</f>
        <v>260</v>
      </c>
      <c r="S265">
        <f>[1]经验副本!AH266*10000</f>
        <v>350.00000000000006</v>
      </c>
      <c r="T265">
        <f>[1]经验副本!AJ266*10000</f>
        <v>175.00000000000003</v>
      </c>
      <c r="U265">
        <f>VLOOKUP($A$1:$A$401,[2]普通怪物属性!$A$1:$AA$1002,20,0)</f>
        <v>0</v>
      </c>
      <c r="V265">
        <f>VLOOKUP($A$1:$A$401,[2]普通怪物属性!$A$1:$AA$1002,21,0)</f>
        <v>0</v>
      </c>
      <c r="W265">
        <f>VLOOKUP($A$1:$A$401,[2]普通怪物属性!$A$1:$AA$1002,22,0)</f>
        <v>0</v>
      </c>
      <c r="X265">
        <f>VLOOKUP($A$1:$A$401,[2]普通怪物属性!$A$1:$AA$1002,23,0)</f>
        <v>0</v>
      </c>
      <c r="Y265">
        <f>VLOOKUP($A$1:$A$401,[2]普通怪物属性!$A$1:$AA$1002,24,0)</f>
        <v>0</v>
      </c>
      <c r="Z265">
        <f>VLOOKUP($A$1:$A$401,[2]普通怪物属性!$A$1:$AA$1002,25,0)</f>
        <v>0</v>
      </c>
      <c r="AA265">
        <f>VLOOKUP($A$1:$A$401,[2]普通怪物属性!$A$1:$AA$1002,26,0)</f>
        <v>0</v>
      </c>
      <c r="AB265">
        <f>VLOOKUP($A$1:$A$401,[2]普通怪物属性!$A$1:$AA$1002,27,0)</f>
        <v>0</v>
      </c>
      <c r="AC265">
        <f>'[3]活动经验（天）'!E211</f>
        <v>23828726</v>
      </c>
      <c r="AD265">
        <f>'[3]活动经验（天）'!E211</f>
        <v>23828726</v>
      </c>
    </row>
    <row r="266" spans="1:30" x14ac:dyDescent="0.15">
      <c r="A266">
        <v>265</v>
      </c>
      <c r="B266" t="s">
        <v>30</v>
      </c>
      <c r="C266">
        <f>[1]经验副本!B267</f>
        <v>287975</v>
      </c>
      <c r="D266">
        <f>[1]经验副本!D267</f>
        <v>416</v>
      </c>
      <c r="E266">
        <f>[1]经验副本!F267</f>
        <v>1600</v>
      </c>
      <c r="F266">
        <f>[1]经验副本!H267</f>
        <v>61</v>
      </c>
      <c r="G266">
        <f>[1]经验副本!J267</f>
        <v>10042</v>
      </c>
      <c r="H266">
        <f>[1]经验副本!L267</f>
        <v>251</v>
      </c>
      <c r="I266">
        <f>[1]经验副本!N267</f>
        <v>2318</v>
      </c>
      <c r="J266">
        <f>[1]经验副本!P267</f>
        <v>57960</v>
      </c>
      <c r="K266">
        <f>[1]经验副本!R267*10000</f>
        <v>650</v>
      </c>
      <c r="L266">
        <f>[1]经验副本!T267*10000</f>
        <v>325</v>
      </c>
      <c r="M266">
        <f>[1]经验副本!V267*10000</f>
        <v>350.00000000000006</v>
      </c>
      <c r="N266">
        <f>[1]经验副本!X267*10000</f>
        <v>175.00000000000003</v>
      </c>
      <c r="O266">
        <f>[1]经验副本!Z267*10000</f>
        <v>350.00000000000006</v>
      </c>
      <c r="P266">
        <f>[1]经验副本!AB267*10000</f>
        <v>175.00000000000003</v>
      </c>
      <c r="Q266">
        <f>[1]经验副本!AD267*10000</f>
        <v>520</v>
      </c>
      <c r="R266">
        <f>[1]经验副本!AF267*10000</f>
        <v>260</v>
      </c>
      <c r="S266">
        <f>[1]经验副本!AH267*10000</f>
        <v>350.00000000000006</v>
      </c>
      <c r="T266">
        <f>[1]经验副本!AJ267*10000</f>
        <v>175.00000000000003</v>
      </c>
      <c r="U266">
        <f>VLOOKUP($A$1:$A$401,[2]普通怪物属性!$A$1:$AA$1002,20,0)</f>
        <v>0</v>
      </c>
      <c r="V266">
        <f>VLOOKUP($A$1:$A$401,[2]普通怪物属性!$A$1:$AA$1002,21,0)</f>
        <v>0</v>
      </c>
      <c r="W266">
        <f>VLOOKUP($A$1:$A$401,[2]普通怪物属性!$A$1:$AA$1002,22,0)</f>
        <v>0</v>
      </c>
      <c r="X266">
        <f>VLOOKUP($A$1:$A$401,[2]普通怪物属性!$A$1:$AA$1002,23,0)</f>
        <v>0</v>
      </c>
      <c r="Y266">
        <f>VLOOKUP($A$1:$A$401,[2]普通怪物属性!$A$1:$AA$1002,24,0)</f>
        <v>0</v>
      </c>
      <c r="Z266">
        <f>VLOOKUP($A$1:$A$401,[2]普通怪物属性!$A$1:$AA$1002,25,0)</f>
        <v>0</v>
      </c>
      <c r="AA266">
        <f>VLOOKUP($A$1:$A$401,[2]普通怪物属性!$A$1:$AA$1002,26,0)</f>
        <v>0</v>
      </c>
      <c r="AB266">
        <f>VLOOKUP($A$1:$A$401,[2]普通怪物属性!$A$1:$AA$1002,27,0)</f>
        <v>0</v>
      </c>
      <c r="AC266">
        <f>'[3]活动经验（天）'!E212</f>
        <v>23828949</v>
      </c>
      <c r="AD266">
        <f>'[3]活动经验（天）'!E212</f>
        <v>23828949</v>
      </c>
    </row>
    <row r="267" spans="1:30" x14ac:dyDescent="0.15">
      <c r="A267">
        <v>266</v>
      </c>
      <c r="B267" t="s">
        <v>30</v>
      </c>
      <c r="C267">
        <f>[1]经验副本!B268</f>
        <v>298577</v>
      </c>
      <c r="D267">
        <f>[1]经验副本!D268</f>
        <v>430</v>
      </c>
      <c r="E267">
        <f>[1]经验副本!F268</f>
        <v>1659</v>
      </c>
      <c r="F267">
        <f>[1]经验副本!H268</f>
        <v>63</v>
      </c>
      <c r="G267">
        <f>[1]经验副本!J268</f>
        <v>10114</v>
      </c>
      <c r="H267">
        <f>[1]经验副本!L268</f>
        <v>253</v>
      </c>
      <c r="I267">
        <f>[1]经验副本!N268</f>
        <v>2395</v>
      </c>
      <c r="J267">
        <f>[1]经验副本!P268</f>
        <v>59880</v>
      </c>
      <c r="K267">
        <f>[1]经验副本!R268*10000</f>
        <v>800</v>
      </c>
      <c r="L267">
        <f>[1]经验副本!T268*10000</f>
        <v>400</v>
      </c>
      <c r="M267">
        <f>[1]经验副本!V268*10000</f>
        <v>350.00000000000006</v>
      </c>
      <c r="N267">
        <f>[1]经验副本!X268*10000</f>
        <v>175.00000000000003</v>
      </c>
      <c r="O267">
        <f>[1]经验副本!Z268*10000</f>
        <v>350.00000000000006</v>
      </c>
      <c r="P267">
        <f>[1]经验副本!AB268*10000</f>
        <v>175.00000000000003</v>
      </c>
      <c r="Q267">
        <f>[1]经验副本!AD268*10000</f>
        <v>520</v>
      </c>
      <c r="R267">
        <f>[1]经验副本!AF268*10000</f>
        <v>260</v>
      </c>
      <c r="S267">
        <f>[1]经验副本!AH268*10000</f>
        <v>350.00000000000006</v>
      </c>
      <c r="T267">
        <f>[1]经验副本!AJ268*10000</f>
        <v>175.00000000000003</v>
      </c>
      <c r="U267">
        <f>VLOOKUP($A$1:$A$401,[2]普通怪物属性!$A$1:$AA$1002,20,0)</f>
        <v>0</v>
      </c>
      <c r="V267">
        <f>VLOOKUP($A$1:$A$401,[2]普通怪物属性!$A$1:$AA$1002,21,0)</f>
        <v>0</v>
      </c>
      <c r="W267">
        <f>VLOOKUP($A$1:$A$401,[2]普通怪物属性!$A$1:$AA$1002,22,0)</f>
        <v>0</v>
      </c>
      <c r="X267">
        <f>VLOOKUP($A$1:$A$401,[2]普通怪物属性!$A$1:$AA$1002,23,0)</f>
        <v>0</v>
      </c>
      <c r="Y267">
        <f>VLOOKUP($A$1:$A$401,[2]普通怪物属性!$A$1:$AA$1002,24,0)</f>
        <v>0</v>
      </c>
      <c r="Z267">
        <f>VLOOKUP($A$1:$A$401,[2]普通怪物属性!$A$1:$AA$1002,25,0)</f>
        <v>0</v>
      </c>
      <c r="AA267">
        <f>VLOOKUP($A$1:$A$401,[2]普通怪物属性!$A$1:$AA$1002,26,0)</f>
        <v>0</v>
      </c>
      <c r="AB267">
        <f>VLOOKUP($A$1:$A$401,[2]普通怪物属性!$A$1:$AA$1002,27,0)</f>
        <v>0</v>
      </c>
      <c r="AC267">
        <f>'[3]活动经验（天）'!E213</f>
        <v>23829172</v>
      </c>
      <c r="AD267">
        <f>'[3]活动经验（天）'!E213</f>
        <v>23829172</v>
      </c>
    </row>
    <row r="268" spans="1:30" x14ac:dyDescent="0.15">
      <c r="A268">
        <v>267</v>
      </c>
      <c r="B268" t="s">
        <v>30</v>
      </c>
      <c r="C268">
        <f>[1]经验副本!B269</f>
        <v>298757</v>
      </c>
      <c r="D268">
        <f>[1]经验副本!D269</f>
        <v>430</v>
      </c>
      <c r="E268">
        <f>[1]经验副本!F269</f>
        <v>1660</v>
      </c>
      <c r="F268">
        <f>[1]经验副本!H269</f>
        <v>63</v>
      </c>
      <c r="G268">
        <f>[1]经验副本!J269</f>
        <v>10134</v>
      </c>
      <c r="H268">
        <f>[1]经验副本!L269</f>
        <v>253</v>
      </c>
      <c r="I268">
        <f>[1]经验副本!N269</f>
        <v>2399</v>
      </c>
      <c r="J268">
        <f>[1]经验副本!P269</f>
        <v>59980</v>
      </c>
      <c r="K268">
        <f>[1]经验副本!R269*10000</f>
        <v>800</v>
      </c>
      <c r="L268">
        <f>[1]经验副本!T269*10000</f>
        <v>400</v>
      </c>
      <c r="M268">
        <f>[1]经验副本!V269*10000</f>
        <v>350.00000000000006</v>
      </c>
      <c r="N268">
        <f>[1]经验副本!X269*10000</f>
        <v>175.00000000000003</v>
      </c>
      <c r="O268">
        <f>[1]经验副本!Z269*10000</f>
        <v>350.00000000000006</v>
      </c>
      <c r="P268">
        <f>[1]经验副本!AB269*10000</f>
        <v>175.00000000000003</v>
      </c>
      <c r="Q268">
        <f>[1]经验副本!AD269*10000</f>
        <v>520</v>
      </c>
      <c r="R268">
        <f>[1]经验副本!AF269*10000</f>
        <v>260</v>
      </c>
      <c r="S268">
        <f>[1]经验副本!AH269*10000</f>
        <v>350.00000000000006</v>
      </c>
      <c r="T268">
        <f>[1]经验副本!AJ269*10000</f>
        <v>175.00000000000003</v>
      </c>
      <c r="U268">
        <f>VLOOKUP($A$1:$A$401,[2]普通怪物属性!$A$1:$AA$1002,20,0)</f>
        <v>0</v>
      </c>
      <c r="V268">
        <f>VLOOKUP($A$1:$A$401,[2]普通怪物属性!$A$1:$AA$1002,21,0)</f>
        <v>0</v>
      </c>
      <c r="W268">
        <f>VLOOKUP($A$1:$A$401,[2]普通怪物属性!$A$1:$AA$1002,22,0)</f>
        <v>0</v>
      </c>
      <c r="X268">
        <f>VLOOKUP($A$1:$A$401,[2]普通怪物属性!$A$1:$AA$1002,23,0)</f>
        <v>0</v>
      </c>
      <c r="Y268">
        <f>VLOOKUP($A$1:$A$401,[2]普通怪物属性!$A$1:$AA$1002,24,0)</f>
        <v>0</v>
      </c>
      <c r="Z268">
        <f>VLOOKUP($A$1:$A$401,[2]普通怪物属性!$A$1:$AA$1002,25,0)</f>
        <v>0</v>
      </c>
      <c r="AA268">
        <f>VLOOKUP($A$1:$A$401,[2]普通怪物属性!$A$1:$AA$1002,26,0)</f>
        <v>0</v>
      </c>
      <c r="AB268">
        <f>VLOOKUP($A$1:$A$401,[2]普通怪物属性!$A$1:$AA$1002,27,0)</f>
        <v>0</v>
      </c>
      <c r="AC268">
        <f>'[3]活动经验（天）'!E214</f>
        <v>25277738</v>
      </c>
      <c r="AD268">
        <f>'[3]活动经验（天）'!E214</f>
        <v>25277738</v>
      </c>
    </row>
    <row r="269" spans="1:30" x14ac:dyDescent="0.15">
      <c r="A269">
        <v>268</v>
      </c>
      <c r="B269" t="s">
        <v>30</v>
      </c>
      <c r="C269">
        <f>[1]经验副本!B270</f>
        <v>299045</v>
      </c>
      <c r="D269">
        <f>[1]经验副本!D270</f>
        <v>431</v>
      </c>
      <c r="E269">
        <f>[1]经验副本!F270</f>
        <v>1662</v>
      </c>
      <c r="F269">
        <f>[1]经验副本!H270</f>
        <v>63</v>
      </c>
      <c r="G269">
        <f>[1]经验副本!J270</f>
        <v>10154</v>
      </c>
      <c r="H269">
        <f>[1]经验副本!L270</f>
        <v>254</v>
      </c>
      <c r="I269">
        <f>[1]经验副本!N270</f>
        <v>2403</v>
      </c>
      <c r="J269">
        <f>[1]经验副本!P270</f>
        <v>60080</v>
      </c>
      <c r="K269">
        <f>[1]经验副本!R270*10000</f>
        <v>800</v>
      </c>
      <c r="L269">
        <f>[1]经验副本!T270*10000</f>
        <v>400</v>
      </c>
      <c r="M269">
        <f>[1]经验副本!V270*10000</f>
        <v>350.00000000000006</v>
      </c>
      <c r="N269">
        <f>[1]经验副本!X270*10000</f>
        <v>175.00000000000003</v>
      </c>
      <c r="O269">
        <f>[1]经验副本!Z270*10000</f>
        <v>350.00000000000006</v>
      </c>
      <c r="P269">
        <f>[1]经验副本!AB270*10000</f>
        <v>175.00000000000003</v>
      </c>
      <c r="Q269">
        <f>[1]经验副本!AD270*10000</f>
        <v>520</v>
      </c>
      <c r="R269">
        <f>[1]经验副本!AF270*10000</f>
        <v>260</v>
      </c>
      <c r="S269">
        <f>[1]经验副本!AH270*10000</f>
        <v>350.00000000000006</v>
      </c>
      <c r="T269">
        <f>[1]经验副本!AJ270*10000</f>
        <v>175.00000000000003</v>
      </c>
      <c r="U269">
        <f>VLOOKUP($A$1:$A$401,[2]普通怪物属性!$A$1:$AA$1002,20,0)</f>
        <v>0</v>
      </c>
      <c r="V269">
        <f>VLOOKUP($A$1:$A$401,[2]普通怪物属性!$A$1:$AA$1002,21,0)</f>
        <v>0</v>
      </c>
      <c r="W269">
        <f>VLOOKUP($A$1:$A$401,[2]普通怪物属性!$A$1:$AA$1002,22,0)</f>
        <v>0</v>
      </c>
      <c r="X269">
        <f>VLOOKUP($A$1:$A$401,[2]普通怪物属性!$A$1:$AA$1002,23,0)</f>
        <v>0</v>
      </c>
      <c r="Y269">
        <f>VLOOKUP($A$1:$A$401,[2]普通怪物属性!$A$1:$AA$1002,24,0)</f>
        <v>0</v>
      </c>
      <c r="Z269">
        <f>VLOOKUP($A$1:$A$401,[2]普通怪物属性!$A$1:$AA$1002,25,0)</f>
        <v>0</v>
      </c>
      <c r="AA269">
        <f>VLOOKUP($A$1:$A$401,[2]普通怪物属性!$A$1:$AA$1002,26,0)</f>
        <v>0</v>
      </c>
      <c r="AB269">
        <f>VLOOKUP($A$1:$A$401,[2]普通怪物属性!$A$1:$AA$1002,27,0)</f>
        <v>0</v>
      </c>
      <c r="AC269">
        <f>'[3]活动经验（天）'!E215</f>
        <v>25277975</v>
      </c>
      <c r="AD269">
        <f>'[3]活动经验（天）'!E215</f>
        <v>25277975</v>
      </c>
    </row>
    <row r="270" spans="1:30" x14ac:dyDescent="0.15">
      <c r="A270">
        <v>269</v>
      </c>
      <c r="B270" t="s">
        <v>30</v>
      </c>
      <c r="C270">
        <f>[1]经验副本!B271</f>
        <v>299225</v>
      </c>
      <c r="D270">
        <f>[1]经验副本!D271</f>
        <v>431</v>
      </c>
      <c r="E270">
        <f>[1]经验副本!F271</f>
        <v>1663</v>
      </c>
      <c r="F270">
        <f>[1]经验副本!H271</f>
        <v>63</v>
      </c>
      <c r="G270">
        <f>[1]经验副本!J271</f>
        <v>10174</v>
      </c>
      <c r="H270">
        <f>[1]经验副本!L271</f>
        <v>254</v>
      </c>
      <c r="I270">
        <f>[1]经验副本!N271</f>
        <v>2407</v>
      </c>
      <c r="J270">
        <f>[1]经验副本!P271</f>
        <v>60180</v>
      </c>
      <c r="K270">
        <f>[1]经验副本!R271*10000</f>
        <v>800</v>
      </c>
      <c r="L270">
        <f>[1]经验副本!T271*10000</f>
        <v>400</v>
      </c>
      <c r="M270">
        <f>[1]经验副本!V271*10000</f>
        <v>350.00000000000006</v>
      </c>
      <c r="N270">
        <f>[1]经验副本!X271*10000</f>
        <v>175.00000000000003</v>
      </c>
      <c r="O270">
        <f>[1]经验副本!Z271*10000</f>
        <v>350.00000000000006</v>
      </c>
      <c r="P270">
        <f>[1]经验副本!AB271*10000</f>
        <v>175.00000000000003</v>
      </c>
      <c r="Q270">
        <f>[1]经验副本!AD271*10000</f>
        <v>520</v>
      </c>
      <c r="R270">
        <f>[1]经验副本!AF271*10000</f>
        <v>260</v>
      </c>
      <c r="S270">
        <f>[1]经验副本!AH271*10000</f>
        <v>350.00000000000006</v>
      </c>
      <c r="T270">
        <f>[1]经验副本!AJ271*10000</f>
        <v>175.00000000000003</v>
      </c>
      <c r="U270">
        <f>VLOOKUP($A$1:$A$401,[2]普通怪物属性!$A$1:$AA$1002,20,0)</f>
        <v>0</v>
      </c>
      <c r="V270">
        <f>VLOOKUP($A$1:$A$401,[2]普通怪物属性!$A$1:$AA$1002,21,0)</f>
        <v>0</v>
      </c>
      <c r="W270">
        <f>VLOOKUP($A$1:$A$401,[2]普通怪物属性!$A$1:$AA$1002,22,0)</f>
        <v>0</v>
      </c>
      <c r="X270">
        <f>VLOOKUP($A$1:$A$401,[2]普通怪物属性!$A$1:$AA$1002,23,0)</f>
        <v>0</v>
      </c>
      <c r="Y270">
        <f>VLOOKUP($A$1:$A$401,[2]普通怪物属性!$A$1:$AA$1002,24,0)</f>
        <v>0</v>
      </c>
      <c r="Z270">
        <f>VLOOKUP($A$1:$A$401,[2]普通怪物属性!$A$1:$AA$1002,25,0)</f>
        <v>0</v>
      </c>
      <c r="AA270">
        <f>VLOOKUP($A$1:$A$401,[2]普通怪物属性!$A$1:$AA$1002,26,0)</f>
        <v>0</v>
      </c>
      <c r="AB270">
        <f>VLOOKUP($A$1:$A$401,[2]普通怪物属性!$A$1:$AA$1002,27,0)</f>
        <v>0</v>
      </c>
      <c r="AC270">
        <f>'[3]活动经验（天）'!E216</f>
        <v>25278211</v>
      </c>
      <c r="AD270">
        <f>'[3]活动经验（天）'!E216</f>
        <v>25278211</v>
      </c>
    </row>
    <row r="271" spans="1:30" x14ac:dyDescent="0.15">
      <c r="A271">
        <v>270</v>
      </c>
      <c r="B271" t="s">
        <v>30</v>
      </c>
      <c r="C271">
        <f>[1]经验副本!B272</f>
        <v>299513</v>
      </c>
      <c r="D271">
        <f>[1]经验副本!D272</f>
        <v>432</v>
      </c>
      <c r="E271">
        <f>[1]经验副本!F272</f>
        <v>1664</v>
      </c>
      <c r="F271">
        <f>[1]经验副本!H272</f>
        <v>63</v>
      </c>
      <c r="G271">
        <f>[1]经验副本!J272</f>
        <v>10194</v>
      </c>
      <c r="H271">
        <f>[1]经验副本!L272</f>
        <v>255</v>
      </c>
      <c r="I271">
        <f>[1]经验副本!N272</f>
        <v>2411</v>
      </c>
      <c r="J271">
        <f>[1]经验副本!P272</f>
        <v>60280</v>
      </c>
      <c r="K271">
        <f>[1]经验副本!R272*10000</f>
        <v>800</v>
      </c>
      <c r="L271">
        <f>[1]经验副本!T272*10000</f>
        <v>400</v>
      </c>
      <c r="M271">
        <f>[1]经验副本!V272*10000</f>
        <v>350.00000000000006</v>
      </c>
      <c r="N271">
        <f>[1]经验副本!X272*10000</f>
        <v>175.00000000000003</v>
      </c>
      <c r="O271">
        <f>[1]经验副本!Z272*10000</f>
        <v>350.00000000000006</v>
      </c>
      <c r="P271">
        <f>[1]经验副本!AB272*10000</f>
        <v>175.00000000000003</v>
      </c>
      <c r="Q271">
        <f>[1]经验副本!AD272*10000</f>
        <v>520</v>
      </c>
      <c r="R271">
        <f>[1]经验副本!AF272*10000</f>
        <v>260</v>
      </c>
      <c r="S271">
        <f>[1]经验副本!AH272*10000</f>
        <v>350.00000000000006</v>
      </c>
      <c r="T271">
        <f>[1]经验副本!AJ272*10000</f>
        <v>175.00000000000003</v>
      </c>
      <c r="U271">
        <f>VLOOKUP($A$1:$A$401,[2]普通怪物属性!$A$1:$AA$1002,20,0)</f>
        <v>0</v>
      </c>
      <c r="V271">
        <f>VLOOKUP($A$1:$A$401,[2]普通怪物属性!$A$1:$AA$1002,21,0)</f>
        <v>0</v>
      </c>
      <c r="W271">
        <f>VLOOKUP($A$1:$A$401,[2]普通怪物属性!$A$1:$AA$1002,22,0)</f>
        <v>0</v>
      </c>
      <c r="X271">
        <f>VLOOKUP($A$1:$A$401,[2]普通怪物属性!$A$1:$AA$1002,23,0)</f>
        <v>0</v>
      </c>
      <c r="Y271">
        <f>VLOOKUP($A$1:$A$401,[2]普通怪物属性!$A$1:$AA$1002,24,0)</f>
        <v>0</v>
      </c>
      <c r="Z271">
        <f>VLOOKUP($A$1:$A$401,[2]普通怪物属性!$A$1:$AA$1002,25,0)</f>
        <v>0</v>
      </c>
      <c r="AA271">
        <f>VLOOKUP($A$1:$A$401,[2]普通怪物属性!$A$1:$AA$1002,26,0)</f>
        <v>0</v>
      </c>
      <c r="AB271">
        <f>VLOOKUP($A$1:$A$401,[2]普通怪物属性!$A$1:$AA$1002,27,0)</f>
        <v>0</v>
      </c>
      <c r="AC271">
        <f>'[3]活动经验（天）'!E217</f>
        <v>25278448</v>
      </c>
      <c r="AD271">
        <f>'[3]活动经验（天）'!E217</f>
        <v>25278448</v>
      </c>
    </row>
    <row r="272" spans="1:30" x14ac:dyDescent="0.15">
      <c r="A272">
        <v>271</v>
      </c>
      <c r="B272" t="s">
        <v>30</v>
      </c>
      <c r="C272">
        <f>[1]经验副本!B273</f>
        <v>309217</v>
      </c>
      <c r="D272">
        <f>[1]经验副本!D273</f>
        <v>445</v>
      </c>
      <c r="E272">
        <f>[1]经验副本!F273</f>
        <v>1718</v>
      </c>
      <c r="F272">
        <f>[1]经验副本!H273</f>
        <v>66</v>
      </c>
      <c r="G272">
        <f>[1]经验副本!J273</f>
        <v>10362</v>
      </c>
      <c r="H272">
        <f>[1]经验副本!L273</f>
        <v>259</v>
      </c>
      <c r="I272">
        <f>[1]经验副本!N273</f>
        <v>2483</v>
      </c>
      <c r="J272">
        <f>[1]经验副本!P273</f>
        <v>62070</v>
      </c>
      <c r="K272">
        <f>[1]经验副本!R273*10000</f>
        <v>800</v>
      </c>
      <c r="L272">
        <f>[1]经验副本!T273*10000</f>
        <v>400</v>
      </c>
      <c r="M272">
        <f>[1]经验副本!V273*10000</f>
        <v>350.00000000000006</v>
      </c>
      <c r="N272">
        <f>[1]经验副本!X273*10000</f>
        <v>175.00000000000003</v>
      </c>
      <c r="O272">
        <f>[1]经验副本!Z273*10000</f>
        <v>350.00000000000006</v>
      </c>
      <c r="P272">
        <f>[1]经验副本!AB273*10000</f>
        <v>175.00000000000003</v>
      </c>
      <c r="Q272">
        <f>[1]经验副本!AD273*10000</f>
        <v>520</v>
      </c>
      <c r="R272">
        <f>[1]经验副本!AF273*10000</f>
        <v>260</v>
      </c>
      <c r="S272">
        <f>[1]经验副本!AH273*10000</f>
        <v>350.00000000000006</v>
      </c>
      <c r="T272">
        <f>[1]经验副本!AJ273*10000</f>
        <v>175.00000000000003</v>
      </c>
      <c r="U272">
        <f>VLOOKUP($A$1:$A$401,[2]普通怪物属性!$A$1:$AA$1002,20,0)</f>
        <v>0</v>
      </c>
      <c r="V272">
        <f>VLOOKUP($A$1:$A$401,[2]普通怪物属性!$A$1:$AA$1002,21,0)</f>
        <v>0</v>
      </c>
      <c r="W272">
        <f>VLOOKUP($A$1:$A$401,[2]普通怪物属性!$A$1:$AA$1002,22,0)</f>
        <v>0</v>
      </c>
      <c r="X272">
        <f>VLOOKUP($A$1:$A$401,[2]普通怪物属性!$A$1:$AA$1002,23,0)</f>
        <v>0</v>
      </c>
      <c r="Y272">
        <f>VLOOKUP($A$1:$A$401,[2]普通怪物属性!$A$1:$AA$1002,24,0)</f>
        <v>0</v>
      </c>
      <c r="Z272">
        <f>VLOOKUP($A$1:$A$401,[2]普通怪物属性!$A$1:$AA$1002,25,0)</f>
        <v>0</v>
      </c>
      <c r="AA272">
        <f>VLOOKUP($A$1:$A$401,[2]普通怪物属性!$A$1:$AA$1002,26,0)</f>
        <v>0</v>
      </c>
      <c r="AB272">
        <f>VLOOKUP($A$1:$A$401,[2]普通怪物属性!$A$1:$AA$1002,27,0)</f>
        <v>0</v>
      </c>
      <c r="AC272">
        <f>'[3]活动经验（天）'!E218</f>
        <v>25278684</v>
      </c>
      <c r="AD272">
        <f>'[3]活动经验（天）'!E218</f>
        <v>25278684</v>
      </c>
    </row>
    <row r="273" spans="1:30" x14ac:dyDescent="0.15">
      <c r="A273">
        <v>272</v>
      </c>
      <c r="B273" t="s">
        <v>30</v>
      </c>
      <c r="C273">
        <f>[1]经验副本!B274</f>
        <v>309397</v>
      </c>
      <c r="D273">
        <f>[1]经验副本!D274</f>
        <v>446</v>
      </c>
      <c r="E273">
        <f>[1]经验副本!F274</f>
        <v>1719</v>
      </c>
      <c r="F273">
        <f>[1]经验副本!H274</f>
        <v>66</v>
      </c>
      <c r="G273">
        <f>[1]经验副本!J274</f>
        <v>10382</v>
      </c>
      <c r="H273">
        <f>[1]经验副本!L274</f>
        <v>260</v>
      </c>
      <c r="I273">
        <f>[1]经验副本!N274</f>
        <v>2487</v>
      </c>
      <c r="J273">
        <f>[1]经验副本!P274</f>
        <v>62170</v>
      </c>
      <c r="K273">
        <f>[1]经验副本!R274*10000</f>
        <v>800</v>
      </c>
      <c r="L273">
        <f>[1]经验副本!T274*10000</f>
        <v>400</v>
      </c>
      <c r="M273">
        <f>[1]经验副本!V274*10000</f>
        <v>350.00000000000006</v>
      </c>
      <c r="N273">
        <f>[1]经验副本!X274*10000</f>
        <v>175.00000000000003</v>
      </c>
      <c r="O273">
        <f>[1]经验副本!Z274*10000</f>
        <v>350.00000000000006</v>
      </c>
      <c r="P273">
        <f>[1]经验副本!AB274*10000</f>
        <v>175.00000000000003</v>
      </c>
      <c r="Q273">
        <f>[1]经验副本!AD274*10000</f>
        <v>520</v>
      </c>
      <c r="R273">
        <f>[1]经验副本!AF274*10000</f>
        <v>260</v>
      </c>
      <c r="S273">
        <f>[1]经验副本!AH274*10000</f>
        <v>350.00000000000006</v>
      </c>
      <c r="T273">
        <f>[1]经验副本!AJ274*10000</f>
        <v>175.00000000000003</v>
      </c>
      <c r="U273">
        <f>VLOOKUP($A$1:$A$401,[2]普通怪物属性!$A$1:$AA$1002,20,0)</f>
        <v>0</v>
      </c>
      <c r="V273">
        <f>VLOOKUP($A$1:$A$401,[2]普通怪物属性!$A$1:$AA$1002,21,0)</f>
        <v>0</v>
      </c>
      <c r="W273">
        <f>VLOOKUP($A$1:$A$401,[2]普通怪物属性!$A$1:$AA$1002,22,0)</f>
        <v>0</v>
      </c>
      <c r="X273">
        <f>VLOOKUP($A$1:$A$401,[2]普通怪物属性!$A$1:$AA$1002,23,0)</f>
        <v>0</v>
      </c>
      <c r="Y273">
        <f>VLOOKUP($A$1:$A$401,[2]普通怪物属性!$A$1:$AA$1002,24,0)</f>
        <v>0</v>
      </c>
      <c r="Z273">
        <f>VLOOKUP($A$1:$A$401,[2]普通怪物属性!$A$1:$AA$1002,25,0)</f>
        <v>0</v>
      </c>
      <c r="AA273">
        <f>VLOOKUP($A$1:$A$401,[2]普通怪物属性!$A$1:$AA$1002,26,0)</f>
        <v>0</v>
      </c>
      <c r="AB273">
        <f>VLOOKUP($A$1:$A$401,[2]普通怪物属性!$A$1:$AA$1002,27,0)</f>
        <v>0</v>
      </c>
      <c r="AC273">
        <f>'[3]活动经验（天）'!E219</f>
        <v>24097939</v>
      </c>
      <c r="AD273">
        <f>'[3]活动经验（天）'!E219</f>
        <v>24097939</v>
      </c>
    </row>
    <row r="274" spans="1:30" x14ac:dyDescent="0.15">
      <c r="A274">
        <v>273</v>
      </c>
      <c r="B274" t="s">
        <v>30</v>
      </c>
      <c r="C274">
        <f>[1]经验副本!B275</f>
        <v>309685</v>
      </c>
      <c r="D274">
        <f>[1]经验副本!D275</f>
        <v>446</v>
      </c>
      <c r="E274">
        <f>[1]经验副本!F275</f>
        <v>1721</v>
      </c>
      <c r="F274">
        <f>[1]经验副本!H275</f>
        <v>66</v>
      </c>
      <c r="G274">
        <f>[1]经验副本!J275</f>
        <v>10402</v>
      </c>
      <c r="H274">
        <f>[1]经验副本!L275</f>
        <v>260</v>
      </c>
      <c r="I274">
        <f>[1]经验副本!N275</f>
        <v>2491</v>
      </c>
      <c r="J274">
        <f>[1]经验副本!P275</f>
        <v>62270</v>
      </c>
      <c r="K274">
        <f>[1]经验副本!R275*10000</f>
        <v>800</v>
      </c>
      <c r="L274">
        <f>[1]经验副本!T275*10000</f>
        <v>400</v>
      </c>
      <c r="M274">
        <f>[1]经验副本!V275*10000</f>
        <v>350.00000000000006</v>
      </c>
      <c r="N274">
        <f>[1]经验副本!X275*10000</f>
        <v>175.00000000000003</v>
      </c>
      <c r="O274">
        <f>[1]经验副本!Z275*10000</f>
        <v>350.00000000000006</v>
      </c>
      <c r="P274">
        <f>[1]经验副本!AB275*10000</f>
        <v>175.00000000000003</v>
      </c>
      <c r="Q274">
        <f>[1]经验副本!AD275*10000</f>
        <v>520</v>
      </c>
      <c r="R274">
        <f>[1]经验副本!AF275*10000</f>
        <v>260</v>
      </c>
      <c r="S274">
        <f>[1]经验副本!AH275*10000</f>
        <v>350.00000000000006</v>
      </c>
      <c r="T274">
        <f>[1]经验副本!AJ275*10000</f>
        <v>175.00000000000003</v>
      </c>
      <c r="U274">
        <f>VLOOKUP($A$1:$A$401,[2]普通怪物属性!$A$1:$AA$1002,20,0)</f>
        <v>0</v>
      </c>
      <c r="V274">
        <f>VLOOKUP($A$1:$A$401,[2]普通怪物属性!$A$1:$AA$1002,21,0)</f>
        <v>0</v>
      </c>
      <c r="W274">
        <f>VLOOKUP($A$1:$A$401,[2]普通怪物属性!$A$1:$AA$1002,22,0)</f>
        <v>0</v>
      </c>
      <c r="X274">
        <f>VLOOKUP($A$1:$A$401,[2]普通怪物属性!$A$1:$AA$1002,23,0)</f>
        <v>0</v>
      </c>
      <c r="Y274">
        <f>VLOOKUP($A$1:$A$401,[2]普通怪物属性!$A$1:$AA$1002,24,0)</f>
        <v>0</v>
      </c>
      <c r="Z274">
        <f>VLOOKUP($A$1:$A$401,[2]普通怪物属性!$A$1:$AA$1002,25,0)</f>
        <v>0</v>
      </c>
      <c r="AA274">
        <f>VLOOKUP($A$1:$A$401,[2]普通怪物属性!$A$1:$AA$1002,26,0)</f>
        <v>0</v>
      </c>
      <c r="AB274">
        <f>VLOOKUP($A$1:$A$401,[2]普通怪物属性!$A$1:$AA$1002,27,0)</f>
        <v>0</v>
      </c>
      <c r="AC274">
        <f>'[3]活动经验（天）'!E220</f>
        <v>24098164</v>
      </c>
      <c r="AD274">
        <f>'[3]活动经验（天）'!E220</f>
        <v>24098164</v>
      </c>
    </row>
    <row r="275" spans="1:30" x14ac:dyDescent="0.15">
      <c r="A275">
        <v>274</v>
      </c>
      <c r="B275" t="s">
        <v>30</v>
      </c>
      <c r="C275">
        <f>[1]经验副本!B276</f>
        <v>309865</v>
      </c>
      <c r="D275">
        <f>[1]经验副本!D276</f>
        <v>447</v>
      </c>
      <c r="E275">
        <f>[1]经验副本!F276</f>
        <v>1722</v>
      </c>
      <c r="F275">
        <f>[1]经验副本!H276</f>
        <v>66</v>
      </c>
      <c r="G275">
        <f>[1]经验副本!J276</f>
        <v>10422</v>
      </c>
      <c r="H275">
        <f>[1]经验副本!L276</f>
        <v>261</v>
      </c>
      <c r="I275">
        <f>[1]经验副本!N276</f>
        <v>2495</v>
      </c>
      <c r="J275">
        <f>[1]经验副本!P276</f>
        <v>62370</v>
      </c>
      <c r="K275">
        <f>[1]经验副本!R276*10000</f>
        <v>800</v>
      </c>
      <c r="L275">
        <f>[1]经验副本!T276*10000</f>
        <v>400</v>
      </c>
      <c r="M275">
        <f>[1]经验副本!V276*10000</f>
        <v>350.00000000000006</v>
      </c>
      <c r="N275">
        <f>[1]经验副本!X276*10000</f>
        <v>175.00000000000003</v>
      </c>
      <c r="O275">
        <f>[1]经验副本!Z276*10000</f>
        <v>350.00000000000006</v>
      </c>
      <c r="P275">
        <f>[1]经验副本!AB276*10000</f>
        <v>175.00000000000003</v>
      </c>
      <c r="Q275">
        <f>[1]经验副本!AD276*10000</f>
        <v>520</v>
      </c>
      <c r="R275">
        <f>[1]经验副本!AF276*10000</f>
        <v>260</v>
      </c>
      <c r="S275">
        <f>[1]经验副本!AH276*10000</f>
        <v>350.00000000000006</v>
      </c>
      <c r="T275">
        <f>[1]经验副本!AJ276*10000</f>
        <v>175.00000000000003</v>
      </c>
      <c r="U275">
        <f>VLOOKUP($A$1:$A$401,[2]普通怪物属性!$A$1:$AA$1002,20,0)</f>
        <v>0</v>
      </c>
      <c r="V275">
        <f>VLOOKUP($A$1:$A$401,[2]普通怪物属性!$A$1:$AA$1002,21,0)</f>
        <v>0</v>
      </c>
      <c r="W275">
        <f>VLOOKUP($A$1:$A$401,[2]普通怪物属性!$A$1:$AA$1002,22,0)</f>
        <v>0</v>
      </c>
      <c r="X275">
        <f>VLOOKUP($A$1:$A$401,[2]普通怪物属性!$A$1:$AA$1002,23,0)</f>
        <v>0</v>
      </c>
      <c r="Y275">
        <f>VLOOKUP($A$1:$A$401,[2]普通怪物属性!$A$1:$AA$1002,24,0)</f>
        <v>0</v>
      </c>
      <c r="Z275">
        <f>VLOOKUP($A$1:$A$401,[2]普通怪物属性!$A$1:$AA$1002,25,0)</f>
        <v>0</v>
      </c>
      <c r="AA275">
        <f>VLOOKUP($A$1:$A$401,[2]普通怪物属性!$A$1:$AA$1002,26,0)</f>
        <v>0</v>
      </c>
      <c r="AB275">
        <f>VLOOKUP($A$1:$A$401,[2]普通怪物属性!$A$1:$AA$1002,27,0)</f>
        <v>0</v>
      </c>
      <c r="AC275">
        <f>'[3]活动经验（天）'!E221</f>
        <v>24098390</v>
      </c>
      <c r="AD275">
        <f>'[3]活动经验（天）'!E221</f>
        <v>24098390</v>
      </c>
    </row>
    <row r="276" spans="1:30" x14ac:dyDescent="0.15">
      <c r="A276">
        <v>275</v>
      </c>
      <c r="B276" t="s">
        <v>30</v>
      </c>
      <c r="C276">
        <f>[1]经验副本!B277</f>
        <v>320287</v>
      </c>
      <c r="D276">
        <f>[1]经验副本!D277</f>
        <v>461</v>
      </c>
      <c r="E276">
        <f>[1]经验副本!F277</f>
        <v>1780</v>
      </c>
      <c r="F276">
        <f>[1]经验副本!H277</f>
        <v>68</v>
      </c>
      <c r="G276">
        <f>[1]经验副本!J277</f>
        <v>10494</v>
      </c>
      <c r="H276">
        <f>[1]经验副本!L277</f>
        <v>262</v>
      </c>
      <c r="I276">
        <f>[1]经验副本!N277</f>
        <v>2572</v>
      </c>
      <c r="J276">
        <f>[1]经验副本!P277</f>
        <v>64290</v>
      </c>
      <c r="K276">
        <f>[1]经验副本!R277*10000</f>
        <v>950</v>
      </c>
      <c r="L276">
        <f>[1]经验副本!T277*10000</f>
        <v>475</v>
      </c>
      <c r="M276">
        <f>[1]经验副本!V277*10000</f>
        <v>350.00000000000006</v>
      </c>
      <c r="N276">
        <f>[1]经验副本!X277*10000</f>
        <v>175.00000000000003</v>
      </c>
      <c r="O276">
        <f>[1]经验副本!Z277*10000</f>
        <v>350.00000000000006</v>
      </c>
      <c r="P276">
        <f>[1]经验副本!AB277*10000</f>
        <v>175.00000000000003</v>
      </c>
      <c r="Q276">
        <f>[1]经验副本!AD277*10000</f>
        <v>520</v>
      </c>
      <c r="R276">
        <f>[1]经验副本!AF277*10000</f>
        <v>260</v>
      </c>
      <c r="S276">
        <f>[1]经验副本!AH277*10000</f>
        <v>350.00000000000006</v>
      </c>
      <c r="T276">
        <f>[1]经验副本!AJ277*10000</f>
        <v>175.00000000000003</v>
      </c>
      <c r="U276">
        <f>VLOOKUP($A$1:$A$401,[2]普通怪物属性!$A$1:$AA$1002,20,0)</f>
        <v>0</v>
      </c>
      <c r="V276">
        <f>VLOOKUP($A$1:$A$401,[2]普通怪物属性!$A$1:$AA$1002,21,0)</f>
        <v>0</v>
      </c>
      <c r="W276">
        <f>VLOOKUP($A$1:$A$401,[2]普通怪物属性!$A$1:$AA$1002,22,0)</f>
        <v>0</v>
      </c>
      <c r="X276">
        <f>VLOOKUP($A$1:$A$401,[2]普通怪物属性!$A$1:$AA$1002,23,0)</f>
        <v>0</v>
      </c>
      <c r="Y276">
        <f>VLOOKUP($A$1:$A$401,[2]普通怪物属性!$A$1:$AA$1002,24,0)</f>
        <v>0</v>
      </c>
      <c r="Z276">
        <f>VLOOKUP($A$1:$A$401,[2]普通怪物属性!$A$1:$AA$1002,25,0)</f>
        <v>0</v>
      </c>
      <c r="AA276">
        <f>VLOOKUP($A$1:$A$401,[2]普通怪物属性!$A$1:$AA$1002,26,0)</f>
        <v>0</v>
      </c>
      <c r="AB276">
        <f>VLOOKUP($A$1:$A$401,[2]普通怪物属性!$A$1:$AA$1002,27,0)</f>
        <v>0</v>
      </c>
      <c r="AC276">
        <f>'[3]活动经验（天）'!E222</f>
        <v>24098615</v>
      </c>
      <c r="AD276">
        <f>'[3]活动经验（天）'!E222</f>
        <v>24098615</v>
      </c>
    </row>
    <row r="277" spans="1:30" x14ac:dyDescent="0.15">
      <c r="A277">
        <v>276</v>
      </c>
      <c r="B277" t="s">
        <v>30</v>
      </c>
      <c r="C277">
        <f>[1]经验副本!B278</f>
        <v>320467</v>
      </c>
      <c r="D277">
        <f>[1]经验副本!D278</f>
        <v>461</v>
      </c>
      <c r="E277">
        <f>[1]经验副本!F278</f>
        <v>1781</v>
      </c>
      <c r="F277">
        <f>[1]经验副本!H278</f>
        <v>68</v>
      </c>
      <c r="G277">
        <f>[1]经验副本!J278</f>
        <v>10514</v>
      </c>
      <c r="H277">
        <f>[1]经验副本!L278</f>
        <v>263</v>
      </c>
      <c r="I277">
        <f>[1]经验副本!N278</f>
        <v>2576</v>
      </c>
      <c r="J277">
        <f>[1]经验副本!P278</f>
        <v>64390</v>
      </c>
      <c r="K277">
        <f>[1]经验副本!R278*10000</f>
        <v>950</v>
      </c>
      <c r="L277">
        <f>[1]经验副本!T278*10000</f>
        <v>475</v>
      </c>
      <c r="M277">
        <f>[1]经验副本!V278*10000</f>
        <v>350.00000000000006</v>
      </c>
      <c r="N277">
        <f>[1]经验副本!X278*10000</f>
        <v>175.00000000000003</v>
      </c>
      <c r="O277">
        <f>[1]经验副本!Z278*10000</f>
        <v>350.00000000000006</v>
      </c>
      <c r="P277">
        <f>[1]经验副本!AB278*10000</f>
        <v>175.00000000000003</v>
      </c>
      <c r="Q277">
        <f>[1]经验副本!AD278*10000</f>
        <v>520</v>
      </c>
      <c r="R277">
        <f>[1]经验副本!AF278*10000</f>
        <v>260</v>
      </c>
      <c r="S277">
        <f>[1]经验副本!AH278*10000</f>
        <v>350.00000000000006</v>
      </c>
      <c r="T277">
        <f>[1]经验副本!AJ278*10000</f>
        <v>175.00000000000003</v>
      </c>
      <c r="U277">
        <f>VLOOKUP($A$1:$A$401,[2]普通怪物属性!$A$1:$AA$1002,20,0)</f>
        <v>0</v>
      </c>
      <c r="V277">
        <f>VLOOKUP($A$1:$A$401,[2]普通怪物属性!$A$1:$AA$1002,21,0)</f>
        <v>0</v>
      </c>
      <c r="W277">
        <f>VLOOKUP($A$1:$A$401,[2]普通怪物属性!$A$1:$AA$1002,22,0)</f>
        <v>0</v>
      </c>
      <c r="X277">
        <f>VLOOKUP($A$1:$A$401,[2]普通怪物属性!$A$1:$AA$1002,23,0)</f>
        <v>0</v>
      </c>
      <c r="Y277">
        <f>VLOOKUP($A$1:$A$401,[2]普通怪物属性!$A$1:$AA$1002,24,0)</f>
        <v>0</v>
      </c>
      <c r="Z277">
        <f>VLOOKUP($A$1:$A$401,[2]普通怪物属性!$A$1:$AA$1002,25,0)</f>
        <v>0</v>
      </c>
      <c r="AA277">
        <f>VLOOKUP($A$1:$A$401,[2]普通怪物属性!$A$1:$AA$1002,26,0)</f>
        <v>0</v>
      </c>
      <c r="AB277">
        <f>VLOOKUP($A$1:$A$401,[2]普通怪物属性!$A$1:$AA$1002,27,0)</f>
        <v>0</v>
      </c>
      <c r="AC277">
        <f>'[3]活动经验（天）'!E223</f>
        <v>27795205</v>
      </c>
      <c r="AD277">
        <f>'[3]活动经验（天）'!E223</f>
        <v>27795205</v>
      </c>
    </row>
    <row r="278" spans="1:30" x14ac:dyDescent="0.15">
      <c r="A278">
        <v>277</v>
      </c>
      <c r="B278" t="s">
        <v>30</v>
      </c>
      <c r="C278">
        <f>[1]经验副本!B279</f>
        <v>320755</v>
      </c>
      <c r="D278">
        <f>[1]经验副本!D279</f>
        <v>462</v>
      </c>
      <c r="E278">
        <f>[1]经验副本!F279</f>
        <v>1782</v>
      </c>
      <c r="F278">
        <f>[1]经验副本!H279</f>
        <v>68</v>
      </c>
      <c r="G278">
        <f>[1]经验副本!J279</f>
        <v>10534</v>
      </c>
      <c r="H278">
        <f>[1]经验副本!L279</f>
        <v>263</v>
      </c>
      <c r="I278">
        <f>[1]经验副本!N279</f>
        <v>2580</v>
      </c>
      <c r="J278">
        <f>[1]经验副本!P279</f>
        <v>64490</v>
      </c>
      <c r="K278">
        <f>[1]经验副本!R279*10000</f>
        <v>950</v>
      </c>
      <c r="L278">
        <f>[1]经验副本!T279*10000</f>
        <v>475</v>
      </c>
      <c r="M278">
        <f>[1]经验副本!V279*10000</f>
        <v>350.00000000000006</v>
      </c>
      <c r="N278">
        <f>[1]经验副本!X279*10000</f>
        <v>175.00000000000003</v>
      </c>
      <c r="O278">
        <f>[1]经验副本!Z279*10000</f>
        <v>350.00000000000006</v>
      </c>
      <c r="P278">
        <f>[1]经验副本!AB279*10000</f>
        <v>175.00000000000003</v>
      </c>
      <c r="Q278">
        <f>[1]经验副本!AD279*10000</f>
        <v>520</v>
      </c>
      <c r="R278">
        <f>[1]经验副本!AF279*10000</f>
        <v>260</v>
      </c>
      <c r="S278">
        <f>[1]经验副本!AH279*10000</f>
        <v>350.00000000000006</v>
      </c>
      <c r="T278">
        <f>[1]经验副本!AJ279*10000</f>
        <v>175.00000000000003</v>
      </c>
      <c r="U278">
        <f>VLOOKUP($A$1:$A$401,[2]普通怪物属性!$A$1:$AA$1002,20,0)</f>
        <v>0</v>
      </c>
      <c r="V278">
        <f>VLOOKUP($A$1:$A$401,[2]普通怪物属性!$A$1:$AA$1002,21,0)</f>
        <v>0</v>
      </c>
      <c r="W278">
        <f>VLOOKUP($A$1:$A$401,[2]普通怪物属性!$A$1:$AA$1002,22,0)</f>
        <v>0</v>
      </c>
      <c r="X278">
        <f>VLOOKUP($A$1:$A$401,[2]普通怪物属性!$A$1:$AA$1002,23,0)</f>
        <v>0</v>
      </c>
      <c r="Y278">
        <f>VLOOKUP($A$1:$A$401,[2]普通怪物属性!$A$1:$AA$1002,24,0)</f>
        <v>0</v>
      </c>
      <c r="Z278">
        <f>VLOOKUP($A$1:$A$401,[2]普通怪物属性!$A$1:$AA$1002,25,0)</f>
        <v>0</v>
      </c>
      <c r="AA278">
        <f>VLOOKUP($A$1:$A$401,[2]普通怪物属性!$A$1:$AA$1002,26,0)</f>
        <v>0</v>
      </c>
      <c r="AB278">
        <f>VLOOKUP($A$1:$A$401,[2]普通怪物属性!$A$1:$AA$1002,27,0)</f>
        <v>0</v>
      </c>
      <c r="AC278">
        <f>'[3]活动经验（天）'!E224</f>
        <v>27795465</v>
      </c>
      <c r="AD278">
        <f>'[3]活动经验（天）'!E224</f>
        <v>27795465</v>
      </c>
    </row>
    <row r="279" spans="1:30" x14ac:dyDescent="0.15">
      <c r="A279">
        <v>278</v>
      </c>
      <c r="B279" t="s">
        <v>30</v>
      </c>
      <c r="C279">
        <f>[1]经验副本!B280</f>
        <v>320935</v>
      </c>
      <c r="D279">
        <f>[1]经验副本!D280</f>
        <v>462</v>
      </c>
      <c r="E279">
        <f>[1]经验副本!F280</f>
        <v>1783</v>
      </c>
      <c r="F279">
        <f>[1]经验副本!H280</f>
        <v>68</v>
      </c>
      <c r="G279">
        <f>[1]经验副本!J280</f>
        <v>10554</v>
      </c>
      <c r="H279">
        <f>[1]经验副本!L280</f>
        <v>264</v>
      </c>
      <c r="I279">
        <f>[1]经验副本!N280</f>
        <v>2584</v>
      </c>
      <c r="J279">
        <f>[1]经验副本!P280</f>
        <v>64590</v>
      </c>
      <c r="K279">
        <f>[1]经验副本!R280*10000</f>
        <v>950</v>
      </c>
      <c r="L279">
        <f>[1]经验副本!T280*10000</f>
        <v>475</v>
      </c>
      <c r="M279">
        <f>[1]经验副本!V280*10000</f>
        <v>350.00000000000006</v>
      </c>
      <c r="N279">
        <f>[1]经验副本!X280*10000</f>
        <v>175.00000000000003</v>
      </c>
      <c r="O279">
        <f>[1]经验副本!Z280*10000</f>
        <v>350.00000000000006</v>
      </c>
      <c r="P279">
        <f>[1]经验副本!AB280*10000</f>
        <v>175.00000000000003</v>
      </c>
      <c r="Q279">
        <f>[1]经验副本!AD280*10000</f>
        <v>520</v>
      </c>
      <c r="R279">
        <f>[1]经验副本!AF280*10000</f>
        <v>260</v>
      </c>
      <c r="S279">
        <f>[1]经验副本!AH280*10000</f>
        <v>350.00000000000006</v>
      </c>
      <c r="T279">
        <f>[1]经验副本!AJ280*10000</f>
        <v>175.00000000000003</v>
      </c>
      <c r="U279">
        <f>VLOOKUP($A$1:$A$401,[2]普通怪物属性!$A$1:$AA$1002,20,0)</f>
        <v>0</v>
      </c>
      <c r="V279">
        <f>VLOOKUP($A$1:$A$401,[2]普通怪物属性!$A$1:$AA$1002,21,0)</f>
        <v>0</v>
      </c>
      <c r="W279">
        <f>VLOOKUP($A$1:$A$401,[2]普通怪物属性!$A$1:$AA$1002,22,0)</f>
        <v>0</v>
      </c>
      <c r="X279">
        <f>VLOOKUP($A$1:$A$401,[2]普通怪物属性!$A$1:$AA$1002,23,0)</f>
        <v>0</v>
      </c>
      <c r="Y279">
        <f>VLOOKUP($A$1:$A$401,[2]普通怪物属性!$A$1:$AA$1002,24,0)</f>
        <v>0</v>
      </c>
      <c r="Z279">
        <f>VLOOKUP($A$1:$A$401,[2]普通怪物属性!$A$1:$AA$1002,25,0)</f>
        <v>0</v>
      </c>
      <c r="AA279">
        <f>VLOOKUP($A$1:$A$401,[2]普通怪物属性!$A$1:$AA$1002,26,0)</f>
        <v>0</v>
      </c>
      <c r="AB279">
        <f>VLOOKUP($A$1:$A$401,[2]普通怪物属性!$A$1:$AA$1002,27,0)</f>
        <v>0</v>
      </c>
      <c r="AC279">
        <f>'[3]活动经验（天）'!E225</f>
        <v>27795725</v>
      </c>
      <c r="AD279">
        <f>'[3]活动经验（天）'!E225</f>
        <v>27795725</v>
      </c>
    </row>
    <row r="280" spans="1:30" x14ac:dyDescent="0.15">
      <c r="A280">
        <v>279</v>
      </c>
      <c r="B280" t="s">
        <v>30</v>
      </c>
      <c r="C280">
        <f>[1]经验副本!B281</f>
        <v>331520</v>
      </c>
      <c r="D280">
        <f>[1]经验副本!D281</f>
        <v>476</v>
      </c>
      <c r="E280">
        <f>[1]经验副本!F281</f>
        <v>1842</v>
      </c>
      <c r="F280">
        <f>[1]经验副本!H281</f>
        <v>70</v>
      </c>
      <c r="G280">
        <f>[1]经验副本!J281</f>
        <v>10696</v>
      </c>
      <c r="H280">
        <f>[1]经验副本!L281</f>
        <v>267</v>
      </c>
      <c r="I280">
        <f>[1]经验副本!N281</f>
        <v>2650</v>
      </c>
      <c r="J280">
        <f>[1]经验副本!P281</f>
        <v>66250</v>
      </c>
      <c r="K280">
        <f>[1]经验副本!R281*10000</f>
        <v>1100</v>
      </c>
      <c r="L280">
        <f>[1]经验副本!T281*10000</f>
        <v>550</v>
      </c>
      <c r="M280">
        <f>[1]经验副本!V281*10000</f>
        <v>350.00000000000006</v>
      </c>
      <c r="N280">
        <f>[1]经验副本!X281*10000</f>
        <v>175.00000000000003</v>
      </c>
      <c r="O280">
        <f>[1]经验副本!Z281*10000</f>
        <v>350.00000000000006</v>
      </c>
      <c r="P280">
        <f>[1]经验副本!AB281*10000</f>
        <v>175.00000000000003</v>
      </c>
      <c r="Q280">
        <f>[1]经验副本!AD281*10000</f>
        <v>520</v>
      </c>
      <c r="R280">
        <f>[1]经验副本!AF281*10000</f>
        <v>260</v>
      </c>
      <c r="S280">
        <f>[1]经验副本!AH281*10000</f>
        <v>350.00000000000006</v>
      </c>
      <c r="T280">
        <f>[1]经验副本!AJ281*10000</f>
        <v>175.00000000000003</v>
      </c>
      <c r="U280">
        <f>VLOOKUP($A$1:$A$401,[2]普通怪物属性!$A$1:$AA$1002,20,0)</f>
        <v>0</v>
      </c>
      <c r="V280">
        <f>VLOOKUP($A$1:$A$401,[2]普通怪物属性!$A$1:$AA$1002,21,0)</f>
        <v>0</v>
      </c>
      <c r="W280">
        <f>VLOOKUP($A$1:$A$401,[2]普通怪物属性!$A$1:$AA$1002,22,0)</f>
        <v>0</v>
      </c>
      <c r="X280">
        <f>VLOOKUP($A$1:$A$401,[2]普通怪物属性!$A$1:$AA$1002,23,0)</f>
        <v>0</v>
      </c>
      <c r="Y280">
        <f>VLOOKUP($A$1:$A$401,[2]普通怪物属性!$A$1:$AA$1002,24,0)</f>
        <v>0</v>
      </c>
      <c r="Z280">
        <f>VLOOKUP($A$1:$A$401,[2]普通怪物属性!$A$1:$AA$1002,25,0)</f>
        <v>0</v>
      </c>
      <c r="AA280">
        <f>VLOOKUP($A$1:$A$401,[2]普通怪物属性!$A$1:$AA$1002,26,0)</f>
        <v>0</v>
      </c>
      <c r="AB280">
        <f>VLOOKUP($A$1:$A$401,[2]普通怪物属性!$A$1:$AA$1002,27,0)</f>
        <v>0</v>
      </c>
      <c r="AC280">
        <f>'[3]活动经验（天）'!E226</f>
        <v>27795985</v>
      </c>
      <c r="AD280">
        <f>'[3]活动经验（天）'!E226</f>
        <v>27795985</v>
      </c>
    </row>
    <row r="281" spans="1:30" x14ac:dyDescent="0.15">
      <c r="A281">
        <v>280</v>
      </c>
      <c r="B281" t="s">
        <v>30</v>
      </c>
      <c r="C281">
        <f>[1]经验副本!B282</f>
        <v>348728</v>
      </c>
      <c r="D281">
        <f>[1]经验副本!D282</f>
        <v>495</v>
      </c>
      <c r="E281">
        <f>[1]经验副本!F282</f>
        <v>1938</v>
      </c>
      <c r="F281">
        <f>[1]经验副本!H282</f>
        <v>74</v>
      </c>
      <c r="G281">
        <f>[1]经验副本!J282</f>
        <v>10716</v>
      </c>
      <c r="H281">
        <f>[1]经验副本!L282</f>
        <v>268</v>
      </c>
      <c r="I281">
        <f>[1]经验副本!N282</f>
        <v>2654</v>
      </c>
      <c r="J281">
        <f>[1]经验副本!P282</f>
        <v>66350</v>
      </c>
      <c r="K281">
        <f>[1]经验副本!R282*10000</f>
        <v>1100</v>
      </c>
      <c r="L281">
        <f>[1]经验副本!T282*10000</f>
        <v>550</v>
      </c>
      <c r="M281">
        <f>[1]经验副本!V282*10000</f>
        <v>350.00000000000006</v>
      </c>
      <c r="N281">
        <f>[1]经验副本!X282*10000</f>
        <v>175.00000000000003</v>
      </c>
      <c r="O281">
        <f>[1]经验副本!Z282*10000</f>
        <v>350.00000000000006</v>
      </c>
      <c r="P281">
        <f>[1]经验副本!AB282*10000</f>
        <v>175.00000000000003</v>
      </c>
      <c r="Q281">
        <f>[1]经验副本!AD282*10000</f>
        <v>600</v>
      </c>
      <c r="R281">
        <f>[1]经验副本!AF282*10000</f>
        <v>300</v>
      </c>
      <c r="S281">
        <f>[1]经验副本!AH282*10000</f>
        <v>350.00000000000006</v>
      </c>
      <c r="T281">
        <f>[1]经验副本!AJ282*10000</f>
        <v>175.00000000000003</v>
      </c>
      <c r="U281">
        <f>VLOOKUP($A$1:$A$401,[2]普通怪物属性!$A$1:$AA$1002,20,0)</f>
        <v>0</v>
      </c>
      <c r="V281">
        <f>VLOOKUP($A$1:$A$401,[2]普通怪物属性!$A$1:$AA$1002,21,0)</f>
        <v>0</v>
      </c>
      <c r="W281">
        <f>VLOOKUP($A$1:$A$401,[2]普通怪物属性!$A$1:$AA$1002,22,0)</f>
        <v>0</v>
      </c>
      <c r="X281">
        <f>VLOOKUP($A$1:$A$401,[2]普通怪物属性!$A$1:$AA$1002,23,0)</f>
        <v>0</v>
      </c>
      <c r="Y281">
        <f>VLOOKUP($A$1:$A$401,[2]普通怪物属性!$A$1:$AA$1002,24,0)</f>
        <v>0</v>
      </c>
      <c r="Z281">
        <f>VLOOKUP($A$1:$A$401,[2]普通怪物属性!$A$1:$AA$1002,25,0)</f>
        <v>0</v>
      </c>
      <c r="AA281">
        <f>VLOOKUP($A$1:$A$401,[2]普通怪物属性!$A$1:$AA$1002,26,0)</f>
        <v>0</v>
      </c>
      <c r="AB281">
        <f>VLOOKUP($A$1:$A$401,[2]普通怪物属性!$A$1:$AA$1002,27,0)</f>
        <v>0</v>
      </c>
      <c r="AC281">
        <f>'[3]活动经验（天）'!E227</f>
        <v>23412932</v>
      </c>
      <c r="AD281">
        <f>'[3]活动经验（天）'!E227</f>
        <v>23412932</v>
      </c>
    </row>
    <row r="282" spans="1:30" x14ac:dyDescent="0.15">
      <c r="A282">
        <v>281</v>
      </c>
      <c r="B282" t="s">
        <v>30</v>
      </c>
      <c r="C282">
        <f>[1]经验副本!B283</f>
        <v>348908</v>
      </c>
      <c r="D282">
        <f>[1]经验副本!D283</f>
        <v>496</v>
      </c>
      <c r="E282">
        <f>[1]经验副本!F283</f>
        <v>1939</v>
      </c>
      <c r="F282">
        <f>[1]经验副本!H283</f>
        <v>74</v>
      </c>
      <c r="G282">
        <f>[1]经验副本!J283</f>
        <v>10736</v>
      </c>
      <c r="H282">
        <f>[1]经验副本!L283</f>
        <v>268</v>
      </c>
      <c r="I282">
        <f>[1]经验副本!N283</f>
        <v>2658</v>
      </c>
      <c r="J282">
        <f>[1]经验副本!P283</f>
        <v>66450</v>
      </c>
      <c r="K282">
        <f>[1]经验副本!R283*10000</f>
        <v>1100</v>
      </c>
      <c r="L282">
        <f>[1]经验副本!T283*10000</f>
        <v>550</v>
      </c>
      <c r="M282">
        <f>[1]经验副本!V283*10000</f>
        <v>350.00000000000006</v>
      </c>
      <c r="N282">
        <f>[1]经验副本!X283*10000</f>
        <v>175.00000000000003</v>
      </c>
      <c r="O282">
        <f>[1]经验副本!Z283*10000</f>
        <v>350.00000000000006</v>
      </c>
      <c r="P282">
        <f>[1]经验副本!AB283*10000</f>
        <v>175.00000000000003</v>
      </c>
      <c r="Q282">
        <f>[1]经验副本!AD283*10000</f>
        <v>600</v>
      </c>
      <c r="R282">
        <f>[1]经验副本!AF283*10000</f>
        <v>300</v>
      </c>
      <c r="S282">
        <f>[1]经验副本!AH283*10000</f>
        <v>350.00000000000006</v>
      </c>
      <c r="T282">
        <f>[1]经验副本!AJ283*10000</f>
        <v>175.00000000000003</v>
      </c>
      <c r="U282">
        <f>VLOOKUP($A$1:$A$401,[2]普通怪物属性!$A$1:$AA$1002,20,0)</f>
        <v>0</v>
      </c>
      <c r="V282">
        <f>VLOOKUP($A$1:$A$401,[2]普通怪物属性!$A$1:$AA$1002,21,0)</f>
        <v>0</v>
      </c>
      <c r="W282">
        <f>VLOOKUP($A$1:$A$401,[2]普通怪物属性!$A$1:$AA$1002,22,0)</f>
        <v>0</v>
      </c>
      <c r="X282">
        <f>VLOOKUP($A$1:$A$401,[2]普通怪物属性!$A$1:$AA$1002,23,0)</f>
        <v>0</v>
      </c>
      <c r="Y282">
        <f>VLOOKUP($A$1:$A$401,[2]普通怪物属性!$A$1:$AA$1002,24,0)</f>
        <v>0</v>
      </c>
      <c r="Z282">
        <f>VLOOKUP($A$1:$A$401,[2]普通怪物属性!$A$1:$AA$1002,25,0)</f>
        <v>0</v>
      </c>
      <c r="AA282">
        <f>VLOOKUP($A$1:$A$401,[2]普通怪物属性!$A$1:$AA$1002,26,0)</f>
        <v>0</v>
      </c>
      <c r="AB282">
        <f>VLOOKUP($A$1:$A$401,[2]普通怪物属性!$A$1:$AA$1002,27,0)</f>
        <v>0</v>
      </c>
      <c r="AC282">
        <f>'[3]活动经验（天）'!E228</f>
        <v>23413151</v>
      </c>
      <c r="AD282">
        <f>'[3]活动经验（天）'!E228</f>
        <v>23413151</v>
      </c>
    </row>
    <row r="283" spans="1:30" x14ac:dyDescent="0.15">
      <c r="A283">
        <v>282</v>
      </c>
      <c r="B283" t="s">
        <v>30</v>
      </c>
      <c r="C283">
        <f>[1]经验副本!B284</f>
        <v>357458</v>
      </c>
      <c r="D283">
        <f>[1]经验副本!D284</f>
        <v>507</v>
      </c>
      <c r="E283">
        <f>[1]经验副本!F284</f>
        <v>1986</v>
      </c>
      <c r="F283">
        <f>[1]经验副本!H284</f>
        <v>76</v>
      </c>
      <c r="G283">
        <f>[1]经验副本!J284</f>
        <v>10808</v>
      </c>
      <c r="H283">
        <f>[1]经验副本!L284</f>
        <v>270</v>
      </c>
      <c r="I283">
        <f>[1]经验副本!N284</f>
        <v>2719</v>
      </c>
      <c r="J283">
        <f>[1]经验副本!P284</f>
        <v>67980</v>
      </c>
      <c r="K283">
        <f>[1]经验副本!R284*10000</f>
        <v>1100</v>
      </c>
      <c r="L283">
        <f>[1]经验副本!T284*10000</f>
        <v>550</v>
      </c>
      <c r="M283">
        <f>[1]经验副本!V284*10000</f>
        <v>350.00000000000006</v>
      </c>
      <c r="N283">
        <f>[1]经验副本!X284*10000</f>
        <v>175.00000000000003</v>
      </c>
      <c r="O283">
        <f>[1]经验副本!Z284*10000</f>
        <v>350.00000000000006</v>
      </c>
      <c r="P283">
        <f>[1]经验副本!AB284*10000</f>
        <v>175.00000000000003</v>
      </c>
      <c r="Q283">
        <f>[1]经验副本!AD284*10000</f>
        <v>600</v>
      </c>
      <c r="R283">
        <f>[1]经验副本!AF284*10000</f>
        <v>300</v>
      </c>
      <c r="S283">
        <f>[1]经验副本!AH284*10000</f>
        <v>350.00000000000006</v>
      </c>
      <c r="T283">
        <f>[1]经验副本!AJ284*10000</f>
        <v>175.00000000000003</v>
      </c>
      <c r="U283">
        <f>VLOOKUP($A$1:$A$401,[2]普通怪物属性!$A$1:$AA$1002,20,0)</f>
        <v>0</v>
      </c>
      <c r="V283">
        <f>VLOOKUP($A$1:$A$401,[2]普通怪物属性!$A$1:$AA$1002,21,0)</f>
        <v>0</v>
      </c>
      <c r="W283">
        <f>VLOOKUP($A$1:$A$401,[2]普通怪物属性!$A$1:$AA$1002,22,0)</f>
        <v>0</v>
      </c>
      <c r="X283">
        <f>VLOOKUP($A$1:$A$401,[2]普通怪物属性!$A$1:$AA$1002,23,0)</f>
        <v>0</v>
      </c>
      <c r="Y283">
        <f>VLOOKUP($A$1:$A$401,[2]普通怪物属性!$A$1:$AA$1002,24,0)</f>
        <v>0</v>
      </c>
      <c r="Z283">
        <f>VLOOKUP($A$1:$A$401,[2]普通怪物属性!$A$1:$AA$1002,25,0)</f>
        <v>0</v>
      </c>
      <c r="AA283">
        <f>VLOOKUP($A$1:$A$401,[2]普通怪物属性!$A$1:$AA$1002,26,0)</f>
        <v>0</v>
      </c>
      <c r="AB283">
        <f>VLOOKUP($A$1:$A$401,[2]普通怪物属性!$A$1:$AA$1002,27,0)</f>
        <v>0</v>
      </c>
      <c r="AC283">
        <f>'[3]活动经验（天）'!E229</f>
        <v>23413370</v>
      </c>
      <c r="AD283">
        <f>'[3]活动经验（天）'!E229</f>
        <v>23413370</v>
      </c>
    </row>
    <row r="284" spans="1:30" x14ac:dyDescent="0.15">
      <c r="A284">
        <v>283</v>
      </c>
      <c r="B284" t="s">
        <v>30</v>
      </c>
      <c r="C284">
        <f>[1]经验副本!B285</f>
        <v>357638</v>
      </c>
      <c r="D284">
        <f>[1]经验副本!D285</f>
        <v>508</v>
      </c>
      <c r="E284">
        <f>[1]经验副本!F285</f>
        <v>1987</v>
      </c>
      <c r="F284">
        <f>[1]经验副本!H285</f>
        <v>76</v>
      </c>
      <c r="G284">
        <f>[1]经验副本!J285</f>
        <v>10828</v>
      </c>
      <c r="H284">
        <f>[1]经验副本!L285</f>
        <v>271</v>
      </c>
      <c r="I284">
        <f>[1]经验副本!N285</f>
        <v>2723</v>
      </c>
      <c r="J284">
        <f>[1]经验副本!P285</f>
        <v>68080</v>
      </c>
      <c r="K284">
        <f>[1]经验副本!R285*10000</f>
        <v>1100</v>
      </c>
      <c r="L284">
        <f>[1]经验副本!T285*10000</f>
        <v>550</v>
      </c>
      <c r="M284">
        <f>[1]经验副本!V285*10000</f>
        <v>350.00000000000006</v>
      </c>
      <c r="N284">
        <f>[1]经验副本!X285*10000</f>
        <v>175.00000000000003</v>
      </c>
      <c r="O284">
        <f>[1]经验副本!Z285*10000</f>
        <v>350.00000000000006</v>
      </c>
      <c r="P284">
        <f>[1]经验副本!AB285*10000</f>
        <v>175.00000000000003</v>
      </c>
      <c r="Q284">
        <f>[1]经验副本!AD285*10000</f>
        <v>600</v>
      </c>
      <c r="R284">
        <f>[1]经验副本!AF285*10000</f>
        <v>300</v>
      </c>
      <c r="S284">
        <f>[1]经验副本!AH285*10000</f>
        <v>350.00000000000006</v>
      </c>
      <c r="T284">
        <f>[1]经验副本!AJ285*10000</f>
        <v>175.00000000000003</v>
      </c>
      <c r="U284">
        <f>VLOOKUP($A$1:$A$401,[2]普通怪物属性!$A$1:$AA$1002,20,0)</f>
        <v>0</v>
      </c>
      <c r="V284">
        <f>VLOOKUP($A$1:$A$401,[2]普通怪物属性!$A$1:$AA$1002,21,0)</f>
        <v>0</v>
      </c>
      <c r="W284">
        <f>VLOOKUP($A$1:$A$401,[2]普通怪物属性!$A$1:$AA$1002,22,0)</f>
        <v>0</v>
      </c>
      <c r="X284">
        <f>VLOOKUP($A$1:$A$401,[2]普通怪物属性!$A$1:$AA$1002,23,0)</f>
        <v>0</v>
      </c>
      <c r="Y284">
        <f>VLOOKUP($A$1:$A$401,[2]普通怪物属性!$A$1:$AA$1002,24,0)</f>
        <v>0</v>
      </c>
      <c r="Z284">
        <f>VLOOKUP($A$1:$A$401,[2]普通怪物属性!$A$1:$AA$1002,25,0)</f>
        <v>0</v>
      </c>
      <c r="AA284">
        <f>VLOOKUP($A$1:$A$401,[2]普通怪物属性!$A$1:$AA$1002,26,0)</f>
        <v>0</v>
      </c>
      <c r="AB284">
        <f>VLOOKUP($A$1:$A$401,[2]普通怪物属性!$A$1:$AA$1002,27,0)</f>
        <v>0</v>
      </c>
      <c r="AC284">
        <f>'[3]活动经验（天）'!E230</f>
        <v>34825776</v>
      </c>
      <c r="AD284">
        <f>'[3]活动经验（天）'!E230</f>
        <v>34825776</v>
      </c>
    </row>
    <row r="285" spans="1:30" x14ac:dyDescent="0.15">
      <c r="A285">
        <v>284</v>
      </c>
      <c r="B285" t="s">
        <v>30</v>
      </c>
      <c r="C285">
        <f>[1]经验副本!B286</f>
        <v>357926</v>
      </c>
      <c r="D285">
        <f>[1]经验副本!D286</f>
        <v>509</v>
      </c>
      <c r="E285">
        <f>[1]经验副本!F286</f>
        <v>1989</v>
      </c>
      <c r="F285">
        <f>[1]经验副本!H286</f>
        <v>76</v>
      </c>
      <c r="G285">
        <f>[1]经验副本!J286</f>
        <v>10848</v>
      </c>
      <c r="H285">
        <f>[1]经验副本!L286</f>
        <v>271</v>
      </c>
      <c r="I285">
        <f>[1]经验副本!N286</f>
        <v>2727</v>
      </c>
      <c r="J285">
        <f>[1]经验副本!P286</f>
        <v>68180</v>
      </c>
      <c r="K285">
        <f>[1]经验副本!R286*10000</f>
        <v>1100</v>
      </c>
      <c r="L285">
        <f>[1]经验副本!T286*10000</f>
        <v>550</v>
      </c>
      <c r="M285">
        <f>[1]经验副本!V286*10000</f>
        <v>350.00000000000006</v>
      </c>
      <c r="N285">
        <f>[1]经验副本!X286*10000</f>
        <v>175.00000000000003</v>
      </c>
      <c r="O285">
        <f>[1]经验副本!Z286*10000</f>
        <v>350.00000000000006</v>
      </c>
      <c r="P285">
        <f>[1]经验副本!AB286*10000</f>
        <v>175.00000000000003</v>
      </c>
      <c r="Q285">
        <f>[1]经验副本!AD286*10000</f>
        <v>600</v>
      </c>
      <c r="R285">
        <f>[1]经验副本!AF286*10000</f>
        <v>300</v>
      </c>
      <c r="S285">
        <f>[1]经验副本!AH286*10000</f>
        <v>350.00000000000006</v>
      </c>
      <c r="T285">
        <f>[1]经验副本!AJ286*10000</f>
        <v>175.00000000000003</v>
      </c>
      <c r="U285">
        <f>VLOOKUP($A$1:$A$401,[2]普通怪物属性!$A$1:$AA$1002,20,0)</f>
        <v>0</v>
      </c>
      <c r="V285">
        <f>VLOOKUP($A$1:$A$401,[2]普通怪物属性!$A$1:$AA$1002,21,0)</f>
        <v>0</v>
      </c>
      <c r="W285">
        <f>VLOOKUP($A$1:$A$401,[2]普通怪物属性!$A$1:$AA$1002,22,0)</f>
        <v>0</v>
      </c>
      <c r="X285">
        <f>VLOOKUP($A$1:$A$401,[2]普通怪物属性!$A$1:$AA$1002,23,0)</f>
        <v>0</v>
      </c>
      <c r="Y285">
        <f>VLOOKUP($A$1:$A$401,[2]普通怪物属性!$A$1:$AA$1002,24,0)</f>
        <v>0</v>
      </c>
      <c r="Z285">
        <f>VLOOKUP($A$1:$A$401,[2]普通怪物属性!$A$1:$AA$1002,25,0)</f>
        <v>0</v>
      </c>
      <c r="AA285">
        <f>VLOOKUP($A$1:$A$401,[2]普通怪物属性!$A$1:$AA$1002,26,0)</f>
        <v>0</v>
      </c>
      <c r="AB285">
        <f>VLOOKUP($A$1:$A$401,[2]普通怪物属性!$A$1:$AA$1002,27,0)</f>
        <v>0</v>
      </c>
      <c r="AC285">
        <f>'[3]活动经验（天）'!E231</f>
        <v>34826102</v>
      </c>
      <c r="AD285">
        <f>'[3]活动经验（天）'!E231</f>
        <v>34826102</v>
      </c>
    </row>
    <row r="286" spans="1:30" x14ac:dyDescent="0.15">
      <c r="A286">
        <v>285</v>
      </c>
      <c r="B286" t="s">
        <v>30</v>
      </c>
      <c r="C286">
        <f>[1]经验副本!B287</f>
        <v>358322</v>
      </c>
      <c r="D286">
        <f>[1]经验副本!D287</f>
        <v>509</v>
      </c>
      <c r="E286">
        <f>[1]经验副本!F287</f>
        <v>1991</v>
      </c>
      <c r="F286">
        <f>[1]经验副本!H287</f>
        <v>76</v>
      </c>
      <c r="G286">
        <f>[1]经验副本!J287</f>
        <v>10868</v>
      </c>
      <c r="H286">
        <f>[1]经验副本!L287</f>
        <v>272</v>
      </c>
      <c r="I286">
        <f>[1]经验副本!N287</f>
        <v>2731</v>
      </c>
      <c r="J286">
        <f>[1]经验副本!P287</f>
        <v>68280</v>
      </c>
      <c r="K286">
        <f>[1]经验副本!R287*10000</f>
        <v>1100</v>
      </c>
      <c r="L286">
        <f>[1]经验副本!T287*10000</f>
        <v>550</v>
      </c>
      <c r="M286">
        <f>[1]经验副本!V287*10000</f>
        <v>350.00000000000006</v>
      </c>
      <c r="N286">
        <f>[1]经验副本!X287*10000</f>
        <v>175.00000000000003</v>
      </c>
      <c r="O286">
        <f>[1]经验副本!Z287*10000</f>
        <v>350.00000000000006</v>
      </c>
      <c r="P286">
        <f>[1]经验副本!AB287*10000</f>
        <v>175.00000000000003</v>
      </c>
      <c r="Q286">
        <f>[1]经验副本!AD287*10000</f>
        <v>600</v>
      </c>
      <c r="R286">
        <f>[1]经验副本!AF287*10000</f>
        <v>300</v>
      </c>
      <c r="S286">
        <f>[1]经验副本!AH287*10000</f>
        <v>350.00000000000006</v>
      </c>
      <c r="T286">
        <f>[1]经验副本!AJ287*10000</f>
        <v>175.00000000000003</v>
      </c>
      <c r="U286">
        <f>VLOOKUP($A$1:$A$401,[2]普通怪物属性!$A$1:$AA$1002,20,0)</f>
        <v>0</v>
      </c>
      <c r="V286">
        <f>VLOOKUP($A$1:$A$401,[2]普通怪物属性!$A$1:$AA$1002,21,0)</f>
        <v>0</v>
      </c>
      <c r="W286">
        <f>VLOOKUP($A$1:$A$401,[2]普通怪物属性!$A$1:$AA$1002,22,0)</f>
        <v>0</v>
      </c>
      <c r="X286">
        <f>VLOOKUP($A$1:$A$401,[2]普通怪物属性!$A$1:$AA$1002,23,0)</f>
        <v>0</v>
      </c>
      <c r="Y286">
        <f>VLOOKUP($A$1:$A$401,[2]普通怪物属性!$A$1:$AA$1002,24,0)</f>
        <v>0</v>
      </c>
      <c r="Z286">
        <f>VLOOKUP($A$1:$A$401,[2]普通怪物属性!$A$1:$AA$1002,25,0)</f>
        <v>0</v>
      </c>
      <c r="AA286">
        <f>VLOOKUP($A$1:$A$401,[2]普通怪物属性!$A$1:$AA$1002,26,0)</f>
        <v>0</v>
      </c>
      <c r="AB286">
        <f>VLOOKUP($A$1:$A$401,[2]普通怪物属性!$A$1:$AA$1002,27,0)</f>
        <v>0</v>
      </c>
      <c r="AC286">
        <f>'[3]活动经验（天）'!E232</f>
        <v>34826428</v>
      </c>
      <c r="AD286">
        <f>'[3]活动经验（天）'!E232</f>
        <v>34826428</v>
      </c>
    </row>
    <row r="287" spans="1:30" x14ac:dyDescent="0.15">
      <c r="A287">
        <v>286</v>
      </c>
      <c r="B287" t="s">
        <v>30</v>
      </c>
      <c r="C287">
        <f>[1]经验副本!B288</f>
        <v>368566</v>
      </c>
      <c r="D287">
        <f>[1]经验副本!D288</f>
        <v>523</v>
      </c>
      <c r="E287">
        <f>[1]经验副本!F288</f>
        <v>2048</v>
      </c>
      <c r="F287">
        <f>[1]经验副本!H288</f>
        <v>79</v>
      </c>
      <c r="G287">
        <f>[1]经验副本!J288</f>
        <v>11010</v>
      </c>
      <c r="H287">
        <f>[1]经验副本!L288</f>
        <v>275</v>
      </c>
      <c r="I287">
        <f>[1]经验副本!N288</f>
        <v>2792</v>
      </c>
      <c r="J287">
        <f>[1]经验副本!P288</f>
        <v>69810</v>
      </c>
      <c r="K287">
        <f>[1]经验副本!R288*10000</f>
        <v>1250</v>
      </c>
      <c r="L287">
        <f>[1]经验副本!T288*10000</f>
        <v>625</v>
      </c>
      <c r="M287">
        <f>[1]经验副本!V288*10000</f>
        <v>350.00000000000006</v>
      </c>
      <c r="N287">
        <f>[1]经验副本!X288*10000</f>
        <v>175.00000000000003</v>
      </c>
      <c r="O287">
        <f>[1]经验副本!Z288*10000</f>
        <v>350.00000000000006</v>
      </c>
      <c r="P287">
        <f>[1]经验副本!AB288*10000</f>
        <v>175.00000000000003</v>
      </c>
      <c r="Q287">
        <f>[1]经验副本!AD288*10000</f>
        <v>600</v>
      </c>
      <c r="R287">
        <f>[1]经验副本!AF288*10000</f>
        <v>300</v>
      </c>
      <c r="S287">
        <f>[1]经验副本!AH288*10000</f>
        <v>350.00000000000006</v>
      </c>
      <c r="T287">
        <f>[1]经验副本!AJ288*10000</f>
        <v>175.00000000000003</v>
      </c>
      <c r="U287">
        <f>VLOOKUP($A$1:$A$401,[2]普通怪物属性!$A$1:$AA$1002,20,0)</f>
        <v>0</v>
      </c>
      <c r="V287">
        <f>VLOOKUP($A$1:$A$401,[2]普通怪物属性!$A$1:$AA$1002,21,0)</f>
        <v>0</v>
      </c>
      <c r="W287">
        <f>VLOOKUP($A$1:$A$401,[2]普通怪物属性!$A$1:$AA$1002,22,0)</f>
        <v>0</v>
      </c>
      <c r="X287">
        <f>VLOOKUP($A$1:$A$401,[2]普通怪物属性!$A$1:$AA$1002,23,0)</f>
        <v>0</v>
      </c>
      <c r="Y287">
        <f>VLOOKUP($A$1:$A$401,[2]普通怪物属性!$A$1:$AA$1002,24,0)</f>
        <v>0</v>
      </c>
      <c r="Z287">
        <f>VLOOKUP($A$1:$A$401,[2]普通怪物属性!$A$1:$AA$1002,25,0)</f>
        <v>0</v>
      </c>
      <c r="AA287">
        <f>VLOOKUP($A$1:$A$401,[2]普通怪物属性!$A$1:$AA$1002,26,0)</f>
        <v>0</v>
      </c>
      <c r="AB287">
        <f>VLOOKUP($A$1:$A$401,[2]普通怪物属性!$A$1:$AA$1002,27,0)</f>
        <v>0</v>
      </c>
      <c r="AC287">
        <f>'[3]活动经验（天）'!E233</f>
        <v>34826754</v>
      </c>
      <c r="AD287">
        <f>'[3]活动经验（天）'!E233</f>
        <v>34826754</v>
      </c>
    </row>
    <row r="288" spans="1:30" x14ac:dyDescent="0.15">
      <c r="A288">
        <v>287</v>
      </c>
      <c r="B288" t="s">
        <v>30</v>
      </c>
      <c r="C288">
        <f>[1]经验副本!B289</f>
        <v>368746</v>
      </c>
      <c r="D288">
        <f>[1]经验副本!D289</f>
        <v>523</v>
      </c>
      <c r="E288">
        <f>[1]经验副本!F289</f>
        <v>2049</v>
      </c>
      <c r="F288">
        <f>[1]经验副本!H289</f>
        <v>79</v>
      </c>
      <c r="G288">
        <f>[1]经验副本!J289</f>
        <v>11030</v>
      </c>
      <c r="H288">
        <f>[1]经验副本!L289</f>
        <v>276</v>
      </c>
      <c r="I288">
        <f>[1]经验副本!N289</f>
        <v>2796</v>
      </c>
      <c r="J288">
        <f>[1]经验副本!P289</f>
        <v>69910</v>
      </c>
      <c r="K288">
        <f>[1]经验副本!R289*10000</f>
        <v>1250</v>
      </c>
      <c r="L288">
        <f>[1]经验副本!T289*10000</f>
        <v>625</v>
      </c>
      <c r="M288">
        <f>[1]经验副本!V289*10000</f>
        <v>350.00000000000006</v>
      </c>
      <c r="N288">
        <f>[1]经验副本!X289*10000</f>
        <v>175.00000000000003</v>
      </c>
      <c r="O288">
        <f>[1]经验副本!Z289*10000</f>
        <v>350.00000000000006</v>
      </c>
      <c r="P288">
        <f>[1]经验副本!AB289*10000</f>
        <v>175.00000000000003</v>
      </c>
      <c r="Q288">
        <f>[1]经验副本!AD289*10000</f>
        <v>600</v>
      </c>
      <c r="R288">
        <f>[1]经验副本!AF289*10000</f>
        <v>300</v>
      </c>
      <c r="S288">
        <f>[1]经验副本!AH289*10000</f>
        <v>350.00000000000006</v>
      </c>
      <c r="T288">
        <f>[1]经验副本!AJ289*10000</f>
        <v>175.00000000000003</v>
      </c>
      <c r="U288">
        <f>VLOOKUP($A$1:$A$401,[2]普通怪物属性!$A$1:$AA$1002,20,0)</f>
        <v>0</v>
      </c>
      <c r="V288">
        <f>VLOOKUP($A$1:$A$401,[2]普通怪物属性!$A$1:$AA$1002,21,0)</f>
        <v>0</v>
      </c>
      <c r="W288">
        <f>VLOOKUP($A$1:$A$401,[2]普通怪物属性!$A$1:$AA$1002,22,0)</f>
        <v>0</v>
      </c>
      <c r="X288">
        <f>VLOOKUP($A$1:$A$401,[2]普通怪物属性!$A$1:$AA$1002,23,0)</f>
        <v>0</v>
      </c>
      <c r="Y288">
        <f>VLOOKUP($A$1:$A$401,[2]普通怪物属性!$A$1:$AA$1002,24,0)</f>
        <v>0</v>
      </c>
      <c r="Z288">
        <f>VLOOKUP($A$1:$A$401,[2]普通怪物属性!$A$1:$AA$1002,25,0)</f>
        <v>0</v>
      </c>
      <c r="AA288">
        <f>VLOOKUP($A$1:$A$401,[2]普通怪物属性!$A$1:$AA$1002,26,0)</f>
        <v>0</v>
      </c>
      <c r="AB288">
        <f>VLOOKUP($A$1:$A$401,[2]普通怪物属性!$A$1:$AA$1002,27,0)</f>
        <v>0</v>
      </c>
      <c r="AC288">
        <f>'[3]活动经验（天）'!E234</f>
        <v>28953361</v>
      </c>
      <c r="AD288">
        <f>'[3]活动经验（天）'!E234</f>
        <v>28953361</v>
      </c>
    </row>
    <row r="289" spans="1:30" x14ac:dyDescent="0.15">
      <c r="A289">
        <v>288</v>
      </c>
      <c r="B289" t="s">
        <v>30</v>
      </c>
      <c r="C289">
        <f>[1]经验副本!B290</f>
        <v>368926</v>
      </c>
      <c r="D289">
        <f>[1]经验副本!D290</f>
        <v>524</v>
      </c>
      <c r="E289">
        <f>[1]经验副本!F290</f>
        <v>2050</v>
      </c>
      <c r="F289">
        <f>[1]经验副本!H290</f>
        <v>79</v>
      </c>
      <c r="G289">
        <f>[1]经验副本!J290</f>
        <v>11050</v>
      </c>
      <c r="H289">
        <f>[1]经验副本!L290</f>
        <v>276</v>
      </c>
      <c r="I289">
        <f>[1]经验副本!N290</f>
        <v>2800</v>
      </c>
      <c r="J289">
        <f>[1]经验副本!P290</f>
        <v>70010</v>
      </c>
      <c r="K289">
        <f>[1]经验副本!R290*10000</f>
        <v>1250</v>
      </c>
      <c r="L289">
        <f>[1]经验副本!T290*10000</f>
        <v>625</v>
      </c>
      <c r="M289">
        <f>[1]经验副本!V290*10000</f>
        <v>350.00000000000006</v>
      </c>
      <c r="N289">
        <f>[1]经验副本!X290*10000</f>
        <v>175.00000000000003</v>
      </c>
      <c r="O289">
        <f>[1]经验副本!Z290*10000</f>
        <v>350.00000000000006</v>
      </c>
      <c r="P289">
        <f>[1]经验副本!AB290*10000</f>
        <v>175.00000000000003</v>
      </c>
      <c r="Q289">
        <f>[1]经验副本!AD290*10000</f>
        <v>600</v>
      </c>
      <c r="R289">
        <f>[1]经验副本!AF290*10000</f>
        <v>300</v>
      </c>
      <c r="S289">
        <f>[1]经验副本!AH290*10000</f>
        <v>350.00000000000006</v>
      </c>
      <c r="T289">
        <f>[1]经验副本!AJ290*10000</f>
        <v>175.00000000000003</v>
      </c>
      <c r="U289">
        <f>VLOOKUP($A$1:$A$401,[2]普通怪物属性!$A$1:$AA$1002,20,0)</f>
        <v>0</v>
      </c>
      <c r="V289">
        <f>VLOOKUP($A$1:$A$401,[2]普通怪物属性!$A$1:$AA$1002,21,0)</f>
        <v>0</v>
      </c>
      <c r="W289">
        <f>VLOOKUP($A$1:$A$401,[2]普通怪物属性!$A$1:$AA$1002,22,0)</f>
        <v>0</v>
      </c>
      <c r="X289">
        <f>VLOOKUP($A$1:$A$401,[2]普通怪物属性!$A$1:$AA$1002,23,0)</f>
        <v>0</v>
      </c>
      <c r="Y289">
        <f>VLOOKUP($A$1:$A$401,[2]普通怪物属性!$A$1:$AA$1002,24,0)</f>
        <v>0</v>
      </c>
      <c r="Z289">
        <f>VLOOKUP($A$1:$A$401,[2]普通怪物属性!$A$1:$AA$1002,25,0)</f>
        <v>0</v>
      </c>
      <c r="AA289">
        <f>VLOOKUP($A$1:$A$401,[2]普通怪物属性!$A$1:$AA$1002,26,0)</f>
        <v>0</v>
      </c>
      <c r="AB289">
        <f>VLOOKUP($A$1:$A$401,[2]普通怪物属性!$A$1:$AA$1002,27,0)</f>
        <v>0</v>
      </c>
      <c r="AC289">
        <f>'[3]活动经验（天）'!E235</f>
        <v>28953632</v>
      </c>
      <c r="AD289">
        <f>'[3]活动经验（天）'!E235</f>
        <v>28953632</v>
      </c>
    </row>
    <row r="290" spans="1:30" x14ac:dyDescent="0.15">
      <c r="A290">
        <v>289</v>
      </c>
      <c r="B290" t="s">
        <v>30</v>
      </c>
      <c r="C290">
        <f>[1]经验副本!B291</f>
        <v>376828</v>
      </c>
      <c r="D290">
        <f>[1]经验副本!D291</f>
        <v>534</v>
      </c>
      <c r="E290">
        <f>[1]经验副本!F291</f>
        <v>2094</v>
      </c>
      <c r="F290">
        <f>[1]经验副本!H291</f>
        <v>80</v>
      </c>
      <c r="G290">
        <f>[1]经验副本!J291</f>
        <v>11122</v>
      </c>
      <c r="H290">
        <f>[1]经验副本!L291</f>
        <v>278</v>
      </c>
      <c r="I290">
        <f>[1]经验副本!N291</f>
        <v>2851</v>
      </c>
      <c r="J290">
        <f>[1]经验副本!P291</f>
        <v>71280</v>
      </c>
      <c r="K290">
        <f>[1]经验副本!R291*10000</f>
        <v>1250</v>
      </c>
      <c r="L290">
        <f>[1]经验副本!T291*10000</f>
        <v>625</v>
      </c>
      <c r="M290">
        <f>[1]经验副本!V291*10000</f>
        <v>350.00000000000006</v>
      </c>
      <c r="N290">
        <f>[1]经验副本!X291*10000</f>
        <v>175.00000000000003</v>
      </c>
      <c r="O290">
        <f>[1]经验副本!Z291*10000</f>
        <v>350.00000000000006</v>
      </c>
      <c r="P290">
        <f>[1]经验副本!AB291*10000</f>
        <v>175.00000000000003</v>
      </c>
      <c r="Q290">
        <f>[1]经验副本!AD291*10000</f>
        <v>600</v>
      </c>
      <c r="R290">
        <f>[1]经验副本!AF291*10000</f>
        <v>300</v>
      </c>
      <c r="S290">
        <f>[1]经验副本!AH291*10000</f>
        <v>350.00000000000006</v>
      </c>
      <c r="T290">
        <f>[1]经验副本!AJ291*10000</f>
        <v>175.00000000000003</v>
      </c>
      <c r="U290">
        <f>VLOOKUP($A$1:$A$401,[2]普通怪物属性!$A$1:$AA$1002,20,0)</f>
        <v>0</v>
      </c>
      <c r="V290">
        <f>VLOOKUP($A$1:$A$401,[2]普通怪物属性!$A$1:$AA$1002,21,0)</f>
        <v>0</v>
      </c>
      <c r="W290">
        <f>VLOOKUP($A$1:$A$401,[2]普通怪物属性!$A$1:$AA$1002,22,0)</f>
        <v>0</v>
      </c>
      <c r="X290">
        <f>VLOOKUP($A$1:$A$401,[2]普通怪物属性!$A$1:$AA$1002,23,0)</f>
        <v>0</v>
      </c>
      <c r="Y290">
        <f>VLOOKUP($A$1:$A$401,[2]普通怪物属性!$A$1:$AA$1002,24,0)</f>
        <v>0</v>
      </c>
      <c r="Z290">
        <f>VLOOKUP($A$1:$A$401,[2]普通怪物属性!$A$1:$AA$1002,25,0)</f>
        <v>0</v>
      </c>
      <c r="AA290">
        <f>VLOOKUP($A$1:$A$401,[2]普通怪物属性!$A$1:$AA$1002,26,0)</f>
        <v>0</v>
      </c>
      <c r="AB290">
        <f>VLOOKUP($A$1:$A$401,[2]普通怪物属性!$A$1:$AA$1002,27,0)</f>
        <v>0</v>
      </c>
      <c r="AC290">
        <f>'[3]活动经验（天）'!E236</f>
        <v>28953903</v>
      </c>
      <c r="AD290">
        <f>'[3]活动经验（天）'!E236</f>
        <v>28953903</v>
      </c>
    </row>
    <row r="291" spans="1:30" x14ac:dyDescent="0.15">
      <c r="A291">
        <v>290</v>
      </c>
      <c r="B291" t="s">
        <v>30</v>
      </c>
      <c r="C291">
        <f>[1]经验副本!B292</f>
        <v>377116</v>
      </c>
      <c r="D291">
        <f>[1]经验副本!D292</f>
        <v>535</v>
      </c>
      <c r="E291">
        <f>[1]经验副本!F292</f>
        <v>2095</v>
      </c>
      <c r="F291">
        <f>[1]经验副本!H292</f>
        <v>80</v>
      </c>
      <c r="G291">
        <f>[1]经验副本!J292</f>
        <v>11142</v>
      </c>
      <c r="H291">
        <f>[1]经验副本!L292</f>
        <v>279</v>
      </c>
      <c r="I291">
        <f>[1]经验副本!N292</f>
        <v>2855</v>
      </c>
      <c r="J291">
        <f>[1]经验副本!P292</f>
        <v>71380</v>
      </c>
      <c r="K291">
        <f>[1]经验副本!R292*10000</f>
        <v>1250</v>
      </c>
      <c r="L291">
        <f>[1]经验副本!T292*10000</f>
        <v>625</v>
      </c>
      <c r="M291">
        <f>[1]经验副本!V292*10000</f>
        <v>350.00000000000006</v>
      </c>
      <c r="N291">
        <f>[1]经验副本!X292*10000</f>
        <v>175.00000000000003</v>
      </c>
      <c r="O291">
        <f>[1]经验副本!Z292*10000</f>
        <v>350.00000000000006</v>
      </c>
      <c r="P291">
        <f>[1]经验副本!AB292*10000</f>
        <v>175.00000000000003</v>
      </c>
      <c r="Q291">
        <f>[1]经验副本!AD292*10000</f>
        <v>600</v>
      </c>
      <c r="R291">
        <f>[1]经验副本!AF292*10000</f>
        <v>300</v>
      </c>
      <c r="S291">
        <f>[1]经验副本!AH292*10000</f>
        <v>350.00000000000006</v>
      </c>
      <c r="T291">
        <f>[1]经验副本!AJ292*10000</f>
        <v>175.00000000000003</v>
      </c>
      <c r="U291">
        <f>VLOOKUP($A$1:$A$401,[2]普通怪物属性!$A$1:$AA$1002,20,0)</f>
        <v>0</v>
      </c>
      <c r="V291">
        <f>VLOOKUP($A$1:$A$401,[2]普通怪物属性!$A$1:$AA$1002,21,0)</f>
        <v>0</v>
      </c>
      <c r="W291">
        <f>VLOOKUP($A$1:$A$401,[2]普通怪物属性!$A$1:$AA$1002,22,0)</f>
        <v>0</v>
      </c>
      <c r="X291">
        <f>VLOOKUP($A$1:$A$401,[2]普通怪物属性!$A$1:$AA$1002,23,0)</f>
        <v>0</v>
      </c>
      <c r="Y291">
        <f>VLOOKUP($A$1:$A$401,[2]普通怪物属性!$A$1:$AA$1002,24,0)</f>
        <v>0</v>
      </c>
      <c r="Z291">
        <f>VLOOKUP($A$1:$A$401,[2]普通怪物属性!$A$1:$AA$1002,25,0)</f>
        <v>0</v>
      </c>
      <c r="AA291">
        <f>VLOOKUP($A$1:$A$401,[2]普通怪物属性!$A$1:$AA$1002,26,0)</f>
        <v>0</v>
      </c>
      <c r="AB291">
        <f>VLOOKUP($A$1:$A$401,[2]普通怪物属性!$A$1:$AA$1002,27,0)</f>
        <v>0</v>
      </c>
      <c r="AC291">
        <f>'[3]活动经验（天）'!E237</f>
        <v>31491609</v>
      </c>
      <c r="AD291">
        <f>'[3]活动经验（天）'!E237</f>
        <v>31491609</v>
      </c>
    </row>
    <row r="292" spans="1:30" x14ac:dyDescent="0.15">
      <c r="A292">
        <v>291</v>
      </c>
      <c r="B292" t="s">
        <v>30</v>
      </c>
      <c r="C292">
        <f>[1]经验副本!B293</f>
        <v>377296</v>
      </c>
      <c r="D292">
        <f>[1]经验副本!D293</f>
        <v>535</v>
      </c>
      <c r="E292">
        <f>[1]经验副本!F293</f>
        <v>2096</v>
      </c>
      <c r="F292">
        <f>[1]经验副本!H293</f>
        <v>81</v>
      </c>
      <c r="G292">
        <f>[1]经验副本!J293</f>
        <v>11162</v>
      </c>
      <c r="H292">
        <f>[1]经验副本!L293</f>
        <v>279</v>
      </c>
      <c r="I292">
        <f>[1]经验副本!N293</f>
        <v>2859</v>
      </c>
      <c r="J292">
        <f>[1]经验副本!P293</f>
        <v>71480</v>
      </c>
      <c r="K292">
        <f>[1]经验副本!R293*10000</f>
        <v>1250</v>
      </c>
      <c r="L292">
        <f>[1]经验副本!T293*10000</f>
        <v>625</v>
      </c>
      <c r="M292">
        <f>[1]经验副本!V293*10000</f>
        <v>350.00000000000006</v>
      </c>
      <c r="N292">
        <f>[1]经验副本!X293*10000</f>
        <v>175.00000000000003</v>
      </c>
      <c r="O292">
        <f>[1]经验副本!Z293*10000</f>
        <v>350.00000000000006</v>
      </c>
      <c r="P292">
        <f>[1]经验副本!AB293*10000</f>
        <v>175.00000000000003</v>
      </c>
      <c r="Q292">
        <f>[1]经验副本!AD293*10000</f>
        <v>600</v>
      </c>
      <c r="R292">
        <f>[1]经验副本!AF293*10000</f>
        <v>300</v>
      </c>
      <c r="S292">
        <f>[1]经验副本!AH293*10000</f>
        <v>350.00000000000006</v>
      </c>
      <c r="T292">
        <f>[1]经验副本!AJ293*10000</f>
        <v>175.00000000000003</v>
      </c>
      <c r="U292">
        <f>VLOOKUP($A$1:$A$401,[2]普通怪物属性!$A$1:$AA$1002,20,0)</f>
        <v>0</v>
      </c>
      <c r="V292">
        <f>VLOOKUP($A$1:$A$401,[2]普通怪物属性!$A$1:$AA$1002,21,0)</f>
        <v>0</v>
      </c>
      <c r="W292">
        <f>VLOOKUP($A$1:$A$401,[2]普通怪物属性!$A$1:$AA$1002,22,0)</f>
        <v>0</v>
      </c>
      <c r="X292">
        <f>VLOOKUP($A$1:$A$401,[2]普通怪物属性!$A$1:$AA$1002,23,0)</f>
        <v>0</v>
      </c>
      <c r="Y292">
        <f>VLOOKUP($A$1:$A$401,[2]普通怪物属性!$A$1:$AA$1002,24,0)</f>
        <v>0</v>
      </c>
      <c r="Z292">
        <f>VLOOKUP($A$1:$A$401,[2]普通怪物属性!$A$1:$AA$1002,25,0)</f>
        <v>0</v>
      </c>
      <c r="AA292">
        <f>VLOOKUP($A$1:$A$401,[2]普通怪物属性!$A$1:$AA$1002,26,0)</f>
        <v>0</v>
      </c>
      <c r="AB292">
        <f>VLOOKUP($A$1:$A$401,[2]普通怪物属性!$A$1:$AA$1002,27,0)</f>
        <v>0</v>
      </c>
      <c r="AC292">
        <f>'[3]活动经验（天）'!E238</f>
        <v>31491904</v>
      </c>
      <c r="AD292">
        <f>'[3]活动经验（天）'!E238</f>
        <v>31491904</v>
      </c>
    </row>
    <row r="293" spans="1:30" x14ac:dyDescent="0.15">
      <c r="A293">
        <v>292</v>
      </c>
      <c r="B293" t="s">
        <v>30</v>
      </c>
      <c r="C293">
        <f>[1]经验副本!B294</f>
        <v>387414</v>
      </c>
      <c r="D293">
        <f>[1]经验副本!D294</f>
        <v>548</v>
      </c>
      <c r="E293">
        <f>[1]经验副本!F294</f>
        <v>2153</v>
      </c>
      <c r="F293">
        <f>[1]经验副本!H294</f>
        <v>83</v>
      </c>
      <c r="G293">
        <f>[1]经验副本!J294</f>
        <v>11304</v>
      </c>
      <c r="H293">
        <f>[1]经验副本!L294</f>
        <v>283</v>
      </c>
      <c r="I293">
        <f>[1]经验副本!N294</f>
        <v>2915</v>
      </c>
      <c r="J293">
        <f>[1]经验副本!P294</f>
        <v>72880</v>
      </c>
      <c r="K293">
        <f>[1]经验副本!R294*10000</f>
        <v>1400.0000000000002</v>
      </c>
      <c r="L293">
        <f>[1]经验副本!T294*10000</f>
        <v>700.00000000000011</v>
      </c>
      <c r="M293">
        <f>[1]经验副本!V294*10000</f>
        <v>350.00000000000006</v>
      </c>
      <c r="N293">
        <f>[1]经验副本!X294*10000</f>
        <v>175.00000000000003</v>
      </c>
      <c r="O293">
        <f>[1]经验副本!Z294*10000</f>
        <v>350.00000000000006</v>
      </c>
      <c r="P293">
        <f>[1]经验副本!AB294*10000</f>
        <v>175.00000000000003</v>
      </c>
      <c r="Q293">
        <f>[1]经验副本!AD294*10000</f>
        <v>600</v>
      </c>
      <c r="R293">
        <f>[1]经验副本!AF294*10000</f>
        <v>300</v>
      </c>
      <c r="S293">
        <f>[1]经验副本!AH294*10000</f>
        <v>350.00000000000006</v>
      </c>
      <c r="T293">
        <f>[1]经验副本!AJ294*10000</f>
        <v>175.00000000000003</v>
      </c>
      <c r="U293">
        <f>VLOOKUP($A$1:$A$401,[2]普通怪物属性!$A$1:$AA$1002,20,0)</f>
        <v>0</v>
      </c>
      <c r="V293">
        <f>VLOOKUP($A$1:$A$401,[2]普通怪物属性!$A$1:$AA$1002,21,0)</f>
        <v>0</v>
      </c>
      <c r="W293">
        <f>VLOOKUP($A$1:$A$401,[2]普通怪物属性!$A$1:$AA$1002,22,0)</f>
        <v>0</v>
      </c>
      <c r="X293">
        <f>VLOOKUP($A$1:$A$401,[2]普通怪物属性!$A$1:$AA$1002,23,0)</f>
        <v>0</v>
      </c>
      <c r="Y293">
        <f>VLOOKUP($A$1:$A$401,[2]普通怪物属性!$A$1:$AA$1002,24,0)</f>
        <v>0</v>
      </c>
      <c r="Z293">
        <f>VLOOKUP($A$1:$A$401,[2]普通怪物属性!$A$1:$AA$1002,25,0)</f>
        <v>0</v>
      </c>
      <c r="AA293">
        <f>VLOOKUP($A$1:$A$401,[2]普通怪物属性!$A$1:$AA$1002,26,0)</f>
        <v>0</v>
      </c>
      <c r="AB293">
        <f>VLOOKUP($A$1:$A$401,[2]普通怪物属性!$A$1:$AA$1002,27,0)</f>
        <v>0</v>
      </c>
      <c r="AC293">
        <f>'[3]活动经验（天）'!E239</f>
        <v>31492199</v>
      </c>
      <c r="AD293">
        <f>'[3]活动经验（天）'!E239</f>
        <v>31492199</v>
      </c>
    </row>
    <row r="294" spans="1:30" x14ac:dyDescent="0.15">
      <c r="A294">
        <v>293</v>
      </c>
      <c r="B294" t="s">
        <v>30</v>
      </c>
      <c r="C294">
        <f>[1]经验副本!B295</f>
        <v>387594</v>
      </c>
      <c r="D294">
        <f>[1]经验副本!D295</f>
        <v>549</v>
      </c>
      <c r="E294">
        <f>[1]经验副本!F295</f>
        <v>2154</v>
      </c>
      <c r="F294">
        <f>[1]经验副本!H295</f>
        <v>83</v>
      </c>
      <c r="G294">
        <f>[1]经验副本!J295</f>
        <v>11324</v>
      </c>
      <c r="H294">
        <f>[1]经验副本!L295</f>
        <v>283</v>
      </c>
      <c r="I294">
        <f>[1]经验副本!N295</f>
        <v>2919</v>
      </c>
      <c r="J294">
        <f>[1]经验副本!P295</f>
        <v>72980</v>
      </c>
      <c r="K294">
        <f>[1]经验副本!R295*10000</f>
        <v>1400.0000000000002</v>
      </c>
      <c r="L294">
        <f>[1]经验副本!T295*10000</f>
        <v>700.00000000000011</v>
      </c>
      <c r="M294">
        <f>[1]经验副本!V295*10000</f>
        <v>350.00000000000006</v>
      </c>
      <c r="N294">
        <f>[1]经验副本!X295*10000</f>
        <v>175.00000000000003</v>
      </c>
      <c r="O294">
        <f>[1]经验副本!Z295*10000</f>
        <v>350.00000000000006</v>
      </c>
      <c r="P294">
        <f>[1]经验副本!AB295*10000</f>
        <v>175.00000000000003</v>
      </c>
      <c r="Q294">
        <f>[1]经验副本!AD295*10000</f>
        <v>600</v>
      </c>
      <c r="R294">
        <f>[1]经验副本!AF295*10000</f>
        <v>300</v>
      </c>
      <c r="S294">
        <f>[1]经验副本!AH295*10000</f>
        <v>350.00000000000006</v>
      </c>
      <c r="T294">
        <f>[1]经验副本!AJ295*10000</f>
        <v>175.00000000000003</v>
      </c>
      <c r="U294">
        <f>VLOOKUP($A$1:$A$401,[2]普通怪物属性!$A$1:$AA$1002,20,0)</f>
        <v>0</v>
      </c>
      <c r="V294">
        <f>VLOOKUP($A$1:$A$401,[2]普通怪物属性!$A$1:$AA$1002,21,0)</f>
        <v>0</v>
      </c>
      <c r="W294">
        <f>VLOOKUP($A$1:$A$401,[2]普通怪物属性!$A$1:$AA$1002,22,0)</f>
        <v>0</v>
      </c>
      <c r="X294">
        <f>VLOOKUP($A$1:$A$401,[2]普通怪物属性!$A$1:$AA$1002,23,0)</f>
        <v>0</v>
      </c>
      <c r="Y294">
        <f>VLOOKUP($A$1:$A$401,[2]普通怪物属性!$A$1:$AA$1002,24,0)</f>
        <v>0</v>
      </c>
      <c r="Z294">
        <f>VLOOKUP($A$1:$A$401,[2]普通怪物属性!$A$1:$AA$1002,25,0)</f>
        <v>0</v>
      </c>
      <c r="AA294">
        <f>VLOOKUP($A$1:$A$401,[2]普通怪物属性!$A$1:$AA$1002,26,0)</f>
        <v>0</v>
      </c>
      <c r="AB294">
        <f>VLOOKUP($A$1:$A$401,[2]普通怪物属性!$A$1:$AA$1002,27,0)</f>
        <v>0</v>
      </c>
      <c r="AC294">
        <f>'[3]活动经验（天）'!E240</f>
        <v>34128138</v>
      </c>
      <c r="AD294">
        <f>'[3]活动经验（天）'!E240</f>
        <v>34128138</v>
      </c>
    </row>
    <row r="295" spans="1:30" x14ac:dyDescent="0.15">
      <c r="A295">
        <v>294</v>
      </c>
      <c r="B295" t="s">
        <v>30</v>
      </c>
      <c r="C295">
        <f>[1]经验副本!B296</f>
        <v>387882</v>
      </c>
      <c r="D295">
        <f>[1]经验副本!D296</f>
        <v>549</v>
      </c>
      <c r="E295">
        <f>[1]经验副本!F296</f>
        <v>2155</v>
      </c>
      <c r="F295">
        <f>[1]经验副本!H296</f>
        <v>83</v>
      </c>
      <c r="G295">
        <f>[1]经验副本!J296</f>
        <v>11344</v>
      </c>
      <c r="H295">
        <f>[1]经验副本!L296</f>
        <v>284</v>
      </c>
      <c r="I295">
        <f>[1]经验副本!N296</f>
        <v>2923</v>
      </c>
      <c r="J295">
        <f>[1]经验副本!P296</f>
        <v>73080</v>
      </c>
      <c r="K295">
        <f>[1]经验副本!R296*10000</f>
        <v>1400.0000000000002</v>
      </c>
      <c r="L295">
        <f>[1]经验副本!T296*10000</f>
        <v>700.00000000000011</v>
      </c>
      <c r="M295">
        <f>[1]经验副本!V296*10000</f>
        <v>350.00000000000006</v>
      </c>
      <c r="N295">
        <f>[1]经验副本!X296*10000</f>
        <v>175.00000000000003</v>
      </c>
      <c r="O295">
        <f>[1]经验副本!Z296*10000</f>
        <v>350.00000000000006</v>
      </c>
      <c r="P295">
        <f>[1]经验副本!AB296*10000</f>
        <v>175.00000000000003</v>
      </c>
      <c r="Q295">
        <f>[1]经验副本!AD296*10000</f>
        <v>600</v>
      </c>
      <c r="R295">
        <f>[1]经验副本!AF296*10000</f>
        <v>300</v>
      </c>
      <c r="S295">
        <f>[1]经验副本!AH296*10000</f>
        <v>350.00000000000006</v>
      </c>
      <c r="T295">
        <f>[1]经验副本!AJ296*10000</f>
        <v>175.00000000000003</v>
      </c>
      <c r="U295">
        <f>VLOOKUP($A$1:$A$401,[2]普通怪物属性!$A$1:$AA$1002,20,0)</f>
        <v>0</v>
      </c>
      <c r="V295">
        <f>VLOOKUP($A$1:$A$401,[2]普通怪物属性!$A$1:$AA$1002,21,0)</f>
        <v>0</v>
      </c>
      <c r="W295">
        <f>VLOOKUP($A$1:$A$401,[2]普通怪物属性!$A$1:$AA$1002,22,0)</f>
        <v>0</v>
      </c>
      <c r="X295">
        <f>VLOOKUP($A$1:$A$401,[2]普通怪物属性!$A$1:$AA$1002,23,0)</f>
        <v>0</v>
      </c>
      <c r="Y295">
        <f>VLOOKUP($A$1:$A$401,[2]普通怪物属性!$A$1:$AA$1002,24,0)</f>
        <v>0</v>
      </c>
      <c r="Z295">
        <f>VLOOKUP($A$1:$A$401,[2]普通怪物属性!$A$1:$AA$1002,25,0)</f>
        <v>0</v>
      </c>
      <c r="AA295">
        <f>VLOOKUP($A$1:$A$401,[2]普通怪物属性!$A$1:$AA$1002,26,0)</f>
        <v>0</v>
      </c>
      <c r="AB295">
        <f>VLOOKUP($A$1:$A$401,[2]普通怪物属性!$A$1:$AA$1002,27,0)</f>
        <v>0</v>
      </c>
      <c r="AC295">
        <f>'[3]活动经验（天）'!E241</f>
        <v>34128457</v>
      </c>
      <c r="AD295">
        <f>'[3]活动经验（天）'!E241</f>
        <v>34128457</v>
      </c>
    </row>
    <row r="296" spans="1:30" x14ac:dyDescent="0.15">
      <c r="A296">
        <v>295</v>
      </c>
      <c r="B296" t="s">
        <v>30</v>
      </c>
      <c r="C296">
        <f>[1]经验副本!B297</f>
        <v>423072</v>
      </c>
      <c r="D296">
        <f>[1]经验副本!D297</f>
        <v>590</v>
      </c>
      <c r="E296">
        <f>[1]经验副本!F297</f>
        <v>2351</v>
      </c>
      <c r="F296">
        <f>[1]经验副本!H297</f>
        <v>91</v>
      </c>
      <c r="G296">
        <f>[1]经验副本!J297</f>
        <v>14416</v>
      </c>
      <c r="H296">
        <f>[1]经验副本!L297</f>
        <v>360</v>
      </c>
      <c r="I296">
        <f>[1]经验副本!N297</f>
        <v>2984</v>
      </c>
      <c r="J296">
        <f>[1]经验副本!P297</f>
        <v>74610</v>
      </c>
      <c r="K296">
        <f>[1]经验副本!R297*10000</f>
        <v>1400.0000000000002</v>
      </c>
      <c r="L296">
        <f>[1]经验副本!T297*10000</f>
        <v>700.00000000000011</v>
      </c>
      <c r="M296">
        <f>[1]经验副本!V297*10000</f>
        <v>350.00000000000006</v>
      </c>
      <c r="N296">
        <f>[1]经验副本!X297*10000</f>
        <v>175.00000000000003</v>
      </c>
      <c r="O296">
        <f>[1]经验副本!Z297*10000</f>
        <v>350.00000000000006</v>
      </c>
      <c r="P296">
        <f>[1]经验副本!AB297*10000</f>
        <v>175.00000000000003</v>
      </c>
      <c r="Q296">
        <f>[1]经验副本!AD297*10000</f>
        <v>600</v>
      </c>
      <c r="R296">
        <f>[1]经验副本!AF297*10000</f>
        <v>300</v>
      </c>
      <c r="S296">
        <f>[1]经验副本!AH297*10000</f>
        <v>350.00000000000006</v>
      </c>
      <c r="T296">
        <f>[1]经验副本!AJ297*10000</f>
        <v>175.00000000000003</v>
      </c>
      <c r="U296">
        <f>VLOOKUP($A$1:$A$401,[2]普通怪物属性!$A$1:$AA$1002,20,0)</f>
        <v>0</v>
      </c>
      <c r="V296">
        <f>VLOOKUP($A$1:$A$401,[2]普通怪物属性!$A$1:$AA$1002,21,0)</f>
        <v>0</v>
      </c>
      <c r="W296">
        <f>VLOOKUP($A$1:$A$401,[2]普通怪物属性!$A$1:$AA$1002,22,0)</f>
        <v>0</v>
      </c>
      <c r="X296">
        <f>VLOOKUP($A$1:$A$401,[2]普通怪物属性!$A$1:$AA$1002,23,0)</f>
        <v>0</v>
      </c>
      <c r="Y296">
        <f>VLOOKUP($A$1:$A$401,[2]普通怪物属性!$A$1:$AA$1002,24,0)</f>
        <v>0</v>
      </c>
      <c r="Z296">
        <f>VLOOKUP($A$1:$A$401,[2]普通怪物属性!$A$1:$AA$1002,25,0)</f>
        <v>0</v>
      </c>
      <c r="AA296">
        <f>VLOOKUP($A$1:$A$401,[2]普通怪物属性!$A$1:$AA$1002,26,0)</f>
        <v>0</v>
      </c>
      <c r="AB296">
        <f>VLOOKUP($A$1:$A$401,[2]普通怪物属性!$A$1:$AA$1002,27,0)</f>
        <v>0</v>
      </c>
      <c r="AC296">
        <f>'[3]活动经验（天）'!E242</f>
        <v>34128776</v>
      </c>
      <c r="AD296">
        <f>'[3]活动经验（天）'!E242</f>
        <v>34128776</v>
      </c>
    </row>
    <row r="297" spans="1:30" x14ac:dyDescent="0.15">
      <c r="A297">
        <v>296</v>
      </c>
      <c r="B297" t="s">
        <v>30</v>
      </c>
      <c r="C297">
        <f>[1]经验副本!B298</f>
        <v>423360</v>
      </c>
      <c r="D297">
        <f>[1]经验副本!D298</f>
        <v>591</v>
      </c>
      <c r="E297">
        <f>[1]经验副本!F298</f>
        <v>2352</v>
      </c>
      <c r="F297">
        <f>[1]经验副本!H298</f>
        <v>91</v>
      </c>
      <c r="G297">
        <f>[1]经验副本!J298</f>
        <v>14436</v>
      </c>
      <c r="H297">
        <f>[1]经验副本!L298</f>
        <v>361</v>
      </c>
      <c r="I297">
        <f>[1]经验副本!N298</f>
        <v>3374</v>
      </c>
      <c r="J297">
        <f>[1]经验副本!P298</f>
        <v>74710</v>
      </c>
      <c r="K297">
        <f>[1]经验副本!R298*10000</f>
        <v>1400.0000000000002</v>
      </c>
      <c r="L297">
        <f>[1]经验副本!T298*10000</f>
        <v>700.00000000000011</v>
      </c>
      <c r="M297">
        <f>[1]经验副本!V298*10000</f>
        <v>350.00000000000006</v>
      </c>
      <c r="N297">
        <f>[1]经验副本!X298*10000</f>
        <v>175.00000000000003</v>
      </c>
      <c r="O297">
        <f>[1]经验副本!Z298*10000</f>
        <v>350.00000000000006</v>
      </c>
      <c r="P297">
        <f>[1]经验副本!AB298*10000</f>
        <v>175.00000000000003</v>
      </c>
      <c r="Q297">
        <f>[1]经验副本!AD298*10000</f>
        <v>600</v>
      </c>
      <c r="R297">
        <f>[1]经验副本!AF298*10000</f>
        <v>300</v>
      </c>
      <c r="S297">
        <f>[1]经验副本!AH298*10000</f>
        <v>350.00000000000006</v>
      </c>
      <c r="T297">
        <f>[1]经验副本!AJ298*10000</f>
        <v>175.00000000000003</v>
      </c>
      <c r="U297">
        <f>VLOOKUP($A$1:$A$401,[2]普通怪物属性!$A$1:$AA$1002,20,0)</f>
        <v>0</v>
      </c>
      <c r="V297">
        <f>VLOOKUP($A$1:$A$401,[2]普通怪物属性!$A$1:$AA$1002,21,0)</f>
        <v>0</v>
      </c>
      <c r="W297">
        <f>VLOOKUP($A$1:$A$401,[2]普通怪物属性!$A$1:$AA$1002,22,0)</f>
        <v>0</v>
      </c>
      <c r="X297">
        <f>VLOOKUP($A$1:$A$401,[2]普通怪物属性!$A$1:$AA$1002,23,0)</f>
        <v>0</v>
      </c>
      <c r="Y297">
        <f>VLOOKUP($A$1:$A$401,[2]普通怪物属性!$A$1:$AA$1002,24,0)</f>
        <v>0</v>
      </c>
      <c r="Z297">
        <f>VLOOKUP($A$1:$A$401,[2]普通怪物属性!$A$1:$AA$1002,25,0)</f>
        <v>0</v>
      </c>
      <c r="AA297">
        <f>VLOOKUP($A$1:$A$401,[2]普通怪物属性!$A$1:$AA$1002,26,0)</f>
        <v>0</v>
      </c>
      <c r="AB297">
        <f>VLOOKUP($A$1:$A$401,[2]普通怪物属性!$A$1:$AA$1002,27,0)</f>
        <v>0</v>
      </c>
      <c r="AC297">
        <f>'[3]活动经验（天）'!E243</f>
        <v>36862953</v>
      </c>
      <c r="AD297">
        <f>'[3]活动经验（天）'!E243</f>
        <v>36862953</v>
      </c>
    </row>
    <row r="298" spans="1:30" x14ac:dyDescent="0.15">
      <c r="A298">
        <v>297</v>
      </c>
      <c r="B298" t="s">
        <v>30</v>
      </c>
      <c r="C298">
        <f>[1]经验副本!B299</f>
        <v>423540</v>
      </c>
      <c r="D298">
        <f>[1]经验副本!D299</f>
        <v>591</v>
      </c>
      <c r="E298">
        <f>[1]经验副本!F299</f>
        <v>2353</v>
      </c>
      <c r="F298">
        <f>[1]经验副本!H299</f>
        <v>91</v>
      </c>
      <c r="G298">
        <f>[1]经验副本!J299</f>
        <v>14456</v>
      </c>
      <c r="H298">
        <f>[1]经验副本!L299</f>
        <v>361</v>
      </c>
      <c r="I298">
        <f>[1]经验副本!N299</f>
        <v>3378</v>
      </c>
      <c r="J298">
        <f>[1]经验副本!P299</f>
        <v>74810</v>
      </c>
      <c r="K298">
        <f>[1]经验副本!R299*10000</f>
        <v>1400.0000000000002</v>
      </c>
      <c r="L298">
        <f>[1]经验副本!T299*10000</f>
        <v>700.00000000000011</v>
      </c>
      <c r="M298">
        <f>[1]经验副本!V299*10000</f>
        <v>350.00000000000006</v>
      </c>
      <c r="N298">
        <f>[1]经验副本!X299*10000</f>
        <v>175.00000000000003</v>
      </c>
      <c r="O298">
        <f>[1]经验副本!Z299*10000</f>
        <v>350.00000000000006</v>
      </c>
      <c r="P298">
        <f>[1]经验副本!AB299*10000</f>
        <v>175.00000000000003</v>
      </c>
      <c r="Q298">
        <f>[1]经验副本!AD299*10000</f>
        <v>600</v>
      </c>
      <c r="R298">
        <f>[1]经验副本!AF299*10000</f>
        <v>300</v>
      </c>
      <c r="S298">
        <f>[1]经验副本!AH299*10000</f>
        <v>350.00000000000006</v>
      </c>
      <c r="T298">
        <f>[1]经验副本!AJ299*10000</f>
        <v>175.00000000000003</v>
      </c>
      <c r="U298">
        <f>VLOOKUP($A$1:$A$401,[2]普通怪物属性!$A$1:$AA$1002,20,0)</f>
        <v>0</v>
      </c>
      <c r="V298">
        <f>VLOOKUP($A$1:$A$401,[2]普通怪物属性!$A$1:$AA$1002,21,0)</f>
        <v>0</v>
      </c>
      <c r="W298">
        <f>VLOOKUP($A$1:$A$401,[2]普通怪物属性!$A$1:$AA$1002,22,0)</f>
        <v>0</v>
      </c>
      <c r="X298">
        <f>VLOOKUP($A$1:$A$401,[2]普通怪物属性!$A$1:$AA$1002,23,0)</f>
        <v>0</v>
      </c>
      <c r="Y298">
        <f>VLOOKUP($A$1:$A$401,[2]普通怪物属性!$A$1:$AA$1002,24,0)</f>
        <v>0</v>
      </c>
      <c r="Z298">
        <f>VLOOKUP($A$1:$A$401,[2]普通怪物属性!$A$1:$AA$1002,25,0)</f>
        <v>0</v>
      </c>
      <c r="AA298">
        <f>VLOOKUP($A$1:$A$401,[2]普通怪物属性!$A$1:$AA$1002,26,0)</f>
        <v>0</v>
      </c>
      <c r="AB298">
        <f>VLOOKUP($A$1:$A$401,[2]普通怪物属性!$A$1:$AA$1002,27,0)</f>
        <v>0</v>
      </c>
      <c r="AC298">
        <f>'[3]活动经验（天）'!E244</f>
        <v>36863298</v>
      </c>
      <c r="AD298">
        <f>'[3]活动经验（天）'!E244</f>
        <v>36863298</v>
      </c>
    </row>
    <row r="299" spans="1:30" x14ac:dyDescent="0.15">
      <c r="A299">
        <v>298</v>
      </c>
      <c r="B299" t="s">
        <v>30</v>
      </c>
      <c r="C299">
        <f>[1]经验副本!B300</f>
        <v>432558</v>
      </c>
      <c r="D299">
        <f>[1]经验副本!D300</f>
        <v>603</v>
      </c>
      <c r="E299">
        <f>[1]经验副本!F300</f>
        <v>2403</v>
      </c>
      <c r="F299">
        <f>[1]经验副本!H300</f>
        <v>93</v>
      </c>
      <c r="G299">
        <f>[1]经验副本!J300</f>
        <v>14528</v>
      </c>
      <c r="H299">
        <f>[1]经验副本!L300</f>
        <v>363</v>
      </c>
      <c r="I299">
        <f>[1]经验副本!N300</f>
        <v>3424</v>
      </c>
      <c r="J299">
        <f>[1]经验副本!P300</f>
        <v>75950</v>
      </c>
      <c r="K299">
        <f>[1]经验副本!R300*10000</f>
        <v>1550</v>
      </c>
      <c r="L299">
        <f>[1]经验副本!T300*10000</f>
        <v>775</v>
      </c>
      <c r="M299">
        <f>[1]经验副本!V300*10000</f>
        <v>350.00000000000006</v>
      </c>
      <c r="N299">
        <f>[1]经验副本!X300*10000</f>
        <v>175.00000000000003</v>
      </c>
      <c r="O299">
        <f>[1]经验副本!Z300*10000</f>
        <v>350.00000000000006</v>
      </c>
      <c r="P299">
        <f>[1]经验副本!AB300*10000</f>
        <v>175.00000000000003</v>
      </c>
      <c r="Q299">
        <f>[1]经验副本!AD300*10000</f>
        <v>600</v>
      </c>
      <c r="R299">
        <f>[1]经验副本!AF300*10000</f>
        <v>300</v>
      </c>
      <c r="S299">
        <f>[1]经验副本!AH300*10000</f>
        <v>350.00000000000006</v>
      </c>
      <c r="T299">
        <f>[1]经验副本!AJ300*10000</f>
        <v>175.00000000000003</v>
      </c>
      <c r="U299">
        <f>VLOOKUP($A$1:$A$401,[2]普通怪物属性!$A$1:$AA$1002,20,0)</f>
        <v>0</v>
      </c>
      <c r="V299">
        <f>VLOOKUP($A$1:$A$401,[2]普通怪物属性!$A$1:$AA$1002,21,0)</f>
        <v>0</v>
      </c>
      <c r="W299">
        <f>VLOOKUP($A$1:$A$401,[2]普通怪物属性!$A$1:$AA$1002,22,0)</f>
        <v>0</v>
      </c>
      <c r="X299">
        <f>VLOOKUP($A$1:$A$401,[2]普通怪物属性!$A$1:$AA$1002,23,0)</f>
        <v>0</v>
      </c>
      <c r="Y299">
        <f>VLOOKUP($A$1:$A$401,[2]普通怪物属性!$A$1:$AA$1002,24,0)</f>
        <v>0</v>
      </c>
      <c r="Z299">
        <f>VLOOKUP($A$1:$A$401,[2]普通怪物属性!$A$1:$AA$1002,25,0)</f>
        <v>0</v>
      </c>
      <c r="AA299">
        <f>VLOOKUP($A$1:$A$401,[2]普通怪物属性!$A$1:$AA$1002,26,0)</f>
        <v>0</v>
      </c>
      <c r="AB299">
        <f>VLOOKUP($A$1:$A$401,[2]普通怪物属性!$A$1:$AA$1002,27,0)</f>
        <v>0</v>
      </c>
      <c r="AC299">
        <f>'[3]活动经验（天）'!E245</f>
        <v>36863643</v>
      </c>
      <c r="AD299">
        <f>'[3]活动经验（天）'!E245</f>
        <v>36863643</v>
      </c>
    </row>
    <row r="300" spans="1:30" x14ac:dyDescent="0.15">
      <c r="A300">
        <v>299</v>
      </c>
      <c r="B300" t="s">
        <v>30</v>
      </c>
      <c r="C300">
        <f>[1]经验副本!B301</f>
        <v>432846</v>
      </c>
      <c r="D300">
        <f>[1]经验副本!D301</f>
        <v>604</v>
      </c>
      <c r="E300">
        <f>[1]经验副本!F301</f>
        <v>2405</v>
      </c>
      <c r="F300">
        <f>[1]经验副本!H301</f>
        <v>93</v>
      </c>
      <c r="G300">
        <f>[1]经验副本!J301</f>
        <v>14548</v>
      </c>
      <c r="H300">
        <f>[1]经验副本!L301</f>
        <v>364</v>
      </c>
      <c r="I300">
        <f>[1]经验副本!N301</f>
        <v>3428</v>
      </c>
      <c r="J300">
        <f>[1]经验副本!P301</f>
        <v>76050</v>
      </c>
      <c r="K300">
        <f>[1]经验副本!R301*10000</f>
        <v>1550</v>
      </c>
      <c r="L300">
        <f>[1]经验副本!T301*10000</f>
        <v>775</v>
      </c>
      <c r="M300">
        <f>[1]经验副本!V301*10000</f>
        <v>350.00000000000006</v>
      </c>
      <c r="N300">
        <f>[1]经验副本!X301*10000</f>
        <v>175.00000000000003</v>
      </c>
      <c r="O300">
        <f>[1]经验副本!Z301*10000</f>
        <v>350.00000000000006</v>
      </c>
      <c r="P300">
        <f>[1]经验副本!AB301*10000</f>
        <v>175.00000000000003</v>
      </c>
      <c r="Q300">
        <f>[1]经验副本!AD301*10000</f>
        <v>600</v>
      </c>
      <c r="R300">
        <f>[1]经验副本!AF301*10000</f>
        <v>300</v>
      </c>
      <c r="S300">
        <f>[1]经验副本!AH301*10000</f>
        <v>350.00000000000006</v>
      </c>
      <c r="T300">
        <f>[1]经验副本!AJ301*10000</f>
        <v>175.00000000000003</v>
      </c>
      <c r="U300">
        <f>VLOOKUP($A$1:$A$401,[2]普通怪物属性!$A$1:$AA$1002,20,0)</f>
        <v>0</v>
      </c>
      <c r="V300">
        <f>VLOOKUP($A$1:$A$401,[2]普通怪物属性!$A$1:$AA$1002,21,0)</f>
        <v>0</v>
      </c>
      <c r="W300">
        <f>VLOOKUP($A$1:$A$401,[2]普通怪物属性!$A$1:$AA$1002,22,0)</f>
        <v>0</v>
      </c>
      <c r="X300">
        <f>VLOOKUP($A$1:$A$401,[2]普通怪物属性!$A$1:$AA$1002,23,0)</f>
        <v>0</v>
      </c>
      <c r="Y300">
        <f>VLOOKUP($A$1:$A$401,[2]普通怪物属性!$A$1:$AA$1002,24,0)</f>
        <v>0</v>
      </c>
      <c r="Z300">
        <f>VLOOKUP($A$1:$A$401,[2]普通怪物属性!$A$1:$AA$1002,25,0)</f>
        <v>0</v>
      </c>
      <c r="AA300">
        <f>VLOOKUP($A$1:$A$401,[2]普通怪物属性!$A$1:$AA$1002,26,0)</f>
        <v>0</v>
      </c>
      <c r="AB300">
        <f>VLOOKUP($A$1:$A$401,[2]普通怪物属性!$A$1:$AA$1002,27,0)</f>
        <v>0</v>
      </c>
      <c r="AC300">
        <f>'[3]活动经验（天）'!E246</f>
        <v>26143309</v>
      </c>
      <c r="AD300">
        <f>'[3]活动经验（天）'!E246</f>
        <v>26143309</v>
      </c>
    </row>
    <row r="301" spans="1:30" x14ac:dyDescent="0.15">
      <c r="A301">
        <v>300</v>
      </c>
      <c r="B301" t="s">
        <v>30</v>
      </c>
      <c r="C301">
        <f>[1]经验副本!B302</f>
        <v>485815</v>
      </c>
      <c r="D301">
        <f>[1]经验副本!D302</f>
        <v>653</v>
      </c>
      <c r="E301">
        <f>[1]经验副本!F302</f>
        <v>2699</v>
      </c>
      <c r="F301">
        <f>[1]经验副本!H302</f>
        <v>102</v>
      </c>
      <c r="G301">
        <f>[1]经验副本!J302</f>
        <v>14664</v>
      </c>
      <c r="H301">
        <f>[1]经验副本!L302</f>
        <v>367</v>
      </c>
      <c r="I301">
        <f>[1]经验副本!N302</f>
        <v>3498</v>
      </c>
      <c r="J301">
        <f>[1]经验副本!P302</f>
        <v>77450</v>
      </c>
      <c r="K301">
        <f>[1]经验副本!R302*10000</f>
        <v>1550</v>
      </c>
      <c r="L301">
        <f>[1]经验副本!T302*10000</f>
        <v>775</v>
      </c>
      <c r="M301">
        <f>[1]经验副本!V302*10000</f>
        <v>1050</v>
      </c>
      <c r="N301">
        <f>[1]经验副本!X302*10000</f>
        <v>525</v>
      </c>
      <c r="O301">
        <f>[1]经验副本!Z302*10000</f>
        <v>1050</v>
      </c>
      <c r="P301">
        <f>[1]经验副本!AB302*10000</f>
        <v>525</v>
      </c>
      <c r="Q301">
        <f>[1]经验副本!AD302*10000</f>
        <v>680</v>
      </c>
      <c r="R301">
        <f>[1]经验副本!AF302*10000</f>
        <v>340</v>
      </c>
      <c r="S301">
        <f>[1]经验副本!AH302*10000</f>
        <v>1050</v>
      </c>
      <c r="T301">
        <f>[1]经验副本!AJ302*10000</f>
        <v>525</v>
      </c>
      <c r="U301">
        <f>VLOOKUP($A$1:$A$401,[2]普通怪物属性!$A$1:$AA$1002,20,0)</f>
        <v>0</v>
      </c>
      <c r="V301">
        <f>VLOOKUP($A$1:$A$401,[2]普通怪物属性!$A$1:$AA$1002,21,0)</f>
        <v>0</v>
      </c>
      <c r="W301">
        <f>VLOOKUP($A$1:$A$401,[2]普通怪物属性!$A$1:$AA$1002,22,0)</f>
        <v>0</v>
      </c>
      <c r="X301">
        <f>VLOOKUP($A$1:$A$401,[2]普通怪物属性!$A$1:$AA$1002,23,0)</f>
        <v>0</v>
      </c>
      <c r="Y301">
        <f>VLOOKUP($A$1:$A$401,[2]普通怪物属性!$A$1:$AA$1002,24,0)</f>
        <v>0</v>
      </c>
      <c r="Z301">
        <f>VLOOKUP($A$1:$A$401,[2]普通怪物属性!$A$1:$AA$1002,25,0)</f>
        <v>0</v>
      </c>
      <c r="AA301">
        <f>VLOOKUP($A$1:$A$401,[2]普通怪物属性!$A$1:$AA$1002,26,0)</f>
        <v>0</v>
      </c>
      <c r="AB301">
        <f>VLOOKUP($A$1:$A$401,[2]普通怪物属性!$A$1:$AA$1002,27,0)</f>
        <v>0</v>
      </c>
      <c r="AC301">
        <f>'[3]活动经验（天）'!E247</f>
        <v>26143554</v>
      </c>
      <c r="AD301">
        <f>'[3]活动经验（天）'!E247</f>
        <v>26143554</v>
      </c>
    </row>
    <row r="302" spans="1:30" x14ac:dyDescent="0.15">
      <c r="A302">
        <v>301</v>
      </c>
      <c r="B302" t="s">
        <v>30</v>
      </c>
      <c r="C302">
        <f>[1]经验副本!B303</f>
        <v>485995</v>
      </c>
      <c r="D302">
        <f>[1]经验副本!D303</f>
        <v>654</v>
      </c>
      <c r="E302">
        <f>[1]经验副本!F303</f>
        <v>2700</v>
      </c>
      <c r="F302">
        <f>[1]经验副本!H303</f>
        <v>102</v>
      </c>
      <c r="G302">
        <f>[1]经验副本!J303</f>
        <v>14684</v>
      </c>
      <c r="H302">
        <f>[1]经验副本!L303</f>
        <v>367</v>
      </c>
      <c r="I302">
        <f>[1]经验副本!N303</f>
        <v>3502</v>
      </c>
      <c r="J302">
        <f>[1]经验副本!P303</f>
        <v>77550</v>
      </c>
      <c r="K302">
        <f>[1]经验副本!R303*10000</f>
        <v>1550</v>
      </c>
      <c r="L302">
        <f>[1]经验副本!T303*10000</f>
        <v>775</v>
      </c>
      <c r="M302">
        <f>[1]经验副本!V303*10000</f>
        <v>1050</v>
      </c>
      <c r="N302">
        <f>[1]经验副本!X303*10000</f>
        <v>525</v>
      </c>
      <c r="O302">
        <f>[1]经验副本!Z303*10000</f>
        <v>1050</v>
      </c>
      <c r="P302">
        <f>[1]经验副本!AB303*10000</f>
        <v>525</v>
      </c>
      <c r="Q302">
        <f>[1]经验副本!AD303*10000</f>
        <v>680</v>
      </c>
      <c r="R302">
        <f>[1]经验副本!AF303*10000</f>
        <v>340</v>
      </c>
      <c r="S302">
        <f>[1]经验副本!AH303*10000</f>
        <v>1050</v>
      </c>
      <c r="T302">
        <f>[1]经验副本!AJ303*10000</f>
        <v>525</v>
      </c>
      <c r="U302">
        <f>VLOOKUP($A$1:$A$401,[2]普通怪物属性!$A$1:$AA$1002,20,0)</f>
        <v>0</v>
      </c>
      <c r="V302">
        <f>VLOOKUP($A$1:$A$401,[2]普通怪物属性!$A$1:$AA$1002,21,0)</f>
        <v>0</v>
      </c>
      <c r="W302">
        <f>VLOOKUP($A$1:$A$401,[2]普通怪物属性!$A$1:$AA$1002,22,0)</f>
        <v>0</v>
      </c>
      <c r="X302">
        <f>VLOOKUP($A$1:$A$401,[2]普通怪物属性!$A$1:$AA$1002,23,0)</f>
        <v>0</v>
      </c>
      <c r="Y302">
        <f>VLOOKUP($A$1:$A$401,[2]普通怪物属性!$A$1:$AA$1002,24,0)</f>
        <v>0</v>
      </c>
      <c r="Z302">
        <f>VLOOKUP($A$1:$A$401,[2]普通怪物属性!$A$1:$AA$1002,25,0)</f>
        <v>0</v>
      </c>
      <c r="AA302">
        <f>VLOOKUP($A$1:$A$401,[2]普通怪物属性!$A$1:$AA$1002,26,0)</f>
        <v>0</v>
      </c>
      <c r="AB302">
        <f>VLOOKUP($A$1:$A$401,[2]普通怪物属性!$A$1:$AA$1002,27,0)</f>
        <v>0</v>
      </c>
      <c r="AC302">
        <f>'[3]活动经验（天）'!E248</f>
        <v>41639421</v>
      </c>
      <c r="AD302">
        <f>'[3]活动经验（天）'!E248</f>
        <v>41639421</v>
      </c>
    </row>
    <row r="303" spans="1:30" x14ac:dyDescent="0.15">
      <c r="A303">
        <v>302</v>
      </c>
      <c r="B303" t="s">
        <v>30</v>
      </c>
      <c r="C303">
        <f>[1]经验副本!B304</f>
        <v>486175</v>
      </c>
      <c r="D303">
        <f>[1]经验副本!D304</f>
        <v>654</v>
      </c>
      <c r="E303">
        <f>[1]经验副本!F304</f>
        <v>2701</v>
      </c>
      <c r="F303">
        <f>[1]经验副本!H304</f>
        <v>102</v>
      </c>
      <c r="G303">
        <f>[1]经验副本!J304</f>
        <v>14704</v>
      </c>
      <c r="H303">
        <f>[1]经验副本!L304</f>
        <v>368</v>
      </c>
      <c r="I303">
        <f>[1]经验副本!N304</f>
        <v>3506</v>
      </c>
      <c r="J303">
        <f>[1]经验副本!P304</f>
        <v>77650</v>
      </c>
      <c r="K303">
        <f>[1]经验副本!R304*10000</f>
        <v>1550</v>
      </c>
      <c r="L303">
        <f>[1]经验副本!T304*10000</f>
        <v>775</v>
      </c>
      <c r="M303">
        <f>[1]经验副本!V304*10000</f>
        <v>1050</v>
      </c>
      <c r="N303">
        <f>[1]经验副本!X304*10000</f>
        <v>525</v>
      </c>
      <c r="O303">
        <f>[1]经验副本!Z304*10000</f>
        <v>1050</v>
      </c>
      <c r="P303">
        <f>[1]经验副本!AB304*10000</f>
        <v>525</v>
      </c>
      <c r="Q303">
        <f>[1]经验副本!AD304*10000</f>
        <v>680</v>
      </c>
      <c r="R303">
        <f>[1]经验副本!AF304*10000</f>
        <v>340</v>
      </c>
      <c r="S303">
        <f>[1]经验副本!AH304*10000</f>
        <v>1050</v>
      </c>
      <c r="T303">
        <f>[1]经验副本!AJ304*10000</f>
        <v>525</v>
      </c>
      <c r="U303">
        <f>VLOOKUP($A$1:$A$401,[2]普通怪物属性!$A$1:$AA$1002,20,0)</f>
        <v>0</v>
      </c>
      <c r="V303">
        <f>VLOOKUP($A$1:$A$401,[2]普通怪物属性!$A$1:$AA$1002,21,0)</f>
        <v>0</v>
      </c>
      <c r="W303">
        <f>VLOOKUP($A$1:$A$401,[2]普通怪物属性!$A$1:$AA$1002,22,0)</f>
        <v>0</v>
      </c>
      <c r="X303">
        <f>VLOOKUP($A$1:$A$401,[2]普通怪物属性!$A$1:$AA$1002,23,0)</f>
        <v>0</v>
      </c>
      <c r="Y303">
        <f>VLOOKUP($A$1:$A$401,[2]普通怪物属性!$A$1:$AA$1002,24,0)</f>
        <v>0</v>
      </c>
      <c r="Z303">
        <f>VLOOKUP($A$1:$A$401,[2]普通怪物属性!$A$1:$AA$1002,25,0)</f>
        <v>0</v>
      </c>
      <c r="AA303">
        <f>VLOOKUP($A$1:$A$401,[2]普通怪物属性!$A$1:$AA$1002,26,0)</f>
        <v>0</v>
      </c>
      <c r="AB303">
        <f>VLOOKUP($A$1:$A$401,[2]普通怪物属性!$A$1:$AA$1002,27,0)</f>
        <v>0</v>
      </c>
      <c r="AC303">
        <f>'[3]活动经验（天）'!E249</f>
        <v>41639810</v>
      </c>
      <c r="AD303">
        <f>'[3]活动经验（天）'!E249</f>
        <v>41639810</v>
      </c>
    </row>
    <row r="304" spans="1:30" x14ac:dyDescent="0.15">
      <c r="A304">
        <v>303</v>
      </c>
      <c r="B304" t="s">
        <v>30</v>
      </c>
      <c r="C304">
        <f>[1]经验副本!B305</f>
        <v>494077</v>
      </c>
      <c r="D304">
        <f>[1]经验副本!D305</f>
        <v>665</v>
      </c>
      <c r="E304">
        <f>[1]经验副本!F305</f>
        <v>2745</v>
      </c>
      <c r="F304">
        <f>[1]经验副本!H305</f>
        <v>104</v>
      </c>
      <c r="G304">
        <f>[1]经验副本!J305</f>
        <v>14776</v>
      </c>
      <c r="H304">
        <f>[1]经验副本!L305</f>
        <v>369</v>
      </c>
      <c r="I304">
        <f>[1]经验副本!N305</f>
        <v>3557</v>
      </c>
      <c r="J304">
        <f>[1]经验副本!P305</f>
        <v>78920</v>
      </c>
      <c r="K304">
        <f>[1]经验副本!R305*10000</f>
        <v>1550</v>
      </c>
      <c r="L304">
        <f>[1]经验副本!T305*10000</f>
        <v>775</v>
      </c>
      <c r="M304">
        <f>[1]经验副本!V305*10000</f>
        <v>1050</v>
      </c>
      <c r="N304">
        <f>[1]经验副本!X305*10000</f>
        <v>525</v>
      </c>
      <c r="O304">
        <f>[1]经验副本!Z305*10000</f>
        <v>1050</v>
      </c>
      <c r="P304">
        <f>[1]经验副本!AB305*10000</f>
        <v>525</v>
      </c>
      <c r="Q304">
        <f>[1]经验副本!AD305*10000</f>
        <v>680</v>
      </c>
      <c r="R304">
        <f>[1]经验副本!AF305*10000</f>
        <v>340</v>
      </c>
      <c r="S304">
        <f>[1]经验副本!AH305*10000</f>
        <v>1050</v>
      </c>
      <c r="T304">
        <f>[1]经验副本!AJ305*10000</f>
        <v>525</v>
      </c>
      <c r="U304">
        <f>VLOOKUP($A$1:$A$401,[2]普通怪物属性!$A$1:$AA$1002,20,0)</f>
        <v>0</v>
      </c>
      <c r="V304">
        <f>VLOOKUP($A$1:$A$401,[2]普通怪物属性!$A$1:$AA$1002,21,0)</f>
        <v>0</v>
      </c>
      <c r="W304">
        <f>VLOOKUP($A$1:$A$401,[2]普通怪物属性!$A$1:$AA$1002,22,0)</f>
        <v>0</v>
      </c>
      <c r="X304">
        <f>VLOOKUP($A$1:$A$401,[2]普通怪物属性!$A$1:$AA$1002,23,0)</f>
        <v>0</v>
      </c>
      <c r="Y304">
        <f>VLOOKUP($A$1:$A$401,[2]普通怪物属性!$A$1:$AA$1002,24,0)</f>
        <v>0</v>
      </c>
      <c r="Z304">
        <f>VLOOKUP($A$1:$A$401,[2]普通怪物属性!$A$1:$AA$1002,25,0)</f>
        <v>0</v>
      </c>
      <c r="AA304">
        <f>VLOOKUP($A$1:$A$401,[2]普通怪物属性!$A$1:$AA$1002,26,0)</f>
        <v>0</v>
      </c>
      <c r="AB304">
        <f>VLOOKUP($A$1:$A$401,[2]普通怪物属性!$A$1:$AA$1002,27,0)</f>
        <v>0</v>
      </c>
      <c r="AC304">
        <f>'[3]活动经验（天）'!E250</f>
        <v>41640200</v>
      </c>
      <c r="AD304">
        <f>'[3]活动经验（天）'!E250</f>
        <v>41640200</v>
      </c>
    </row>
    <row r="305" spans="1:30" x14ac:dyDescent="0.15">
      <c r="A305">
        <v>304</v>
      </c>
      <c r="B305" t="s">
        <v>30</v>
      </c>
      <c r="C305">
        <f>[1]经验副本!B306</f>
        <v>494365</v>
      </c>
      <c r="D305">
        <f>[1]经验副本!D306</f>
        <v>665</v>
      </c>
      <c r="E305">
        <f>[1]经验副本!F306</f>
        <v>2747</v>
      </c>
      <c r="F305">
        <f>[1]经验副本!H306</f>
        <v>104</v>
      </c>
      <c r="G305">
        <f>[1]经验副本!J306</f>
        <v>14796</v>
      </c>
      <c r="H305">
        <f>[1]经验副本!L306</f>
        <v>370</v>
      </c>
      <c r="I305">
        <f>[1]经验副本!N306</f>
        <v>3561</v>
      </c>
      <c r="J305">
        <f>[1]经验副本!P306</f>
        <v>79020</v>
      </c>
      <c r="K305">
        <f>[1]经验副本!R306*10000</f>
        <v>1550</v>
      </c>
      <c r="L305">
        <f>[1]经验副本!T306*10000</f>
        <v>775</v>
      </c>
      <c r="M305">
        <f>[1]经验副本!V306*10000</f>
        <v>1050</v>
      </c>
      <c r="N305">
        <f>[1]经验副本!X306*10000</f>
        <v>525</v>
      </c>
      <c r="O305">
        <f>[1]经验副本!Z306*10000</f>
        <v>1050</v>
      </c>
      <c r="P305">
        <f>[1]经验副本!AB306*10000</f>
        <v>525</v>
      </c>
      <c r="Q305">
        <f>[1]经验副本!AD306*10000</f>
        <v>680</v>
      </c>
      <c r="R305">
        <f>[1]经验副本!AF306*10000</f>
        <v>340</v>
      </c>
      <c r="S305">
        <f>[1]经验副本!AH306*10000</f>
        <v>1050</v>
      </c>
      <c r="T305">
        <f>[1]经验副本!AJ306*10000</f>
        <v>525</v>
      </c>
      <c r="U305">
        <f>VLOOKUP($A$1:$A$401,[2]普通怪物属性!$A$1:$AA$1002,20,0)</f>
        <v>0</v>
      </c>
      <c r="V305">
        <f>VLOOKUP($A$1:$A$401,[2]普通怪物属性!$A$1:$AA$1002,21,0)</f>
        <v>0</v>
      </c>
      <c r="W305">
        <f>VLOOKUP($A$1:$A$401,[2]普通怪物属性!$A$1:$AA$1002,22,0)</f>
        <v>0</v>
      </c>
      <c r="X305">
        <f>VLOOKUP($A$1:$A$401,[2]普通怪物属性!$A$1:$AA$1002,23,0)</f>
        <v>0</v>
      </c>
      <c r="Y305">
        <f>VLOOKUP($A$1:$A$401,[2]普通怪物属性!$A$1:$AA$1002,24,0)</f>
        <v>0</v>
      </c>
      <c r="Z305">
        <f>VLOOKUP($A$1:$A$401,[2]普通怪物属性!$A$1:$AA$1002,25,0)</f>
        <v>0</v>
      </c>
      <c r="AA305">
        <f>VLOOKUP($A$1:$A$401,[2]普通怪物属性!$A$1:$AA$1002,26,0)</f>
        <v>0</v>
      </c>
      <c r="AB305">
        <f>VLOOKUP($A$1:$A$401,[2]普通怪物属性!$A$1:$AA$1002,27,0)</f>
        <v>0</v>
      </c>
      <c r="AC305">
        <f>'[3]活动经验（天）'!E251</f>
        <v>29418660</v>
      </c>
      <c r="AD305">
        <f>'[3]活动经验（天）'!E251</f>
        <v>29418660</v>
      </c>
    </row>
    <row r="306" spans="1:30" x14ac:dyDescent="0.15">
      <c r="A306">
        <v>305</v>
      </c>
      <c r="B306" t="s">
        <v>30</v>
      </c>
      <c r="C306">
        <f>[1]经验副本!B307</f>
        <v>503383</v>
      </c>
      <c r="D306">
        <f>[1]经验副本!D307</f>
        <v>677</v>
      </c>
      <c r="E306">
        <f>[1]经验副本!F307</f>
        <v>2797</v>
      </c>
      <c r="F306">
        <f>[1]经验副本!H307</f>
        <v>106</v>
      </c>
      <c r="G306">
        <f>[1]经验副本!J307</f>
        <v>14868</v>
      </c>
      <c r="H306">
        <f>[1]经验副本!L307</f>
        <v>372</v>
      </c>
      <c r="I306">
        <f>[1]经验副本!N307</f>
        <v>3606</v>
      </c>
      <c r="J306">
        <f>[1]经验副本!P307</f>
        <v>80160</v>
      </c>
      <c r="K306">
        <f>[1]经验副本!R307*10000</f>
        <v>1700.0000000000002</v>
      </c>
      <c r="L306">
        <f>[1]经验副本!T307*10000</f>
        <v>850.00000000000011</v>
      </c>
      <c r="M306">
        <f>[1]经验副本!V307*10000</f>
        <v>1050</v>
      </c>
      <c r="N306">
        <f>[1]经验副本!X307*10000</f>
        <v>525</v>
      </c>
      <c r="O306">
        <f>[1]经验副本!Z307*10000</f>
        <v>1050</v>
      </c>
      <c r="P306">
        <f>[1]经验副本!AB307*10000</f>
        <v>525</v>
      </c>
      <c r="Q306">
        <f>[1]经验副本!AD307*10000</f>
        <v>680</v>
      </c>
      <c r="R306">
        <f>[1]经验副本!AF307*10000</f>
        <v>340</v>
      </c>
      <c r="S306">
        <f>[1]经验副本!AH307*10000</f>
        <v>1050</v>
      </c>
      <c r="T306">
        <f>[1]经验副本!AJ307*10000</f>
        <v>525</v>
      </c>
      <c r="U306">
        <f>VLOOKUP($A$1:$A$401,[2]普通怪物属性!$A$1:$AA$1002,20,0)</f>
        <v>0</v>
      </c>
      <c r="V306">
        <f>VLOOKUP($A$1:$A$401,[2]普通怪物属性!$A$1:$AA$1002,21,0)</f>
        <v>0</v>
      </c>
      <c r="W306">
        <f>VLOOKUP($A$1:$A$401,[2]普通怪物属性!$A$1:$AA$1002,22,0)</f>
        <v>0</v>
      </c>
      <c r="X306">
        <f>VLOOKUP($A$1:$A$401,[2]普通怪物属性!$A$1:$AA$1002,23,0)</f>
        <v>0</v>
      </c>
      <c r="Y306">
        <f>VLOOKUP($A$1:$A$401,[2]普通怪物属性!$A$1:$AA$1002,24,0)</f>
        <v>0</v>
      </c>
      <c r="Z306">
        <f>VLOOKUP($A$1:$A$401,[2]普通怪物属性!$A$1:$AA$1002,25,0)</f>
        <v>0</v>
      </c>
      <c r="AA306">
        <f>VLOOKUP($A$1:$A$401,[2]普通怪物属性!$A$1:$AA$1002,26,0)</f>
        <v>0</v>
      </c>
      <c r="AB306">
        <f>VLOOKUP($A$1:$A$401,[2]普通怪物属性!$A$1:$AA$1002,27,0)</f>
        <v>0</v>
      </c>
      <c r="AC306">
        <f>'[3]活动经验（天）'!E252</f>
        <v>29418935</v>
      </c>
      <c r="AD306">
        <f>'[3]活动经验（天）'!E252</f>
        <v>29418935</v>
      </c>
    </row>
    <row r="307" spans="1:30" x14ac:dyDescent="0.15">
      <c r="A307">
        <v>306</v>
      </c>
      <c r="B307" t="s">
        <v>30</v>
      </c>
      <c r="C307">
        <f>[1]经验副本!B308</f>
        <v>503563</v>
      </c>
      <c r="D307">
        <f>[1]经验副本!D308</f>
        <v>677</v>
      </c>
      <c r="E307">
        <f>[1]经验副本!F308</f>
        <v>2798</v>
      </c>
      <c r="F307">
        <f>[1]经验副本!H308</f>
        <v>106</v>
      </c>
      <c r="G307">
        <f>[1]经验副本!J308</f>
        <v>14888</v>
      </c>
      <c r="H307">
        <f>[1]经验副本!L308</f>
        <v>372</v>
      </c>
      <c r="I307">
        <f>[1]经验副本!N308</f>
        <v>3610</v>
      </c>
      <c r="J307">
        <f>[1]经验副本!P308</f>
        <v>80260</v>
      </c>
      <c r="K307">
        <f>[1]经验副本!R308*10000</f>
        <v>1700.0000000000002</v>
      </c>
      <c r="L307">
        <f>[1]经验副本!T308*10000</f>
        <v>850.00000000000011</v>
      </c>
      <c r="M307">
        <f>[1]经验副本!V308*10000</f>
        <v>1050</v>
      </c>
      <c r="N307">
        <f>[1]经验副本!X308*10000</f>
        <v>525</v>
      </c>
      <c r="O307">
        <f>[1]经验副本!Z308*10000</f>
        <v>1050</v>
      </c>
      <c r="P307">
        <f>[1]经验副本!AB308*10000</f>
        <v>525</v>
      </c>
      <c r="Q307">
        <f>[1]经验副本!AD308*10000</f>
        <v>680</v>
      </c>
      <c r="R307">
        <f>[1]经验副本!AF308*10000</f>
        <v>340</v>
      </c>
      <c r="S307">
        <f>[1]经验副本!AH308*10000</f>
        <v>1050</v>
      </c>
      <c r="T307">
        <f>[1]经验副本!AJ308*10000</f>
        <v>525</v>
      </c>
      <c r="U307">
        <f>VLOOKUP($A$1:$A$401,[2]普通怪物属性!$A$1:$AA$1002,20,0)</f>
        <v>0</v>
      </c>
      <c r="V307">
        <f>VLOOKUP($A$1:$A$401,[2]普通怪物属性!$A$1:$AA$1002,21,0)</f>
        <v>0</v>
      </c>
      <c r="W307">
        <f>VLOOKUP($A$1:$A$401,[2]普通怪物属性!$A$1:$AA$1002,22,0)</f>
        <v>0</v>
      </c>
      <c r="X307">
        <f>VLOOKUP($A$1:$A$401,[2]普通怪物属性!$A$1:$AA$1002,23,0)</f>
        <v>0</v>
      </c>
      <c r="Y307">
        <f>VLOOKUP($A$1:$A$401,[2]普通怪物属性!$A$1:$AA$1002,24,0)</f>
        <v>0</v>
      </c>
      <c r="Z307">
        <f>VLOOKUP($A$1:$A$401,[2]普通怪物属性!$A$1:$AA$1002,25,0)</f>
        <v>0</v>
      </c>
      <c r="AA307">
        <f>VLOOKUP($A$1:$A$401,[2]普通怪物属性!$A$1:$AA$1002,26,0)</f>
        <v>0</v>
      </c>
      <c r="AB307">
        <f>VLOOKUP($A$1:$A$401,[2]普通怪物属性!$A$1:$AA$1002,27,0)</f>
        <v>0</v>
      </c>
      <c r="AC307">
        <f>'[3]活动经验（天）'!E253</f>
        <v>30779778</v>
      </c>
      <c r="AD307">
        <f>'[3]活动经验（天）'!E253</f>
        <v>30779778</v>
      </c>
    </row>
    <row r="308" spans="1:30" x14ac:dyDescent="0.15">
      <c r="A308">
        <v>307</v>
      </c>
      <c r="B308" t="s">
        <v>30</v>
      </c>
      <c r="C308">
        <f>[1]经验副本!B309</f>
        <v>511863</v>
      </c>
      <c r="D308">
        <f>[1]经验副本!D309</f>
        <v>688</v>
      </c>
      <c r="E308">
        <f>[1]经验副本!F309</f>
        <v>2844</v>
      </c>
      <c r="F308">
        <f>[1]经验副本!H309</f>
        <v>108</v>
      </c>
      <c r="G308">
        <f>[1]经验副本!J309</f>
        <v>15004</v>
      </c>
      <c r="H308">
        <f>[1]经验副本!L309</f>
        <v>375</v>
      </c>
      <c r="I308">
        <f>[1]经验副本!N309</f>
        <v>3675</v>
      </c>
      <c r="J308">
        <f>[1]经验副本!P309</f>
        <v>81530</v>
      </c>
      <c r="K308">
        <f>[1]经验副本!R309*10000</f>
        <v>1700.0000000000002</v>
      </c>
      <c r="L308">
        <f>[1]经验副本!T309*10000</f>
        <v>850.00000000000011</v>
      </c>
      <c r="M308">
        <f>[1]经验副本!V309*10000</f>
        <v>1050</v>
      </c>
      <c r="N308">
        <f>[1]经验副本!X309*10000</f>
        <v>525</v>
      </c>
      <c r="O308">
        <f>[1]经验副本!Z309*10000</f>
        <v>1050</v>
      </c>
      <c r="P308">
        <f>[1]经验副本!AB309*10000</f>
        <v>525</v>
      </c>
      <c r="Q308">
        <f>[1]经验副本!AD309*10000</f>
        <v>680</v>
      </c>
      <c r="R308">
        <f>[1]经验副本!AF309*10000</f>
        <v>340</v>
      </c>
      <c r="S308">
        <f>[1]经验副本!AH309*10000</f>
        <v>1050</v>
      </c>
      <c r="T308">
        <f>[1]经验副本!AJ309*10000</f>
        <v>525</v>
      </c>
      <c r="U308">
        <f>VLOOKUP($A$1:$A$401,[2]普通怪物属性!$A$1:$AA$1002,20,0)</f>
        <v>0</v>
      </c>
      <c r="V308">
        <f>VLOOKUP($A$1:$A$401,[2]普通怪物属性!$A$1:$AA$1002,21,0)</f>
        <v>0</v>
      </c>
      <c r="W308">
        <f>VLOOKUP($A$1:$A$401,[2]普通怪物属性!$A$1:$AA$1002,22,0)</f>
        <v>0</v>
      </c>
      <c r="X308">
        <f>VLOOKUP($A$1:$A$401,[2]普通怪物属性!$A$1:$AA$1002,23,0)</f>
        <v>0</v>
      </c>
      <c r="Y308">
        <f>VLOOKUP($A$1:$A$401,[2]普通怪物属性!$A$1:$AA$1002,24,0)</f>
        <v>0</v>
      </c>
      <c r="Z308">
        <f>VLOOKUP($A$1:$A$401,[2]普通怪物属性!$A$1:$AA$1002,25,0)</f>
        <v>0</v>
      </c>
      <c r="AA308">
        <f>VLOOKUP($A$1:$A$401,[2]普通怪物属性!$A$1:$AA$1002,26,0)</f>
        <v>0</v>
      </c>
      <c r="AB308">
        <f>VLOOKUP($A$1:$A$401,[2]普通怪物属性!$A$1:$AA$1002,27,0)</f>
        <v>0</v>
      </c>
      <c r="AC308">
        <f>'[3]活动经验（天）'!E254</f>
        <v>30780066</v>
      </c>
      <c r="AD308">
        <f>'[3]活动经验（天）'!E254</f>
        <v>30780066</v>
      </c>
    </row>
    <row r="309" spans="1:30" x14ac:dyDescent="0.15">
      <c r="A309">
        <v>308</v>
      </c>
      <c r="B309" t="s">
        <v>30</v>
      </c>
      <c r="C309">
        <f>[1]经验副本!B310</f>
        <v>512043</v>
      </c>
      <c r="D309">
        <f>[1]经验副本!D310</f>
        <v>689</v>
      </c>
      <c r="E309">
        <f>[1]经验副本!F310</f>
        <v>2845</v>
      </c>
      <c r="F309">
        <f>[1]经验副本!H310</f>
        <v>108</v>
      </c>
      <c r="G309">
        <f>[1]经验副本!J310</f>
        <v>15024</v>
      </c>
      <c r="H309">
        <f>[1]经验副本!L310</f>
        <v>376</v>
      </c>
      <c r="I309">
        <f>[1]经验副本!N310</f>
        <v>3679</v>
      </c>
      <c r="J309">
        <f>[1]经验副本!P310</f>
        <v>81630</v>
      </c>
      <c r="K309">
        <f>[1]经验副本!R310*10000</f>
        <v>1700.0000000000002</v>
      </c>
      <c r="L309">
        <f>[1]经验副本!T310*10000</f>
        <v>850.00000000000011</v>
      </c>
      <c r="M309">
        <f>[1]经验副本!V310*10000</f>
        <v>1050</v>
      </c>
      <c r="N309">
        <f>[1]经验副本!X310*10000</f>
        <v>525</v>
      </c>
      <c r="O309">
        <f>[1]经验副本!Z310*10000</f>
        <v>1050</v>
      </c>
      <c r="P309">
        <f>[1]经验副本!AB310*10000</f>
        <v>525</v>
      </c>
      <c r="Q309">
        <f>[1]经验副本!AD310*10000</f>
        <v>680</v>
      </c>
      <c r="R309">
        <f>[1]经验副本!AF310*10000</f>
        <v>340</v>
      </c>
      <c r="S309">
        <f>[1]经验副本!AH310*10000</f>
        <v>1050</v>
      </c>
      <c r="T309">
        <f>[1]经验副本!AJ310*10000</f>
        <v>525</v>
      </c>
      <c r="U309">
        <f>VLOOKUP($A$1:$A$401,[2]普通怪物属性!$A$1:$AA$1002,20,0)</f>
        <v>0</v>
      </c>
      <c r="V309">
        <f>VLOOKUP($A$1:$A$401,[2]普通怪物属性!$A$1:$AA$1002,21,0)</f>
        <v>0</v>
      </c>
      <c r="W309">
        <f>VLOOKUP($A$1:$A$401,[2]普通怪物属性!$A$1:$AA$1002,22,0)</f>
        <v>0</v>
      </c>
      <c r="X309">
        <f>VLOOKUP($A$1:$A$401,[2]普通怪物属性!$A$1:$AA$1002,23,0)</f>
        <v>0</v>
      </c>
      <c r="Y309">
        <f>VLOOKUP($A$1:$A$401,[2]普通怪物属性!$A$1:$AA$1002,24,0)</f>
        <v>0</v>
      </c>
      <c r="Z309">
        <f>VLOOKUP($A$1:$A$401,[2]普通怪物属性!$A$1:$AA$1002,25,0)</f>
        <v>0</v>
      </c>
      <c r="AA309">
        <f>VLOOKUP($A$1:$A$401,[2]普通怪物属性!$A$1:$AA$1002,26,0)</f>
        <v>0</v>
      </c>
      <c r="AB309">
        <f>VLOOKUP($A$1:$A$401,[2]普通怪物属性!$A$1:$AA$1002,27,0)</f>
        <v>0</v>
      </c>
      <c r="AC309">
        <f>'[3]活动经验（天）'!E255</f>
        <v>48785260</v>
      </c>
      <c r="AD309">
        <f>'[3]活动经验（天）'!E255</f>
        <v>48785260</v>
      </c>
    </row>
    <row r="310" spans="1:30" x14ac:dyDescent="0.15">
      <c r="A310">
        <v>309</v>
      </c>
      <c r="B310" t="s">
        <v>30</v>
      </c>
      <c r="C310">
        <f>[1]经验副本!B311</f>
        <v>512223</v>
      </c>
      <c r="D310">
        <f>[1]经验副本!D311</f>
        <v>689</v>
      </c>
      <c r="E310">
        <f>[1]经验副本!F311</f>
        <v>2846</v>
      </c>
      <c r="F310">
        <f>[1]经验副本!H311</f>
        <v>108</v>
      </c>
      <c r="G310">
        <f>[1]经验副本!J311</f>
        <v>15044</v>
      </c>
      <c r="H310">
        <f>[1]经验副本!L311</f>
        <v>376</v>
      </c>
      <c r="I310">
        <f>[1]经验副本!N311</f>
        <v>3683</v>
      </c>
      <c r="J310">
        <f>[1]经验副本!P311</f>
        <v>81730</v>
      </c>
      <c r="K310">
        <f>[1]经验副本!R311*10000</f>
        <v>1700.0000000000002</v>
      </c>
      <c r="L310">
        <f>[1]经验副本!T311*10000</f>
        <v>850.00000000000011</v>
      </c>
      <c r="M310">
        <f>[1]经验副本!V311*10000</f>
        <v>1050</v>
      </c>
      <c r="N310">
        <f>[1]经验副本!X311*10000</f>
        <v>525</v>
      </c>
      <c r="O310">
        <f>[1]经验副本!Z311*10000</f>
        <v>1050</v>
      </c>
      <c r="P310">
        <f>[1]经验副本!AB311*10000</f>
        <v>525</v>
      </c>
      <c r="Q310">
        <f>[1]经验副本!AD311*10000</f>
        <v>680</v>
      </c>
      <c r="R310">
        <f>[1]经验副本!AF311*10000</f>
        <v>340</v>
      </c>
      <c r="S310">
        <f>[1]经验副本!AH311*10000</f>
        <v>1050</v>
      </c>
      <c r="T310">
        <f>[1]经验副本!AJ311*10000</f>
        <v>525</v>
      </c>
      <c r="U310">
        <f>VLOOKUP($A$1:$A$401,[2]普通怪物属性!$A$1:$AA$1002,20,0)</f>
        <v>0</v>
      </c>
      <c r="V310">
        <f>VLOOKUP($A$1:$A$401,[2]普通怪物属性!$A$1:$AA$1002,21,0)</f>
        <v>0</v>
      </c>
      <c r="W310">
        <f>VLOOKUP($A$1:$A$401,[2]普通怪物属性!$A$1:$AA$1002,22,0)</f>
        <v>0</v>
      </c>
      <c r="X310">
        <f>VLOOKUP($A$1:$A$401,[2]普通怪物属性!$A$1:$AA$1002,23,0)</f>
        <v>0</v>
      </c>
      <c r="Y310">
        <f>VLOOKUP($A$1:$A$401,[2]普通怪物属性!$A$1:$AA$1002,24,0)</f>
        <v>0</v>
      </c>
      <c r="Z310">
        <f>VLOOKUP($A$1:$A$401,[2]普通怪物属性!$A$1:$AA$1002,25,0)</f>
        <v>0</v>
      </c>
      <c r="AA310">
        <f>VLOOKUP($A$1:$A$401,[2]普通怪物属性!$A$1:$AA$1002,26,0)</f>
        <v>0</v>
      </c>
      <c r="AB310">
        <f>VLOOKUP($A$1:$A$401,[2]普通怪物属性!$A$1:$AA$1002,27,0)</f>
        <v>0</v>
      </c>
      <c r="AC310">
        <f>'[3]活动经验（天）'!E256</f>
        <v>48785716</v>
      </c>
      <c r="AD310">
        <f>'[3]活动经验（天）'!E256</f>
        <v>48785716</v>
      </c>
    </row>
    <row r="311" spans="1:30" x14ac:dyDescent="0.15">
      <c r="A311">
        <v>310</v>
      </c>
      <c r="B311" t="s">
        <v>30</v>
      </c>
      <c r="C311">
        <f>[1]经验副本!B312</f>
        <v>520827</v>
      </c>
      <c r="D311">
        <f>[1]经验副本!D312</f>
        <v>700</v>
      </c>
      <c r="E311">
        <f>[1]经验副本!F312</f>
        <v>2894</v>
      </c>
      <c r="F311">
        <f>[1]经验副本!H312</f>
        <v>110</v>
      </c>
      <c r="G311">
        <f>[1]经验副本!J312</f>
        <v>15116</v>
      </c>
      <c r="H311">
        <f>[1]经验副本!L312</f>
        <v>378</v>
      </c>
      <c r="I311">
        <f>[1]经验副本!N312</f>
        <v>3724</v>
      </c>
      <c r="J311">
        <f>[1]经验副本!P312</f>
        <v>82740</v>
      </c>
      <c r="K311">
        <f>[1]经验副本!R312*10000</f>
        <v>1850</v>
      </c>
      <c r="L311">
        <f>[1]经验副本!T312*10000</f>
        <v>925</v>
      </c>
      <c r="M311">
        <f>[1]经验副本!V312*10000</f>
        <v>1050</v>
      </c>
      <c r="N311">
        <f>[1]经验副本!X312*10000</f>
        <v>525</v>
      </c>
      <c r="O311">
        <f>[1]经验副本!Z312*10000</f>
        <v>1050</v>
      </c>
      <c r="P311">
        <f>[1]经验副本!AB312*10000</f>
        <v>525</v>
      </c>
      <c r="Q311">
        <f>[1]经验副本!AD312*10000</f>
        <v>680</v>
      </c>
      <c r="R311">
        <f>[1]经验副本!AF312*10000</f>
        <v>340</v>
      </c>
      <c r="S311">
        <f>[1]经验副本!AH312*10000</f>
        <v>1050</v>
      </c>
      <c r="T311">
        <f>[1]经验副本!AJ312*10000</f>
        <v>525</v>
      </c>
      <c r="U311">
        <f>VLOOKUP($A$1:$A$401,[2]普通怪物属性!$A$1:$AA$1002,20,0)</f>
        <v>0</v>
      </c>
      <c r="V311">
        <f>VLOOKUP($A$1:$A$401,[2]普通怪物属性!$A$1:$AA$1002,21,0)</f>
        <v>0</v>
      </c>
      <c r="W311">
        <f>VLOOKUP($A$1:$A$401,[2]普通怪物属性!$A$1:$AA$1002,22,0)</f>
        <v>0</v>
      </c>
      <c r="X311">
        <f>VLOOKUP($A$1:$A$401,[2]普通怪物属性!$A$1:$AA$1002,23,0)</f>
        <v>0</v>
      </c>
      <c r="Y311">
        <f>VLOOKUP($A$1:$A$401,[2]普通怪物属性!$A$1:$AA$1002,24,0)</f>
        <v>0</v>
      </c>
      <c r="Z311">
        <f>VLOOKUP($A$1:$A$401,[2]普通怪物属性!$A$1:$AA$1002,25,0)</f>
        <v>0</v>
      </c>
      <c r="AA311">
        <f>VLOOKUP($A$1:$A$401,[2]普通怪物属性!$A$1:$AA$1002,26,0)</f>
        <v>0</v>
      </c>
      <c r="AB311">
        <f>VLOOKUP($A$1:$A$401,[2]普通怪物属性!$A$1:$AA$1002,27,0)</f>
        <v>0</v>
      </c>
      <c r="AC311">
        <f>'[3]活动经验（天）'!E257</f>
        <v>48786172</v>
      </c>
      <c r="AD311">
        <f>'[3]活动经验（天）'!E257</f>
        <v>48786172</v>
      </c>
    </row>
    <row r="312" spans="1:30" x14ac:dyDescent="0.15">
      <c r="A312">
        <v>311</v>
      </c>
      <c r="B312" t="s">
        <v>30</v>
      </c>
      <c r="C312">
        <f>[1]经验副本!B313</f>
        <v>521115</v>
      </c>
      <c r="D312">
        <f>[1]经验副本!D313</f>
        <v>700</v>
      </c>
      <c r="E312">
        <f>[1]经验副本!F313</f>
        <v>2895</v>
      </c>
      <c r="F312">
        <f>[1]经验副本!H313</f>
        <v>110</v>
      </c>
      <c r="G312">
        <f>[1]经验副本!J313</f>
        <v>15136</v>
      </c>
      <c r="H312">
        <f>[1]经验副本!L313</f>
        <v>378</v>
      </c>
      <c r="I312">
        <f>[1]经验副本!N313</f>
        <v>3728</v>
      </c>
      <c r="J312">
        <f>[1]经验副本!P313</f>
        <v>82840</v>
      </c>
      <c r="K312">
        <f>[1]经验副本!R313*10000</f>
        <v>1850</v>
      </c>
      <c r="L312">
        <f>[1]经验副本!T313*10000</f>
        <v>925</v>
      </c>
      <c r="M312">
        <f>[1]经验副本!V313*10000</f>
        <v>1050</v>
      </c>
      <c r="N312">
        <f>[1]经验副本!X313*10000</f>
        <v>525</v>
      </c>
      <c r="O312">
        <f>[1]经验副本!Z313*10000</f>
        <v>1050</v>
      </c>
      <c r="P312">
        <f>[1]经验副本!AB313*10000</f>
        <v>525</v>
      </c>
      <c r="Q312">
        <f>[1]经验副本!AD313*10000</f>
        <v>680</v>
      </c>
      <c r="R312">
        <f>[1]经验副本!AF313*10000</f>
        <v>340</v>
      </c>
      <c r="S312">
        <f>[1]经验副本!AH313*10000</f>
        <v>1050</v>
      </c>
      <c r="T312">
        <f>[1]经验副本!AJ313*10000</f>
        <v>525</v>
      </c>
      <c r="U312">
        <f>VLOOKUP($A$1:$A$401,[2]普通怪物属性!$A$1:$AA$1002,20,0)</f>
        <v>0</v>
      </c>
      <c r="V312">
        <f>VLOOKUP($A$1:$A$401,[2]普通怪物属性!$A$1:$AA$1002,21,0)</f>
        <v>0</v>
      </c>
      <c r="W312">
        <f>VLOOKUP($A$1:$A$401,[2]普通怪物属性!$A$1:$AA$1002,22,0)</f>
        <v>0</v>
      </c>
      <c r="X312">
        <f>VLOOKUP($A$1:$A$401,[2]普通怪物属性!$A$1:$AA$1002,23,0)</f>
        <v>0</v>
      </c>
      <c r="Y312">
        <f>VLOOKUP($A$1:$A$401,[2]普通怪物属性!$A$1:$AA$1002,24,0)</f>
        <v>0</v>
      </c>
      <c r="Z312">
        <f>VLOOKUP($A$1:$A$401,[2]普通怪物属性!$A$1:$AA$1002,25,0)</f>
        <v>0</v>
      </c>
      <c r="AA312">
        <f>VLOOKUP($A$1:$A$401,[2]普通怪物属性!$A$1:$AA$1002,26,0)</f>
        <v>0</v>
      </c>
      <c r="AB312">
        <f>VLOOKUP($A$1:$A$401,[2]普通怪物属性!$A$1:$AA$1002,27,0)</f>
        <v>0</v>
      </c>
      <c r="AC312">
        <f>'[3]活动经验（天）'!E258</f>
        <v>34310032</v>
      </c>
      <c r="AD312">
        <f>'[3]活动经验（天）'!E258</f>
        <v>34310032</v>
      </c>
    </row>
    <row r="313" spans="1:30" x14ac:dyDescent="0.15">
      <c r="A313">
        <v>312</v>
      </c>
      <c r="B313" t="s">
        <v>30</v>
      </c>
      <c r="C313">
        <f>[1]经验副本!B314</f>
        <v>528315</v>
      </c>
      <c r="D313">
        <f>[1]经验副本!D314</f>
        <v>710</v>
      </c>
      <c r="E313">
        <f>[1]经验副本!F314</f>
        <v>2935</v>
      </c>
      <c r="F313">
        <f>[1]经验副本!H314</f>
        <v>112</v>
      </c>
      <c r="G313">
        <f>[1]经验副本!J314</f>
        <v>15182</v>
      </c>
      <c r="H313">
        <f>[1]经验副本!L314</f>
        <v>380</v>
      </c>
      <c r="I313">
        <f>[1]经验副本!N314</f>
        <v>3768</v>
      </c>
      <c r="J313">
        <f>[1]经验副本!P314</f>
        <v>83850</v>
      </c>
      <c r="K313">
        <f>[1]经验副本!R314*10000</f>
        <v>1850</v>
      </c>
      <c r="L313">
        <f>[1]经验副本!T314*10000</f>
        <v>925</v>
      </c>
      <c r="M313">
        <f>[1]经验副本!V314*10000</f>
        <v>1050</v>
      </c>
      <c r="N313">
        <f>[1]经验副本!X314*10000</f>
        <v>525</v>
      </c>
      <c r="O313">
        <f>[1]经验副本!Z314*10000</f>
        <v>1050</v>
      </c>
      <c r="P313">
        <f>[1]经验副本!AB314*10000</f>
        <v>525</v>
      </c>
      <c r="Q313">
        <f>[1]经验副本!AD314*10000</f>
        <v>680</v>
      </c>
      <c r="R313">
        <f>[1]经验副本!AF314*10000</f>
        <v>340</v>
      </c>
      <c r="S313">
        <f>[1]经验副本!AH314*10000</f>
        <v>1050</v>
      </c>
      <c r="T313">
        <f>[1]经验副本!AJ314*10000</f>
        <v>525</v>
      </c>
      <c r="U313">
        <f>VLOOKUP($A$1:$A$401,[2]普通怪物属性!$A$1:$AA$1002,20,0)</f>
        <v>0</v>
      </c>
      <c r="V313">
        <f>VLOOKUP($A$1:$A$401,[2]普通怪物属性!$A$1:$AA$1002,21,0)</f>
        <v>0</v>
      </c>
      <c r="W313">
        <f>VLOOKUP($A$1:$A$401,[2]普通怪物属性!$A$1:$AA$1002,22,0)</f>
        <v>0</v>
      </c>
      <c r="X313">
        <f>VLOOKUP($A$1:$A$401,[2]普通怪物属性!$A$1:$AA$1002,23,0)</f>
        <v>0</v>
      </c>
      <c r="Y313">
        <f>VLOOKUP($A$1:$A$401,[2]普通怪物属性!$A$1:$AA$1002,24,0)</f>
        <v>0</v>
      </c>
      <c r="Z313">
        <f>VLOOKUP($A$1:$A$401,[2]普通怪物属性!$A$1:$AA$1002,25,0)</f>
        <v>0</v>
      </c>
      <c r="AA313">
        <f>VLOOKUP($A$1:$A$401,[2]普通怪物属性!$A$1:$AA$1002,26,0)</f>
        <v>0</v>
      </c>
      <c r="AB313">
        <f>VLOOKUP($A$1:$A$401,[2]普通怪物属性!$A$1:$AA$1002,27,0)</f>
        <v>0</v>
      </c>
      <c r="AC313">
        <f>'[3]活动经验（天）'!E259</f>
        <v>34310353</v>
      </c>
      <c r="AD313">
        <f>'[3]活动经验（天）'!E259</f>
        <v>34310353</v>
      </c>
    </row>
    <row r="314" spans="1:30" x14ac:dyDescent="0.15">
      <c r="A314">
        <v>313</v>
      </c>
      <c r="B314" t="s">
        <v>30</v>
      </c>
      <c r="C314">
        <f>[1]经验副本!B315</f>
        <v>528495</v>
      </c>
      <c r="D314">
        <f>[1]经验副本!D315</f>
        <v>711</v>
      </c>
      <c r="E314">
        <f>[1]经验副本!F315</f>
        <v>2936</v>
      </c>
      <c r="F314">
        <f>[1]经验副本!H315</f>
        <v>112</v>
      </c>
      <c r="G314">
        <f>[1]经验副本!J315</f>
        <v>15202</v>
      </c>
      <c r="H314">
        <f>[1]经验副本!L315</f>
        <v>380</v>
      </c>
      <c r="I314">
        <f>[1]经验副本!N315</f>
        <v>3772</v>
      </c>
      <c r="J314">
        <f>[1]经验副本!P315</f>
        <v>83950</v>
      </c>
      <c r="K314">
        <f>[1]经验副本!R315*10000</f>
        <v>1850</v>
      </c>
      <c r="L314">
        <f>[1]经验副本!T315*10000</f>
        <v>925</v>
      </c>
      <c r="M314">
        <f>[1]经验副本!V315*10000</f>
        <v>1050</v>
      </c>
      <c r="N314">
        <f>[1]经验副本!X315*10000</f>
        <v>525</v>
      </c>
      <c r="O314">
        <f>[1]经验副本!Z315*10000</f>
        <v>1050</v>
      </c>
      <c r="P314">
        <f>[1]经验副本!AB315*10000</f>
        <v>525</v>
      </c>
      <c r="Q314">
        <f>[1]经验副本!AD315*10000</f>
        <v>680</v>
      </c>
      <c r="R314">
        <f>[1]经验副本!AF315*10000</f>
        <v>340</v>
      </c>
      <c r="S314">
        <f>[1]经验副本!AH315*10000</f>
        <v>1050</v>
      </c>
      <c r="T314">
        <f>[1]经验副本!AJ315*10000</f>
        <v>525</v>
      </c>
      <c r="U314">
        <f>VLOOKUP($A$1:$A$401,[2]普通怪物属性!$A$1:$AA$1002,20,0)</f>
        <v>0</v>
      </c>
      <c r="V314">
        <f>VLOOKUP($A$1:$A$401,[2]普通怪物属性!$A$1:$AA$1002,21,0)</f>
        <v>0</v>
      </c>
      <c r="W314">
        <f>VLOOKUP($A$1:$A$401,[2]普通怪物属性!$A$1:$AA$1002,22,0)</f>
        <v>0</v>
      </c>
      <c r="X314">
        <f>VLOOKUP($A$1:$A$401,[2]普通怪物属性!$A$1:$AA$1002,23,0)</f>
        <v>0</v>
      </c>
      <c r="Y314">
        <f>VLOOKUP($A$1:$A$401,[2]普通怪物属性!$A$1:$AA$1002,24,0)</f>
        <v>0</v>
      </c>
      <c r="Z314">
        <f>VLOOKUP($A$1:$A$401,[2]普通怪物属性!$A$1:$AA$1002,25,0)</f>
        <v>0</v>
      </c>
      <c r="AA314">
        <f>VLOOKUP($A$1:$A$401,[2]普通怪物属性!$A$1:$AA$1002,26,0)</f>
        <v>0</v>
      </c>
      <c r="AB314">
        <f>VLOOKUP($A$1:$A$401,[2]普通怪物属性!$A$1:$AA$1002,27,0)</f>
        <v>0</v>
      </c>
      <c r="AC314">
        <f>'[3]活动经验（天）'!E260</f>
        <v>34310674</v>
      </c>
      <c r="AD314">
        <f>'[3]活动经验（天）'!E260</f>
        <v>34310674</v>
      </c>
    </row>
    <row r="315" spans="1:30" x14ac:dyDescent="0.15">
      <c r="A315">
        <v>314</v>
      </c>
      <c r="B315" t="s">
        <v>30</v>
      </c>
      <c r="C315">
        <f>[1]经验副本!B316</f>
        <v>536795</v>
      </c>
      <c r="D315">
        <f>[1]经验副本!D316</f>
        <v>721</v>
      </c>
      <c r="E315">
        <f>[1]经验副本!F316</f>
        <v>2983</v>
      </c>
      <c r="F315">
        <f>[1]经验副本!H316</f>
        <v>113</v>
      </c>
      <c r="G315">
        <f>[1]经验副本!J316</f>
        <v>15344</v>
      </c>
      <c r="H315">
        <f>[1]经验副本!L316</f>
        <v>384</v>
      </c>
      <c r="I315">
        <f>[1]经验副本!N316</f>
        <v>3832</v>
      </c>
      <c r="J315">
        <f>[1]经验副本!P316</f>
        <v>85090</v>
      </c>
      <c r="K315">
        <f>[1]经验副本!R316*10000</f>
        <v>1850</v>
      </c>
      <c r="L315">
        <f>[1]经验副本!T316*10000</f>
        <v>925</v>
      </c>
      <c r="M315">
        <f>[1]经验副本!V316*10000</f>
        <v>1050</v>
      </c>
      <c r="N315">
        <f>[1]经验副本!X316*10000</f>
        <v>525</v>
      </c>
      <c r="O315">
        <f>[1]经验副本!Z316*10000</f>
        <v>1050</v>
      </c>
      <c r="P315">
        <f>[1]经验副本!AB316*10000</f>
        <v>525</v>
      </c>
      <c r="Q315">
        <f>[1]经验副本!AD316*10000</f>
        <v>680</v>
      </c>
      <c r="R315">
        <f>[1]经验副本!AF316*10000</f>
        <v>340</v>
      </c>
      <c r="S315">
        <f>[1]经验副本!AH316*10000</f>
        <v>1050</v>
      </c>
      <c r="T315">
        <f>[1]经验副本!AJ316*10000</f>
        <v>525</v>
      </c>
      <c r="U315">
        <f>VLOOKUP($A$1:$A$401,[2]普通怪物属性!$A$1:$AA$1002,20,0)</f>
        <v>0</v>
      </c>
      <c r="V315">
        <f>VLOOKUP($A$1:$A$401,[2]普通怪物属性!$A$1:$AA$1002,21,0)</f>
        <v>0</v>
      </c>
      <c r="W315">
        <f>VLOOKUP($A$1:$A$401,[2]普通怪物属性!$A$1:$AA$1002,22,0)</f>
        <v>0</v>
      </c>
      <c r="X315">
        <f>VLOOKUP($A$1:$A$401,[2]普通怪物属性!$A$1:$AA$1002,23,0)</f>
        <v>0</v>
      </c>
      <c r="Y315">
        <f>VLOOKUP($A$1:$A$401,[2]普通怪物属性!$A$1:$AA$1002,24,0)</f>
        <v>0</v>
      </c>
      <c r="Z315">
        <f>VLOOKUP($A$1:$A$401,[2]普通怪物属性!$A$1:$AA$1002,25,0)</f>
        <v>0</v>
      </c>
      <c r="AA315">
        <f>VLOOKUP($A$1:$A$401,[2]普通怪物属性!$A$1:$AA$1002,26,0)</f>
        <v>0</v>
      </c>
      <c r="AB315">
        <f>VLOOKUP($A$1:$A$401,[2]普通怪物属性!$A$1:$AA$1002,27,0)</f>
        <v>0</v>
      </c>
      <c r="AC315">
        <f>'[3]活动经验（天）'!E261</f>
        <v>18071352</v>
      </c>
      <c r="AD315">
        <f>'[3]活动经验（天）'!E261</f>
        <v>18071352</v>
      </c>
    </row>
    <row r="316" spans="1:30" x14ac:dyDescent="0.15">
      <c r="A316">
        <v>315</v>
      </c>
      <c r="B316" t="s">
        <v>30</v>
      </c>
      <c r="C316">
        <f>[1]经验副本!B317</f>
        <v>536975</v>
      </c>
      <c r="D316">
        <f>[1]经验副本!D317</f>
        <v>722</v>
      </c>
      <c r="E316">
        <f>[1]经验副本!F317</f>
        <v>2984</v>
      </c>
      <c r="F316">
        <f>[1]经验副本!H317</f>
        <v>114</v>
      </c>
      <c r="G316">
        <f>[1]经验副本!J317</f>
        <v>15364</v>
      </c>
      <c r="H316">
        <f>[1]经验副本!L317</f>
        <v>384</v>
      </c>
      <c r="I316">
        <f>[1]经验副本!N317</f>
        <v>3836</v>
      </c>
      <c r="J316">
        <f>[1]经验副本!P317</f>
        <v>85190</v>
      </c>
      <c r="K316">
        <f>[1]经验副本!R317*10000</f>
        <v>1850</v>
      </c>
      <c r="L316">
        <f>[1]经验副本!T317*10000</f>
        <v>925</v>
      </c>
      <c r="M316">
        <f>[1]经验副本!V317*10000</f>
        <v>1050</v>
      </c>
      <c r="N316">
        <f>[1]经验副本!X317*10000</f>
        <v>525</v>
      </c>
      <c r="O316">
        <f>[1]经验副本!Z317*10000</f>
        <v>1050</v>
      </c>
      <c r="P316">
        <f>[1]经验副本!AB317*10000</f>
        <v>525</v>
      </c>
      <c r="Q316">
        <f>[1]经验副本!AD317*10000</f>
        <v>680</v>
      </c>
      <c r="R316">
        <f>[1]经验副本!AF317*10000</f>
        <v>340</v>
      </c>
      <c r="S316">
        <f>[1]经验副本!AH317*10000</f>
        <v>1050</v>
      </c>
      <c r="T316">
        <f>[1]经验副本!AJ317*10000</f>
        <v>525</v>
      </c>
      <c r="U316">
        <f>VLOOKUP($A$1:$A$401,[2]普通怪物属性!$A$1:$AA$1002,20,0)</f>
        <v>0</v>
      </c>
      <c r="V316">
        <f>VLOOKUP($A$1:$A$401,[2]普通怪物属性!$A$1:$AA$1002,21,0)</f>
        <v>0</v>
      </c>
      <c r="W316">
        <f>VLOOKUP($A$1:$A$401,[2]普通怪物属性!$A$1:$AA$1002,22,0)</f>
        <v>0</v>
      </c>
      <c r="X316">
        <f>VLOOKUP($A$1:$A$401,[2]普通怪物属性!$A$1:$AA$1002,23,0)</f>
        <v>0</v>
      </c>
      <c r="Y316">
        <f>VLOOKUP($A$1:$A$401,[2]普通怪物属性!$A$1:$AA$1002,24,0)</f>
        <v>0</v>
      </c>
      <c r="Z316">
        <f>VLOOKUP($A$1:$A$401,[2]普通怪物属性!$A$1:$AA$1002,25,0)</f>
        <v>0</v>
      </c>
      <c r="AA316">
        <f>VLOOKUP($A$1:$A$401,[2]普通怪物属性!$A$1:$AA$1002,26,0)</f>
        <v>0</v>
      </c>
      <c r="AB316">
        <f>VLOOKUP($A$1:$A$401,[2]普通怪物属性!$A$1:$AA$1002,27,0)</f>
        <v>0</v>
      </c>
      <c r="AC316">
        <f>'[3]活动经验（天）'!E262</f>
        <v>18444411</v>
      </c>
      <c r="AD316">
        <f>'[3]活动经验（天）'!E262</f>
        <v>18444411</v>
      </c>
    </row>
    <row r="317" spans="1:30" x14ac:dyDescent="0.15">
      <c r="A317">
        <v>316</v>
      </c>
      <c r="B317" t="s">
        <v>30</v>
      </c>
      <c r="C317">
        <f>[1]经验副本!B318</f>
        <v>545579</v>
      </c>
      <c r="D317">
        <f>[1]经验副本!D318</f>
        <v>733</v>
      </c>
      <c r="E317">
        <f>[1]经验副本!F318</f>
        <v>3031</v>
      </c>
      <c r="F317">
        <f>[1]经验副本!H318</f>
        <v>115</v>
      </c>
      <c r="G317">
        <f>[1]经验副本!J318</f>
        <v>15410</v>
      </c>
      <c r="H317">
        <f>[1]经验副本!L318</f>
        <v>385</v>
      </c>
      <c r="I317">
        <f>[1]经验副本!N318</f>
        <v>3881</v>
      </c>
      <c r="J317">
        <f>[1]经验副本!P318</f>
        <v>86330</v>
      </c>
      <c r="K317">
        <f>[1]经验副本!R318*10000</f>
        <v>2000</v>
      </c>
      <c r="L317">
        <f>[1]经验副本!T318*10000</f>
        <v>1000</v>
      </c>
      <c r="M317">
        <f>[1]经验副本!V318*10000</f>
        <v>1050</v>
      </c>
      <c r="N317">
        <f>[1]经验副本!X318*10000</f>
        <v>525</v>
      </c>
      <c r="O317">
        <f>[1]经验副本!Z318*10000</f>
        <v>1050</v>
      </c>
      <c r="P317">
        <f>[1]经验副本!AB318*10000</f>
        <v>525</v>
      </c>
      <c r="Q317">
        <f>[1]经验副本!AD318*10000</f>
        <v>680</v>
      </c>
      <c r="R317">
        <f>[1]经验副本!AF318*10000</f>
        <v>340</v>
      </c>
      <c r="S317">
        <f>[1]经验副本!AH318*10000</f>
        <v>1050</v>
      </c>
      <c r="T317">
        <f>[1]经验副本!AJ318*10000</f>
        <v>525</v>
      </c>
      <c r="U317">
        <f>VLOOKUP($A$1:$A$401,[2]普通怪物属性!$A$1:$AA$1002,20,0)</f>
        <v>0</v>
      </c>
      <c r="V317">
        <f>VLOOKUP($A$1:$A$401,[2]普通怪物属性!$A$1:$AA$1002,21,0)</f>
        <v>0</v>
      </c>
      <c r="W317">
        <f>VLOOKUP($A$1:$A$401,[2]普通怪物属性!$A$1:$AA$1002,22,0)</f>
        <v>0</v>
      </c>
      <c r="X317">
        <f>VLOOKUP($A$1:$A$401,[2]普通怪物属性!$A$1:$AA$1002,23,0)</f>
        <v>0</v>
      </c>
      <c r="Y317">
        <f>VLOOKUP($A$1:$A$401,[2]普通怪物属性!$A$1:$AA$1002,24,0)</f>
        <v>0</v>
      </c>
      <c r="Z317">
        <f>VLOOKUP($A$1:$A$401,[2]普通怪物属性!$A$1:$AA$1002,25,0)</f>
        <v>0</v>
      </c>
      <c r="AA317">
        <f>VLOOKUP($A$1:$A$401,[2]普通怪物属性!$A$1:$AA$1002,26,0)</f>
        <v>0</v>
      </c>
      <c r="AB317">
        <f>VLOOKUP($A$1:$A$401,[2]普通怪物属性!$A$1:$AA$1002,27,0)</f>
        <v>0</v>
      </c>
      <c r="AC317">
        <f>'[3]活动经验（天）'!E263</f>
        <v>18821113</v>
      </c>
      <c r="AD317">
        <f>'[3]活动经验（天）'!E263</f>
        <v>18821113</v>
      </c>
    </row>
    <row r="318" spans="1:30" x14ac:dyDescent="0.15">
      <c r="A318">
        <v>317</v>
      </c>
      <c r="B318" t="s">
        <v>30</v>
      </c>
      <c r="C318">
        <f>[1]经验副本!B319</f>
        <v>545759</v>
      </c>
      <c r="D318">
        <f>[1]经验副本!D319</f>
        <v>733</v>
      </c>
      <c r="E318">
        <f>[1]经验副本!F319</f>
        <v>3032</v>
      </c>
      <c r="F318">
        <f>[1]经验副本!H319</f>
        <v>115</v>
      </c>
      <c r="G318">
        <f>[1]经验副本!J319</f>
        <v>15430</v>
      </c>
      <c r="H318">
        <f>[1]经验副本!L319</f>
        <v>386</v>
      </c>
      <c r="I318">
        <f>[1]经验副本!N319</f>
        <v>3885</v>
      </c>
      <c r="J318">
        <f>[1]经验副本!P319</f>
        <v>86430</v>
      </c>
      <c r="K318">
        <f>[1]经验副本!R319*10000</f>
        <v>2000</v>
      </c>
      <c r="L318">
        <f>[1]经验副本!T319*10000</f>
        <v>1000</v>
      </c>
      <c r="M318">
        <f>[1]经验副本!V319*10000</f>
        <v>1050</v>
      </c>
      <c r="N318">
        <f>[1]经验副本!X319*10000</f>
        <v>525</v>
      </c>
      <c r="O318">
        <f>[1]经验副本!Z319*10000</f>
        <v>1050</v>
      </c>
      <c r="P318">
        <f>[1]经验副本!AB319*10000</f>
        <v>525</v>
      </c>
      <c r="Q318">
        <f>[1]经验副本!AD319*10000</f>
        <v>680</v>
      </c>
      <c r="R318">
        <f>[1]经验副本!AF319*10000</f>
        <v>340</v>
      </c>
      <c r="S318">
        <f>[1]经验副本!AH319*10000</f>
        <v>1050</v>
      </c>
      <c r="T318">
        <f>[1]经验副本!AJ319*10000</f>
        <v>525</v>
      </c>
      <c r="U318">
        <f>VLOOKUP($A$1:$A$401,[2]普通怪物属性!$A$1:$AA$1002,20,0)</f>
        <v>0</v>
      </c>
      <c r="V318">
        <f>VLOOKUP($A$1:$A$401,[2]普通怪物属性!$A$1:$AA$1002,21,0)</f>
        <v>0</v>
      </c>
      <c r="W318">
        <f>VLOOKUP($A$1:$A$401,[2]普通怪物属性!$A$1:$AA$1002,22,0)</f>
        <v>0</v>
      </c>
      <c r="X318">
        <f>VLOOKUP($A$1:$A$401,[2]普通怪物属性!$A$1:$AA$1002,23,0)</f>
        <v>0</v>
      </c>
      <c r="Y318">
        <f>VLOOKUP($A$1:$A$401,[2]普通怪物属性!$A$1:$AA$1002,24,0)</f>
        <v>0</v>
      </c>
      <c r="Z318">
        <f>VLOOKUP($A$1:$A$401,[2]普通怪物属性!$A$1:$AA$1002,25,0)</f>
        <v>0</v>
      </c>
      <c r="AA318">
        <f>VLOOKUP($A$1:$A$401,[2]普通怪物属性!$A$1:$AA$1002,26,0)</f>
        <v>0</v>
      </c>
      <c r="AB318">
        <f>VLOOKUP($A$1:$A$401,[2]普通怪物属性!$A$1:$AA$1002,27,0)</f>
        <v>0</v>
      </c>
      <c r="AC318">
        <f>'[3]活动经验（天）'!E264</f>
        <v>19201455</v>
      </c>
      <c r="AD318">
        <f>'[3]活动经验（天）'!E264</f>
        <v>19201455</v>
      </c>
    </row>
    <row r="319" spans="1:30" x14ac:dyDescent="0.15">
      <c r="A319">
        <v>318</v>
      </c>
      <c r="B319" t="s">
        <v>30</v>
      </c>
      <c r="C319">
        <f>[1]经验副本!B320</f>
        <v>552725</v>
      </c>
      <c r="D319">
        <f>[1]经验副本!D320</f>
        <v>742</v>
      </c>
      <c r="E319">
        <f>[1]经验副本!F320</f>
        <v>3071</v>
      </c>
      <c r="F319">
        <f>[1]经验副本!H320</f>
        <v>117</v>
      </c>
      <c r="G319">
        <f>[1]经验副本!J320</f>
        <v>15476</v>
      </c>
      <c r="H319">
        <f>[1]经验副本!L320</f>
        <v>387</v>
      </c>
      <c r="I319">
        <f>[1]经验副本!N320</f>
        <v>3920</v>
      </c>
      <c r="J319">
        <f>[1]经验副本!P320</f>
        <v>87310</v>
      </c>
      <c r="K319">
        <f>[1]经验副本!R320*10000</f>
        <v>2000</v>
      </c>
      <c r="L319">
        <f>[1]经验副本!T320*10000</f>
        <v>1000</v>
      </c>
      <c r="M319">
        <f>[1]经验副本!V320*10000</f>
        <v>1050</v>
      </c>
      <c r="N319">
        <f>[1]经验副本!X320*10000</f>
        <v>525</v>
      </c>
      <c r="O319">
        <f>[1]经验副本!Z320*10000</f>
        <v>1050</v>
      </c>
      <c r="P319">
        <f>[1]经验副本!AB320*10000</f>
        <v>525</v>
      </c>
      <c r="Q319">
        <f>[1]经验副本!AD320*10000</f>
        <v>680</v>
      </c>
      <c r="R319">
        <f>[1]经验副本!AF320*10000</f>
        <v>340</v>
      </c>
      <c r="S319">
        <f>[1]经验副本!AH320*10000</f>
        <v>1050</v>
      </c>
      <c r="T319">
        <f>[1]经验副本!AJ320*10000</f>
        <v>525</v>
      </c>
      <c r="U319">
        <f>VLOOKUP($A$1:$A$401,[2]普通怪物属性!$A$1:$AA$1002,20,0)</f>
        <v>0</v>
      </c>
      <c r="V319">
        <f>VLOOKUP($A$1:$A$401,[2]普通怪物属性!$A$1:$AA$1002,21,0)</f>
        <v>0</v>
      </c>
      <c r="W319">
        <f>VLOOKUP($A$1:$A$401,[2]普通怪物属性!$A$1:$AA$1002,22,0)</f>
        <v>0</v>
      </c>
      <c r="X319">
        <f>VLOOKUP($A$1:$A$401,[2]普通怪物属性!$A$1:$AA$1002,23,0)</f>
        <v>0</v>
      </c>
      <c r="Y319">
        <f>VLOOKUP($A$1:$A$401,[2]普通怪物属性!$A$1:$AA$1002,24,0)</f>
        <v>0</v>
      </c>
      <c r="Z319">
        <f>VLOOKUP($A$1:$A$401,[2]普通怪物属性!$A$1:$AA$1002,25,0)</f>
        <v>0</v>
      </c>
      <c r="AA319">
        <f>VLOOKUP($A$1:$A$401,[2]普通怪物属性!$A$1:$AA$1002,26,0)</f>
        <v>0</v>
      </c>
      <c r="AB319">
        <f>VLOOKUP($A$1:$A$401,[2]普通怪物属性!$A$1:$AA$1002,27,0)</f>
        <v>0</v>
      </c>
      <c r="AC319">
        <f>'[3]活动经验（天）'!E265</f>
        <v>19585442</v>
      </c>
      <c r="AD319">
        <f>'[3]活动经验（天）'!E265</f>
        <v>19585442</v>
      </c>
    </row>
    <row r="320" spans="1:30" x14ac:dyDescent="0.15">
      <c r="A320">
        <v>319</v>
      </c>
      <c r="B320" t="s">
        <v>30</v>
      </c>
      <c r="C320">
        <f>[1]经验副本!B321</f>
        <v>552905</v>
      </c>
      <c r="D320">
        <f>[1]经验副本!D321</f>
        <v>743</v>
      </c>
      <c r="E320">
        <f>[1]经验副本!F321</f>
        <v>3072</v>
      </c>
      <c r="F320">
        <f>[1]经验副本!H321</f>
        <v>117</v>
      </c>
      <c r="G320">
        <f>[1]经验副本!J321</f>
        <v>15496</v>
      </c>
      <c r="H320">
        <f>[1]经验副本!L321</f>
        <v>387</v>
      </c>
      <c r="I320">
        <f>[1]经验副本!N321</f>
        <v>3924</v>
      </c>
      <c r="J320">
        <f>[1]经验副本!P321</f>
        <v>87410</v>
      </c>
      <c r="K320">
        <f>[1]经验副本!R321*10000</f>
        <v>2000</v>
      </c>
      <c r="L320">
        <f>[1]经验副本!T321*10000</f>
        <v>1000</v>
      </c>
      <c r="M320">
        <f>[1]经验副本!V321*10000</f>
        <v>1050</v>
      </c>
      <c r="N320">
        <f>[1]经验副本!X321*10000</f>
        <v>525</v>
      </c>
      <c r="O320">
        <f>[1]经验副本!Z321*10000</f>
        <v>1050</v>
      </c>
      <c r="P320">
        <f>[1]经验副本!AB321*10000</f>
        <v>525</v>
      </c>
      <c r="Q320">
        <f>[1]经验副本!AD321*10000</f>
        <v>680</v>
      </c>
      <c r="R320">
        <f>[1]经验副本!AF321*10000</f>
        <v>340</v>
      </c>
      <c r="S320">
        <f>[1]经验副本!AH321*10000</f>
        <v>1050</v>
      </c>
      <c r="T320">
        <f>[1]经验副本!AJ321*10000</f>
        <v>525</v>
      </c>
      <c r="U320">
        <f>VLOOKUP($A$1:$A$401,[2]普通怪物属性!$A$1:$AA$1002,20,0)</f>
        <v>0</v>
      </c>
      <c r="V320">
        <f>VLOOKUP($A$1:$A$401,[2]普通怪物属性!$A$1:$AA$1002,21,0)</f>
        <v>0</v>
      </c>
      <c r="W320">
        <f>VLOOKUP($A$1:$A$401,[2]普通怪物属性!$A$1:$AA$1002,22,0)</f>
        <v>0</v>
      </c>
      <c r="X320">
        <f>VLOOKUP($A$1:$A$401,[2]普通怪物属性!$A$1:$AA$1002,23,0)</f>
        <v>0</v>
      </c>
      <c r="Y320">
        <f>VLOOKUP($A$1:$A$401,[2]普通怪物属性!$A$1:$AA$1002,24,0)</f>
        <v>0</v>
      </c>
      <c r="Z320">
        <f>VLOOKUP($A$1:$A$401,[2]普通怪物属性!$A$1:$AA$1002,25,0)</f>
        <v>0</v>
      </c>
      <c r="AA320">
        <f>VLOOKUP($A$1:$A$401,[2]普通怪物属性!$A$1:$AA$1002,26,0)</f>
        <v>0</v>
      </c>
      <c r="AB320">
        <f>VLOOKUP($A$1:$A$401,[2]普通怪物属性!$A$1:$AA$1002,27,0)</f>
        <v>0</v>
      </c>
      <c r="AC320">
        <f>'[3]活动经验（天）'!E266</f>
        <v>19973072</v>
      </c>
      <c r="AD320">
        <f>'[3]活动经验（天）'!E266</f>
        <v>19973072</v>
      </c>
    </row>
    <row r="321" spans="1:30" x14ac:dyDescent="0.15">
      <c r="A321">
        <v>320</v>
      </c>
      <c r="B321" t="s">
        <v>30</v>
      </c>
      <c r="C321">
        <f>[1]经验副本!B322</f>
        <v>561293</v>
      </c>
      <c r="D321">
        <f>[1]经验副本!D322</f>
        <v>753</v>
      </c>
      <c r="E321">
        <f>[1]经验副本!F322</f>
        <v>3119</v>
      </c>
      <c r="F321">
        <f>[1]经验副本!H322</f>
        <v>119</v>
      </c>
      <c r="G321">
        <f>[1]经验副本!J322</f>
        <v>15568</v>
      </c>
      <c r="H321">
        <f>[1]经验副本!L322</f>
        <v>389</v>
      </c>
      <c r="I321">
        <f>[1]经验副本!N322</f>
        <v>3970</v>
      </c>
      <c r="J321">
        <f>[1]经验副本!P322</f>
        <v>88550</v>
      </c>
      <c r="K321">
        <f>[1]经验副本!R322*10000</f>
        <v>2000</v>
      </c>
      <c r="L321">
        <f>[1]经验副本!T322*10000</f>
        <v>1000</v>
      </c>
      <c r="M321">
        <f>[1]经验副本!V322*10000</f>
        <v>1050</v>
      </c>
      <c r="N321">
        <f>[1]经验副本!X322*10000</f>
        <v>525</v>
      </c>
      <c r="O321">
        <f>[1]经验副本!Z322*10000</f>
        <v>1050</v>
      </c>
      <c r="P321">
        <f>[1]经验副本!AB322*10000</f>
        <v>525</v>
      </c>
      <c r="Q321">
        <f>[1]经验副本!AD322*10000</f>
        <v>760</v>
      </c>
      <c r="R321">
        <f>[1]经验副本!AF322*10000</f>
        <v>380</v>
      </c>
      <c r="S321">
        <f>[1]经验副本!AH322*10000</f>
        <v>1050</v>
      </c>
      <c r="T321">
        <f>[1]经验副本!AJ322*10000</f>
        <v>525</v>
      </c>
      <c r="U321">
        <f>VLOOKUP($A$1:$A$401,[2]普通怪物属性!$A$1:$AA$1002,20,0)</f>
        <v>0</v>
      </c>
      <c r="V321">
        <f>VLOOKUP($A$1:$A$401,[2]普通怪物属性!$A$1:$AA$1002,21,0)</f>
        <v>0</v>
      </c>
      <c r="W321">
        <f>VLOOKUP($A$1:$A$401,[2]普通怪物属性!$A$1:$AA$1002,22,0)</f>
        <v>0</v>
      </c>
      <c r="X321">
        <f>VLOOKUP($A$1:$A$401,[2]普通怪物属性!$A$1:$AA$1002,23,0)</f>
        <v>0</v>
      </c>
      <c r="Y321">
        <f>VLOOKUP($A$1:$A$401,[2]普通怪物属性!$A$1:$AA$1002,24,0)</f>
        <v>0</v>
      </c>
      <c r="Z321">
        <f>VLOOKUP($A$1:$A$401,[2]普通怪物属性!$A$1:$AA$1002,25,0)</f>
        <v>0</v>
      </c>
      <c r="AA321">
        <f>VLOOKUP($A$1:$A$401,[2]普通怪物属性!$A$1:$AA$1002,26,0)</f>
        <v>0</v>
      </c>
      <c r="AB321">
        <f>VLOOKUP($A$1:$A$401,[2]普通怪物属性!$A$1:$AA$1002,27,0)</f>
        <v>0</v>
      </c>
      <c r="AC321">
        <f>'[3]活动经验（天）'!E267</f>
        <v>20364342</v>
      </c>
      <c r="AD321">
        <f>'[3]活动经验（天）'!E267</f>
        <v>20364342</v>
      </c>
    </row>
    <row r="322" spans="1:30" x14ac:dyDescent="0.15">
      <c r="A322">
        <v>321</v>
      </c>
      <c r="B322" t="s">
        <v>30</v>
      </c>
      <c r="C322">
        <f>[1]经验副本!B323</f>
        <v>561473</v>
      </c>
      <c r="D322">
        <f>[1]经验副本!D323</f>
        <v>754</v>
      </c>
      <c r="E322">
        <f>[1]经验副本!F323</f>
        <v>3120</v>
      </c>
      <c r="F322">
        <f>[1]经验副本!H323</f>
        <v>119</v>
      </c>
      <c r="G322">
        <f>[1]经验副本!J323</f>
        <v>15588</v>
      </c>
      <c r="H322">
        <f>[1]经验副本!L323</f>
        <v>390</v>
      </c>
      <c r="I322">
        <f>[1]经验副本!N323</f>
        <v>3974</v>
      </c>
      <c r="J322">
        <f>[1]经验副本!P323</f>
        <v>88650</v>
      </c>
      <c r="K322">
        <f>[1]经验副本!R323*10000</f>
        <v>2000</v>
      </c>
      <c r="L322">
        <f>[1]经验副本!T323*10000</f>
        <v>1000</v>
      </c>
      <c r="M322">
        <f>[1]经验副本!V323*10000</f>
        <v>1050</v>
      </c>
      <c r="N322">
        <f>[1]经验副本!X323*10000</f>
        <v>525</v>
      </c>
      <c r="O322">
        <f>[1]经验副本!Z323*10000</f>
        <v>1050</v>
      </c>
      <c r="P322">
        <f>[1]经验副本!AB323*10000</f>
        <v>525</v>
      </c>
      <c r="Q322">
        <f>[1]经验副本!AD323*10000</f>
        <v>760</v>
      </c>
      <c r="R322">
        <f>[1]经验副本!AF323*10000</f>
        <v>380</v>
      </c>
      <c r="S322">
        <f>[1]经验副本!AH323*10000</f>
        <v>1050</v>
      </c>
      <c r="T322">
        <f>[1]经验副本!AJ323*10000</f>
        <v>525</v>
      </c>
      <c r="U322">
        <f>VLOOKUP($A$1:$A$401,[2]普通怪物属性!$A$1:$AA$1002,20,0)</f>
        <v>0</v>
      </c>
      <c r="V322">
        <f>VLOOKUP($A$1:$A$401,[2]普通怪物属性!$A$1:$AA$1002,21,0)</f>
        <v>0</v>
      </c>
      <c r="W322">
        <f>VLOOKUP($A$1:$A$401,[2]普通怪物属性!$A$1:$AA$1002,22,0)</f>
        <v>0</v>
      </c>
      <c r="X322">
        <f>VLOOKUP($A$1:$A$401,[2]普通怪物属性!$A$1:$AA$1002,23,0)</f>
        <v>0</v>
      </c>
      <c r="Y322">
        <f>VLOOKUP($A$1:$A$401,[2]普通怪物属性!$A$1:$AA$1002,24,0)</f>
        <v>0</v>
      </c>
      <c r="Z322">
        <f>VLOOKUP($A$1:$A$401,[2]普通怪物属性!$A$1:$AA$1002,25,0)</f>
        <v>0</v>
      </c>
      <c r="AA322">
        <f>VLOOKUP($A$1:$A$401,[2]普通怪物属性!$A$1:$AA$1002,26,0)</f>
        <v>0</v>
      </c>
      <c r="AB322">
        <f>VLOOKUP($A$1:$A$401,[2]普通怪物属性!$A$1:$AA$1002,27,0)</f>
        <v>0</v>
      </c>
      <c r="AC322">
        <f>'[3]活动经验（天）'!E268</f>
        <v>20759258</v>
      </c>
      <c r="AD322">
        <f>'[3]活动经验（天）'!E268</f>
        <v>20759258</v>
      </c>
    </row>
    <row r="323" spans="1:30" x14ac:dyDescent="0.15">
      <c r="A323">
        <v>322</v>
      </c>
      <c r="B323" t="s">
        <v>30</v>
      </c>
      <c r="C323">
        <f>[1]经验副本!B324</f>
        <v>571374</v>
      </c>
      <c r="D323">
        <f>[1]经验副本!D324</f>
        <v>766</v>
      </c>
      <c r="E323">
        <f>[1]经验副本!F324</f>
        <v>3175</v>
      </c>
      <c r="F323">
        <f>[1]经验副本!H324</f>
        <v>121</v>
      </c>
      <c r="G323">
        <f>[1]经验副本!J324</f>
        <v>15704</v>
      </c>
      <c r="H323">
        <f>[1]经验副本!L324</f>
        <v>393</v>
      </c>
      <c r="I323">
        <f>[1]经验副本!N324</f>
        <v>4028</v>
      </c>
      <c r="J323">
        <f>[1]经验副本!P324</f>
        <v>89660</v>
      </c>
      <c r="K323">
        <f>[1]经验副本!R324*10000</f>
        <v>2250</v>
      </c>
      <c r="L323">
        <f>[1]经验副本!T324*10000</f>
        <v>1125</v>
      </c>
      <c r="M323">
        <f>[1]经验副本!V324*10000</f>
        <v>1050</v>
      </c>
      <c r="N323">
        <f>[1]经验副本!X324*10000</f>
        <v>525</v>
      </c>
      <c r="O323">
        <f>[1]经验副本!Z324*10000</f>
        <v>1050</v>
      </c>
      <c r="P323">
        <f>[1]经验副本!AB324*10000</f>
        <v>525</v>
      </c>
      <c r="Q323">
        <f>[1]经验副本!AD324*10000</f>
        <v>760</v>
      </c>
      <c r="R323">
        <f>[1]经验副本!AF324*10000</f>
        <v>380</v>
      </c>
      <c r="S323">
        <f>[1]经验副本!AH324*10000</f>
        <v>1050</v>
      </c>
      <c r="T323">
        <f>[1]经验副本!AJ324*10000</f>
        <v>525</v>
      </c>
      <c r="U323">
        <f>VLOOKUP($A$1:$A$401,[2]普通怪物属性!$A$1:$AA$1002,20,0)</f>
        <v>0</v>
      </c>
      <c r="V323">
        <f>VLOOKUP($A$1:$A$401,[2]普通怪物属性!$A$1:$AA$1002,21,0)</f>
        <v>0</v>
      </c>
      <c r="W323">
        <f>VLOOKUP($A$1:$A$401,[2]普通怪物属性!$A$1:$AA$1002,22,0)</f>
        <v>0</v>
      </c>
      <c r="X323">
        <f>VLOOKUP($A$1:$A$401,[2]普通怪物属性!$A$1:$AA$1002,23,0)</f>
        <v>0</v>
      </c>
      <c r="Y323">
        <f>VLOOKUP($A$1:$A$401,[2]普通怪物属性!$A$1:$AA$1002,24,0)</f>
        <v>0</v>
      </c>
      <c r="Z323">
        <f>VLOOKUP($A$1:$A$401,[2]普通怪物属性!$A$1:$AA$1002,25,0)</f>
        <v>0</v>
      </c>
      <c r="AA323">
        <f>VLOOKUP($A$1:$A$401,[2]普通怪物属性!$A$1:$AA$1002,26,0)</f>
        <v>0</v>
      </c>
      <c r="AB323">
        <f>VLOOKUP($A$1:$A$401,[2]普通怪物属性!$A$1:$AA$1002,27,0)</f>
        <v>0</v>
      </c>
      <c r="AC323">
        <f>'[3]活动经验（天）'!E269</f>
        <v>21157816</v>
      </c>
      <c r="AD323">
        <f>'[3]活动经验（天）'!E269</f>
        <v>21157816</v>
      </c>
    </row>
    <row r="324" spans="1:30" x14ac:dyDescent="0.15">
      <c r="A324">
        <v>323</v>
      </c>
      <c r="B324" t="s">
        <v>30</v>
      </c>
      <c r="C324">
        <f>[1]经验副本!B325</f>
        <v>571662</v>
      </c>
      <c r="D324">
        <f>[1]经验副本!D325</f>
        <v>767</v>
      </c>
      <c r="E324">
        <f>[1]经验副本!F325</f>
        <v>3176</v>
      </c>
      <c r="F324">
        <f>[1]经验副本!H325</f>
        <v>121</v>
      </c>
      <c r="G324">
        <f>[1]经验副本!J325</f>
        <v>15724</v>
      </c>
      <c r="H324">
        <f>[1]经验副本!L325</f>
        <v>393</v>
      </c>
      <c r="I324">
        <f>[1]经验副本!N325</f>
        <v>4032</v>
      </c>
      <c r="J324">
        <f>[1]经验副本!P325</f>
        <v>89760</v>
      </c>
      <c r="K324">
        <f>[1]经验副本!R325*10000</f>
        <v>2250</v>
      </c>
      <c r="L324">
        <f>[1]经验副本!T325*10000</f>
        <v>1125</v>
      </c>
      <c r="M324">
        <f>[1]经验副本!V325*10000</f>
        <v>1050</v>
      </c>
      <c r="N324">
        <f>[1]经验副本!X325*10000</f>
        <v>525</v>
      </c>
      <c r="O324">
        <f>[1]经验副本!Z325*10000</f>
        <v>1050</v>
      </c>
      <c r="P324">
        <f>[1]经验副本!AB325*10000</f>
        <v>525</v>
      </c>
      <c r="Q324">
        <f>[1]经验副本!AD325*10000</f>
        <v>760</v>
      </c>
      <c r="R324">
        <f>[1]经验副本!AF325*10000</f>
        <v>380</v>
      </c>
      <c r="S324">
        <f>[1]经验副本!AH325*10000</f>
        <v>1050</v>
      </c>
      <c r="T324">
        <f>[1]经验副本!AJ325*10000</f>
        <v>525</v>
      </c>
      <c r="U324">
        <f>VLOOKUP($A$1:$A$401,[2]普通怪物属性!$A$1:$AA$1002,20,0)</f>
        <v>0</v>
      </c>
      <c r="V324">
        <f>VLOOKUP($A$1:$A$401,[2]普通怪物属性!$A$1:$AA$1002,21,0)</f>
        <v>0</v>
      </c>
      <c r="W324">
        <f>VLOOKUP($A$1:$A$401,[2]普通怪物属性!$A$1:$AA$1002,22,0)</f>
        <v>0</v>
      </c>
      <c r="X324">
        <f>VLOOKUP($A$1:$A$401,[2]普通怪物属性!$A$1:$AA$1002,23,0)</f>
        <v>0</v>
      </c>
      <c r="Y324">
        <f>VLOOKUP($A$1:$A$401,[2]普通怪物属性!$A$1:$AA$1002,24,0)</f>
        <v>0</v>
      </c>
      <c r="Z324">
        <f>VLOOKUP($A$1:$A$401,[2]普通怪物属性!$A$1:$AA$1002,25,0)</f>
        <v>0</v>
      </c>
      <c r="AA324">
        <f>VLOOKUP($A$1:$A$401,[2]普通怪物属性!$A$1:$AA$1002,26,0)</f>
        <v>0</v>
      </c>
      <c r="AB324">
        <f>VLOOKUP($A$1:$A$401,[2]普通怪物属性!$A$1:$AA$1002,27,0)</f>
        <v>0</v>
      </c>
      <c r="AC324">
        <f>'[3]活动经验（天）'!E270</f>
        <v>21560016</v>
      </c>
      <c r="AD324">
        <f>'[3]活动经验（天）'!E270</f>
        <v>21560016</v>
      </c>
    </row>
    <row r="325" spans="1:30" x14ac:dyDescent="0.15">
      <c r="A325">
        <v>324</v>
      </c>
      <c r="B325" t="s">
        <v>30</v>
      </c>
      <c r="C325">
        <f>[1]经验副本!B326</f>
        <v>578628</v>
      </c>
      <c r="D325">
        <f>[1]经验副本!D326</f>
        <v>776</v>
      </c>
      <c r="E325">
        <f>[1]经验副本!F326</f>
        <v>3215</v>
      </c>
      <c r="F325">
        <f>[1]经验副本!H326</f>
        <v>123</v>
      </c>
      <c r="G325">
        <f>[1]经验副本!J326</f>
        <v>15770</v>
      </c>
      <c r="H325">
        <f>[1]经验副本!L326</f>
        <v>394</v>
      </c>
      <c r="I325">
        <f>[1]经验副本!N326</f>
        <v>4068</v>
      </c>
      <c r="J325">
        <f>[1]经验副本!P326</f>
        <v>90640</v>
      </c>
      <c r="K325">
        <f>[1]经验副本!R326*10000</f>
        <v>2250</v>
      </c>
      <c r="L325">
        <f>[1]经验副本!T326*10000</f>
        <v>1125</v>
      </c>
      <c r="M325">
        <f>[1]经验副本!V326*10000</f>
        <v>1050</v>
      </c>
      <c r="N325">
        <f>[1]经验副本!X326*10000</f>
        <v>525</v>
      </c>
      <c r="O325">
        <f>[1]经验副本!Z326*10000</f>
        <v>1050</v>
      </c>
      <c r="P325">
        <f>[1]经验副本!AB326*10000</f>
        <v>525</v>
      </c>
      <c r="Q325">
        <f>[1]经验副本!AD326*10000</f>
        <v>760</v>
      </c>
      <c r="R325">
        <f>[1]经验副本!AF326*10000</f>
        <v>380</v>
      </c>
      <c r="S325">
        <f>[1]经验副本!AH326*10000</f>
        <v>1050</v>
      </c>
      <c r="T325">
        <f>[1]经验副本!AJ326*10000</f>
        <v>525</v>
      </c>
      <c r="U325">
        <f>VLOOKUP($A$1:$A$401,[2]普通怪物属性!$A$1:$AA$1002,20,0)</f>
        <v>0</v>
      </c>
      <c r="V325">
        <f>VLOOKUP($A$1:$A$401,[2]普通怪物属性!$A$1:$AA$1002,21,0)</f>
        <v>0</v>
      </c>
      <c r="W325">
        <f>VLOOKUP($A$1:$A$401,[2]普通怪物属性!$A$1:$AA$1002,22,0)</f>
        <v>0</v>
      </c>
      <c r="X325">
        <f>VLOOKUP($A$1:$A$401,[2]普通怪物属性!$A$1:$AA$1002,23,0)</f>
        <v>0</v>
      </c>
      <c r="Y325">
        <f>VLOOKUP($A$1:$A$401,[2]普通怪物属性!$A$1:$AA$1002,24,0)</f>
        <v>0</v>
      </c>
      <c r="Z325">
        <f>VLOOKUP($A$1:$A$401,[2]普通怪物属性!$A$1:$AA$1002,25,0)</f>
        <v>0</v>
      </c>
      <c r="AA325">
        <f>VLOOKUP($A$1:$A$401,[2]普通怪物属性!$A$1:$AA$1002,26,0)</f>
        <v>0</v>
      </c>
      <c r="AB325">
        <f>VLOOKUP($A$1:$A$401,[2]普通怪物属性!$A$1:$AA$1002,27,0)</f>
        <v>0</v>
      </c>
      <c r="AC325">
        <f>'[3]活动经验（天）'!E271</f>
        <v>21965861</v>
      </c>
      <c r="AD325">
        <f>'[3]活动经验（天）'!E271</f>
        <v>21965861</v>
      </c>
    </row>
    <row r="326" spans="1:30" x14ac:dyDescent="0.15">
      <c r="A326">
        <v>325</v>
      </c>
      <c r="B326" t="s">
        <v>30</v>
      </c>
      <c r="C326">
        <f>[1]经验副本!B327</f>
        <v>578808</v>
      </c>
      <c r="D326">
        <f>[1]经验副本!D327</f>
        <v>776</v>
      </c>
      <c r="E326">
        <f>[1]经验副本!F327</f>
        <v>3216</v>
      </c>
      <c r="F326">
        <f>[1]经验副本!H327</f>
        <v>123</v>
      </c>
      <c r="G326">
        <f>[1]经验副本!J327</f>
        <v>15790</v>
      </c>
      <c r="H326">
        <f>[1]经验副本!L327</f>
        <v>395</v>
      </c>
      <c r="I326">
        <f>[1]经验副本!N327</f>
        <v>4072</v>
      </c>
      <c r="J326">
        <f>[1]经验副本!P327</f>
        <v>90740</v>
      </c>
      <c r="K326">
        <f>[1]经验副本!R327*10000</f>
        <v>2250</v>
      </c>
      <c r="L326">
        <f>[1]经验副本!T327*10000</f>
        <v>1125</v>
      </c>
      <c r="M326">
        <f>[1]经验副本!V327*10000</f>
        <v>1050</v>
      </c>
      <c r="N326">
        <f>[1]经验副本!X327*10000</f>
        <v>525</v>
      </c>
      <c r="O326">
        <f>[1]经验副本!Z327*10000</f>
        <v>1050</v>
      </c>
      <c r="P326">
        <f>[1]经验副本!AB327*10000</f>
        <v>525</v>
      </c>
      <c r="Q326">
        <f>[1]经验副本!AD327*10000</f>
        <v>760</v>
      </c>
      <c r="R326">
        <f>[1]经验副本!AF327*10000</f>
        <v>380</v>
      </c>
      <c r="S326">
        <f>[1]经验副本!AH327*10000</f>
        <v>1050</v>
      </c>
      <c r="T326">
        <f>[1]经验副本!AJ327*10000</f>
        <v>525</v>
      </c>
      <c r="U326">
        <f>VLOOKUP($A$1:$A$401,[2]普通怪物属性!$A$1:$AA$1002,20,0)</f>
        <v>0</v>
      </c>
      <c r="V326">
        <f>VLOOKUP($A$1:$A$401,[2]普通怪物属性!$A$1:$AA$1002,21,0)</f>
        <v>0</v>
      </c>
      <c r="W326">
        <f>VLOOKUP($A$1:$A$401,[2]普通怪物属性!$A$1:$AA$1002,22,0)</f>
        <v>0</v>
      </c>
      <c r="X326">
        <f>VLOOKUP($A$1:$A$401,[2]普通怪物属性!$A$1:$AA$1002,23,0)</f>
        <v>0</v>
      </c>
      <c r="Y326">
        <f>VLOOKUP($A$1:$A$401,[2]普通怪物属性!$A$1:$AA$1002,24,0)</f>
        <v>0</v>
      </c>
      <c r="Z326">
        <f>VLOOKUP($A$1:$A$401,[2]普通怪物属性!$A$1:$AA$1002,25,0)</f>
        <v>0</v>
      </c>
      <c r="AA326">
        <f>VLOOKUP($A$1:$A$401,[2]普通怪物属性!$A$1:$AA$1002,26,0)</f>
        <v>0</v>
      </c>
      <c r="AB326">
        <f>VLOOKUP($A$1:$A$401,[2]普通怪物属性!$A$1:$AA$1002,27,0)</f>
        <v>0</v>
      </c>
      <c r="AC326">
        <f>'[3]活动经验（天）'!E272</f>
        <v>22375349</v>
      </c>
      <c r="AD326">
        <f>'[3]活动经验（天）'!E272</f>
        <v>22375349</v>
      </c>
    </row>
    <row r="327" spans="1:30" x14ac:dyDescent="0.15">
      <c r="A327">
        <v>326</v>
      </c>
      <c r="B327" t="s">
        <v>30</v>
      </c>
      <c r="C327">
        <f>[1]经验副本!B328</f>
        <v>586062</v>
      </c>
      <c r="D327">
        <f>[1]经验副本!D328</f>
        <v>786</v>
      </c>
      <c r="E327">
        <f>[1]经验副本!F328</f>
        <v>3256</v>
      </c>
      <c r="F327">
        <f>[1]经验副本!H328</f>
        <v>124</v>
      </c>
      <c r="G327">
        <f>[1]经验副本!J328</f>
        <v>15862</v>
      </c>
      <c r="H327">
        <f>[1]经验副本!L328</f>
        <v>397</v>
      </c>
      <c r="I327">
        <f>[1]经验副本!N328</f>
        <v>4112</v>
      </c>
      <c r="J327">
        <f>[1]经验副本!P328</f>
        <v>91750</v>
      </c>
      <c r="K327">
        <f>[1]经验副本!R328*10000</f>
        <v>2250</v>
      </c>
      <c r="L327">
        <f>[1]经验副本!T328*10000</f>
        <v>1125</v>
      </c>
      <c r="M327">
        <f>[1]经验副本!V328*10000</f>
        <v>1050</v>
      </c>
      <c r="N327">
        <f>[1]经验副本!X328*10000</f>
        <v>525</v>
      </c>
      <c r="O327">
        <f>[1]经验副本!Z328*10000</f>
        <v>1050</v>
      </c>
      <c r="P327">
        <f>[1]经验副本!AB328*10000</f>
        <v>525</v>
      </c>
      <c r="Q327">
        <f>[1]经验副本!AD328*10000</f>
        <v>760</v>
      </c>
      <c r="R327">
        <f>[1]经验副本!AF328*10000</f>
        <v>380</v>
      </c>
      <c r="S327">
        <f>[1]经验副本!AH328*10000</f>
        <v>1050</v>
      </c>
      <c r="T327">
        <f>[1]经验副本!AJ328*10000</f>
        <v>525</v>
      </c>
      <c r="U327">
        <f>VLOOKUP($A$1:$A$401,[2]普通怪物属性!$A$1:$AA$1002,20,0)</f>
        <v>0</v>
      </c>
      <c r="V327">
        <f>VLOOKUP($A$1:$A$401,[2]普通怪物属性!$A$1:$AA$1002,21,0)</f>
        <v>0</v>
      </c>
      <c r="W327">
        <f>VLOOKUP($A$1:$A$401,[2]普通怪物属性!$A$1:$AA$1002,22,0)</f>
        <v>0</v>
      </c>
      <c r="X327">
        <f>VLOOKUP($A$1:$A$401,[2]普通怪物属性!$A$1:$AA$1002,23,0)</f>
        <v>0</v>
      </c>
      <c r="Y327">
        <f>VLOOKUP($A$1:$A$401,[2]普通怪物属性!$A$1:$AA$1002,24,0)</f>
        <v>0</v>
      </c>
      <c r="Z327">
        <f>VLOOKUP($A$1:$A$401,[2]普通怪物属性!$A$1:$AA$1002,25,0)</f>
        <v>0</v>
      </c>
      <c r="AA327">
        <f>VLOOKUP($A$1:$A$401,[2]普通怪物属性!$A$1:$AA$1002,26,0)</f>
        <v>0</v>
      </c>
      <c r="AB327">
        <f>VLOOKUP($A$1:$A$401,[2]普通怪物属性!$A$1:$AA$1002,27,0)</f>
        <v>0</v>
      </c>
      <c r="AC327">
        <f>'[3]活动经验（天）'!E273</f>
        <v>22788481</v>
      </c>
      <c r="AD327">
        <f>'[3]活动经验（天）'!E273</f>
        <v>22788481</v>
      </c>
    </row>
    <row r="328" spans="1:30" x14ac:dyDescent="0.15">
      <c r="A328">
        <v>327</v>
      </c>
      <c r="B328" t="s">
        <v>30</v>
      </c>
      <c r="C328">
        <f>[1]经验副本!B329</f>
        <v>586242</v>
      </c>
      <c r="D328">
        <f>[1]经验副本!D329</f>
        <v>786</v>
      </c>
      <c r="E328">
        <f>[1]经验副本!F329</f>
        <v>3257</v>
      </c>
      <c r="F328">
        <f>[1]经验副本!H329</f>
        <v>124</v>
      </c>
      <c r="G328">
        <f>[1]经验副本!J329</f>
        <v>15882</v>
      </c>
      <c r="H328">
        <f>[1]经验副本!L329</f>
        <v>397</v>
      </c>
      <c r="I328">
        <f>[1]经验副本!N329</f>
        <v>4116</v>
      </c>
      <c r="J328">
        <f>[1]经验副本!P329</f>
        <v>91850</v>
      </c>
      <c r="K328">
        <f>[1]经验副本!R329*10000</f>
        <v>2250</v>
      </c>
      <c r="L328">
        <f>[1]经验副本!T329*10000</f>
        <v>1125</v>
      </c>
      <c r="M328">
        <f>[1]经验副本!V329*10000</f>
        <v>1050</v>
      </c>
      <c r="N328">
        <f>[1]经验副本!X329*10000</f>
        <v>525</v>
      </c>
      <c r="O328">
        <f>[1]经验副本!Z329*10000</f>
        <v>1050</v>
      </c>
      <c r="P328">
        <f>[1]经验副本!AB329*10000</f>
        <v>525</v>
      </c>
      <c r="Q328">
        <f>[1]经验副本!AD329*10000</f>
        <v>760</v>
      </c>
      <c r="R328">
        <f>[1]经验副本!AF329*10000</f>
        <v>380</v>
      </c>
      <c r="S328">
        <f>[1]经验副本!AH329*10000</f>
        <v>1050</v>
      </c>
      <c r="T328">
        <f>[1]经验副本!AJ329*10000</f>
        <v>525</v>
      </c>
      <c r="U328">
        <f>VLOOKUP($A$1:$A$401,[2]普通怪物属性!$A$1:$AA$1002,20,0)</f>
        <v>0</v>
      </c>
      <c r="V328">
        <f>VLOOKUP($A$1:$A$401,[2]普通怪物属性!$A$1:$AA$1002,21,0)</f>
        <v>0</v>
      </c>
      <c r="W328">
        <f>VLOOKUP($A$1:$A$401,[2]普通怪物属性!$A$1:$AA$1002,22,0)</f>
        <v>0</v>
      </c>
      <c r="X328">
        <f>VLOOKUP($A$1:$A$401,[2]普通怪物属性!$A$1:$AA$1002,23,0)</f>
        <v>0</v>
      </c>
      <c r="Y328">
        <f>VLOOKUP($A$1:$A$401,[2]普通怪物属性!$A$1:$AA$1002,24,0)</f>
        <v>0</v>
      </c>
      <c r="Z328">
        <f>VLOOKUP($A$1:$A$401,[2]普通怪物属性!$A$1:$AA$1002,25,0)</f>
        <v>0</v>
      </c>
      <c r="AA328">
        <f>VLOOKUP($A$1:$A$401,[2]普通怪物属性!$A$1:$AA$1002,26,0)</f>
        <v>0</v>
      </c>
      <c r="AB328">
        <f>VLOOKUP($A$1:$A$401,[2]普通怪物属性!$A$1:$AA$1002,27,0)</f>
        <v>0</v>
      </c>
      <c r="AC328">
        <f>'[3]活动经验（天）'!E274</f>
        <v>23205255</v>
      </c>
      <c r="AD328">
        <f>'[3]活动经验（天）'!E274</f>
        <v>23205255</v>
      </c>
    </row>
    <row r="329" spans="1:30" x14ac:dyDescent="0.15">
      <c r="A329">
        <v>328</v>
      </c>
      <c r="B329" t="s">
        <v>30</v>
      </c>
      <c r="C329">
        <f>[1]经验副本!B330</f>
        <v>599958</v>
      </c>
      <c r="D329">
        <f>[1]经验副本!D330</f>
        <v>803</v>
      </c>
      <c r="E329">
        <f>[1]经验副本!F330</f>
        <v>3333</v>
      </c>
      <c r="F329">
        <f>[1]经验副本!H330</f>
        <v>127</v>
      </c>
      <c r="G329">
        <f>[1]经验副本!J330</f>
        <v>16428</v>
      </c>
      <c r="H329">
        <f>[1]经验副本!L330</f>
        <v>411</v>
      </c>
      <c r="I329">
        <f>[1]经验副本!N330</f>
        <v>4151</v>
      </c>
      <c r="J329">
        <f>[1]经验副本!P330</f>
        <v>92730</v>
      </c>
      <c r="K329">
        <f>[1]经验副本!R330*10000</f>
        <v>2500</v>
      </c>
      <c r="L329">
        <f>[1]经验副本!T330*10000</f>
        <v>1250</v>
      </c>
      <c r="M329">
        <f>[1]经验副本!V330*10000</f>
        <v>1050</v>
      </c>
      <c r="N329">
        <f>[1]经验副本!X330*10000</f>
        <v>525</v>
      </c>
      <c r="O329">
        <f>[1]经验副本!Z330*10000</f>
        <v>1050</v>
      </c>
      <c r="P329">
        <f>[1]经验副本!AB330*10000</f>
        <v>525</v>
      </c>
      <c r="Q329">
        <f>[1]经验副本!AD330*10000</f>
        <v>760</v>
      </c>
      <c r="R329">
        <f>[1]经验副本!AF330*10000</f>
        <v>380</v>
      </c>
      <c r="S329">
        <f>[1]经验副本!AH330*10000</f>
        <v>1050</v>
      </c>
      <c r="T329">
        <f>[1]经验副本!AJ330*10000</f>
        <v>525</v>
      </c>
      <c r="U329">
        <f>VLOOKUP($A$1:$A$401,[2]普通怪物属性!$A$1:$AA$1002,20,0)</f>
        <v>0</v>
      </c>
      <c r="V329">
        <f>VLOOKUP($A$1:$A$401,[2]普通怪物属性!$A$1:$AA$1002,21,0)</f>
        <v>0</v>
      </c>
      <c r="W329">
        <f>VLOOKUP($A$1:$A$401,[2]普通怪物属性!$A$1:$AA$1002,22,0)</f>
        <v>0</v>
      </c>
      <c r="X329">
        <f>VLOOKUP($A$1:$A$401,[2]普通怪物属性!$A$1:$AA$1002,23,0)</f>
        <v>0</v>
      </c>
      <c r="Y329">
        <f>VLOOKUP($A$1:$A$401,[2]普通怪物属性!$A$1:$AA$1002,24,0)</f>
        <v>0</v>
      </c>
      <c r="Z329">
        <f>VLOOKUP($A$1:$A$401,[2]普通怪物属性!$A$1:$AA$1002,25,0)</f>
        <v>0</v>
      </c>
      <c r="AA329">
        <f>VLOOKUP($A$1:$A$401,[2]普通怪物属性!$A$1:$AA$1002,26,0)</f>
        <v>0</v>
      </c>
      <c r="AB329">
        <f>VLOOKUP($A$1:$A$401,[2]普通怪物属性!$A$1:$AA$1002,27,0)</f>
        <v>0</v>
      </c>
      <c r="AC329">
        <f>'[3]活动经验（天）'!E275</f>
        <v>23625674</v>
      </c>
      <c r="AD329">
        <f>'[3]活动经验（天）'!E275</f>
        <v>23625674</v>
      </c>
    </row>
    <row r="330" spans="1:30" x14ac:dyDescent="0.15">
      <c r="A330">
        <v>329</v>
      </c>
      <c r="B330" t="s">
        <v>30</v>
      </c>
      <c r="C330">
        <f>[1]经验副本!B331</f>
        <v>600138</v>
      </c>
      <c r="D330">
        <f>[1]经验副本!D331</f>
        <v>803</v>
      </c>
      <c r="E330">
        <f>[1]经验副本!F331</f>
        <v>3334</v>
      </c>
      <c r="F330">
        <f>[1]经验副本!H331</f>
        <v>127</v>
      </c>
      <c r="G330">
        <f>[1]经验副本!J331</f>
        <v>16448</v>
      </c>
      <c r="H330">
        <f>[1]经验副本!L331</f>
        <v>411</v>
      </c>
      <c r="I330">
        <f>[1]经验副本!N331</f>
        <v>4155</v>
      </c>
      <c r="J330">
        <f>[1]经验副本!P331</f>
        <v>92830</v>
      </c>
      <c r="K330">
        <f>[1]经验副本!R331*10000</f>
        <v>2500</v>
      </c>
      <c r="L330">
        <f>[1]经验副本!T331*10000</f>
        <v>1250</v>
      </c>
      <c r="M330">
        <f>[1]经验副本!V331*10000</f>
        <v>1050</v>
      </c>
      <c r="N330">
        <f>[1]经验副本!X331*10000</f>
        <v>525</v>
      </c>
      <c r="O330">
        <f>[1]经验副本!Z331*10000</f>
        <v>1050</v>
      </c>
      <c r="P330">
        <f>[1]经验副本!AB331*10000</f>
        <v>525</v>
      </c>
      <c r="Q330">
        <f>[1]经验副本!AD331*10000</f>
        <v>760</v>
      </c>
      <c r="R330">
        <f>[1]经验副本!AF331*10000</f>
        <v>380</v>
      </c>
      <c r="S330">
        <f>[1]经验副本!AH331*10000</f>
        <v>1050</v>
      </c>
      <c r="T330">
        <f>[1]经验副本!AJ331*10000</f>
        <v>525</v>
      </c>
      <c r="U330">
        <f>VLOOKUP($A$1:$A$401,[2]普通怪物属性!$A$1:$AA$1002,20,0)</f>
        <v>0</v>
      </c>
      <c r="V330">
        <f>VLOOKUP($A$1:$A$401,[2]普通怪物属性!$A$1:$AA$1002,21,0)</f>
        <v>0</v>
      </c>
      <c r="W330">
        <f>VLOOKUP($A$1:$A$401,[2]普通怪物属性!$A$1:$AA$1002,22,0)</f>
        <v>0</v>
      </c>
      <c r="X330">
        <f>VLOOKUP($A$1:$A$401,[2]普通怪物属性!$A$1:$AA$1002,23,0)</f>
        <v>0</v>
      </c>
      <c r="Y330">
        <f>VLOOKUP($A$1:$A$401,[2]普通怪物属性!$A$1:$AA$1002,24,0)</f>
        <v>0</v>
      </c>
      <c r="Z330">
        <f>VLOOKUP($A$1:$A$401,[2]普通怪物属性!$A$1:$AA$1002,25,0)</f>
        <v>0</v>
      </c>
      <c r="AA330">
        <f>VLOOKUP($A$1:$A$401,[2]普通怪物属性!$A$1:$AA$1002,26,0)</f>
        <v>0</v>
      </c>
      <c r="AB330">
        <f>VLOOKUP($A$1:$A$401,[2]普通怪物属性!$A$1:$AA$1002,27,0)</f>
        <v>0</v>
      </c>
      <c r="AC330">
        <f>'[3]活动经验（天）'!E276</f>
        <v>24049737</v>
      </c>
      <c r="AD330">
        <f>'[3]活动经验（天）'!E276</f>
        <v>24049737</v>
      </c>
    </row>
    <row r="331" spans="1:30" x14ac:dyDescent="0.15">
      <c r="A331">
        <v>330</v>
      </c>
      <c r="B331" t="s">
        <v>30</v>
      </c>
      <c r="C331">
        <f>[1]经验副本!B332</f>
        <v>608024</v>
      </c>
      <c r="D331">
        <f>[1]经验副本!D332</f>
        <v>813</v>
      </c>
      <c r="E331">
        <f>[1]经验副本!F332</f>
        <v>3378</v>
      </c>
      <c r="F331">
        <f>[1]经验副本!H332</f>
        <v>129</v>
      </c>
      <c r="G331">
        <f>[1]经验副本!J332</f>
        <v>16564</v>
      </c>
      <c r="H331">
        <f>[1]经验副本!L332</f>
        <v>414</v>
      </c>
      <c r="I331">
        <f>[1]经验副本!N332</f>
        <v>4215</v>
      </c>
      <c r="J331">
        <f>[1]经验副本!P332</f>
        <v>93970</v>
      </c>
      <c r="K331">
        <f>[1]经验副本!R332*10000</f>
        <v>2500</v>
      </c>
      <c r="L331">
        <f>[1]经验副本!T332*10000</f>
        <v>1250</v>
      </c>
      <c r="M331">
        <f>[1]经验副本!V332*10000</f>
        <v>1050</v>
      </c>
      <c r="N331">
        <f>[1]经验副本!X332*10000</f>
        <v>525</v>
      </c>
      <c r="O331">
        <f>[1]经验副本!Z332*10000</f>
        <v>1050</v>
      </c>
      <c r="P331">
        <f>[1]经验副本!AB332*10000</f>
        <v>525</v>
      </c>
      <c r="Q331">
        <f>[1]经验副本!AD332*10000</f>
        <v>760</v>
      </c>
      <c r="R331">
        <f>[1]经验副本!AF332*10000</f>
        <v>380</v>
      </c>
      <c r="S331">
        <f>[1]经验副本!AH332*10000</f>
        <v>1050</v>
      </c>
      <c r="T331">
        <f>[1]经验副本!AJ332*10000</f>
        <v>525</v>
      </c>
      <c r="U331">
        <f>VLOOKUP($A$1:$A$401,[2]普通怪物属性!$A$1:$AA$1002,20,0)</f>
        <v>0</v>
      </c>
      <c r="V331">
        <f>VLOOKUP($A$1:$A$401,[2]普通怪物属性!$A$1:$AA$1002,21,0)</f>
        <v>0</v>
      </c>
      <c r="W331">
        <f>VLOOKUP($A$1:$A$401,[2]普通怪物属性!$A$1:$AA$1002,22,0)</f>
        <v>0</v>
      </c>
      <c r="X331">
        <f>VLOOKUP($A$1:$A$401,[2]普通怪物属性!$A$1:$AA$1002,23,0)</f>
        <v>0</v>
      </c>
      <c r="Y331">
        <f>VLOOKUP($A$1:$A$401,[2]普通怪物属性!$A$1:$AA$1002,24,0)</f>
        <v>0</v>
      </c>
      <c r="Z331">
        <f>VLOOKUP($A$1:$A$401,[2]普通怪物属性!$A$1:$AA$1002,25,0)</f>
        <v>0</v>
      </c>
      <c r="AA331">
        <f>VLOOKUP($A$1:$A$401,[2]普通怪物属性!$A$1:$AA$1002,26,0)</f>
        <v>0</v>
      </c>
      <c r="AB331">
        <f>VLOOKUP($A$1:$A$401,[2]普通怪物属性!$A$1:$AA$1002,27,0)</f>
        <v>0</v>
      </c>
      <c r="AC331">
        <f>'[3]活动经验（天）'!E277</f>
        <v>24477441</v>
      </c>
      <c r="AD331">
        <f>'[3]活动经验（天）'!E277</f>
        <v>24477441</v>
      </c>
    </row>
    <row r="332" spans="1:30" x14ac:dyDescent="0.15">
      <c r="A332">
        <v>331</v>
      </c>
      <c r="B332" t="s">
        <v>30</v>
      </c>
      <c r="C332">
        <f>[1]经验副本!B333</f>
        <v>614756</v>
      </c>
      <c r="D332">
        <f>[1]经验副本!D333</f>
        <v>822</v>
      </c>
      <c r="E332">
        <f>[1]经验副本!F333</f>
        <v>3416</v>
      </c>
      <c r="F332">
        <f>[1]经验副本!H333</f>
        <v>131</v>
      </c>
      <c r="G332">
        <f>[1]经验副本!J333</f>
        <v>16610</v>
      </c>
      <c r="H332">
        <f>[1]经验副本!L333</f>
        <v>415</v>
      </c>
      <c r="I332">
        <f>[1]经验副本!N333</f>
        <v>4245</v>
      </c>
      <c r="J332">
        <f>[1]经验副本!P333</f>
        <v>94720</v>
      </c>
      <c r="K332">
        <f>[1]经验副本!R333*10000</f>
        <v>2500</v>
      </c>
      <c r="L332">
        <f>[1]经验副本!T333*10000</f>
        <v>1250</v>
      </c>
      <c r="M332">
        <f>[1]经验副本!V333*10000</f>
        <v>1050</v>
      </c>
      <c r="N332">
        <f>[1]经验副本!X333*10000</f>
        <v>525</v>
      </c>
      <c r="O332">
        <f>[1]经验副本!Z333*10000</f>
        <v>1050</v>
      </c>
      <c r="P332">
        <f>[1]经验副本!AB333*10000</f>
        <v>525</v>
      </c>
      <c r="Q332">
        <f>[1]经验副本!AD333*10000</f>
        <v>760</v>
      </c>
      <c r="R332">
        <f>[1]经验副本!AF333*10000</f>
        <v>380</v>
      </c>
      <c r="S332">
        <f>[1]经验副本!AH333*10000</f>
        <v>1050</v>
      </c>
      <c r="T332">
        <f>[1]经验副本!AJ333*10000</f>
        <v>525</v>
      </c>
      <c r="U332">
        <f>VLOOKUP($A$1:$A$401,[2]普通怪物属性!$A$1:$AA$1002,20,0)</f>
        <v>0</v>
      </c>
      <c r="V332">
        <f>VLOOKUP($A$1:$A$401,[2]普通怪物属性!$A$1:$AA$1002,21,0)</f>
        <v>0</v>
      </c>
      <c r="W332">
        <f>VLOOKUP($A$1:$A$401,[2]普通怪物属性!$A$1:$AA$1002,22,0)</f>
        <v>0</v>
      </c>
      <c r="X332">
        <f>VLOOKUP($A$1:$A$401,[2]普通怪物属性!$A$1:$AA$1002,23,0)</f>
        <v>0</v>
      </c>
      <c r="Y332">
        <f>VLOOKUP($A$1:$A$401,[2]普通怪物属性!$A$1:$AA$1002,24,0)</f>
        <v>0</v>
      </c>
      <c r="Z332">
        <f>VLOOKUP($A$1:$A$401,[2]普通怪物属性!$A$1:$AA$1002,25,0)</f>
        <v>0</v>
      </c>
      <c r="AA332">
        <f>VLOOKUP($A$1:$A$401,[2]普通怪物属性!$A$1:$AA$1002,26,0)</f>
        <v>0</v>
      </c>
      <c r="AB332">
        <f>VLOOKUP($A$1:$A$401,[2]普通怪物属性!$A$1:$AA$1002,27,0)</f>
        <v>0</v>
      </c>
      <c r="AC332">
        <f>'[3]活动经验（天）'!E278</f>
        <v>24908792</v>
      </c>
      <c r="AD332">
        <f>'[3]活动经验（天）'!E278</f>
        <v>24908792</v>
      </c>
    </row>
    <row r="333" spans="1:30" x14ac:dyDescent="0.15">
      <c r="A333">
        <v>332</v>
      </c>
      <c r="B333" t="s">
        <v>30</v>
      </c>
      <c r="C333">
        <f>[1]经验副本!B334</f>
        <v>614936</v>
      </c>
      <c r="D333">
        <f>[1]经验副本!D334</f>
        <v>822</v>
      </c>
      <c r="E333">
        <f>[1]经验副本!F334</f>
        <v>3417</v>
      </c>
      <c r="F333">
        <f>[1]经验副本!H334</f>
        <v>131</v>
      </c>
      <c r="G333">
        <f>[1]经验副本!J334</f>
        <v>16630</v>
      </c>
      <c r="H333">
        <f>[1]经验副本!L334</f>
        <v>416</v>
      </c>
      <c r="I333">
        <f>[1]经验副本!N334</f>
        <v>4249</v>
      </c>
      <c r="J333">
        <f>[1]经验副本!P334</f>
        <v>94820</v>
      </c>
      <c r="K333">
        <f>[1]经验副本!R334*10000</f>
        <v>2500</v>
      </c>
      <c r="L333">
        <f>[1]经验副本!T334*10000</f>
        <v>1250</v>
      </c>
      <c r="M333">
        <f>[1]经验副本!V334*10000</f>
        <v>1050</v>
      </c>
      <c r="N333">
        <f>[1]经验副本!X334*10000</f>
        <v>525</v>
      </c>
      <c r="O333">
        <f>[1]经验副本!Z334*10000</f>
        <v>1050</v>
      </c>
      <c r="P333">
        <f>[1]经验副本!AB334*10000</f>
        <v>525</v>
      </c>
      <c r="Q333">
        <f>[1]经验副本!AD334*10000</f>
        <v>760</v>
      </c>
      <c r="R333">
        <f>[1]经验副本!AF334*10000</f>
        <v>380</v>
      </c>
      <c r="S333">
        <f>[1]经验副本!AH334*10000</f>
        <v>1050</v>
      </c>
      <c r="T333">
        <f>[1]经验副本!AJ334*10000</f>
        <v>525</v>
      </c>
      <c r="U333">
        <f>VLOOKUP($A$1:$A$401,[2]普通怪物属性!$A$1:$AA$1002,20,0)</f>
        <v>0</v>
      </c>
      <c r="V333">
        <f>VLOOKUP($A$1:$A$401,[2]普通怪物属性!$A$1:$AA$1002,21,0)</f>
        <v>0</v>
      </c>
      <c r="W333">
        <f>VLOOKUP($A$1:$A$401,[2]普通怪物属性!$A$1:$AA$1002,22,0)</f>
        <v>0</v>
      </c>
      <c r="X333">
        <f>VLOOKUP($A$1:$A$401,[2]普通怪物属性!$A$1:$AA$1002,23,0)</f>
        <v>0</v>
      </c>
      <c r="Y333">
        <f>VLOOKUP($A$1:$A$401,[2]普通怪物属性!$A$1:$AA$1002,24,0)</f>
        <v>0</v>
      </c>
      <c r="Z333">
        <f>VLOOKUP($A$1:$A$401,[2]普通怪物属性!$A$1:$AA$1002,25,0)</f>
        <v>0</v>
      </c>
      <c r="AA333">
        <f>VLOOKUP($A$1:$A$401,[2]普通怪物属性!$A$1:$AA$1002,26,0)</f>
        <v>0</v>
      </c>
      <c r="AB333">
        <f>VLOOKUP($A$1:$A$401,[2]普通怪物属性!$A$1:$AA$1002,27,0)</f>
        <v>0</v>
      </c>
      <c r="AC333">
        <f>'[3]活动经验（天）'!E279</f>
        <v>25343787</v>
      </c>
      <c r="AD333">
        <f>'[3]活动经验（天）'!E279</f>
        <v>25343787</v>
      </c>
    </row>
    <row r="334" spans="1:30" x14ac:dyDescent="0.15">
      <c r="A334">
        <v>333</v>
      </c>
      <c r="B334" t="s">
        <v>30</v>
      </c>
      <c r="C334">
        <f>[1]经验副本!B335</f>
        <v>624206</v>
      </c>
      <c r="D334">
        <f>[1]经验副本!D335</f>
        <v>834</v>
      </c>
      <c r="E334">
        <f>[1]经验副本!F335</f>
        <v>3468</v>
      </c>
      <c r="F334">
        <f>[1]经验副本!H335</f>
        <v>133</v>
      </c>
      <c r="G334">
        <f>[1]经验副本!J335</f>
        <v>16676</v>
      </c>
      <c r="H334">
        <f>[1]经验副本!L335</f>
        <v>417</v>
      </c>
      <c r="I334">
        <f>[1]经验副本!N335</f>
        <v>4289</v>
      </c>
      <c r="J334">
        <f>[1]经验副本!P335</f>
        <v>95830</v>
      </c>
      <c r="K334">
        <f>[1]经验副本!R335*10000</f>
        <v>2750</v>
      </c>
      <c r="L334">
        <f>[1]经验副本!T335*10000</f>
        <v>1375</v>
      </c>
      <c r="M334">
        <f>[1]经验副本!V335*10000</f>
        <v>1050</v>
      </c>
      <c r="N334">
        <f>[1]经验副本!X335*10000</f>
        <v>525</v>
      </c>
      <c r="O334">
        <f>[1]经验副本!Z335*10000</f>
        <v>1050</v>
      </c>
      <c r="P334">
        <f>[1]经验副本!AB335*10000</f>
        <v>525</v>
      </c>
      <c r="Q334">
        <f>[1]经验副本!AD335*10000</f>
        <v>760</v>
      </c>
      <c r="R334">
        <f>[1]经验副本!AF335*10000</f>
        <v>380</v>
      </c>
      <c r="S334">
        <f>[1]经验副本!AH335*10000</f>
        <v>1050</v>
      </c>
      <c r="T334">
        <f>[1]经验副本!AJ335*10000</f>
        <v>525</v>
      </c>
      <c r="U334">
        <f>VLOOKUP($A$1:$A$401,[2]普通怪物属性!$A$1:$AA$1002,20,0)</f>
        <v>0</v>
      </c>
      <c r="V334">
        <f>VLOOKUP($A$1:$A$401,[2]普通怪物属性!$A$1:$AA$1002,21,0)</f>
        <v>0</v>
      </c>
      <c r="W334">
        <f>VLOOKUP($A$1:$A$401,[2]普通怪物属性!$A$1:$AA$1002,22,0)</f>
        <v>0</v>
      </c>
      <c r="X334">
        <f>VLOOKUP($A$1:$A$401,[2]普通怪物属性!$A$1:$AA$1002,23,0)</f>
        <v>0</v>
      </c>
      <c r="Y334">
        <f>VLOOKUP($A$1:$A$401,[2]普通怪物属性!$A$1:$AA$1002,24,0)</f>
        <v>0</v>
      </c>
      <c r="Z334">
        <f>VLOOKUP($A$1:$A$401,[2]普通怪物属性!$A$1:$AA$1002,25,0)</f>
        <v>0</v>
      </c>
      <c r="AA334">
        <f>VLOOKUP($A$1:$A$401,[2]普通怪物属性!$A$1:$AA$1002,26,0)</f>
        <v>0</v>
      </c>
      <c r="AB334">
        <f>VLOOKUP($A$1:$A$401,[2]普通怪物属性!$A$1:$AA$1002,27,0)</f>
        <v>0</v>
      </c>
      <c r="AC334">
        <f>'[3]活动经验（天）'!E280</f>
        <v>25782424</v>
      </c>
      <c r="AD334">
        <f>'[3]活动经验（天）'!E280</f>
        <v>25782424</v>
      </c>
    </row>
    <row r="335" spans="1:30" x14ac:dyDescent="0.15">
      <c r="A335">
        <v>334</v>
      </c>
      <c r="B335" t="s">
        <v>30</v>
      </c>
      <c r="C335">
        <f>[1]经验副本!B336</f>
        <v>624386</v>
      </c>
      <c r="D335">
        <f>[1]经验副本!D336</f>
        <v>834</v>
      </c>
      <c r="E335">
        <f>[1]经验副本!F336</f>
        <v>3469</v>
      </c>
      <c r="F335">
        <f>[1]经验副本!H336</f>
        <v>133</v>
      </c>
      <c r="G335">
        <f>[1]经验副本!J336</f>
        <v>16696</v>
      </c>
      <c r="H335">
        <f>[1]经验副本!L336</f>
        <v>417</v>
      </c>
      <c r="I335">
        <f>[1]经验副本!N336</f>
        <v>4293</v>
      </c>
      <c r="J335">
        <f>[1]经验副本!P336</f>
        <v>95930</v>
      </c>
      <c r="K335">
        <f>[1]经验副本!R336*10000</f>
        <v>2750</v>
      </c>
      <c r="L335">
        <f>[1]经验副本!T336*10000</f>
        <v>1375</v>
      </c>
      <c r="M335">
        <f>[1]经验副本!V336*10000</f>
        <v>1050</v>
      </c>
      <c r="N335">
        <f>[1]经验副本!X336*10000</f>
        <v>525</v>
      </c>
      <c r="O335">
        <f>[1]经验副本!Z336*10000</f>
        <v>1050</v>
      </c>
      <c r="P335">
        <f>[1]经验副本!AB336*10000</f>
        <v>525</v>
      </c>
      <c r="Q335">
        <f>[1]经验副本!AD336*10000</f>
        <v>760</v>
      </c>
      <c r="R335">
        <f>[1]经验副本!AF336*10000</f>
        <v>380</v>
      </c>
      <c r="S335">
        <f>[1]经验副本!AH336*10000</f>
        <v>1050</v>
      </c>
      <c r="T335">
        <f>[1]经验副本!AJ336*10000</f>
        <v>525</v>
      </c>
      <c r="U335">
        <f>VLOOKUP($A$1:$A$401,[2]普通怪物属性!$A$1:$AA$1002,20,0)</f>
        <v>0</v>
      </c>
      <c r="V335">
        <f>VLOOKUP($A$1:$A$401,[2]普通怪物属性!$A$1:$AA$1002,21,0)</f>
        <v>0</v>
      </c>
      <c r="W335">
        <f>VLOOKUP($A$1:$A$401,[2]普通怪物属性!$A$1:$AA$1002,22,0)</f>
        <v>0</v>
      </c>
      <c r="X335">
        <f>VLOOKUP($A$1:$A$401,[2]普通怪物属性!$A$1:$AA$1002,23,0)</f>
        <v>0</v>
      </c>
      <c r="Y335">
        <f>VLOOKUP($A$1:$A$401,[2]普通怪物属性!$A$1:$AA$1002,24,0)</f>
        <v>0</v>
      </c>
      <c r="Z335">
        <f>VLOOKUP($A$1:$A$401,[2]普通怪物属性!$A$1:$AA$1002,25,0)</f>
        <v>0</v>
      </c>
      <c r="AA335">
        <f>VLOOKUP($A$1:$A$401,[2]普通怪物属性!$A$1:$AA$1002,26,0)</f>
        <v>0</v>
      </c>
      <c r="AB335">
        <f>VLOOKUP($A$1:$A$401,[2]普通怪物属性!$A$1:$AA$1002,27,0)</f>
        <v>0</v>
      </c>
      <c r="AC335">
        <f>'[3]活动经验（天）'!E281</f>
        <v>26224708</v>
      </c>
      <c r="AD335">
        <f>'[3]活动经验（天）'!E281</f>
        <v>26224708</v>
      </c>
    </row>
    <row r="336" spans="1:30" x14ac:dyDescent="0.15">
      <c r="A336">
        <v>335</v>
      </c>
      <c r="B336" t="s">
        <v>30</v>
      </c>
      <c r="C336">
        <f>[1]经验副本!B337</f>
        <v>631586</v>
      </c>
      <c r="D336">
        <f>[1]经验副本!D337</f>
        <v>844</v>
      </c>
      <c r="E336">
        <f>[1]经验副本!F337</f>
        <v>3509</v>
      </c>
      <c r="F336">
        <f>[1]经验副本!H337</f>
        <v>134</v>
      </c>
      <c r="G336">
        <f>[1]经验副本!J337</f>
        <v>16768</v>
      </c>
      <c r="H336">
        <f>[1]经验副本!L337</f>
        <v>419</v>
      </c>
      <c r="I336">
        <f>[1]经验副本!N337</f>
        <v>4328</v>
      </c>
      <c r="J336">
        <f>[1]经验副本!P337</f>
        <v>96810</v>
      </c>
      <c r="K336">
        <f>[1]经验副本!R337*10000</f>
        <v>2750</v>
      </c>
      <c r="L336">
        <f>[1]经验副本!T337*10000</f>
        <v>1375</v>
      </c>
      <c r="M336">
        <f>[1]经验副本!V337*10000</f>
        <v>1050</v>
      </c>
      <c r="N336">
        <f>[1]经验副本!X337*10000</f>
        <v>525</v>
      </c>
      <c r="O336">
        <f>[1]经验副本!Z337*10000</f>
        <v>1050</v>
      </c>
      <c r="P336">
        <f>[1]经验副本!AB337*10000</f>
        <v>525</v>
      </c>
      <c r="Q336">
        <f>[1]经验副本!AD337*10000</f>
        <v>760</v>
      </c>
      <c r="R336">
        <f>[1]经验副本!AF337*10000</f>
        <v>380</v>
      </c>
      <c r="S336">
        <f>[1]经验副本!AH337*10000</f>
        <v>1050</v>
      </c>
      <c r="T336">
        <f>[1]经验副本!AJ337*10000</f>
        <v>525</v>
      </c>
      <c r="U336">
        <f>VLOOKUP($A$1:$A$401,[2]普通怪物属性!$A$1:$AA$1002,20,0)</f>
        <v>0</v>
      </c>
      <c r="V336">
        <f>VLOOKUP($A$1:$A$401,[2]普通怪物属性!$A$1:$AA$1002,21,0)</f>
        <v>0</v>
      </c>
      <c r="W336">
        <f>VLOOKUP($A$1:$A$401,[2]普通怪物属性!$A$1:$AA$1002,22,0)</f>
        <v>0</v>
      </c>
      <c r="X336">
        <f>VLOOKUP($A$1:$A$401,[2]普通怪物属性!$A$1:$AA$1002,23,0)</f>
        <v>0</v>
      </c>
      <c r="Y336">
        <f>VLOOKUP($A$1:$A$401,[2]普通怪物属性!$A$1:$AA$1002,24,0)</f>
        <v>0</v>
      </c>
      <c r="Z336">
        <f>VLOOKUP($A$1:$A$401,[2]普通怪物属性!$A$1:$AA$1002,25,0)</f>
        <v>0</v>
      </c>
      <c r="AA336">
        <f>VLOOKUP($A$1:$A$401,[2]普通怪物属性!$A$1:$AA$1002,26,0)</f>
        <v>0</v>
      </c>
      <c r="AB336">
        <f>VLOOKUP($A$1:$A$401,[2]普通怪物属性!$A$1:$AA$1002,27,0)</f>
        <v>0</v>
      </c>
      <c r="AC336">
        <f>'[3]活动经验（天）'!E282</f>
        <v>26670635</v>
      </c>
      <c r="AD336">
        <f>'[3]活动经验（天）'!E282</f>
        <v>26670635</v>
      </c>
    </row>
    <row r="337" spans="1:30" x14ac:dyDescent="0.15">
      <c r="A337">
        <v>336</v>
      </c>
      <c r="B337" t="s">
        <v>30</v>
      </c>
      <c r="C337">
        <f>[1]经验副本!B338</f>
        <v>639004</v>
      </c>
      <c r="D337">
        <f>[1]经验副本!D338</f>
        <v>853</v>
      </c>
      <c r="E337">
        <f>[1]经验副本!F338</f>
        <v>3550</v>
      </c>
      <c r="F337">
        <f>[1]经验副本!H338</f>
        <v>136</v>
      </c>
      <c r="G337">
        <f>[1]经验副本!J338</f>
        <v>16884</v>
      </c>
      <c r="H337">
        <f>[1]经验副本!L338</f>
        <v>422</v>
      </c>
      <c r="I337">
        <f>[1]经验副本!N338</f>
        <v>4378</v>
      </c>
      <c r="J337">
        <f>[1]经验副本!P338</f>
        <v>109440</v>
      </c>
      <c r="K337">
        <f>[1]经验副本!R338*10000</f>
        <v>2750</v>
      </c>
      <c r="L337">
        <f>[1]经验副本!T338*10000</f>
        <v>1375</v>
      </c>
      <c r="M337">
        <f>[1]经验副本!V338*10000</f>
        <v>1050</v>
      </c>
      <c r="N337">
        <f>[1]经验副本!X338*10000</f>
        <v>525</v>
      </c>
      <c r="O337">
        <f>[1]经验副本!Z338*10000</f>
        <v>1050</v>
      </c>
      <c r="P337">
        <f>[1]经验副本!AB338*10000</f>
        <v>525</v>
      </c>
      <c r="Q337">
        <f>[1]经验副本!AD338*10000</f>
        <v>760</v>
      </c>
      <c r="R337">
        <f>[1]经验副本!AF338*10000</f>
        <v>380</v>
      </c>
      <c r="S337">
        <f>[1]经验副本!AH338*10000</f>
        <v>1050</v>
      </c>
      <c r="T337">
        <f>[1]经验副本!AJ338*10000</f>
        <v>525</v>
      </c>
      <c r="U337">
        <f>VLOOKUP($A$1:$A$401,[2]普通怪物属性!$A$1:$AA$1002,20,0)</f>
        <v>0</v>
      </c>
      <c r="V337">
        <f>VLOOKUP($A$1:$A$401,[2]普通怪物属性!$A$1:$AA$1002,21,0)</f>
        <v>0</v>
      </c>
      <c r="W337">
        <f>VLOOKUP($A$1:$A$401,[2]普通怪物属性!$A$1:$AA$1002,22,0)</f>
        <v>0</v>
      </c>
      <c r="X337">
        <f>VLOOKUP($A$1:$A$401,[2]普通怪物属性!$A$1:$AA$1002,23,0)</f>
        <v>0</v>
      </c>
      <c r="Y337">
        <f>VLOOKUP($A$1:$A$401,[2]普通怪物属性!$A$1:$AA$1002,24,0)</f>
        <v>0</v>
      </c>
      <c r="Z337">
        <f>VLOOKUP($A$1:$A$401,[2]普通怪物属性!$A$1:$AA$1002,25,0)</f>
        <v>0</v>
      </c>
      <c r="AA337">
        <f>VLOOKUP($A$1:$A$401,[2]普通怪物属性!$A$1:$AA$1002,26,0)</f>
        <v>0</v>
      </c>
      <c r="AB337">
        <f>VLOOKUP($A$1:$A$401,[2]普通怪物属性!$A$1:$AA$1002,27,0)</f>
        <v>0</v>
      </c>
      <c r="AC337">
        <f>'[3]活动经验（天）'!E283</f>
        <v>27120206</v>
      </c>
      <c r="AD337">
        <f>'[3]活动经验（天）'!E283</f>
        <v>27120206</v>
      </c>
    </row>
    <row r="338" spans="1:30" x14ac:dyDescent="0.15">
      <c r="A338">
        <v>337</v>
      </c>
      <c r="B338" t="s">
        <v>30</v>
      </c>
      <c r="C338">
        <f>[1]经验副本!B339</f>
        <v>639184</v>
      </c>
      <c r="D338">
        <f>[1]经验副本!D339</f>
        <v>853</v>
      </c>
      <c r="E338">
        <f>[1]经验副本!F339</f>
        <v>3551</v>
      </c>
      <c r="F338">
        <f>[1]经验副本!H339</f>
        <v>136</v>
      </c>
      <c r="G338">
        <f>[1]经验副本!J339</f>
        <v>16904</v>
      </c>
      <c r="H338">
        <f>[1]经验副本!L339</f>
        <v>423</v>
      </c>
      <c r="I338">
        <f>[1]经验副本!N339</f>
        <v>4382</v>
      </c>
      <c r="J338">
        <f>[1]经验副本!P339</f>
        <v>109540</v>
      </c>
      <c r="K338">
        <f>[1]经验副本!R339*10000</f>
        <v>2750</v>
      </c>
      <c r="L338">
        <f>[1]经验副本!T339*10000</f>
        <v>1375</v>
      </c>
      <c r="M338">
        <f>[1]经验副本!V339*10000</f>
        <v>1050</v>
      </c>
      <c r="N338">
        <f>[1]经验副本!X339*10000</f>
        <v>525</v>
      </c>
      <c r="O338">
        <f>[1]经验副本!Z339*10000</f>
        <v>1050</v>
      </c>
      <c r="P338">
        <f>[1]经验副本!AB339*10000</f>
        <v>525</v>
      </c>
      <c r="Q338">
        <f>[1]经验副本!AD339*10000</f>
        <v>760</v>
      </c>
      <c r="R338">
        <f>[1]经验副本!AF339*10000</f>
        <v>380</v>
      </c>
      <c r="S338">
        <f>[1]经验副本!AH339*10000</f>
        <v>1050</v>
      </c>
      <c r="T338">
        <f>[1]经验副本!AJ339*10000</f>
        <v>525</v>
      </c>
      <c r="U338">
        <f>VLOOKUP($A$1:$A$401,[2]普通怪物属性!$A$1:$AA$1002,20,0)</f>
        <v>0</v>
      </c>
      <c r="V338">
        <f>VLOOKUP($A$1:$A$401,[2]普通怪物属性!$A$1:$AA$1002,21,0)</f>
        <v>0</v>
      </c>
      <c r="W338">
        <f>VLOOKUP($A$1:$A$401,[2]普通怪物属性!$A$1:$AA$1002,22,0)</f>
        <v>0</v>
      </c>
      <c r="X338">
        <f>VLOOKUP($A$1:$A$401,[2]普通怪物属性!$A$1:$AA$1002,23,0)</f>
        <v>0</v>
      </c>
      <c r="Y338">
        <f>VLOOKUP($A$1:$A$401,[2]普通怪物属性!$A$1:$AA$1002,24,0)</f>
        <v>0</v>
      </c>
      <c r="Z338">
        <f>VLOOKUP($A$1:$A$401,[2]普通怪物属性!$A$1:$AA$1002,25,0)</f>
        <v>0</v>
      </c>
      <c r="AA338">
        <f>VLOOKUP($A$1:$A$401,[2]普通怪物属性!$A$1:$AA$1002,26,0)</f>
        <v>0</v>
      </c>
      <c r="AB338">
        <f>VLOOKUP($A$1:$A$401,[2]普通怪物属性!$A$1:$AA$1002,27,0)</f>
        <v>0</v>
      </c>
      <c r="AC338">
        <f>'[3]活动经验（天）'!E284</f>
        <v>27573423</v>
      </c>
      <c r="AD338">
        <f>'[3]活动经验（天）'!E284</f>
        <v>27573423</v>
      </c>
    </row>
    <row r="339" spans="1:30" x14ac:dyDescent="0.15">
      <c r="A339">
        <v>338</v>
      </c>
      <c r="B339" t="s">
        <v>30</v>
      </c>
      <c r="C339">
        <f>[1]经验副本!B340</f>
        <v>646150</v>
      </c>
      <c r="D339">
        <f>[1]经验副本!D340</f>
        <v>863</v>
      </c>
      <c r="E339">
        <f>[1]经验副本!F340</f>
        <v>3590</v>
      </c>
      <c r="F339">
        <f>[1]经验副本!H340</f>
        <v>138</v>
      </c>
      <c r="G339">
        <f>[1]经验副本!J340</f>
        <v>16950</v>
      </c>
      <c r="H339">
        <f>[1]经验副本!L340</f>
        <v>424</v>
      </c>
      <c r="I339">
        <f>[1]经验副本!N340</f>
        <v>4417</v>
      </c>
      <c r="J339">
        <f>[1]经验副本!P340</f>
        <v>110420</v>
      </c>
      <c r="K339">
        <f>[1]经验副本!R340*10000</f>
        <v>2750</v>
      </c>
      <c r="L339">
        <f>[1]经验副本!T340*10000</f>
        <v>1375</v>
      </c>
      <c r="M339">
        <f>[1]经验副本!V340*10000</f>
        <v>1050</v>
      </c>
      <c r="N339">
        <f>[1]经验副本!X340*10000</f>
        <v>525</v>
      </c>
      <c r="O339">
        <f>[1]经验副本!Z340*10000</f>
        <v>1050</v>
      </c>
      <c r="P339">
        <f>[1]经验副本!AB340*10000</f>
        <v>525</v>
      </c>
      <c r="Q339">
        <f>[1]经验副本!AD340*10000</f>
        <v>760</v>
      </c>
      <c r="R339">
        <f>[1]经验副本!AF340*10000</f>
        <v>380</v>
      </c>
      <c r="S339">
        <f>[1]经验副本!AH340*10000</f>
        <v>1050</v>
      </c>
      <c r="T339">
        <f>[1]经验副本!AJ340*10000</f>
        <v>525</v>
      </c>
      <c r="U339">
        <f>VLOOKUP($A$1:$A$401,[2]普通怪物属性!$A$1:$AA$1002,20,0)</f>
        <v>0</v>
      </c>
      <c r="V339">
        <f>VLOOKUP($A$1:$A$401,[2]普通怪物属性!$A$1:$AA$1002,21,0)</f>
        <v>0</v>
      </c>
      <c r="W339">
        <f>VLOOKUP($A$1:$A$401,[2]普通怪物属性!$A$1:$AA$1002,22,0)</f>
        <v>0</v>
      </c>
      <c r="X339">
        <f>VLOOKUP($A$1:$A$401,[2]普通怪物属性!$A$1:$AA$1002,23,0)</f>
        <v>0</v>
      </c>
      <c r="Y339">
        <f>VLOOKUP($A$1:$A$401,[2]普通怪物属性!$A$1:$AA$1002,24,0)</f>
        <v>0</v>
      </c>
      <c r="Z339">
        <f>VLOOKUP($A$1:$A$401,[2]普通怪物属性!$A$1:$AA$1002,25,0)</f>
        <v>0</v>
      </c>
      <c r="AA339">
        <f>VLOOKUP($A$1:$A$401,[2]普通怪物属性!$A$1:$AA$1002,26,0)</f>
        <v>0</v>
      </c>
      <c r="AB339">
        <f>VLOOKUP($A$1:$A$401,[2]普通怪物属性!$A$1:$AA$1002,27,0)</f>
        <v>0</v>
      </c>
      <c r="AC339">
        <f>'[3]活动经验（天）'!E285</f>
        <v>28030284</v>
      </c>
      <c r="AD339">
        <f>'[3]活动经验（天）'!E285</f>
        <v>28030284</v>
      </c>
    </row>
    <row r="340" spans="1:30" x14ac:dyDescent="0.15">
      <c r="A340">
        <v>339</v>
      </c>
      <c r="B340" t="s">
        <v>30</v>
      </c>
      <c r="C340">
        <f>[1]经验副本!B341</f>
        <v>646330</v>
      </c>
      <c r="D340">
        <f>[1]经验副本!D341</f>
        <v>863</v>
      </c>
      <c r="E340">
        <f>[1]经验副本!F341</f>
        <v>3591</v>
      </c>
      <c r="F340">
        <f>[1]经验副本!H341</f>
        <v>138</v>
      </c>
      <c r="G340">
        <f>[1]经验副本!J341</f>
        <v>16970</v>
      </c>
      <c r="H340">
        <f>[1]经验副本!L341</f>
        <v>424</v>
      </c>
      <c r="I340">
        <f>[1]经验副本!N341</f>
        <v>4421</v>
      </c>
      <c r="J340">
        <f>[1]经验副本!P341</f>
        <v>110520</v>
      </c>
      <c r="K340">
        <f>[1]经验副本!R341*10000</f>
        <v>2750</v>
      </c>
      <c r="L340">
        <f>[1]经验副本!T341*10000</f>
        <v>1375</v>
      </c>
      <c r="M340">
        <f>[1]经验副本!V341*10000</f>
        <v>1050</v>
      </c>
      <c r="N340">
        <f>[1]经验副本!X341*10000</f>
        <v>525</v>
      </c>
      <c r="O340">
        <f>[1]经验副本!Z341*10000</f>
        <v>1050</v>
      </c>
      <c r="P340">
        <f>[1]经验副本!AB341*10000</f>
        <v>525</v>
      </c>
      <c r="Q340">
        <f>[1]经验副本!AD341*10000</f>
        <v>760</v>
      </c>
      <c r="R340">
        <f>[1]经验副本!AF341*10000</f>
        <v>380</v>
      </c>
      <c r="S340">
        <f>[1]经验副本!AH341*10000</f>
        <v>1050</v>
      </c>
      <c r="T340">
        <f>[1]经验副本!AJ341*10000</f>
        <v>525</v>
      </c>
      <c r="U340">
        <f>VLOOKUP($A$1:$A$401,[2]普通怪物属性!$A$1:$AA$1002,20,0)</f>
        <v>0</v>
      </c>
      <c r="V340">
        <f>VLOOKUP($A$1:$A$401,[2]普通怪物属性!$A$1:$AA$1002,21,0)</f>
        <v>0</v>
      </c>
      <c r="W340">
        <f>VLOOKUP($A$1:$A$401,[2]普通怪物属性!$A$1:$AA$1002,22,0)</f>
        <v>0</v>
      </c>
      <c r="X340">
        <f>VLOOKUP($A$1:$A$401,[2]普通怪物属性!$A$1:$AA$1002,23,0)</f>
        <v>0</v>
      </c>
      <c r="Y340">
        <f>VLOOKUP($A$1:$A$401,[2]普通怪物属性!$A$1:$AA$1002,24,0)</f>
        <v>0</v>
      </c>
      <c r="Z340">
        <f>VLOOKUP($A$1:$A$401,[2]普通怪物属性!$A$1:$AA$1002,25,0)</f>
        <v>0</v>
      </c>
      <c r="AA340">
        <f>VLOOKUP($A$1:$A$401,[2]普通怪物属性!$A$1:$AA$1002,26,0)</f>
        <v>0</v>
      </c>
      <c r="AB340">
        <f>VLOOKUP($A$1:$A$401,[2]普通怪物属性!$A$1:$AA$1002,27,0)</f>
        <v>0</v>
      </c>
      <c r="AC340">
        <f>'[3]活动经验（天）'!E286</f>
        <v>28490788</v>
      </c>
      <c r="AD340">
        <f>'[3]活动经验（天）'!E286</f>
        <v>28490788</v>
      </c>
    </row>
    <row r="341" spans="1:30" x14ac:dyDescent="0.15">
      <c r="A341">
        <v>340</v>
      </c>
      <c r="B341" t="s">
        <v>30</v>
      </c>
      <c r="C341">
        <f>[1]经验副本!B342</f>
        <v>655852</v>
      </c>
      <c r="D341">
        <f>[1]经验副本!D342</f>
        <v>875</v>
      </c>
      <c r="E341">
        <f>[1]经验副本!F342</f>
        <v>3644</v>
      </c>
      <c r="F341">
        <f>[1]经验副本!H342</f>
        <v>140</v>
      </c>
      <c r="G341">
        <f>[1]经验副本!J342</f>
        <v>17016</v>
      </c>
      <c r="H341">
        <f>[1]经验副本!L342</f>
        <v>425</v>
      </c>
      <c r="I341">
        <f>[1]经验副本!N342</f>
        <v>4451</v>
      </c>
      <c r="J341">
        <f>[1]经验副本!P342</f>
        <v>111270</v>
      </c>
      <c r="K341">
        <f>[1]经验副本!R342*10000</f>
        <v>3000</v>
      </c>
      <c r="L341">
        <f>[1]经验副本!T342*10000</f>
        <v>1500</v>
      </c>
      <c r="M341">
        <f>[1]经验副本!V342*10000</f>
        <v>1050</v>
      </c>
      <c r="N341">
        <f>[1]经验副本!X342*10000</f>
        <v>525</v>
      </c>
      <c r="O341">
        <f>[1]经验副本!Z342*10000</f>
        <v>1050</v>
      </c>
      <c r="P341">
        <f>[1]经验副本!AB342*10000</f>
        <v>525</v>
      </c>
      <c r="Q341">
        <f>[1]经验副本!AD342*10000</f>
        <v>840</v>
      </c>
      <c r="R341">
        <f>[1]经验副本!AF342*10000</f>
        <v>420</v>
      </c>
      <c r="S341">
        <f>[1]经验副本!AH342*10000</f>
        <v>1050</v>
      </c>
      <c r="T341">
        <f>[1]经验副本!AJ342*10000</f>
        <v>525</v>
      </c>
      <c r="U341">
        <f>VLOOKUP($A$1:$A$401,[2]普通怪物属性!$A$1:$AA$1002,20,0)</f>
        <v>0</v>
      </c>
      <c r="V341">
        <f>VLOOKUP($A$1:$A$401,[2]普通怪物属性!$A$1:$AA$1002,21,0)</f>
        <v>0</v>
      </c>
      <c r="W341">
        <f>VLOOKUP($A$1:$A$401,[2]普通怪物属性!$A$1:$AA$1002,22,0)</f>
        <v>0</v>
      </c>
      <c r="X341">
        <f>VLOOKUP($A$1:$A$401,[2]普通怪物属性!$A$1:$AA$1002,23,0)</f>
        <v>0</v>
      </c>
      <c r="Y341">
        <f>VLOOKUP($A$1:$A$401,[2]普通怪物属性!$A$1:$AA$1002,24,0)</f>
        <v>0</v>
      </c>
      <c r="Z341">
        <f>VLOOKUP($A$1:$A$401,[2]普通怪物属性!$A$1:$AA$1002,25,0)</f>
        <v>0</v>
      </c>
      <c r="AA341">
        <f>VLOOKUP($A$1:$A$401,[2]普通怪物属性!$A$1:$AA$1002,26,0)</f>
        <v>0</v>
      </c>
      <c r="AB341">
        <f>VLOOKUP($A$1:$A$401,[2]普通怪物属性!$A$1:$AA$1002,27,0)</f>
        <v>0</v>
      </c>
      <c r="AC341">
        <f>'[3]活动经验（天）'!E287</f>
        <v>28954940</v>
      </c>
      <c r="AD341">
        <f>'[3]活动经验（天）'!E287</f>
        <v>28954940</v>
      </c>
    </row>
    <row r="342" spans="1:30" x14ac:dyDescent="0.15">
      <c r="A342">
        <v>341</v>
      </c>
      <c r="B342" t="s">
        <v>30</v>
      </c>
      <c r="C342">
        <f>[1]经验副本!B343</f>
        <v>662818</v>
      </c>
      <c r="D342">
        <f>[1]经验副本!D343</f>
        <v>883</v>
      </c>
      <c r="E342">
        <f>[1]经验副本!F343</f>
        <v>3683</v>
      </c>
      <c r="F342">
        <f>[1]经验副本!H343</f>
        <v>141</v>
      </c>
      <c r="G342">
        <f>[1]经验副本!J343</f>
        <v>17062</v>
      </c>
      <c r="H342">
        <f>[1]经验副本!L343</f>
        <v>427</v>
      </c>
      <c r="I342">
        <f>[1]经验副本!N343</f>
        <v>4486</v>
      </c>
      <c r="J342">
        <f>[1]经验副本!P343</f>
        <v>112150</v>
      </c>
      <c r="K342">
        <f>[1]经验副本!R343*10000</f>
        <v>3000</v>
      </c>
      <c r="L342">
        <f>[1]经验副本!T343*10000</f>
        <v>1500</v>
      </c>
      <c r="M342">
        <f>[1]经验副本!V343*10000</f>
        <v>1050</v>
      </c>
      <c r="N342">
        <f>[1]经验副本!X343*10000</f>
        <v>525</v>
      </c>
      <c r="O342">
        <f>[1]经验副本!Z343*10000</f>
        <v>1050</v>
      </c>
      <c r="P342">
        <f>[1]经验副本!AB343*10000</f>
        <v>525</v>
      </c>
      <c r="Q342">
        <f>[1]经验副本!AD343*10000</f>
        <v>840</v>
      </c>
      <c r="R342">
        <f>[1]经验副本!AF343*10000</f>
        <v>420</v>
      </c>
      <c r="S342">
        <f>[1]经验副本!AH343*10000</f>
        <v>1050</v>
      </c>
      <c r="T342">
        <f>[1]经验副本!AJ343*10000</f>
        <v>525</v>
      </c>
      <c r="U342">
        <f>VLOOKUP($A$1:$A$401,[2]普通怪物属性!$A$1:$AA$1002,20,0)</f>
        <v>0</v>
      </c>
      <c r="V342">
        <f>VLOOKUP($A$1:$A$401,[2]普通怪物属性!$A$1:$AA$1002,21,0)</f>
        <v>0</v>
      </c>
      <c r="W342">
        <f>VLOOKUP($A$1:$A$401,[2]普通怪物属性!$A$1:$AA$1002,22,0)</f>
        <v>0</v>
      </c>
      <c r="X342">
        <f>VLOOKUP($A$1:$A$401,[2]普通怪物属性!$A$1:$AA$1002,23,0)</f>
        <v>0</v>
      </c>
      <c r="Y342">
        <f>VLOOKUP($A$1:$A$401,[2]普通怪物属性!$A$1:$AA$1002,24,0)</f>
        <v>0</v>
      </c>
      <c r="Z342">
        <f>VLOOKUP($A$1:$A$401,[2]普通怪物属性!$A$1:$AA$1002,25,0)</f>
        <v>0</v>
      </c>
      <c r="AA342">
        <f>VLOOKUP($A$1:$A$401,[2]普通怪物属性!$A$1:$AA$1002,26,0)</f>
        <v>0</v>
      </c>
      <c r="AB342">
        <f>VLOOKUP($A$1:$A$401,[2]普通怪物属性!$A$1:$AA$1002,27,0)</f>
        <v>0</v>
      </c>
      <c r="AC342">
        <f>'[3]活动经验（天）'!E288</f>
        <v>29422736</v>
      </c>
      <c r="AD342">
        <f>'[3]活动经验（天）'!E288</f>
        <v>29422736</v>
      </c>
    </row>
    <row r="343" spans="1:30" x14ac:dyDescent="0.15">
      <c r="A343">
        <v>342</v>
      </c>
      <c r="B343" t="s">
        <v>30</v>
      </c>
      <c r="C343">
        <f>[1]经验副本!B344</f>
        <v>662998</v>
      </c>
      <c r="D343">
        <f>[1]经验副本!D344</f>
        <v>884</v>
      </c>
      <c r="E343">
        <f>[1]经验副本!F344</f>
        <v>3684</v>
      </c>
      <c r="F343">
        <f>[1]经验副本!H344</f>
        <v>141</v>
      </c>
      <c r="G343">
        <f>[1]经验副本!J344</f>
        <v>17082</v>
      </c>
      <c r="H343">
        <f>[1]经验副本!L344</f>
        <v>427</v>
      </c>
      <c r="I343">
        <f>[1]经验副本!N344</f>
        <v>4490</v>
      </c>
      <c r="J343">
        <f>[1]经验副本!P344</f>
        <v>112250</v>
      </c>
      <c r="K343">
        <f>[1]经验副本!R344*10000</f>
        <v>3000</v>
      </c>
      <c r="L343">
        <f>[1]经验副本!T344*10000</f>
        <v>1500</v>
      </c>
      <c r="M343">
        <f>[1]经验副本!V344*10000</f>
        <v>1050</v>
      </c>
      <c r="N343">
        <f>[1]经验副本!X344*10000</f>
        <v>525</v>
      </c>
      <c r="O343">
        <f>[1]经验副本!Z344*10000</f>
        <v>1050</v>
      </c>
      <c r="P343">
        <f>[1]经验副本!AB344*10000</f>
        <v>525</v>
      </c>
      <c r="Q343">
        <f>[1]经验副本!AD344*10000</f>
        <v>840</v>
      </c>
      <c r="R343">
        <f>[1]经验副本!AF344*10000</f>
        <v>420</v>
      </c>
      <c r="S343">
        <f>[1]经验副本!AH344*10000</f>
        <v>1050</v>
      </c>
      <c r="T343">
        <f>[1]经验副本!AJ344*10000</f>
        <v>525</v>
      </c>
      <c r="U343">
        <f>VLOOKUP($A$1:$A$401,[2]普通怪物属性!$A$1:$AA$1002,20,0)</f>
        <v>0</v>
      </c>
      <c r="V343">
        <f>VLOOKUP($A$1:$A$401,[2]普通怪物属性!$A$1:$AA$1002,21,0)</f>
        <v>0</v>
      </c>
      <c r="W343">
        <f>VLOOKUP($A$1:$A$401,[2]普通怪物属性!$A$1:$AA$1002,22,0)</f>
        <v>0</v>
      </c>
      <c r="X343">
        <f>VLOOKUP($A$1:$A$401,[2]普通怪物属性!$A$1:$AA$1002,23,0)</f>
        <v>0</v>
      </c>
      <c r="Y343">
        <f>VLOOKUP($A$1:$A$401,[2]普通怪物属性!$A$1:$AA$1002,24,0)</f>
        <v>0</v>
      </c>
      <c r="Z343">
        <f>VLOOKUP($A$1:$A$401,[2]普通怪物属性!$A$1:$AA$1002,25,0)</f>
        <v>0</v>
      </c>
      <c r="AA343">
        <f>VLOOKUP($A$1:$A$401,[2]普通怪物属性!$A$1:$AA$1002,26,0)</f>
        <v>0</v>
      </c>
      <c r="AB343">
        <f>VLOOKUP($A$1:$A$401,[2]普通怪物属性!$A$1:$AA$1002,27,0)</f>
        <v>0</v>
      </c>
      <c r="AC343">
        <f>'[3]活动经验（天）'!E289</f>
        <v>29894175</v>
      </c>
      <c r="AD343">
        <f>'[3]活动经验（天）'!E289</f>
        <v>29894175</v>
      </c>
    </row>
    <row r="344" spans="1:30" x14ac:dyDescent="0.15">
      <c r="A344">
        <v>343</v>
      </c>
      <c r="B344" t="s">
        <v>30</v>
      </c>
      <c r="C344">
        <f>[1]经验副本!B345</f>
        <v>669784</v>
      </c>
      <c r="D344">
        <f>[1]经验副本!D345</f>
        <v>893</v>
      </c>
      <c r="E344">
        <f>[1]经验副本!F345</f>
        <v>3721</v>
      </c>
      <c r="F344">
        <f>[1]经验副本!H345</f>
        <v>143</v>
      </c>
      <c r="G344">
        <f>[1]经验副本!J345</f>
        <v>17128</v>
      </c>
      <c r="H344">
        <f>[1]经验副本!L345</f>
        <v>428</v>
      </c>
      <c r="I344">
        <f>[1]经验副本!N345</f>
        <v>4525</v>
      </c>
      <c r="J344">
        <f>[1]经验副本!P345</f>
        <v>113130</v>
      </c>
      <c r="K344">
        <f>[1]经验副本!R345*10000</f>
        <v>3000</v>
      </c>
      <c r="L344">
        <f>[1]经验副本!T345*10000</f>
        <v>1500</v>
      </c>
      <c r="M344">
        <f>[1]经验副本!V345*10000</f>
        <v>1050</v>
      </c>
      <c r="N344">
        <f>[1]经验副本!X345*10000</f>
        <v>525</v>
      </c>
      <c r="O344">
        <f>[1]经验副本!Z345*10000</f>
        <v>1050</v>
      </c>
      <c r="P344">
        <f>[1]经验副本!AB345*10000</f>
        <v>525</v>
      </c>
      <c r="Q344">
        <f>[1]经验副本!AD345*10000</f>
        <v>840</v>
      </c>
      <c r="R344">
        <f>[1]经验副本!AF345*10000</f>
        <v>420</v>
      </c>
      <c r="S344">
        <f>[1]经验副本!AH345*10000</f>
        <v>1050</v>
      </c>
      <c r="T344">
        <f>[1]经验副本!AJ345*10000</f>
        <v>525</v>
      </c>
      <c r="U344">
        <f>VLOOKUP($A$1:$A$401,[2]普通怪物属性!$A$1:$AA$1002,20,0)</f>
        <v>0</v>
      </c>
      <c r="V344">
        <f>VLOOKUP($A$1:$A$401,[2]普通怪物属性!$A$1:$AA$1002,21,0)</f>
        <v>0</v>
      </c>
      <c r="W344">
        <f>VLOOKUP($A$1:$A$401,[2]普通怪物属性!$A$1:$AA$1002,22,0)</f>
        <v>0</v>
      </c>
      <c r="X344">
        <f>VLOOKUP($A$1:$A$401,[2]普通怪物属性!$A$1:$AA$1002,23,0)</f>
        <v>0</v>
      </c>
      <c r="Y344">
        <f>VLOOKUP($A$1:$A$401,[2]普通怪物属性!$A$1:$AA$1002,24,0)</f>
        <v>0</v>
      </c>
      <c r="Z344">
        <f>VLOOKUP($A$1:$A$401,[2]普通怪物属性!$A$1:$AA$1002,25,0)</f>
        <v>0</v>
      </c>
      <c r="AA344">
        <f>VLOOKUP($A$1:$A$401,[2]普通怪物属性!$A$1:$AA$1002,26,0)</f>
        <v>0</v>
      </c>
      <c r="AB344">
        <f>VLOOKUP($A$1:$A$401,[2]普通怪物属性!$A$1:$AA$1002,27,0)</f>
        <v>0</v>
      </c>
      <c r="AC344">
        <f>'[3]活动经验（天）'!E290</f>
        <v>30369262</v>
      </c>
      <c r="AD344">
        <f>'[3]活动经验（天）'!E290</f>
        <v>30369262</v>
      </c>
    </row>
    <row r="345" spans="1:30" x14ac:dyDescent="0.15">
      <c r="A345">
        <v>344</v>
      </c>
      <c r="B345" t="s">
        <v>30</v>
      </c>
      <c r="C345">
        <f>[1]经验副本!B346</f>
        <v>677148</v>
      </c>
      <c r="D345">
        <f>[1]经验副本!D346</f>
        <v>902</v>
      </c>
      <c r="E345">
        <f>[1]经验副本!F346</f>
        <v>3762</v>
      </c>
      <c r="F345">
        <f>[1]经验副本!H346</f>
        <v>144</v>
      </c>
      <c r="G345">
        <f>[1]经验副本!J346</f>
        <v>17244</v>
      </c>
      <c r="H345">
        <f>[1]经验副本!L346</f>
        <v>431</v>
      </c>
      <c r="I345">
        <f>[1]经验副本!N346</f>
        <v>4569</v>
      </c>
      <c r="J345">
        <f>[1]经验副本!P346</f>
        <v>114230</v>
      </c>
      <c r="K345">
        <f>[1]经验副本!R346*10000</f>
        <v>3000</v>
      </c>
      <c r="L345">
        <f>[1]经验副本!T346*10000</f>
        <v>1500</v>
      </c>
      <c r="M345">
        <f>[1]经验副本!V346*10000</f>
        <v>1050</v>
      </c>
      <c r="N345">
        <f>[1]经验副本!X346*10000</f>
        <v>525</v>
      </c>
      <c r="O345">
        <f>[1]经验副本!Z346*10000</f>
        <v>1050</v>
      </c>
      <c r="P345">
        <f>[1]经验副本!AB346*10000</f>
        <v>525</v>
      </c>
      <c r="Q345">
        <f>[1]经验副本!AD346*10000</f>
        <v>840</v>
      </c>
      <c r="R345">
        <f>[1]经验副本!AF346*10000</f>
        <v>420</v>
      </c>
      <c r="S345">
        <f>[1]经验副本!AH346*10000</f>
        <v>1050</v>
      </c>
      <c r="T345">
        <f>[1]经验副本!AJ346*10000</f>
        <v>525</v>
      </c>
      <c r="U345">
        <f>VLOOKUP($A$1:$A$401,[2]普通怪物属性!$A$1:$AA$1002,20,0)</f>
        <v>0</v>
      </c>
      <c r="V345">
        <f>VLOOKUP($A$1:$A$401,[2]普通怪物属性!$A$1:$AA$1002,21,0)</f>
        <v>0</v>
      </c>
      <c r="W345">
        <f>VLOOKUP($A$1:$A$401,[2]普通怪物属性!$A$1:$AA$1002,22,0)</f>
        <v>0</v>
      </c>
      <c r="X345">
        <f>VLOOKUP($A$1:$A$401,[2]普通怪物属性!$A$1:$AA$1002,23,0)</f>
        <v>0</v>
      </c>
      <c r="Y345">
        <f>VLOOKUP($A$1:$A$401,[2]普通怪物属性!$A$1:$AA$1002,24,0)</f>
        <v>0</v>
      </c>
      <c r="Z345">
        <f>VLOOKUP($A$1:$A$401,[2]普通怪物属性!$A$1:$AA$1002,25,0)</f>
        <v>0</v>
      </c>
      <c r="AA345">
        <f>VLOOKUP($A$1:$A$401,[2]普通怪物属性!$A$1:$AA$1002,26,0)</f>
        <v>0</v>
      </c>
      <c r="AB345">
        <f>VLOOKUP($A$1:$A$401,[2]普通怪物属性!$A$1:$AA$1002,27,0)</f>
        <v>0</v>
      </c>
      <c r="AC345">
        <f>'[3]活动经验（天）'!E291</f>
        <v>30847994</v>
      </c>
      <c r="AD345">
        <f>'[3]活动经验（天）'!E291</f>
        <v>30847994</v>
      </c>
    </row>
    <row r="346" spans="1:30" x14ac:dyDescent="0.15">
      <c r="A346">
        <v>345</v>
      </c>
      <c r="B346" t="s">
        <v>30</v>
      </c>
      <c r="C346">
        <f>[1]经验副本!B347</f>
        <v>677328</v>
      </c>
      <c r="D346">
        <f>[1]经验副本!D347</f>
        <v>903</v>
      </c>
      <c r="E346">
        <f>[1]经验副本!F347</f>
        <v>3763</v>
      </c>
      <c r="F346">
        <f>[1]经验副本!H347</f>
        <v>144</v>
      </c>
      <c r="G346">
        <f>[1]经验副本!J347</f>
        <v>17264</v>
      </c>
      <c r="H346">
        <f>[1]经验副本!L347</f>
        <v>432</v>
      </c>
      <c r="I346">
        <f>[1]经验副本!N347</f>
        <v>4573</v>
      </c>
      <c r="J346">
        <f>[1]经验副本!P347</f>
        <v>114330</v>
      </c>
      <c r="K346">
        <f>[1]经验副本!R347*10000</f>
        <v>3000</v>
      </c>
      <c r="L346">
        <f>[1]经验副本!T347*10000</f>
        <v>1500</v>
      </c>
      <c r="M346">
        <f>[1]经验副本!V347*10000</f>
        <v>1050</v>
      </c>
      <c r="N346">
        <f>[1]经验副本!X347*10000</f>
        <v>525</v>
      </c>
      <c r="O346">
        <f>[1]经验副本!Z347*10000</f>
        <v>1050</v>
      </c>
      <c r="P346">
        <f>[1]经验副本!AB347*10000</f>
        <v>525</v>
      </c>
      <c r="Q346">
        <f>[1]经验副本!AD347*10000</f>
        <v>840</v>
      </c>
      <c r="R346">
        <f>[1]经验副本!AF347*10000</f>
        <v>420</v>
      </c>
      <c r="S346">
        <f>[1]经验副本!AH347*10000</f>
        <v>1050</v>
      </c>
      <c r="T346">
        <f>[1]经验副本!AJ347*10000</f>
        <v>525</v>
      </c>
      <c r="U346">
        <f>VLOOKUP($A$1:$A$401,[2]普通怪物属性!$A$1:$AA$1002,20,0)</f>
        <v>0</v>
      </c>
      <c r="V346">
        <f>VLOOKUP($A$1:$A$401,[2]普通怪物属性!$A$1:$AA$1002,21,0)</f>
        <v>0</v>
      </c>
      <c r="W346">
        <f>VLOOKUP($A$1:$A$401,[2]普通怪物属性!$A$1:$AA$1002,22,0)</f>
        <v>0</v>
      </c>
      <c r="X346">
        <f>VLOOKUP($A$1:$A$401,[2]普通怪物属性!$A$1:$AA$1002,23,0)</f>
        <v>0</v>
      </c>
      <c r="Y346">
        <f>VLOOKUP($A$1:$A$401,[2]普通怪物属性!$A$1:$AA$1002,24,0)</f>
        <v>0</v>
      </c>
      <c r="Z346">
        <f>VLOOKUP($A$1:$A$401,[2]普通怪物属性!$A$1:$AA$1002,25,0)</f>
        <v>0</v>
      </c>
      <c r="AA346">
        <f>VLOOKUP($A$1:$A$401,[2]普通怪物属性!$A$1:$AA$1002,26,0)</f>
        <v>0</v>
      </c>
      <c r="AB346">
        <f>VLOOKUP($A$1:$A$401,[2]普通怪物属性!$A$1:$AA$1002,27,0)</f>
        <v>0</v>
      </c>
      <c r="AC346">
        <f>'[3]活动经验（天）'!E292</f>
        <v>31330369</v>
      </c>
      <c r="AD346">
        <f>'[3]活动经验（天）'!E292</f>
        <v>31330369</v>
      </c>
    </row>
    <row r="347" spans="1:30" x14ac:dyDescent="0.15">
      <c r="A347">
        <v>346</v>
      </c>
      <c r="B347" t="s">
        <v>30</v>
      </c>
      <c r="C347">
        <f>[1]经验副本!B348</f>
        <v>686364</v>
      </c>
      <c r="D347">
        <f>[1]经验副本!D348</f>
        <v>914</v>
      </c>
      <c r="E347">
        <f>[1]经验副本!F348</f>
        <v>3813</v>
      </c>
      <c r="F347">
        <f>[1]经验副本!H348</f>
        <v>146</v>
      </c>
      <c r="G347">
        <f>[1]经验副本!J348</f>
        <v>17310</v>
      </c>
      <c r="H347">
        <f>[1]经验副本!L348</f>
        <v>433</v>
      </c>
      <c r="I347">
        <f>[1]经验副本!N348</f>
        <v>4608</v>
      </c>
      <c r="J347">
        <f>[1]经验副本!P348</f>
        <v>115210</v>
      </c>
      <c r="K347">
        <f>[1]经验副本!R348*10000</f>
        <v>3250</v>
      </c>
      <c r="L347">
        <f>[1]经验副本!T348*10000</f>
        <v>1625</v>
      </c>
      <c r="M347">
        <f>[1]经验副本!V348*10000</f>
        <v>1050</v>
      </c>
      <c r="N347">
        <f>[1]经验副本!X348*10000</f>
        <v>525</v>
      </c>
      <c r="O347">
        <f>[1]经验副本!Z348*10000</f>
        <v>1050</v>
      </c>
      <c r="P347">
        <f>[1]经验副本!AB348*10000</f>
        <v>525</v>
      </c>
      <c r="Q347">
        <f>[1]经验副本!AD348*10000</f>
        <v>840</v>
      </c>
      <c r="R347">
        <f>[1]经验副本!AF348*10000</f>
        <v>420</v>
      </c>
      <c r="S347">
        <f>[1]经验副本!AH348*10000</f>
        <v>1050</v>
      </c>
      <c r="T347">
        <f>[1]经验副本!AJ348*10000</f>
        <v>525</v>
      </c>
      <c r="U347">
        <f>VLOOKUP($A$1:$A$401,[2]普通怪物属性!$A$1:$AA$1002,20,0)</f>
        <v>0</v>
      </c>
      <c r="V347">
        <f>VLOOKUP($A$1:$A$401,[2]普通怪物属性!$A$1:$AA$1002,21,0)</f>
        <v>0</v>
      </c>
      <c r="W347">
        <f>VLOOKUP($A$1:$A$401,[2]普通怪物属性!$A$1:$AA$1002,22,0)</f>
        <v>0</v>
      </c>
      <c r="X347">
        <f>VLOOKUP($A$1:$A$401,[2]普通怪物属性!$A$1:$AA$1002,23,0)</f>
        <v>0</v>
      </c>
      <c r="Y347">
        <f>VLOOKUP($A$1:$A$401,[2]普通怪物属性!$A$1:$AA$1002,24,0)</f>
        <v>0</v>
      </c>
      <c r="Z347">
        <f>VLOOKUP($A$1:$A$401,[2]普通怪物属性!$A$1:$AA$1002,25,0)</f>
        <v>0</v>
      </c>
      <c r="AA347">
        <f>VLOOKUP($A$1:$A$401,[2]普通怪物属性!$A$1:$AA$1002,26,0)</f>
        <v>0</v>
      </c>
      <c r="AB347">
        <f>VLOOKUP($A$1:$A$401,[2]普通怪物属性!$A$1:$AA$1002,27,0)</f>
        <v>0</v>
      </c>
      <c r="AC347">
        <f>'[3]活动经验（天）'!E293</f>
        <v>31816392</v>
      </c>
      <c r="AD347">
        <f>'[3]活动经验（天）'!E293</f>
        <v>31816392</v>
      </c>
    </row>
    <row r="348" spans="1:30" x14ac:dyDescent="0.15">
      <c r="A348">
        <v>347</v>
      </c>
      <c r="B348" t="s">
        <v>30</v>
      </c>
      <c r="C348">
        <f>[1]经验副本!B349</f>
        <v>686544</v>
      </c>
      <c r="D348">
        <f>[1]经验副本!D349</f>
        <v>914</v>
      </c>
      <c r="E348">
        <f>[1]经验副本!F349</f>
        <v>3814</v>
      </c>
      <c r="F348">
        <f>[1]经验副本!H349</f>
        <v>146</v>
      </c>
      <c r="G348">
        <f>[1]经验副本!J349</f>
        <v>17330</v>
      </c>
      <c r="H348">
        <f>[1]经验副本!L349</f>
        <v>433</v>
      </c>
      <c r="I348">
        <f>[1]经验副本!N349</f>
        <v>4612</v>
      </c>
      <c r="J348">
        <f>[1]经验副本!P349</f>
        <v>115310</v>
      </c>
      <c r="K348">
        <f>[1]经验副本!R349*10000</f>
        <v>3250</v>
      </c>
      <c r="L348">
        <f>[1]经验副本!T349*10000</f>
        <v>1625</v>
      </c>
      <c r="M348">
        <f>[1]经验副本!V349*10000</f>
        <v>1050</v>
      </c>
      <c r="N348">
        <f>[1]经验副本!X349*10000</f>
        <v>525</v>
      </c>
      <c r="O348">
        <f>[1]经验副本!Z349*10000</f>
        <v>1050</v>
      </c>
      <c r="P348">
        <f>[1]经验副本!AB349*10000</f>
        <v>525</v>
      </c>
      <c r="Q348">
        <f>[1]经验副本!AD349*10000</f>
        <v>840</v>
      </c>
      <c r="R348">
        <f>[1]经验副本!AF349*10000</f>
        <v>420</v>
      </c>
      <c r="S348">
        <f>[1]经验副本!AH349*10000</f>
        <v>1050</v>
      </c>
      <c r="T348">
        <f>[1]经验副本!AJ349*10000</f>
        <v>525</v>
      </c>
      <c r="U348">
        <f>VLOOKUP($A$1:$A$401,[2]普通怪物属性!$A$1:$AA$1002,20,0)</f>
        <v>0</v>
      </c>
      <c r="V348">
        <f>VLOOKUP($A$1:$A$401,[2]普通怪物属性!$A$1:$AA$1002,21,0)</f>
        <v>0</v>
      </c>
      <c r="W348">
        <f>VLOOKUP($A$1:$A$401,[2]普通怪物属性!$A$1:$AA$1002,22,0)</f>
        <v>0</v>
      </c>
      <c r="X348">
        <f>VLOOKUP($A$1:$A$401,[2]普通怪物属性!$A$1:$AA$1002,23,0)</f>
        <v>0</v>
      </c>
      <c r="Y348">
        <f>VLOOKUP($A$1:$A$401,[2]普通怪物属性!$A$1:$AA$1002,24,0)</f>
        <v>0</v>
      </c>
      <c r="Z348">
        <f>VLOOKUP($A$1:$A$401,[2]普通怪物属性!$A$1:$AA$1002,25,0)</f>
        <v>0</v>
      </c>
      <c r="AA348">
        <f>VLOOKUP($A$1:$A$401,[2]普通怪物属性!$A$1:$AA$1002,26,0)</f>
        <v>0</v>
      </c>
      <c r="AB348">
        <f>VLOOKUP($A$1:$A$401,[2]普通怪物属性!$A$1:$AA$1002,27,0)</f>
        <v>0</v>
      </c>
      <c r="AC348">
        <f>'[3]活动经验（天）'!E294</f>
        <v>32306061</v>
      </c>
      <c r="AD348">
        <f>'[3]活动经验（天）'!E294</f>
        <v>32306061</v>
      </c>
    </row>
    <row r="349" spans="1:30" x14ac:dyDescent="0.15">
      <c r="A349">
        <v>348</v>
      </c>
      <c r="B349" t="s">
        <v>30</v>
      </c>
      <c r="C349">
        <f>[1]经验副本!B350</f>
        <v>693096</v>
      </c>
      <c r="D349">
        <f>[1]经验副本!D350</f>
        <v>922</v>
      </c>
      <c r="E349">
        <f>[1]经验副本!F350</f>
        <v>3851</v>
      </c>
      <c r="F349">
        <f>[1]经验副本!H350</f>
        <v>148</v>
      </c>
      <c r="G349">
        <f>[1]经验副本!J350</f>
        <v>17376</v>
      </c>
      <c r="H349">
        <f>[1]经验副本!L350</f>
        <v>434</v>
      </c>
      <c r="I349">
        <f>[1]经验副本!N350</f>
        <v>4642</v>
      </c>
      <c r="J349">
        <f>[1]经验副本!P350</f>
        <v>116060</v>
      </c>
      <c r="K349">
        <f>[1]经验副本!R350*10000</f>
        <v>3250</v>
      </c>
      <c r="L349">
        <f>[1]经验副本!T350*10000</f>
        <v>1625</v>
      </c>
      <c r="M349">
        <f>[1]经验副本!V350*10000</f>
        <v>1050</v>
      </c>
      <c r="N349">
        <f>[1]经验副本!X350*10000</f>
        <v>525</v>
      </c>
      <c r="O349">
        <f>[1]经验副本!Z350*10000</f>
        <v>1050</v>
      </c>
      <c r="P349">
        <f>[1]经验副本!AB350*10000</f>
        <v>525</v>
      </c>
      <c r="Q349">
        <f>[1]经验副本!AD350*10000</f>
        <v>840</v>
      </c>
      <c r="R349">
        <f>[1]经验副本!AF350*10000</f>
        <v>420</v>
      </c>
      <c r="S349">
        <f>[1]经验副本!AH350*10000</f>
        <v>1050</v>
      </c>
      <c r="T349">
        <f>[1]经验副本!AJ350*10000</f>
        <v>525</v>
      </c>
      <c r="U349">
        <f>VLOOKUP($A$1:$A$401,[2]普通怪物属性!$A$1:$AA$1002,20,0)</f>
        <v>0</v>
      </c>
      <c r="V349">
        <f>VLOOKUP($A$1:$A$401,[2]普通怪物属性!$A$1:$AA$1002,21,0)</f>
        <v>0</v>
      </c>
      <c r="W349">
        <f>VLOOKUP($A$1:$A$401,[2]普通怪物属性!$A$1:$AA$1002,22,0)</f>
        <v>0</v>
      </c>
      <c r="X349">
        <f>VLOOKUP($A$1:$A$401,[2]普通怪物属性!$A$1:$AA$1002,23,0)</f>
        <v>0</v>
      </c>
      <c r="Y349">
        <f>VLOOKUP($A$1:$A$401,[2]普通怪物属性!$A$1:$AA$1002,24,0)</f>
        <v>0</v>
      </c>
      <c r="Z349">
        <f>VLOOKUP($A$1:$A$401,[2]普通怪物属性!$A$1:$AA$1002,25,0)</f>
        <v>0</v>
      </c>
      <c r="AA349">
        <f>VLOOKUP($A$1:$A$401,[2]普通怪物属性!$A$1:$AA$1002,26,0)</f>
        <v>0</v>
      </c>
      <c r="AB349">
        <f>VLOOKUP($A$1:$A$401,[2]普通怪物属性!$A$1:$AA$1002,27,0)</f>
        <v>0</v>
      </c>
      <c r="AC349">
        <f>'[3]活动经验（天）'!E295</f>
        <v>32799373</v>
      </c>
      <c r="AD349">
        <f>'[3]活动经验（天）'!E295</f>
        <v>32799373</v>
      </c>
    </row>
    <row r="350" spans="1:30" x14ac:dyDescent="0.15">
      <c r="A350">
        <v>349</v>
      </c>
      <c r="B350" t="s">
        <v>30</v>
      </c>
      <c r="C350">
        <f>[1]经验副本!B351</f>
        <v>699828</v>
      </c>
      <c r="D350">
        <f>[1]经验副本!D351</f>
        <v>931</v>
      </c>
      <c r="E350">
        <f>[1]经验副本!F351</f>
        <v>3888</v>
      </c>
      <c r="F350">
        <f>[1]经验副本!H351</f>
        <v>149</v>
      </c>
      <c r="G350">
        <f>[1]经验副本!J351</f>
        <v>17422</v>
      </c>
      <c r="H350">
        <f>[1]经验副本!L351</f>
        <v>436</v>
      </c>
      <c r="I350">
        <f>[1]经验副本!N351</f>
        <v>4672</v>
      </c>
      <c r="J350">
        <f>[1]经验副本!P351</f>
        <v>116810</v>
      </c>
      <c r="K350">
        <f>[1]经验副本!R351*10000</f>
        <v>3250</v>
      </c>
      <c r="L350">
        <f>[1]经验副本!T351*10000</f>
        <v>1625</v>
      </c>
      <c r="M350">
        <f>[1]经验副本!V351*10000</f>
        <v>1050</v>
      </c>
      <c r="N350">
        <f>[1]经验副本!X351*10000</f>
        <v>525</v>
      </c>
      <c r="O350">
        <f>[1]经验副本!Z351*10000</f>
        <v>1050</v>
      </c>
      <c r="P350">
        <f>[1]经验副本!AB351*10000</f>
        <v>525</v>
      </c>
      <c r="Q350">
        <f>[1]经验副本!AD351*10000</f>
        <v>840</v>
      </c>
      <c r="R350">
        <f>[1]经验副本!AF351*10000</f>
        <v>420</v>
      </c>
      <c r="S350">
        <f>[1]经验副本!AH351*10000</f>
        <v>1050</v>
      </c>
      <c r="T350">
        <f>[1]经验副本!AJ351*10000</f>
        <v>525</v>
      </c>
      <c r="U350">
        <f>VLOOKUP($A$1:$A$401,[2]普通怪物属性!$A$1:$AA$1002,20,0)</f>
        <v>0</v>
      </c>
      <c r="V350">
        <f>VLOOKUP($A$1:$A$401,[2]普通怪物属性!$A$1:$AA$1002,21,0)</f>
        <v>0</v>
      </c>
      <c r="W350">
        <f>VLOOKUP($A$1:$A$401,[2]普通怪物属性!$A$1:$AA$1002,22,0)</f>
        <v>0</v>
      </c>
      <c r="X350">
        <f>VLOOKUP($A$1:$A$401,[2]普通怪物属性!$A$1:$AA$1002,23,0)</f>
        <v>0</v>
      </c>
      <c r="Y350">
        <f>VLOOKUP($A$1:$A$401,[2]普通怪物属性!$A$1:$AA$1002,24,0)</f>
        <v>0</v>
      </c>
      <c r="Z350">
        <f>VLOOKUP($A$1:$A$401,[2]普通怪物属性!$A$1:$AA$1002,25,0)</f>
        <v>0</v>
      </c>
      <c r="AA350">
        <f>VLOOKUP($A$1:$A$401,[2]普通怪物属性!$A$1:$AA$1002,26,0)</f>
        <v>0</v>
      </c>
      <c r="AB350">
        <f>VLOOKUP($A$1:$A$401,[2]普通怪物属性!$A$1:$AA$1002,27,0)</f>
        <v>0</v>
      </c>
      <c r="AC350">
        <f>'[3]活动经验（天）'!E296</f>
        <v>33296333</v>
      </c>
      <c r="AD350">
        <f>'[3]活动经验（天）'!E296</f>
        <v>33296333</v>
      </c>
    </row>
    <row r="351" spans="1:30" x14ac:dyDescent="0.15">
      <c r="A351">
        <v>350</v>
      </c>
      <c r="B351" t="s">
        <v>30</v>
      </c>
      <c r="C351">
        <f>[1]经验副本!B352</f>
        <v>700008</v>
      </c>
      <c r="D351">
        <f>[1]经验副本!D352</f>
        <v>931</v>
      </c>
      <c r="E351">
        <f>[1]经验副本!F352</f>
        <v>3889</v>
      </c>
      <c r="F351">
        <f>[1]经验副本!H352</f>
        <v>149</v>
      </c>
      <c r="G351">
        <f>[1]经验副本!J352</f>
        <v>17442</v>
      </c>
      <c r="H351">
        <f>[1]经验副本!L352</f>
        <v>436</v>
      </c>
      <c r="I351">
        <f>[1]经验副本!N352</f>
        <v>4676</v>
      </c>
      <c r="J351">
        <f>[1]经验副本!P352</f>
        <v>116910</v>
      </c>
      <c r="K351">
        <f>[1]经验副本!R352*10000</f>
        <v>3250</v>
      </c>
      <c r="L351">
        <f>[1]经验副本!T352*10000</f>
        <v>1625</v>
      </c>
      <c r="M351">
        <f>[1]经验副本!V352*10000</f>
        <v>1050</v>
      </c>
      <c r="N351">
        <f>[1]经验副本!X352*10000</f>
        <v>525</v>
      </c>
      <c r="O351">
        <f>[1]经验副本!Z352*10000</f>
        <v>1050</v>
      </c>
      <c r="P351">
        <f>[1]经验副本!AB352*10000</f>
        <v>525</v>
      </c>
      <c r="Q351">
        <f>[1]经验副本!AD352*10000</f>
        <v>840</v>
      </c>
      <c r="R351">
        <f>[1]经验副本!AF352*10000</f>
        <v>420</v>
      </c>
      <c r="S351">
        <f>[1]经验副本!AH352*10000</f>
        <v>1050</v>
      </c>
      <c r="T351">
        <f>[1]经验副本!AJ352*10000</f>
        <v>525</v>
      </c>
      <c r="U351">
        <f>VLOOKUP($A$1:$A$401,[2]普通怪物属性!$A$1:$AA$1002,20,0)</f>
        <v>0</v>
      </c>
      <c r="V351">
        <f>VLOOKUP($A$1:$A$401,[2]普通怪物属性!$A$1:$AA$1002,21,0)</f>
        <v>0</v>
      </c>
      <c r="W351">
        <f>VLOOKUP($A$1:$A$401,[2]普通怪物属性!$A$1:$AA$1002,22,0)</f>
        <v>0</v>
      </c>
      <c r="X351">
        <f>VLOOKUP($A$1:$A$401,[2]普通怪物属性!$A$1:$AA$1002,23,0)</f>
        <v>0</v>
      </c>
      <c r="Y351">
        <f>VLOOKUP($A$1:$A$401,[2]普通怪物属性!$A$1:$AA$1002,24,0)</f>
        <v>0</v>
      </c>
      <c r="Z351">
        <f>VLOOKUP($A$1:$A$401,[2]普通怪物属性!$A$1:$AA$1002,25,0)</f>
        <v>0</v>
      </c>
      <c r="AA351">
        <f>VLOOKUP($A$1:$A$401,[2]普通怪物属性!$A$1:$AA$1002,26,0)</f>
        <v>0</v>
      </c>
      <c r="AB351">
        <f>VLOOKUP($A$1:$A$401,[2]普通怪物属性!$A$1:$AA$1002,27,0)</f>
        <v>0</v>
      </c>
      <c r="AC351">
        <f>'[3]活动经验（天）'!E297</f>
        <v>33796939</v>
      </c>
      <c r="AD351">
        <f>'[3]活动经验（天）'!E297</f>
        <v>33796939</v>
      </c>
    </row>
    <row r="352" spans="1:30" x14ac:dyDescent="0.15">
      <c r="A352">
        <v>351</v>
      </c>
      <c r="B352" t="s">
        <v>30</v>
      </c>
      <c r="C352">
        <f>[1]经验副本!B353</f>
        <v>709044</v>
      </c>
      <c r="D352">
        <f>[1]经验副本!D353</f>
        <v>943</v>
      </c>
      <c r="E352">
        <f>[1]经验副本!F353</f>
        <v>3939</v>
      </c>
      <c r="F352">
        <f>[1]经验副本!H353</f>
        <v>151</v>
      </c>
      <c r="G352">
        <f>[1]经验副本!J353</f>
        <v>17488</v>
      </c>
      <c r="H352">
        <f>[1]经验副本!L353</f>
        <v>437</v>
      </c>
      <c r="I352">
        <f>[1]经验副本!N353</f>
        <v>4712</v>
      </c>
      <c r="J352">
        <f>[1]经验副本!P353</f>
        <v>117790</v>
      </c>
      <c r="K352">
        <f>[1]经验副本!R353*10000</f>
        <v>3500</v>
      </c>
      <c r="L352">
        <f>[1]经验副本!T353*10000</f>
        <v>1750</v>
      </c>
      <c r="M352">
        <f>[1]经验副本!V353*10000</f>
        <v>1050</v>
      </c>
      <c r="N352">
        <f>[1]经验副本!X353*10000</f>
        <v>525</v>
      </c>
      <c r="O352">
        <f>[1]经验副本!Z353*10000</f>
        <v>1050</v>
      </c>
      <c r="P352">
        <f>[1]经验副本!AB353*10000</f>
        <v>525</v>
      </c>
      <c r="Q352">
        <f>[1]经验副本!AD353*10000</f>
        <v>840</v>
      </c>
      <c r="R352">
        <f>[1]经验副本!AF353*10000</f>
        <v>420</v>
      </c>
      <c r="S352">
        <f>[1]经验副本!AH353*10000</f>
        <v>1050</v>
      </c>
      <c r="T352">
        <f>[1]经验副本!AJ353*10000</f>
        <v>525</v>
      </c>
      <c r="U352">
        <f>VLOOKUP($A$1:$A$401,[2]普通怪物属性!$A$1:$AA$1002,20,0)</f>
        <v>0</v>
      </c>
      <c r="V352">
        <f>VLOOKUP($A$1:$A$401,[2]普通怪物属性!$A$1:$AA$1002,21,0)</f>
        <v>0</v>
      </c>
      <c r="W352">
        <f>VLOOKUP($A$1:$A$401,[2]普通怪物属性!$A$1:$AA$1002,22,0)</f>
        <v>0</v>
      </c>
      <c r="X352">
        <f>VLOOKUP($A$1:$A$401,[2]普通怪物属性!$A$1:$AA$1002,23,0)</f>
        <v>0</v>
      </c>
      <c r="Y352">
        <f>VLOOKUP($A$1:$A$401,[2]普通怪物属性!$A$1:$AA$1002,24,0)</f>
        <v>0</v>
      </c>
      <c r="Z352">
        <f>VLOOKUP($A$1:$A$401,[2]普通怪物属性!$A$1:$AA$1002,25,0)</f>
        <v>0</v>
      </c>
      <c r="AA352">
        <f>VLOOKUP($A$1:$A$401,[2]普通怪物属性!$A$1:$AA$1002,26,0)</f>
        <v>0</v>
      </c>
      <c r="AB352">
        <f>VLOOKUP($A$1:$A$401,[2]普通怪物属性!$A$1:$AA$1002,27,0)</f>
        <v>0</v>
      </c>
      <c r="AC352">
        <f>'[3]活动经验（天）'!E298</f>
        <v>34301191</v>
      </c>
      <c r="AD352">
        <f>'[3]活动经验（天）'!E298</f>
        <v>34301191</v>
      </c>
    </row>
    <row r="353" spans="1:30" x14ac:dyDescent="0.15">
      <c r="A353">
        <v>352</v>
      </c>
      <c r="B353" t="s">
        <v>30</v>
      </c>
      <c r="C353">
        <f>[1]经验副本!B354</f>
        <v>716228</v>
      </c>
      <c r="D353">
        <f>[1]经验副本!D354</f>
        <v>952</v>
      </c>
      <c r="E353">
        <f>[1]经验副本!F354</f>
        <v>3979</v>
      </c>
      <c r="F353">
        <f>[1]经验副本!H354</f>
        <v>153</v>
      </c>
      <c r="G353">
        <f>[1]经验副本!J354</f>
        <v>17604</v>
      </c>
      <c r="H353">
        <f>[1]经验副本!L354</f>
        <v>440</v>
      </c>
      <c r="I353">
        <f>[1]经验副本!N354</f>
        <v>4756</v>
      </c>
      <c r="J353">
        <f>[1]经验副本!P354</f>
        <v>118890</v>
      </c>
      <c r="K353">
        <f>[1]经验副本!R354*10000</f>
        <v>3500</v>
      </c>
      <c r="L353">
        <f>[1]经验副本!T354*10000</f>
        <v>1750</v>
      </c>
      <c r="M353">
        <f>[1]经验副本!V354*10000</f>
        <v>1050</v>
      </c>
      <c r="N353">
        <f>[1]经验副本!X354*10000</f>
        <v>525</v>
      </c>
      <c r="O353">
        <f>[1]经验副本!Z354*10000</f>
        <v>1050</v>
      </c>
      <c r="P353">
        <f>[1]经验副本!AB354*10000</f>
        <v>525</v>
      </c>
      <c r="Q353">
        <f>[1]经验副本!AD354*10000</f>
        <v>840</v>
      </c>
      <c r="R353">
        <f>[1]经验副本!AF354*10000</f>
        <v>420</v>
      </c>
      <c r="S353">
        <f>[1]经验副本!AH354*10000</f>
        <v>1050</v>
      </c>
      <c r="T353">
        <f>[1]经验副本!AJ354*10000</f>
        <v>525</v>
      </c>
      <c r="U353">
        <f>VLOOKUP($A$1:$A$401,[2]普通怪物属性!$A$1:$AA$1002,20,0)</f>
        <v>0</v>
      </c>
      <c r="V353">
        <f>VLOOKUP($A$1:$A$401,[2]普通怪物属性!$A$1:$AA$1002,21,0)</f>
        <v>0</v>
      </c>
      <c r="W353">
        <f>VLOOKUP($A$1:$A$401,[2]普通怪物属性!$A$1:$AA$1002,22,0)</f>
        <v>0</v>
      </c>
      <c r="X353">
        <f>VLOOKUP($A$1:$A$401,[2]普通怪物属性!$A$1:$AA$1002,23,0)</f>
        <v>0</v>
      </c>
      <c r="Y353">
        <f>VLOOKUP($A$1:$A$401,[2]普通怪物属性!$A$1:$AA$1002,24,0)</f>
        <v>0</v>
      </c>
      <c r="Z353">
        <f>VLOOKUP($A$1:$A$401,[2]普通怪物属性!$A$1:$AA$1002,25,0)</f>
        <v>0</v>
      </c>
      <c r="AA353">
        <f>VLOOKUP($A$1:$A$401,[2]普通怪物属性!$A$1:$AA$1002,26,0)</f>
        <v>0</v>
      </c>
      <c r="AB353">
        <f>VLOOKUP($A$1:$A$401,[2]普通怪物属性!$A$1:$AA$1002,27,0)</f>
        <v>0</v>
      </c>
      <c r="AC353">
        <f>'[3]活动经验（天）'!E299</f>
        <v>34809087</v>
      </c>
      <c r="AD353">
        <f>'[3]活动经验（天）'!E299</f>
        <v>34809087</v>
      </c>
    </row>
    <row r="354" spans="1:30" x14ac:dyDescent="0.15">
      <c r="A354">
        <v>353</v>
      </c>
      <c r="B354" t="s">
        <v>30</v>
      </c>
      <c r="C354">
        <f>[1]经验副本!B355</f>
        <v>722960</v>
      </c>
      <c r="D354">
        <f>[1]经验副本!D355</f>
        <v>960</v>
      </c>
      <c r="E354">
        <f>[1]经验副本!F355</f>
        <v>4017</v>
      </c>
      <c r="F354">
        <f>[1]经验副本!H355</f>
        <v>154</v>
      </c>
      <c r="G354">
        <f>[1]经验副本!J355</f>
        <v>17650</v>
      </c>
      <c r="H354">
        <f>[1]经验副本!L355</f>
        <v>441</v>
      </c>
      <c r="I354">
        <f>[1]经验副本!N355</f>
        <v>4786</v>
      </c>
      <c r="J354">
        <f>[1]经验副本!P355</f>
        <v>119640</v>
      </c>
      <c r="K354">
        <f>[1]经验副本!R355*10000</f>
        <v>3500</v>
      </c>
      <c r="L354">
        <f>[1]经验副本!T355*10000</f>
        <v>1750</v>
      </c>
      <c r="M354">
        <f>[1]经验副本!V355*10000</f>
        <v>1050</v>
      </c>
      <c r="N354">
        <f>[1]经验副本!X355*10000</f>
        <v>525</v>
      </c>
      <c r="O354">
        <f>[1]经验副本!Z355*10000</f>
        <v>1050</v>
      </c>
      <c r="P354">
        <f>[1]经验副本!AB355*10000</f>
        <v>525</v>
      </c>
      <c r="Q354">
        <f>[1]经验副本!AD355*10000</f>
        <v>840</v>
      </c>
      <c r="R354">
        <f>[1]经验副本!AF355*10000</f>
        <v>420</v>
      </c>
      <c r="S354">
        <f>[1]经验副本!AH355*10000</f>
        <v>1050</v>
      </c>
      <c r="T354">
        <f>[1]经验副本!AJ355*10000</f>
        <v>525</v>
      </c>
      <c r="U354">
        <f>VLOOKUP($A$1:$A$401,[2]普通怪物属性!$A$1:$AA$1002,20,0)</f>
        <v>0</v>
      </c>
      <c r="V354">
        <f>VLOOKUP($A$1:$A$401,[2]普通怪物属性!$A$1:$AA$1002,21,0)</f>
        <v>0</v>
      </c>
      <c r="W354">
        <f>VLOOKUP($A$1:$A$401,[2]普通怪物属性!$A$1:$AA$1002,22,0)</f>
        <v>0</v>
      </c>
      <c r="X354">
        <f>VLOOKUP($A$1:$A$401,[2]普通怪物属性!$A$1:$AA$1002,23,0)</f>
        <v>0</v>
      </c>
      <c r="Y354">
        <f>VLOOKUP($A$1:$A$401,[2]普通怪物属性!$A$1:$AA$1002,24,0)</f>
        <v>0</v>
      </c>
      <c r="Z354">
        <f>VLOOKUP($A$1:$A$401,[2]普通怪物属性!$A$1:$AA$1002,25,0)</f>
        <v>0</v>
      </c>
      <c r="AA354">
        <f>VLOOKUP($A$1:$A$401,[2]普通怪物属性!$A$1:$AA$1002,26,0)</f>
        <v>0</v>
      </c>
      <c r="AB354">
        <f>VLOOKUP($A$1:$A$401,[2]普通怪物属性!$A$1:$AA$1002,27,0)</f>
        <v>0</v>
      </c>
      <c r="AC354">
        <f>'[3]活动经验（天）'!E300</f>
        <v>35320631</v>
      </c>
      <c r="AD354">
        <f>'[3]活动经验（天）'!E300</f>
        <v>35320631</v>
      </c>
    </row>
    <row r="355" spans="1:30" x14ac:dyDescent="0.15">
      <c r="A355">
        <v>354</v>
      </c>
      <c r="B355" t="s">
        <v>30</v>
      </c>
      <c r="C355">
        <f>[1]经验副本!B356</f>
        <v>723140</v>
      </c>
      <c r="D355">
        <f>[1]经验副本!D356</f>
        <v>961</v>
      </c>
      <c r="E355">
        <f>[1]经验副本!F356</f>
        <v>4018</v>
      </c>
      <c r="F355">
        <f>[1]经验副本!H356</f>
        <v>154</v>
      </c>
      <c r="G355">
        <f>[1]经验副本!J356</f>
        <v>17670</v>
      </c>
      <c r="H355">
        <f>[1]经验副本!L356</f>
        <v>442</v>
      </c>
      <c r="I355">
        <f>[1]经验副本!N356</f>
        <v>4790</v>
      </c>
      <c r="J355">
        <f>[1]经验副本!P356</f>
        <v>119740</v>
      </c>
      <c r="K355">
        <f>[1]经验副本!R356*10000</f>
        <v>3500</v>
      </c>
      <c r="L355">
        <f>[1]经验副本!T356*10000</f>
        <v>1750</v>
      </c>
      <c r="M355">
        <f>[1]经验副本!V356*10000</f>
        <v>1050</v>
      </c>
      <c r="N355">
        <f>[1]经验副本!X356*10000</f>
        <v>525</v>
      </c>
      <c r="O355">
        <f>[1]经验副本!Z356*10000</f>
        <v>1050</v>
      </c>
      <c r="P355">
        <f>[1]经验副本!AB356*10000</f>
        <v>525</v>
      </c>
      <c r="Q355">
        <f>[1]经验副本!AD356*10000</f>
        <v>840</v>
      </c>
      <c r="R355">
        <f>[1]经验副本!AF356*10000</f>
        <v>420</v>
      </c>
      <c r="S355">
        <f>[1]经验副本!AH356*10000</f>
        <v>1050</v>
      </c>
      <c r="T355">
        <f>[1]经验副本!AJ356*10000</f>
        <v>525</v>
      </c>
      <c r="U355">
        <f>VLOOKUP($A$1:$A$401,[2]普通怪物属性!$A$1:$AA$1002,20,0)</f>
        <v>0</v>
      </c>
      <c r="V355">
        <f>VLOOKUP($A$1:$A$401,[2]普通怪物属性!$A$1:$AA$1002,21,0)</f>
        <v>0</v>
      </c>
      <c r="W355">
        <f>VLOOKUP($A$1:$A$401,[2]普通怪物属性!$A$1:$AA$1002,22,0)</f>
        <v>0</v>
      </c>
      <c r="X355">
        <f>VLOOKUP($A$1:$A$401,[2]普通怪物属性!$A$1:$AA$1002,23,0)</f>
        <v>0</v>
      </c>
      <c r="Y355">
        <f>VLOOKUP($A$1:$A$401,[2]普通怪物属性!$A$1:$AA$1002,24,0)</f>
        <v>0</v>
      </c>
      <c r="Z355">
        <f>VLOOKUP($A$1:$A$401,[2]普通怪物属性!$A$1:$AA$1002,25,0)</f>
        <v>0</v>
      </c>
      <c r="AA355">
        <f>VLOOKUP($A$1:$A$401,[2]普通怪物属性!$A$1:$AA$1002,26,0)</f>
        <v>0</v>
      </c>
      <c r="AB355">
        <f>VLOOKUP($A$1:$A$401,[2]普通怪物属性!$A$1:$AA$1002,27,0)</f>
        <v>0</v>
      </c>
      <c r="AC355">
        <f>'[3]活动经验（天）'!E301</f>
        <v>35835822</v>
      </c>
      <c r="AD355">
        <f>'[3]活动经验（天）'!E301</f>
        <v>35835822</v>
      </c>
    </row>
    <row r="356" spans="1:30" x14ac:dyDescent="0.15">
      <c r="A356">
        <v>355</v>
      </c>
      <c r="B356" t="s">
        <v>30</v>
      </c>
      <c r="C356">
        <f>[1]经验副本!B357</f>
        <v>729692</v>
      </c>
      <c r="D356">
        <f>[1]经验副本!D357</f>
        <v>969</v>
      </c>
      <c r="E356">
        <f>[1]经验副本!F357</f>
        <v>4054</v>
      </c>
      <c r="F356">
        <f>[1]经验副本!H357</f>
        <v>156</v>
      </c>
      <c r="G356">
        <f>[1]经验副本!J357</f>
        <v>17716</v>
      </c>
      <c r="H356">
        <f>[1]经验副本!L357</f>
        <v>443</v>
      </c>
      <c r="I356">
        <f>[1]经验副本!N357</f>
        <v>4820</v>
      </c>
      <c r="J356">
        <f>[1]经验副本!P357</f>
        <v>120490</v>
      </c>
      <c r="K356">
        <f>[1]经验副本!R357*10000</f>
        <v>3500</v>
      </c>
      <c r="L356">
        <f>[1]经验副本!T357*10000</f>
        <v>1750</v>
      </c>
      <c r="M356">
        <f>[1]经验副本!V357*10000</f>
        <v>1050</v>
      </c>
      <c r="N356">
        <f>[1]经验副本!X357*10000</f>
        <v>525</v>
      </c>
      <c r="O356">
        <f>[1]经验副本!Z357*10000</f>
        <v>1050</v>
      </c>
      <c r="P356">
        <f>[1]经验副本!AB357*10000</f>
        <v>525</v>
      </c>
      <c r="Q356">
        <f>[1]经验副本!AD357*10000</f>
        <v>840</v>
      </c>
      <c r="R356">
        <f>[1]经验副本!AF357*10000</f>
        <v>420</v>
      </c>
      <c r="S356">
        <f>[1]经验副本!AH357*10000</f>
        <v>1050</v>
      </c>
      <c r="T356">
        <f>[1]经验副本!AJ357*10000</f>
        <v>525</v>
      </c>
      <c r="U356">
        <f>VLOOKUP($A$1:$A$401,[2]普通怪物属性!$A$1:$AA$1002,20,0)</f>
        <v>0</v>
      </c>
      <c r="V356">
        <f>VLOOKUP($A$1:$A$401,[2]普通怪物属性!$A$1:$AA$1002,21,0)</f>
        <v>0</v>
      </c>
      <c r="W356">
        <f>VLOOKUP($A$1:$A$401,[2]普通怪物属性!$A$1:$AA$1002,22,0)</f>
        <v>0</v>
      </c>
      <c r="X356">
        <f>VLOOKUP($A$1:$A$401,[2]普通怪物属性!$A$1:$AA$1002,23,0)</f>
        <v>0</v>
      </c>
      <c r="Y356">
        <f>VLOOKUP($A$1:$A$401,[2]普通怪物属性!$A$1:$AA$1002,24,0)</f>
        <v>0</v>
      </c>
      <c r="Z356">
        <f>VLOOKUP($A$1:$A$401,[2]普通怪物属性!$A$1:$AA$1002,25,0)</f>
        <v>0</v>
      </c>
      <c r="AA356">
        <f>VLOOKUP($A$1:$A$401,[2]普通怪物属性!$A$1:$AA$1002,26,0)</f>
        <v>0</v>
      </c>
      <c r="AB356">
        <f>VLOOKUP($A$1:$A$401,[2]普通怪物属性!$A$1:$AA$1002,27,0)</f>
        <v>0</v>
      </c>
      <c r="AC356">
        <f>'[3]活动经验（天）'!E302</f>
        <v>36354657</v>
      </c>
      <c r="AD356">
        <f>'[3]活动经验（天）'!E302</f>
        <v>36354657</v>
      </c>
    </row>
    <row r="357" spans="1:30" x14ac:dyDescent="0.15">
      <c r="A357">
        <v>356</v>
      </c>
      <c r="B357" t="s">
        <v>30</v>
      </c>
      <c r="C357">
        <f>[1]经验副本!B358</f>
        <v>738494</v>
      </c>
      <c r="D357">
        <f>[1]经验副本!D358</f>
        <v>980</v>
      </c>
      <c r="E357">
        <f>[1]经验副本!F358</f>
        <v>4103</v>
      </c>
      <c r="F357">
        <f>[1]经验副本!H358</f>
        <v>158</v>
      </c>
      <c r="G357">
        <f>[1]经验副本!J358</f>
        <v>17762</v>
      </c>
      <c r="H357">
        <f>[1]经验副本!L358</f>
        <v>444</v>
      </c>
      <c r="I357">
        <f>[1]经验副本!N358</f>
        <v>4850</v>
      </c>
      <c r="J357">
        <f>[1]经验副本!P358</f>
        <v>121240</v>
      </c>
      <c r="K357">
        <f>[1]经验副本!R358*10000</f>
        <v>3750</v>
      </c>
      <c r="L357">
        <f>[1]经验副本!T358*10000</f>
        <v>1875</v>
      </c>
      <c r="M357">
        <f>[1]经验副本!V358*10000</f>
        <v>1050</v>
      </c>
      <c r="N357">
        <f>[1]经验副本!X358*10000</f>
        <v>525</v>
      </c>
      <c r="O357">
        <f>[1]经验副本!Z358*10000</f>
        <v>1050</v>
      </c>
      <c r="P357">
        <f>[1]经验副本!AB358*10000</f>
        <v>525</v>
      </c>
      <c r="Q357">
        <f>[1]经验副本!AD358*10000</f>
        <v>840</v>
      </c>
      <c r="R357">
        <f>[1]经验副本!AF358*10000</f>
        <v>420</v>
      </c>
      <c r="S357">
        <f>[1]经验副本!AH358*10000</f>
        <v>1050</v>
      </c>
      <c r="T357">
        <f>[1]经验副本!AJ358*10000</f>
        <v>525</v>
      </c>
      <c r="U357">
        <f>VLOOKUP($A$1:$A$401,[2]普通怪物属性!$A$1:$AA$1002,20,0)</f>
        <v>0</v>
      </c>
      <c r="V357">
        <f>VLOOKUP($A$1:$A$401,[2]普通怪物属性!$A$1:$AA$1002,21,0)</f>
        <v>0</v>
      </c>
      <c r="W357">
        <f>VLOOKUP($A$1:$A$401,[2]普通怪物属性!$A$1:$AA$1002,22,0)</f>
        <v>0</v>
      </c>
      <c r="X357">
        <f>VLOOKUP($A$1:$A$401,[2]普通怪物属性!$A$1:$AA$1002,23,0)</f>
        <v>0</v>
      </c>
      <c r="Y357">
        <f>VLOOKUP($A$1:$A$401,[2]普通怪物属性!$A$1:$AA$1002,24,0)</f>
        <v>0</v>
      </c>
      <c r="Z357">
        <f>VLOOKUP($A$1:$A$401,[2]普通怪物属性!$A$1:$AA$1002,25,0)</f>
        <v>0</v>
      </c>
      <c r="AA357">
        <f>VLOOKUP($A$1:$A$401,[2]普通怪物属性!$A$1:$AA$1002,26,0)</f>
        <v>0</v>
      </c>
      <c r="AB357">
        <f>VLOOKUP($A$1:$A$401,[2]普通怪物属性!$A$1:$AA$1002,27,0)</f>
        <v>0</v>
      </c>
      <c r="AC357">
        <f>'[3]活动经验（天）'!E303</f>
        <v>36877141</v>
      </c>
      <c r="AD357">
        <f>'[3]活动经验（天）'!E303</f>
        <v>36877141</v>
      </c>
    </row>
    <row r="358" spans="1:30" x14ac:dyDescent="0.15">
      <c r="A358">
        <v>357</v>
      </c>
      <c r="B358" t="s">
        <v>30</v>
      </c>
      <c r="C358">
        <f>[1]经验副本!B359</f>
        <v>738674</v>
      </c>
      <c r="D358">
        <f>[1]经验副本!D359</f>
        <v>980</v>
      </c>
      <c r="E358">
        <f>[1]经验副本!F359</f>
        <v>4104</v>
      </c>
      <c r="F358">
        <f>[1]经验副本!H359</f>
        <v>158</v>
      </c>
      <c r="G358">
        <f>[1]经验副本!J359</f>
        <v>17782</v>
      </c>
      <c r="H358">
        <f>[1]经验副本!L359</f>
        <v>445</v>
      </c>
      <c r="I358">
        <f>[1]经验副本!N359</f>
        <v>4854</v>
      </c>
      <c r="J358">
        <f>[1]经验副本!P359</f>
        <v>121340</v>
      </c>
      <c r="K358">
        <f>[1]经验副本!R359*10000</f>
        <v>3750</v>
      </c>
      <c r="L358">
        <f>[1]经验副本!T359*10000</f>
        <v>1875</v>
      </c>
      <c r="M358">
        <f>[1]经验副本!V359*10000</f>
        <v>1050</v>
      </c>
      <c r="N358">
        <f>[1]经验副本!X359*10000</f>
        <v>525</v>
      </c>
      <c r="O358">
        <f>[1]经验副本!Z359*10000</f>
        <v>1050</v>
      </c>
      <c r="P358">
        <f>[1]经验副本!AB359*10000</f>
        <v>525</v>
      </c>
      <c r="Q358">
        <f>[1]经验副本!AD359*10000</f>
        <v>840</v>
      </c>
      <c r="R358">
        <f>[1]经验副本!AF359*10000</f>
        <v>420</v>
      </c>
      <c r="S358">
        <f>[1]经验副本!AH359*10000</f>
        <v>1050</v>
      </c>
      <c r="T358">
        <f>[1]经验副本!AJ359*10000</f>
        <v>525</v>
      </c>
      <c r="U358">
        <f>VLOOKUP($A$1:$A$401,[2]普通怪物属性!$A$1:$AA$1002,20,0)</f>
        <v>0</v>
      </c>
      <c r="V358">
        <f>VLOOKUP($A$1:$A$401,[2]普通怪物属性!$A$1:$AA$1002,21,0)</f>
        <v>0</v>
      </c>
      <c r="W358">
        <f>VLOOKUP($A$1:$A$401,[2]普通怪物属性!$A$1:$AA$1002,22,0)</f>
        <v>0</v>
      </c>
      <c r="X358">
        <f>VLOOKUP($A$1:$A$401,[2]普通怪物属性!$A$1:$AA$1002,23,0)</f>
        <v>0</v>
      </c>
      <c r="Y358">
        <f>VLOOKUP($A$1:$A$401,[2]普通怪物属性!$A$1:$AA$1002,24,0)</f>
        <v>0</v>
      </c>
      <c r="Z358">
        <f>VLOOKUP($A$1:$A$401,[2]普通怪物属性!$A$1:$AA$1002,25,0)</f>
        <v>0</v>
      </c>
      <c r="AA358">
        <f>VLOOKUP($A$1:$A$401,[2]普通怪物属性!$A$1:$AA$1002,26,0)</f>
        <v>0</v>
      </c>
      <c r="AB358">
        <f>VLOOKUP($A$1:$A$401,[2]普通怪物属性!$A$1:$AA$1002,27,0)</f>
        <v>0</v>
      </c>
      <c r="AC358">
        <f>'[3]活动经验（天）'!E304</f>
        <v>37403271</v>
      </c>
      <c r="AD358">
        <f>'[3]活动经验（天）'!E304</f>
        <v>37403271</v>
      </c>
    </row>
    <row r="359" spans="1:30" x14ac:dyDescent="0.15">
      <c r="A359">
        <v>358</v>
      </c>
      <c r="B359" t="s">
        <v>30</v>
      </c>
      <c r="C359">
        <f>[1]经验副本!B360</f>
        <v>745532</v>
      </c>
      <c r="D359">
        <f>[1]经验副本!D360</f>
        <v>989</v>
      </c>
      <c r="E359">
        <f>[1]经验副本!F360</f>
        <v>4142</v>
      </c>
      <c r="F359">
        <f>[1]经验副本!H360</f>
        <v>159</v>
      </c>
      <c r="G359">
        <f>[1]经验副本!J360</f>
        <v>17828</v>
      </c>
      <c r="H359">
        <f>[1]经验副本!L360</f>
        <v>446</v>
      </c>
      <c r="I359">
        <f>[1]经验副本!N360</f>
        <v>4889</v>
      </c>
      <c r="J359">
        <f>[1]经验副本!P360</f>
        <v>122220</v>
      </c>
      <c r="K359">
        <f>[1]经验副本!R360*10000</f>
        <v>3750</v>
      </c>
      <c r="L359">
        <f>[1]经验副本!T360*10000</f>
        <v>1875</v>
      </c>
      <c r="M359">
        <f>[1]经验副本!V360*10000</f>
        <v>1050</v>
      </c>
      <c r="N359">
        <f>[1]经验副本!X360*10000</f>
        <v>525</v>
      </c>
      <c r="O359">
        <f>[1]经验副本!Z360*10000</f>
        <v>1050</v>
      </c>
      <c r="P359">
        <f>[1]经验副本!AB360*10000</f>
        <v>525</v>
      </c>
      <c r="Q359">
        <f>[1]经验副本!AD360*10000</f>
        <v>840</v>
      </c>
      <c r="R359">
        <f>[1]经验副本!AF360*10000</f>
        <v>420</v>
      </c>
      <c r="S359">
        <f>[1]经验副本!AH360*10000</f>
        <v>1050</v>
      </c>
      <c r="T359">
        <f>[1]经验副本!AJ360*10000</f>
        <v>525</v>
      </c>
      <c r="U359">
        <f>VLOOKUP($A$1:$A$401,[2]普通怪物属性!$A$1:$AA$1002,20,0)</f>
        <v>0</v>
      </c>
      <c r="V359">
        <f>VLOOKUP($A$1:$A$401,[2]普通怪物属性!$A$1:$AA$1002,21,0)</f>
        <v>0</v>
      </c>
      <c r="W359">
        <f>VLOOKUP($A$1:$A$401,[2]普通怪物属性!$A$1:$AA$1002,22,0)</f>
        <v>0</v>
      </c>
      <c r="X359">
        <f>VLOOKUP($A$1:$A$401,[2]普通怪物属性!$A$1:$AA$1002,23,0)</f>
        <v>0</v>
      </c>
      <c r="Y359">
        <f>VLOOKUP($A$1:$A$401,[2]普通怪物属性!$A$1:$AA$1002,24,0)</f>
        <v>0</v>
      </c>
      <c r="Z359">
        <f>VLOOKUP($A$1:$A$401,[2]普通怪物属性!$A$1:$AA$1002,25,0)</f>
        <v>0</v>
      </c>
      <c r="AA359">
        <f>VLOOKUP($A$1:$A$401,[2]普通怪物属性!$A$1:$AA$1002,26,0)</f>
        <v>0</v>
      </c>
      <c r="AB359">
        <f>VLOOKUP($A$1:$A$401,[2]普通怪物属性!$A$1:$AA$1002,27,0)</f>
        <v>0</v>
      </c>
      <c r="AC359">
        <f>'[3]活动经验（天）'!E305</f>
        <v>37933046</v>
      </c>
      <c r="AD359">
        <f>'[3]活动经验（天）'!E305</f>
        <v>37933046</v>
      </c>
    </row>
    <row r="360" spans="1:30" x14ac:dyDescent="0.15">
      <c r="A360">
        <v>359</v>
      </c>
      <c r="B360" t="s">
        <v>30</v>
      </c>
      <c r="C360">
        <f>[1]经验副本!B361</f>
        <v>752084</v>
      </c>
      <c r="D360">
        <f>[1]经验副本!D361</f>
        <v>997</v>
      </c>
      <c r="E360">
        <f>[1]经验副本!F361</f>
        <v>4179</v>
      </c>
      <c r="F360">
        <f>[1]经验副本!H361</f>
        <v>161</v>
      </c>
      <c r="G360">
        <f>[1]经验副本!J361</f>
        <v>17874</v>
      </c>
      <c r="H360">
        <f>[1]经验副本!L361</f>
        <v>447</v>
      </c>
      <c r="I360">
        <f>[1]经验副本!N361</f>
        <v>4919</v>
      </c>
      <c r="J360">
        <f>[1]经验副本!P361</f>
        <v>122970</v>
      </c>
      <c r="K360">
        <f>[1]经验副本!R361*10000</f>
        <v>3750</v>
      </c>
      <c r="L360">
        <f>[1]经验副本!T361*10000</f>
        <v>1875</v>
      </c>
      <c r="M360">
        <f>[1]经验副本!V361*10000</f>
        <v>1050</v>
      </c>
      <c r="N360">
        <f>[1]经验副本!X361*10000</f>
        <v>525</v>
      </c>
      <c r="O360">
        <f>[1]经验副本!Z361*10000</f>
        <v>1050</v>
      </c>
      <c r="P360">
        <f>[1]经验副本!AB361*10000</f>
        <v>525</v>
      </c>
      <c r="Q360">
        <f>[1]经验副本!AD361*10000</f>
        <v>840</v>
      </c>
      <c r="R360">
        <f>[1]经验副本!AF361*10000</f>
        <v>420</v>
      </c>
      <c r="S360">
        <f>[1]经验副本!AH361*10000</f>
        <v>1050</v>
      </c>
      <c r="T360">
        <f>[1]经验副本!AJ361*10000</f>
        <v>525</v>
      </c>
      <c r="U360">
        <f>VLOOKUP($A$1:$A$401,[2]普通怪物属性!$A$1:$AA$1002,20,0)</f>
        <v>0</v>
      </c>
      <c r="V360">
        <f>VLOOKUP($A$1:$A$401,[2]普通怪物属性!$A$1:$AA$1002,21,0)</f>
        <v>0</v>
      </c>
      <c r="W360">
        <f>VLOOKUP($A$1:$A$401,[2]普通怪物属性!$A$1:$AA$1002,22,0)</f>
        <v>0</v>
      </c>
      <c r="X360">
        <f>VLOOKUP($A$1:$A$401,[2]普通怪物属性!$A$1:$AA$1002,23,0)</f>
        <v>0</v>
      </c>
      <c r="Y360">
        <f>VLOOKUP($A$1:$A$401,[2]普通怪物属性!$A$1:$AA$1002,24,0)</f>
        <v>0</v>
      </c>
      <c r="Z360">
        <f>VLOOKUP($A$1:$A$401,[2]普通怪物属性!$A$1:$AA$1002,25,0)</f>
        <v>0</v>
      </c>
      <c r="AA360">
        <f>VLOOKUP($A$1:$A$401,[2]普通怪物属性!$A$1:$AA$1002,26,0)</f>
        <v>0</v>
      </c>
      <c r="AB360">
        <f>VLOOKUP($A$1:$A$401,[2]普通怪物属性!$A$1:$AA$1002,27,0)</f>
        <v>0</v>
      </c>
      <c r="AC360">
        <f>'[3]活动经验（天）'!E306</f>
        <v>38466470</v>
      </c>
      <c r="AD360">
        <f>'[3]活动经验（天）'!E306</f>
        <v>38466470</v>
      </c>
    </row>
    <row r="361" spans="1:30" x14ac:dyDescent="0.15">
      <c r="A361">
        <v>360</v>
      </c>
      <c r="B361" t="s">
        <v>30</v>
      </c>
      <c r="C361">
        <f>[1]经验副本!B362</f>
        <v>759987</v>
      </c>
      <c r="D361">
        <f>[1]经验副本!D362</f>
        <v>1007</v>
      </c>
      <c r="E361">
        <f>[1]经验副本!F362</f>
        <v>4222</v>
      </c>
      <c r="F361">
        <f>[1]经验副本!H362</f>
        <v>163</v>
      </c>
      <c r="G361">
        <f>[1]经验副本!J362</f>
        <v>17990</v>
      </c>
      <c r="H361">
        <f>[1]经验副本!L362</f>
        <v>450</v>
      </c>
      <c r="I361">
        <f>[1]经验副本!N362</f>
        <v>4963</v>
      </c>
      <c r="J361">
        <f>[1]经验副本!P362</f>
        <v>124070</v>
      </c>
      <c r="K361">
        <f>[1]经验副本!R362*10000</f>
        <v>3750</v>
      </c>
      <c r="L361">
        <f>[1]经验副本!T362*10000</f>
        <v>1875</v>
      </c>
      <c r="M361">
        <f>[1]经验副本!V362*10000</f>
        <v>1050</v>
      </c>
      <c r="N361">
        <f>[1]经验副本!X362*10000</f>
        <v>525</v>
      </c>
      <c r="O361">
        <f>[1]经验副本!Z362*10000</f>
        <v>1050</v>
      </c>
      <c r="P361">
        <f>[1]经验副本!AB362*10000</f>
        <v>525</v>
      </c>
      <c r="Q361">
        <f>[1]经验副本!AD362*10000</f>
        <v>920</v>
      </c>
      <c r="R361">
        <f>[1]经验副本!AF362*10000</f>
        <v>460</v>
      </c>
      <c r="S361">
        <f>[1]经验副本!AH362*10000</f>
        <v>1050</v>
      </c>
      <c r="T361">
        <f>[1]经验副本!AJ362*10000</f>
        <v>525</v>
      </c>
      <c r="U361">
        <f>VLOOKUP($A$1:$A$401,[2]普通怪物属性!$A$1:$AA$1002,20,0)</f>
        <v>0</v>
      </c>
      <c r="V361">
        <f>VLOOKUP($A$1:$A$401,[2]普通怪物属性!$A$1:$AA$1002,21,0)</f>
        <v>0</v>
      </c>
      <c r="W361">
        <f>VLOOKUP($A$1:$A$401,[2]普通怪物属性!$A$1:$AA$1002,22,0)</f>
        <v>0</v>
      </c>
      <c r="X361">
        <f>VLOOKUP($A$1:$A$401,[2]普通怪物属性!$A$1:$AA$1002,23,0)</f>
        <v>0</v>
      </c>
      <c r="Y361">
        <f>VLOOKUP($A$1:$A$401,[2]普通怪物属性!$A$1:$AA$1002,24,0)</f>
        <v>0</v>
      </c>
      <c r="Z361">
        <f>VLOOKUP($A$1:$A$401,[2]普通怪物属性!$A$1:$AA$1002,25,0)</f>
        <v>0</v>
      </c>
      <c r="AA361">
        <f>VLOOKUP($A$1:$A$401,[2]普通怪物属性!$A$1:$AA$1002,26,0)</f>
        <v>0</v>
      </c>
      <c r="AB361">
        <f>VLOOKUP($A$1:$A$401,[2]普通怪物属性!$A$1:$AA$1002,27,0)</f>
        <v>0</v>
      </c>
      <c r="AC361">
        <f>'[3]活动经验（天）'!E307</f>
        <v>39003541</v>
      </c>
      <c r="AD361">
        <f>'[3]活动经验（天）'!E307</f>
        <v>39003541</v>
      </c>
    </row>
    <row r="362" spans="1:30" x14ac:dyDescent="0.15">
      <c r="A362">
        <v>361</v>
      </c>
      <c r="B362" t="s">
        <v>30</v>
      </c>
      <c r="C362">
        <f>[1]经验副本!B363</f>
        <v>760167</v>
      </c>
      <c r="D362">
        <f>[1]经验副本!D363</f>
        <v>1008</v>
      </c>
      <c r="E362">
        <f>[1]经验副本!F363</f>
        <v>4223</v>
      </c>
      <c r="F362">
        <f>[1]经验副本!H363</f>
        <v>163</v>
      </c>
      <c r="G362">
        <f>[1]经验副本!J363</f>
        <v>18010</v>
      </c>
      <c r="H362">
        <f>[1]经验副本!L363</f>
        <v>450</v>
      </c>
      <c r="I362">
        <f>[1]经验副本!N363</f>
        <v>4967</v>
      </c>
      <c r="J362">
        <f>[1]经验副本!P363</f>
        <v>124170</v>
      </c>
      <c r="K362">
        <f>[1]经验副本!R363*10000</f>
        <v>3750</v>
      </c>
      <c r="L362">
        <f>[1]经验副本!T363*10000</f>
        <v>1875</v>
      </c>
      <c r="M362">
        <f>[1]经验副本!V363*10000</f>
        <v>1050</v>
      </c>
      <c r="N362">
        <f>[1]经验副本!X363*10000</f>
        <v>525</v>
      </c>
      <c r="O362">
        <f>[1]经验副本!Z363*10000</f>
        <v>1050</v>
      </c>
      <c r="P362">
        <f>[1]经验副本!AB363*10000</f>
        <v>525</v>
      </c>
      <c r="Q362">
        <f>[1]经验副本!AD363*10000</f>
        <v>920</v>
      </c>
      <c r="R362">
        <f>[1]经验副本!AF363*10000</f>
        <v>460</v>
      </c>
      <c r="S362">
        <f>[1]经验副本!AH363*10000</f>
        <v>1050</v>
      </c>
      <c r="T362">
        <f>[1]经验副本!AJ363*10000</f>
        <v>525</v>
      </c>
      <c r="U362">
        <f>VLOOKUP($A$1:$A$401,[2]普通怪物属性!$A$1:$AA$1002,20,0)</f>
        <v>0</v>
      </c>
      <c r="V362">
        <f>VLOOKUP($A$1:$A$401,[2]普通怪物属性!$A$1:$AA$1002,21,0)</f>
        <v>0</v>
      </c>
      <c r="W362">
        <f>VLOOKUP($A$1:$A$401,[2]普通怪物属性!$A$1:$AA$1002,22,0)</f>
        <v>0</v>
      </c>
      <c r="X362">
        <f>VLOOKUP($A$1:$A$401,[2]普通怪物属性!$A$1:$AA$1002,23,0)</f>
        <v>0</v>
      </c>
      <c r="Y362">
        <f>VLOOKUP($A$1:$A$401,[2]普通怪物属性!$A$1:$AA$1002,24,0)</f>
        <v>0</v>
      </c>
      <c r="Z362">
        <f>VLOOKUP($A$1:$A$401,[2]普通怪物属性!$A$1:$AA$1002,25,0)</f>
        <v>0</v>
      </c>
      <c r="AA362">
        <f>VLOOKUP($A$1:$A$401,[2]普通怪物属性!$A$1:$AA$1002,26,0)</f>
        <v>0</v>
      </c>
      <c r="AB362">
        <f>VLOOKUP($A$1:$A$401,[2]普通怪物属性!$A$1:$AA$1002,27,0)</f>
        <v>0</v>
      </c>
      <c r="AC362">
        <f>'[3]活动经验（天）'!E308</f>
        <v>39544257</v>
      </c>
      <c r="AD362">
        <f>'[3]活动经验（天）'!E308</f>
        <v>39544257</v>
      </c>
    </row>
    <row r="363" spans="1:30" x14ac:dyDescent="0.15">
      <c r="A363">
        <v>362</v>
      </c>
      <c r="B363" t="s">
        <v>30</v>
      </c>
      <c r="C363">
        <f>[1]经验副本!B364</f>
        <v>766557</v>
      </c>
      <c r="D363">
        <f>[1]经验副本!D364</f>
        <v>1016</v>
      </c>
      <c r="E363">
        <f>[1]经验副本!F364</f>
        <v>4259</v>
      </c>
      <c r="F363">
        <f>[1]经验副本!H364</f>
        <v>164</v>
      </c>
      <c r="G363">
        <f>[1]经验副本!J364</f>
        <v>18056</v>
      </c>
      <c r="H363">
        <f>[1]经验副本!L364</f>
        <v>451</v>
      </c>
      <c r="I363">
        <f>[1]经验副本!N364</f>
        <v>4992</v>
      </c>
      <c r="J363">
        <f>[1]经验副本!P364</f>
        <v>124790</v>
      </c>
      <c r="K363">
        <f>[1]经验副本!R364*10000</f>
        <v>3750</v>
      </c>
      <c r="L363">
        <f>[1]经验副本!T364*10000</f>
        <v>1875</v>
      </c>
      <c r="M363">
        <f>[1]经验副本!V364*10000</f>
        <v>1050</v>
      </c>
      <c r="N363">
        <f>[1]经验副本!X364*10000</f>
        <v>525</v>
      </c>
      <c r="O363">
        <f>[1]经验副本!Z364*10000</f>
        <v>1050</v>
      </c>
      <c r="P363">
        <f>[1]经验副本!AB364*10000</f>
        <v>525</v>
      </c>
      <c r="Q363">
        <f>[1]经验副本!AD364*10000</f>
        <v>920</v>
      </c>
      <c r="R363">
        <f>[1]经验副本!AF364*10000</f>
        <v>460</v>
      </c>
      <c r="S363">
        <f>[1]经验副本!AH364*10000</f>
        <v>1050</v>
      </c>
      <c r="T363">
        <f>[1]经验副本!AJ364*10000</f>
        <v>525</v>
      </c>
      <c r="U363">
        <f>VLOOKUP($A$1:$A$401,[2]普通怪物属性!$A$1:$AA$1002,20,0)</f>
        <v>0</v>
      </c>
      <c r="V363">
        <f>VLOOKUP($A$1:$A$401,[2]普通怪物属性!$A$1:$AA$1002,21,0)</f>
        <v>0</v>
      </c>
      <c r="W363">
        <f>VLOOKUP($A$1:$A$401,[2]普通怪物属性!$A$1:$AA$1002,22,0)</f>
        <v>0</v>
      </c>
      <c r="X363">
        <f>VLOOKUP($A$1:$A$401,[2]普通怪物属性!$A$1:$AA$1002,23,0)</f>
        <v>0</v>
      </c>
      <c r="Y363">
        <f>VLOOKUP($A$1:$A$401,[2]普通怪物属性!$A$1:$AA$1002,24,0)</f>
        <v>0</v>
      </c>
      <c r="Z363">
        <f>VLOOKUP($A$1:$A$401,[2]普通怪物属性!$A$1:$AA$1002,25,0)</f>
        <v>0</v>
      </c>
      <c r="AA363">
        <f>VLOOKUP($A$1:$A$401,[2]普通怪物属性!$A$1:$AA$1002,26,0)</f>
        <v>0</v>
      </c>
      <c r="AB363">
        <f>VLOOKUP($A$1:$A$401,[2]普通怪物属性!$A$1:$AA$1002,27,0)</f>
        <v>0</v>
      </c>
      <c r="AC363">
        <f>'[3]活动经验（天）'!E309</f>
        <v>40088622</v>
      </c>
      <c r="AD363">
        <f>'[3]活动经验（天）'!E309</f>
        <v>40088622</v>
      </c>
    </row>
    <row r="364" spans="1:30" x14ac:dyDescent="0.15">
      <c r="A364">
        <v>363</v>
      </c>
      <c r="B364" t="s">
        <v>30</v>
      </c>
      <c r="C364">
        <f>[1]经验副本!B365</f>
        <v>775125</v>
      </c>
      <c r="D364">
        <f>[1]经验副本!D365</f>
        <v>1026</v>
      </c>
      <c r="E364">
        <f>[1]经验副本!F365</f>
        <v>4307</v>
      </c>
      <c r="F364">
        <f>[1]经验副本!H365</f>
        <v>166</v>
      </c>
      <c r="G364">
        <f>[1]经验副本!J365</f>
        <v>18102</v>
      </c>
      <c r="H364">
        <f>[1]经验副本!L365</f>
        <v>453</v>
      </c>
      <c r="I364">
        <f>[1]经验副本!N365</f>
        <v>5016</v>
      </c>
      <c r="J364">
        <f>[1]经验副本!P365</f>
        <v>125410</v>
      </c>
      <c r="K364">
        <f>[1]经验副本!R365*10000</f>
        <v>4000</v>
      </c>
      <c r="L364">
        <f>[1]经验副本!T365*10000</f>
        <v>2000</v>
      </c>
      <c r="M364">
        <f>[1]经验副本!V365*10000</f>
        <v>1050</v>
      </c>
      <c r="N364">
        <f>[1]经验副本!X365*10000</f>
        <v>525</v>
      </c>
      <c r="O364">
        <f>[1]经验副本!Z365*10000</f>
        <v>1050</v>
      </c>
      <c r="P364">
        <f>[1]经验副本!AB365*10000</f>
        <v>525</v>
      </c>
      <c r="Q364">
        <f>[1]经验副本!AD365*10000</f>
        <v>920</v>
      </c>
      <c r="R364">
        <f>[1]经验副本!AF365*10000</f>
        <v>460</v>
      </c>
      <c r="S364">
        <f>[1]经验副本!AH365*10000</f>
        <v>1050</v>
      </c>
      <c r="T364">
        <f>[1]经验副本!AJ365*10000</f>
        <v>525</v>
      </c>
      <c r="U364">
        <f>VLOOKUP($A$1:$A$401,[2]普通怪物属性!$A$1:$AA$1002,20,0)</f>
        <v>0</v>
      </c>
      <c r="V364">
        <f>VLOOKUP($A$1:$A$401,[2]普通怪物属性!$A$1:$AA$1002,21,0)</f>
        <v>0</v>
      </c>
      <c r="W364">
        <f>VLOOKUP($A$1:$A$401,[2]普通怪物属性!$A$1:$AA$1002,22,0)</f>
        <v>0</v>
      </c>
      <c r="X364">
        <f>VLOOKUP($A$1:$A$401,[2]普通怪物属性!$A$1:$AA$1002,23,0)</f>
        <v>0</v>
      </c>
      <c r="Y364">
        <f>VLOOKUP($A$1:$A$401,[2]普通怪物属性!$A$1:$AA$1002,24,0)</f>
        <v>0</v>
      </c>
      <c r="Z364">
        <f>VLOOKUP($A$1:$A$401,[2]普通怪物属性!$A$1:$AA$1002,25,0)</f>
        <v>0</v>
      </c>
      <c r="AA364">
        <f>VLOOKUP($A$1:$A$401,[2]普通怪物属性!$A$1:$AA$1002,26,0)</f>
        <v>0</v>
      </c>
      <c r="AB364">
        <f>VLOOKUP($A$1:$A$401,[2]普通怪物属性!$A$1:$AA$1002,27,0)</f>
        <v>0</v>
      </c>
      <c r="AC364">
        <f>'[3]活动经验（天）'!E310</f>
        <v>40636634</v>
      </c>
      <c r="AD364">
        <f>'[3]活动经验（天）'!E310</f>
        <v>40636634</v>
      </c>
    </row>
    <row r="365" spans="1:30" x14ac:dyDescent="0.15">
      <c r="A365">
        <v>364</v>
      </c>
      <c r="B365" t="s">
        <v>30</v>
      </c>
      <c r="C365">
        <f>[1]经验副本!B366</f>
        <v>781677</v>
      </c>
      <c r="D365">
        <f>[1]经验副本!D366</f>
        <v>1034</v>
      </c>
      <c r="E365">
        <f>[1]经验副本!F366</f>
        <v>4343</v>
      </c>
      <c r="F365">
        <f>[1]经验副本!H366</f>
        <v>167</v>
      </c>
      <c r="G365">
        <f>[1]经验副本!J366</f>
        <v>18148</v>
      </c>
      <c r="H365">
        <f>[1]经验副本!L366</f>
        <v>454</v>
      </c>
      <c r="I365">
        <f>[1]经验副本!N366</f>
        <v>5046</v>
      </c>
      <c r="J365">
        <f>[1]经验副本!P366</f>
        <v>126160</v>
      </c>
      <c r="K365">
        <f>[1]经验副本!R366*10000</f>
        <v>4000</v>
      </c>
      <c r="L365">
        <f>[1]经验副本!T366*10000</f>
        <v>2000</v>
      </c>
      <c r="M365">
        <f>[1]经验副本!V366*10000</f>
        <v>1050</v>
      </c>
      <c r="N365">
        <f>[1]经验副本!X366*10000</f>
        <v>525</v>
      </c>
      <c r="O365">
        <f>[1]经验副本!Z366*10000</f>
        <v>1050</v>
      </c>
      <c r="P365">
        <f>[1]经验副本!AB366*10000</f>
        <v>525</v>
      </c>
      <c r="Q365">
        <f>[1]经验副本!AD366*10000</f>
        <v>920</v>
      </c>
      <c r="R365">
        <f>[1]经验副本!AF366*10000</f>
        <v>460</v>
      </c>
      <c r="S365">
        <f>[1]经验副本!AH366*10000</f>
        <v>1050</v>
      </c>
      <c r="T365">
        <f>[1]经验副本!AJ366*10000</f>
        <v>525</v>
      </c>
      <c r="U365">
        <f>VLOOKUP($A$1:$A$401,[2]普通怪物属性!$A$1:$AA$1002,20,0)</f>
        <v>0</v>
      </c>
      <c r="V365">
        <f>VLOOKUP($A$1:$A$401,[2]普通怪物属性!$A$1:$AA$1002,21,0)</f>
        <v>0</v>
      </c>
      <c r="W365">
        <f>VLOOKUP($A$1:$A$401,[2]普通怪物属性!$A$1:$AA$1002,22,0)</f>
        <v>0</v>
      </c>
      <c r="X365">
        <f>VLOOKUP($A$1:$A$401,[2]普通怪物属性!$A$1:$AA$1002,23,0)</f>
        <v>0</v>
      </c>
      <c r="Y365">
        <f>VLOOKUP($A$1:$A$401,[2]普通怪物属性!$A$1:$AA$1002,24,0)</f>
        <v>0</v>
      </c>
      <c r="Z365">
        <f>VLOOKUP($A$1:$A$401,[2]普通怪物属性!$A$1:$AA$1002,25,0)</f>
        <v>0</v>
      </c>
      <c r="AA365">
        <f>VLOOKUP($A$1:$A$401,[2]普通怪物属性!$A$1:$AA$1002,26,0)</f>
        <v>0</v>
      </c>
      <c r="AB365">
        <f>VLOOKUP($A$1:$A$401,[2]普通怪物属性!$A$1:$AA$1002,27,0)</f>
        <v>0</v>
      </c>
      <c r="AC365">
        <f>'[3]活动经验（天）'!E311</f>
        <v>41188292</v>
      </c>
      <c r="AD365">
        <f>'[3]活动经验（天）'!E311</f>
        <v>41188292</v>
      </c>
    </row>
    <row r="366" spans="1:30" x14ac:dyDescent="0.15">
      <c r="A366">
        <v>365</v>
      </c>
      <c r="B366" t="s">
        <v>30</v>
      </c>
      <c r="C366">
        <f>[1]经验副本!B367</f>
        <v>781857</v>
      </c>
      <c r="D366">
        <f>[1]经验副本!D367</f>
        <v>1035</v>
      </c>
      <c r="E366">
        <f>[1]经验副本!F367</f>
        <v>4344</v>
      </c>
      <c r="F366">
        <f>[1]经验副本!H367</f>
        <v>167</v>
      </c>
      <c r="G366">
        <f>[1]经验副本!J367</f>
        <v>18168</v>
      </c>
      <c r="H366">
        <f>[1]经验副本!L367</f>
        <v>454</v>
      </c>
      <c r="I366">
        <f>[1]经验副本!N367</f>
        <v>5050</v>
      </c>
      <c r="J366">
        <f>[1]经验副本!P367</f>
        <v>126260</v>
      </c>
      <c r="K366">
        <f>[1]经验副本!R367*10000</f>
        <v>4000</v>
      </c>
      <c r="L366">
        <f>[1]经验副本!T367*10000</f>
        <v>2000</v>
      </c>
      <c r="M366">
        <f>[1]经验副本!V367*10000</f>
        <v>1050</v>
      </c>
      <c r="N366">
        <f>[1]经验副本!X367*10000</f>
        <v>525</v>
      </c>
      <c r="O366">
        <f>[1]经验副本!Z367*10000</f>
        <v>1050</v>
      </c>
      <c r="P366">
        <f>[1]经验副本!AB367*10000</f>
        <v>525</v>
      </c>
      <c r="Q366">
        <f>[1]经验副本!AD367*10000</f>
        <v>920</v>
      </c>
      <c r="R366">
        <f>[1]经验副本!AF367*10000</f>
        <v>460</v>
      </c>
      <c r="S366">
        <f>[1]经验副本!AH367*10000</f>
        <v>1050</v>
      </c>
      <c r="T366">
        <f>[1]经验副本!AJ367*10000</f>
        <v>525</v>
      </c>
      <c r="U366">
        <f>VLOOKUP($A$1:$A$401,[2]普通怪物属性!$A$1:$AA$1002,20,0)</f>
        <v>0</v>
      </c>
      <c r="V366">
        <f>VLOOKUP($A$1:$A$401,[2]普通怪物属性!$A$1:$AA$1002,21,0)</f>
        <v>0</v>
      </c>
      <c r="W366">
        <f>VLOOKUP($A$1:$A$401,[2]普通怪物属性!$A$1:$AA$1002,22,0)</f>
        <v>0</v>
      </c>
      <c r="X366">
        <f>VLOOKUP($A$1:$A$401,[2]普通怪物属性!$A$1:$AA$1002,23,0)</f>
        <v>0</v>
      </c>
      <c r="Y366">
        <f>VLOOKUP($A$1:$A$401,[2]普通怪物属性!$A$1:$AA$1002,24,0)</f>
        <v>0</v>
      </c>
      <c r="Z366">
        <f>VLOOKUP($A$1:$A$401,[2]普通怪物属性!$A$1:$AA$1002,25,0)</f>
        <v>0</v>
      </c>
      <c r="AA366">
        <f>VLOOKUP($A$1:$A$401,[2]普通怪物属性!$A$1:$AA$1002,26,0)</f>
        <v>0</v>
      </c>
      <c r="AB366">
        <f>VLOOKUP($A$1:$A$401,[2]普通怪物属性!$A$1:$AA$1002,27,0)</f>
        <v>0</v>
      </c>
      <c r="AC366">
        <f>'[3]活动经验（天）'!E312</f>
        <v>41743599</v>
      </c>
      <c r="AD366">
        <f>'[3]活动经验（天）'!E312</f>
        <v>41743599</v>
      </c>
    </row>
    <row r="367" spans="1:30" x14ac:dyDescent="0.15">
      <c r="A367">
        <v>366</v>
      </c>
      <c r="B367" t="s">
        <v>30</v>
      </c>
      <c r="C367">
        <f>[1]经验副本!B368</f>
        <v>797409</v>
      </c>
      <c r="D367">
        <f>[1]经验副本!D368</f>
        <v>1053</v>
      </c>
      <c r="E367">
        <f>[1]经验副本!F368</f>
        <v>4430</v>
      </c>
      <c r="F367">
        <f>[1]经验副本!H368</f>
        <v>171</v>
      </c>
      <c r="G367">
        <f>[1]经验副本!J368</f>
        <v>19214</v>
      </c>
      <c r="H367">
        <f>[1]经验副本!L368</f>
        <v>480</v>
      </c>
      <c r="I367">
        <f>[1]经验副本!N368</f>
        <v>5080</v>
      </c>
      <c r="J367">
        <f>[1]经验副本!P368</f>
        <v>127010</v>
      </c>
      <c r="K367">
        <f>[1]经验副本!R368*10000</f>
        <v>4000</v>
      </c>
      <c r="L367">
        <f>[1]经验副本!T368*10000</f>
        <v>2000</v>
      </c>
      <c r="M367">
        <f>[1]经验副本!V368*10000</f>
        <v>1050</v>
      </c>
      <c r="N367">
        <f>[1]经验副本!X368*10000</f>
        <v>525</v>
      </c>
      <c r="O367">
        <f>[1]经验副本!Z368*10000</f>
        <v>1050</v>
      </c>
      <c r="P367">
        <f>[1]经验副本!AB368*10000</f>
        <v>525</v>
      </c>
      <c r="Q367">
        <f>[1]经验副本!AD368*10000</f>
        <v>920</v>
      </c>
      <c r="R367">
        <f>[1]经验副本!AF368*10000</f>
        <v>460</v>
      </c>
      <c r="S367">
        <f>[1]经验副本!AH368*10000</f>
        <v>1050</v>
      </c>
      <c r="T367">
        <f>[1]经验副本!AJ368*10000</f>
        <v>525</v>
      </c>
      <c r="U367">
        <f>VLOOKUP($A$1:$A$401,[2]普通怪物属性!$A$1:$AA$1002,20,0)</f>
        <v>0</v>
      </c>
      <c r="V367">
        <f>VLOOKUP($A$1:$A$401,[2]普通怪物属性!$A$1:$AA$1002,21,0)</f>
        <v>0</v>
      </c>
      <c r="W367">
        <f>VLOOKUP($A$1:$A$401,[2]普通怪物属性!$A$1:$AA$1002,22,0)</f>
        <v>0</v>
      </c>
      <c r="X367">
        <f>VLOOKUP($A$1:$A$401,[2]普通怪物属性!$A$1:$AA$1002,23,0)</f>
        <v>0</v>
      </c>
      <c r="Y367">
        <f>VLOOKUP($A$1:$A$401,[2]普通怪物属性!$A$1:$AA$1002,24,0)</f>
        <v>0</v>
      </c>
      <c r="Z367">
        <f>VLOOKUP($A$1:$A$401,[2]普通怪物属性!$A$1:$AA$1002,25,0)</f>
        <v>0</v>
      </c>
      <c r="AA367">
        <f>VLOOKUP($A$1:$A$401,[2]普通怪物属性!$A$1:$AA$1002,26,0)</f>
        <v>0</v>
      </c>
      <c r="AB367">
        <f>VLOOKUP($A$1:$A$401,[2]普通怪物属性!$A$1:$AA$1002,27,0)</f>
        <v>0</v>
      </c>
      <c r="AC367">
        <f>'[3]活动经验（天）'!E313</f>
        <v>42302554</v>
      </c>
      <c r="AD367">
        <f>'[3]活动经验（天）'!E313</f>
        <v>42302554</v>
      </c>
    </row>
    <row r="368" spans="1:30" x14ac:dyDescent="0.15">
      <c r="A368">
        <v>367</v>
      </c>
      <c r="B368" t="s">
        <v>30</v>
      </c>
      <c r="C368">
        <f>[1]经验副本!B369</f>
        <v>803799</v>
      </c>
      <c r="D368">
        <f>[1]经验副本!D369</f>
        <v>1061</v>
      </c>
      <c r="E368">
        <f>[1]经验副本!F369</f>
        <v>4466</v>
      </c>
      <c r="F368">
        <f>[1]经验副本!H369</f>
        <v>172</v>
      </c>
      <c r="G368">
        <f>[1]经验副本!J369</f>
        <v>19260</v>
      </c>
      <c r="H368">
        <f>[1]经验副本!L369</f>
        <v>482</v>
      </c>
      <c r="I368">
        <f>[1]经验副本!N369</f>
        <v>5105</v>
      </c>
      <c r="J368">
        <f>[1]经验副本!P369</f>
        <v>127630</v>
      </c>
      <c r="K368">
        <f>[1]经验副本!R369*10000</f>
        <v>4000</v>
      </c>
      <c r="L368">
        <f>[1]经验副本!T369*10000</f>
        <v>2000</v>
      </c>
      <c r="M368">
        <f>[1]经验副本!V369*10000</f>
        <v>1050</v>
      </c>
      <c r="N368">
        <f>[1]经验副本!X369*10000</f>
        <v>525</v>
      </c>
      <c r="O368">
        <f>[1]经验副本!Z369*10000</f>
        <v>1050</v>
      </c>
      <c r="P368">
        <f>[1]经验副本!AB369*10000</f>
        <v>525</v>
      </c>
      <c r="Q368">
        <f>[1]经验副本!AD369*10000</f>
        <v>920</v>
      </c>
      <c r="R368">
        <f>[1]经验副本!AF369*10000</f>
        <v>460</v>
      </c>
      <c r="S368">
        <f>[1]经验副本!AH369*10000</f>
        <v>1050</v>
      </c>
      <c r="T368">
        <f>[1]经验副本!AJ369*10000</f>
        <v>525</v>
      </c>
      <c r="U368">
        <f>VLOOKUP($A$1:$A$401,[2]普通怪物属性!$A$1:$AA$1002,20,0)</f>
        <v>0</v>
      </c>
      <c r="V368">
        <f>VLOOKUP($A$1:$A$401,[2]普通怪物属性!$A$1:$AA$1002,21,0)</f>
        <v>0</v>
      </c>
      <c r="W368">
        <f>VLOOKUP($A$1:$A$401,[2]普通怪物属性!$A$1:$AA$1002,22,0)</f>
        <v>0</v>
      </c>
      <c r="X368">
        <f>VLOOKUP($A$1:$A$401,[2]普通怪物属性!$A$1:$AA$1002,23,0)</f>
        <v>0</v>
      </c>
      <c r="Y368">
        <f>VLOOKUP($A$1:$A$401,[2]普通怪物属性!$A$1:$AA$1002,24,0)</f>
        <v>0</v>
      </c>
      <c r="Z368">
        <f>VLOOKUP($A$1:$A$401,[2]普通怪物属性!$A$1:$AA$1002,25,0)</f>
        <v>0</v>
      </c>
      <c r="AA368">
        <f>VLOOKUP($A$1:$A$401,[2]普通怪物属性!$A$1:$AA$1002,26,0)</f>
        <v>0</v>
      </c>
      <c r="AB368">
        <f>VLOOKUP($A$1:$A$401,[2]普通怪物属性!$A$1:$AA$1002,27,0)</f>
        <v>0</v>
      </c>
      <c r="AC368">
        <f>'[3]活动经验（天）'!E314</f>
        <v>42865154</v>
      </c>
      <c r="AD368">
        <f>'[3]活动经验（天）'!E314</f>
        <v>42865154</v>
      </c>
    </row>
    <row r="369" spans="1:30" x14ac:dyDescent="0.15">
      <c r="A369">
        <v>368</v>
      </c>
      <c r="B369" t="s">
        <v>30</v>
      </c>
      <c r="C369">
        <f>[1]经验副本!B370</f>
        <v>813233</v>
      </c>
      <c r="D369">
        <f>[1]经验副本!D370</f>
        <v>1073</v>
      </c>
      <c r="E369">
        <f>[1]经验副本!F370</f>
        <v>4518</v>
      </c>
      <c r="F369">
        <f>[1]经验副本!H370</f>
        <v>174</v>
      </c>
      <c r="G369">
        <f>[1]经验副本!J370</f>
        <v>19350</v>
      </c>
      <c r="H369">
        <f>[1]经验副本!L370</f>
        <v>484</v>
      </c>
      <c r="I369">
        <f>[1]经验副本!N370</f>
        <v>5154</v>
      </c>
      <c r="J369">
        <f>[1]经验副本!P370</f>
        <v>128860</v>
      </c>
      <c r="K369">
        <f>[1]经验副本!R370*10000</f>
        <v>4250</v>
      </c>
      <c r="L369">
        <f>[1]经验副本!T370*10000</f>
        <v>2125</v>
      </c>
      <c r="M369">
        <f>[1]经验副本!V370*10000</f>
        <v>1050</v>
      </c>
      <c r="N369">
        <f>[1]经验副本!X370*10000</f>
        <v>525</v>
      </c>
      <c r="O369">
        <f>[1]经验副本!Z370*10000</f>
        <v>1050</v>
      </c>
      <c r="P369">
        <f>[1]经验副本!AB370*10000</f>
        <v>525</v>
      </c>
      <c r="Q369">
        <f>[1]经验副本!AD370*10000</f>
        <v>920</v>
      </c>
      <c r="R369">
        <f>[1]经验副本!AF370*10000</f>
        <v>460</v>
      </c>
      <c r="S369">
        <f>[1]经验副本!AH370*10000</f>
        <v>1050</v>
      </c>
      <c r="T369">
        <f>[1]经验副本!AJ370*10000</f>
        <v>525</v>
      </c>
      <c r="U369">
        <f>VLOOKUP($A$1:$A$401,[2]普通怪物属性!$A$1:$AA$1002,20,0)</f>
        <v>0</v>
      </c>
      <c r="V369">
        <f>VLOOKUP($A$1:$A$401,[2]普通怪物属性!$A$1:$AA$1002,21,0)</f>
        <v>0</v>
      </c>
      <c r="W369">
        <f>VLOOKUP($A$1:$A$401,[2]普通怪物属性!$A$1:$AA$1002,22,0)</f>
        <v>0</v>
      </c>
      <c r="X369">
        <f>VLOOKUP($A$1:$A$401,[2]普通怪物属性!$A$1:$AA$1002,23,0)</f>
        <v>0</v>
      </c>
      <c r="Y369">
        <f>VLOOKUP($A$1:$A$401,[2]普通怪物属性!$A$1:$AA$1002,24,0)</f>
        <v>0</v>
      </c>
      <c r="Z369">
        <f>VLOOKUP($A$1:$A$401,[2]普通怪物属性!$A$1:$AA$1002,25,0)</f>
        <v>0</v>
      </c>
      <c r="AA369">
        <f>VLOOKUP($A$1:$A$401,[2]普通怪物属性!$A$1:$AA$1002,26,0)</f>
        <v>0</v>
      </c>
      <c r="AB369">
        <f>VLOOKUP($A$1:$A$401,[2]普通怪物属性!$A$1:$AA$1002,27,0)</f>
        <v>0</v>
      </c>
      <c r="AC369">
        <f>'[3]活动经验（天）'!E315</f>
        <v>43431404</v>
      </c>
      <c r="AD369">
        <f>'[3]活动经验（天）'!E315</f>
        <v>43431404</v>
      </c>
    </row>
    <row r="370" spans="1:30" x14ac:dyDescent="0.15">
      <c r="A370">
        <v>369</v>
      </c>
      <c r="B370" t="s">
        <v>30</v>
      </c>
      <c r="C370">
        <f>[1]经验副本!B371</f>
        <v>813413</v>
      </c>
      <c r="D370">
        <f>[1]经验副本!D371</f>
        <v>1073</v>
      </c>
      <c r="E370">
        <f>[1]经验副本!F371</f>
        <v>4519</v>
      </c>
      <c r="F370">
        <f>[1]经验副本!H371</f>
        <v>174</v>
      </c>
      <c r="G370">
        <f>[1]经验副本!J371</f>
        <v>19370</v>
      </c>
      <c r="H370">
        <f>[1]经验副本!L371</f>
        <v>484</v>
      </c>
      <c r="I370">
        <f>[1]经验副本!N371</f>
        <v>5158</v>
      </c>
      <c r="J370">
        <f>[1]经验副本!P371</f>
        <v>128960</v>
      </c>
      <c r="K370">
        <f>[1]经验副本!R371*10000</f>
        <v>4250</v>
      </c>
      <c r="L370">
        <f>[1]经验副本!T371*10000</f>
        <v>2125</v>
      </c>
      <c r="M370">
        <f>[1]经验副本!V371*10000</f>
        <v>1050</v>
      </c>
      <c r="N370">
        <f>[1]经验副本!X371*10000</f>
        <v>525</v>
      </c>
      <c r="O370">
        <f>[1]经验副本!Z371*10000</f>
        <v>1050</v>
      </c>
      <c r="P370">
        <f>[1]经验副本!AB371*10000</f>
        <v>525</v>
      </c>
      <c r="Q370">
        <f>[1]经验副本!AD371*10000</f>
        <v>920</v>
      </c>
      <c r="R370">
        <f>[1]经验副本!AF371*10000</f>
        <v>460</v>
      </c>
      <c r="S370">
        <f>[1]经验副本!AH371*10000</f>
        <v>1050</v>
      </c>
      <c r="T370">
        <f>[1]经验副本!AJ371*10000</f>
        <v>525</v>
      </c>
      <c r="U370">
        <f>VLOOKUP($A$1:$A$401,[2]普通怪物属性!$A$1:$AA$1002,20,0)</f>
        <v>0</v>
      </c>
      <c r="V370">
        <f>VLOOKUP($A$1:$A$401,[2]普通怪物属性!$A$1:$AA$1002,21,0)</f>
        <v>0</v>
      </c>
      <c r="W370">
        <f>VLOOKUP($A$1:$A$401,[2]普通怪物属性!$A$1:$AA$1002,22,0)</f>
        <v>0</v>
      </c>
      <c r="X370">
        <f>VLOOKUP($A$1:$A$401,[2]普通怪物属性!$A$1:$AA$1002,23,0)</f>
        <v>0</v>
      </c>
      <c r="Y370">
        <f>VLOOKUP($A$1:$A$401,[2]普通怪物属性!$A$1:$AA$1002,24,0)</f>
        <v>0</v>
      </c>
      <c r="Z370">
        <f>VLOOKUP($A$1:$A$401,[2]普通怪物属性!$A$1:$AA$1002,25,0)</f>
        <v>0</v>
      </c>
      <c r="AA370">
        <f>VLOOKUP($A$1:$A$401,[2]普通怪物属性!$A$1:$AA$1002,26,0)</f>
        <v>0</v>
      </c>
      <c r="AB370">
        <f>VLOOKUP($A$1:$A$401,[2]普通怪物属性!$A$1:$AA$1002,27,0)</f>
        <v>0</v>
      </c>
      <c r="AC370">
        <f>'[3]活动经验（天）'!E316</f>
        <v>44001302</v>
      </c>
      <c r="AD370">
        <f>'[3]活动经验（天）'!E316</f>
        <v>44001302</v>
      </c>
    </row>
    <row r="371" spans="1:30" x14ac:dyDescent="0.15">
      <c r="A371">
        <v>370</v>
      </c>
      <c r="B371" t="s">
        <v>30</v>
      </c>
      <c r="C371">
        <f>[1]经验副本!B372</f>
        <v>853801</v>
      </c>
      <c r="D371">
        <f>[1]经验副本!D372</f>
        <v>1115</v>
      </c>
      <c r="E371">
        <f>[1]经验副本!F372</f>
        <v>4744</v>
      </c>
      <c r="F371">
        <f>[1]经验副本!H372</f>
        <v>182</v>
      </c>
      <c r="G371">
        <f>[1]经验副本!J372</f>
        <v>19416</v>
      </c>
      <c r="H371">
        <f>[1]经验副本!L372</f>
        <v>485</v>
      </c>
      <c r="I371">
        <f>[1]经验副本!N372</f>
        <v>5183</v>
      </c>
      <c r="J371">
        <f>[1]经验副本!P372</f>
        <v>129580</v>
      </c>
      <c r="K371">
        <f>[1]经验副本!R372*10000</f>
        <v>4250</v>
      </c>
      <c r="L371">
        <f>[1]经验副本!T372*10000</f>
        <v>2125</v>
      </c>
      <c r="M371">
        <f>[1]经验副本!V372*10000</f>
        <v>1750</v>
      </c>
      <c r="N371">
        <f>[1]经验副本!X372*10000</f>
        <v>875</v>
      </c>
      <c r="O371">
        <f>[1]经验副本!Z372*10000</f>
        <v>1750</v>
      </c>
      <c r="P371">
        <f>[1]经验副本!AB372*10000</f>
        <v>875</v>
      </c>
      <c r="Q371">
        <f>[1]经验副本!AD372*10000</f>
        <v>920</v>
      </c>
      <c r="R371">
        <f>[1]经验副本!AF372*10000</f>
        <v>460</v>
      </c>
      <c r="S371">
        <f>[1]经验副本!AH372*10000</f>
        <v>1750</v>
      </c>
      <c r="T371">
        <f>[1]经验副本!AJ372*10000</f>
        <v>875</v>
      </c>
      <c r="U371">
        <f>VLOOKUP($A$1:$A$401,[2]普通怪物属性!$A$1:$AA$1002,20,0)</f>
        <v>0</v>
      </c>
      <c r="V371">
        <f>VLOOKUP($A$1:$A$401,[2]普通怪物属性!$A$1:$AA$1002,21,0)</f>
        <v>0</v>
      </c>
      <c r="W371">
        <f>VLOOKUP($A$1:$A$401,[2]普通怪物属性!$A$1:$AA$1002,22,0)</f>
        <v>0</v>
      </c>
      <c r="X371">
        <f>VLOOKUP($A$1:$A$401,[2]普通怪物属性!$A$1:$AA$1002,23,0)</f>
        <v>0</v>
      </c>
      <c r="Y371">
        <f>VLOOKUP($A$1:$A$401,[2]普通怪物属性!$A$1:$AA$1002,24,0)</f>
        <v>0</v>
      </c>
      <c r="Z371">
        <f>VLOOKUP($A$1:$A$401,[2]普通怪物属性!$A$1:$AA$1002,25,0)</f>
        <v>0</v>
      </c>
      <c r="AA371">
        <f>VLOOKUP($A$1:$A$401,[2]普通怪物属性!$A$1:$AA$1002,26,0)</f>
        <v>0</v>
      </c>
      <c r="AB371">
        <f>VLOOKUP($A$1:$A$401,[2]普通怪物属性!$A$1:$AA$1002,27,0)</f>
        <v>0</v>
      </c>
      <c r="AC371">
        <f>'[3]活动经验（天）'!E317</f>
        <v>44574846</v>
      </c>
      <c r="AD371">
        <f>'[3]活动经验（天）'!E317</f>
        <v>44574846</v>
      </c>
    </row>
    <row r="372" spans="1:30" x14ac:dyDescent="0.15">
      <c r="A372">
        <v>371</v>
      </c>
      <c r="B372" t="s">
        <v>30</v>
      </c>
      <c r="C372">
        <f>[1]经验副本!B373</f>
        <v>860011</v>
      </c>
      <c r="D372">
        <f>[1]经验副本!D373</f>
        <v>1122</v>
      </c>
      <c r="E372">
        <f>[1]经验副本!F373</f>
        <v>4778</v>
      </c>
      <c r="F372">
        <f>[1]经验副本!H373</f>
        <v>184</v>
      </c>
      <c r="G372">
        <f>[1]经验副本!J373</f>
        <v>19462</v>
      </c>
      <c r="H372">
        <f>[1]经验副本!L373</f>
        <v>487</v>
      </c>
      <c r="I372">
        <f>[1]经验副本!N373</f>
        <v>5208</v>
      </c>
      <c r="J372">
        <f>[1]经验副本!P373</f>
        <v>130200</v>
      </c>
      <c r="K372">
        <f>[1]经验副本!R373*10000</f>
        <v>4250</v>
      </c>
      <c r="L372">
        <f>[1]经验副本!T373*10000</f>
        <v>2125</v>
      </c>
      <c r="M372">
        <f>[1]经验副本!V373*10000</f>
        <v>1750</v>
      </c>
      <c r="N372">
        <f>[1]经验副本!X373*10000</f>
        <v>875</v>
      </c>
      <c r="O372">
        <f>[1]经验副本!Z373*10000</f>
        <v>1750</v>
      </c>
      <c r="P372">
        <f>[1]经验副本!AB373*10000</f>
        <v>875</v>
      </c>
      <c r="Q372">
        <f>[1]经验副本!AD373*10000</f>
        <v>920</v>
      </c>
      <c r="R372">
        <f>[1]经验副本!AF373*10000</f>
        <v>460</v>
      </c>
      <c r="S372">
        <f>[1]经验副本!AH373*10000</f>
        <v>1750</v>
      </c>
      <c r="T372">
        <f>[1]经验副本!AJ373*10000</f>
        <v>875</v>
      </c>
      <c r="U372">
        <f>VLOOKUP($A$1:$A$401,[2]普通怪物属性!$A$1:$AA$1002,20,0)</f>
        <v>0</v>
      </c>
      <c r="V372">
        <f>VLOOKUP($A$1:$A$401,[2]普通怪物属性!$A$1:$AA$1002,21,0)</f>
        <v>0</v>
      </c>
      <c r="W372">
        <f>VLOOKUP($A$1:$A$401,[2]普通怪物属性!$A$1:$AA$1002,22,0)</f>
        <v>0</v>
      </c>
      <c r="X372">
        <f>VLOOKUP($A$1:$A$401,[2]普通怪物属性!$A$1:$AA$1002,23,0)</f>
        <v>0</v>
      </c>
      <c r="Y372">
        <f>VLOOKUP($A$1:$A$401,[2]普通怪物属性!$A$1:$AA$1002,24,0)</f>
        <v>0</v>
      </c>
      <c r="Z372">
        <f>VLOOKUP($A$1:$A$401,[2]普通怪物属性!$A$1:$AA$1002,25,0)</f>
        <v>0</v>
      </c>
      <c r="AA372">
        <f>VLOOKUP($A$1:$A$401,[2]普通怪物属性!$A$1:$AA$1002,26,0)</f>
        <v>0</v>
      </c>
      <c r="AB372">
        <f>VLOOKUP($A$1:$A$401,[2]普通怪物属性!$A$1:$AA$1002,27,0)</f>
        <v>0</v>
      </c>
      <c r="AC372">
        <f>'[3]活动经验（天）'!E318</f>
        <v>45152040</v>
      </c>
      <c r="AD372">
        <f>'[3]活动经验（天）'!E318</f>
        <v>45152040</v>
      </c>
    </row>
    <row r="373" spans="1:30" x14ac:dyDescent="0.15">
      <c r="A373">
        <v>372</v>
      </c>
      <c r="B373" t="s">
        <v>30</v>
      </c>
      <c r="C373">
        <f>[1]经验副本!B374</f>
        <v>866743</v>
      </c>
      <c r="D373">
        <f>[1]经验副本!D374</f>
        <v>1131</v>
      </c>
      <c r="E373">
        <f>[1]经验副本!F374</f>
        <v>4816</v>
      </c>
      <c r="F373">
        <f>[1]经验副本!H374</f>
        <v>185</v>
      </c>
      <c r="G373">
        <f>[1]经验副本!J374</f>
        <v>19508</v>
      </c>
      <c r="H373">
        <f>[1]经验副本!L374</f>
        <v>488</v>
      </c>
      <c r="I373">
        <f>[1]经验副本!N374</f>
        <v>5238</v>
      </c>
      <c r="J373">
        <f>[1]经验副本!P374</f>
        <v>130950</v>
      </c>
      <c r="K373">
        <f>[1]经验副本!R374*10000</f>
        <v>4250</v>
      </c>
      <c r="L373">
        <f>[1]经验副本!T374*10000</f>
        <v>2125</v>
      </c>
      <c r="M373">
        <f>[1]经验副本!V374*10000</f>
        <v>1750</v>
      </c>
      <c r="N373">
        <f>[1]经验副本!X374*10000</f>
        <v>875</v>
      </c>
      <c r="O373">
        <f>[1]经验副本!Z374*10000</f>
        <v>1750</v>
      </c>
      <c r="P373">
        <f>[1]经验副本!AB374*10000</f>
        <v>875</v>
      </c>
      <c r="Q373">
        <f>[1]经验副本!AD374*10000</f>
        <v>920</v>
      </c>
      <c r="R373">
        <f>[1]经验副本!AF374*10000</f>
        <v>460</v>
      </c>
      <c r="S373">
        <f>[1]经验副本!AH374*10000</f>
        <v>1750</v>
      </c>
      <c r="T373">
        <f>[1]经验副本!AJ374*10000</f>
        <v>875</v>
      </c>
      <c r="U373">
        <f>VLOOKUP($A$1:$A$401,[2]普通怪物属性!$A$1:$AA$1002,20,0)</f>
        <v>0</v>
      </c>
      <c r="V373">
        <f>VLOOKUP($A$1:$A$401,[2]普通怪物属性!$A$1:$AA$1002,21,0)</f>
        <v>0</v>
      </c>
      <c r="W373">
        <f>VLOOKUP($A$1:$A$401,[2]普通怪物属性!$A$1:$AA$1002,22,0)</f>
        <v>0</v>
      </c>
      <c r="X373">
        <f>VLOOKUP($A$1:$A$401,[2]普通怪物属性!$A$1:$AA$1002,23,0)</f>
        <v>0</v>
      </c>
      <c r="Y373">
        <f>VLOOKUP($A$1:$A$401,[2]普通怪物属性!$A$1:$AA$1002,24,0)</f>
        <v>0</v>
      </c>
      <c r="Z373">
        <f>VLOOKUP($A$1:$A$401,[2]普通怪物属性!$A$1:$AA$1002,25,0)</f>
        <v>0</v>
      </c>
      <c r="AA373">
        <f>VLOOKUP($A$1:$A$401,[2]普通怪物属性!$A$1:$AA$1002,26,0)</f>
        <v>0</v>
      </c>
      <c r="AB373">
        <f>VLOOKUP($A$1:$A$401,[2]普通怪物属性!$A$1:$AA$1002,27,0)</f>
        <v>0</v>
      </c>
      <c r="AC373">
        <f>'[3]活动经验（天）'!E319</f>
        <v>45732882</v>
      </c>
      <c r="AD373">
        <f>'[3]活动经验（天）'!E319</f>
        <v>45732882</v>
      </c>
    </row>
    <row r="374" spans="1:30" x14ac:dyDescent="0.15">
      <c r="A374">
        <v>373</v>
      </c>
      <c r="B374" t="s">
        <v>30</v>
      </c>
      <c r="C374">
        <f>[1]经验副本!B375</f>
        <v>873061</v>
      </c>
      <c r="D374">
        <f>[1]经验副本!D375</f>
        <v>1139</v>
      </c>
      <c r="E374">
        <f>[1]经验副本!F375</f>
        <v>4851</v>
      </c>
      <c r="F374">
        <f>[1]经验副本!H375</f>
        <v>187</v>
      </c>
      <c r="G374">
        <f>[1]经验副本!J375</f>
        <v>19554</v>
      </c>
      <c r="H374">
        <f>[1]经验副本!L375</f>
        <v>489</v>
      </c>
      <c r="I374">
        <f>[1]经验副本!N375</f>
        <v>5263</v>
      </c>
      <c r="J374">
        <f>[1]经验副本!P375</f>
        <v>131570</v>
      </c>
      <c r="K374">
        <f>[1]经验副本!R375*10000</f>
        <v>4250</v>
      </c>
      <c r="L374">
        <f>[1]经验副本!T375*10000</f>
        <v>2125</v>
      </c>
      <c r="M374">
        <f>[1]经验副本!V375*10000</f>
        <v>1750</v>
      </c>
      <c r="N374">
        <f>[1]经验副本!X375*10000</f>
        <v>875</v>
      </c>
      <c r="O374">
        <f>[1]经验副本!Z375*10000</f>
        <v>1750</v>
      </c>
      <c r="P374">
        <f>[1]经验副本!AB375*10000</f>
        <v>875</v>
      </c>
      <c r="Q374">
        <f>[1]经验副本!AD375*10000</f>
        <v>920</v>
      </c>
      <c r="R374">
        <f>[1]经验副本!AF375*10000</f>
        <v>460</v>
      </c>
      <c r="S374">
        <f>[1]经验副本!AH375*10000</f>
        <v>1750</v>
      </c>
      <c r="T374">
        <f>[1]经验副本!AJ375*10000</f>
        <v>875</v>
      </c>
      <c r="U374">
        <f>VLOOKUP($A$1:$A$401,[2]普通怪物属性!$A$1:$AA$1002,20,0)</f>
        <v>0</v>
      </c>
      <c r="V374">
        <f>VLOOKUP($A$1:$A$401,[2]普通怪物属性!$A$1:$AA$1002,21,0)</f>
        <v>0</v>
      </c>
      <c r="W374">
        <f>VLOOKUP($A$1:$A$401,[2]普通怪物属性!$A$1:$AA$1002,22,0)</f>
        <v>0</v>
      </c>
      <c r="X374">
        <f>VLOOKUP($A$1:$A$401,[2]普通怪物属性!$A$1:$AA$1002,23,0)</f>
        <v>0</v>
      </c>
      <c r="Y374">
        <f>VLOOKUP($A$1:$A$401,[2]普通怪物属性!$A$1:$AA$1002,24,0)</f>
        <v>0</v>
      </c>
      <c r="Z374">
        <f>VLOOKUP($A$1:$A$401,[2]普通怪物属性!$A$1:$AA$1002,25,0)</f>
        <v>0</v>
      </c>
      <c r="AA374">
        <f>VLOOKUP($A$1:$A$401,[2]普通怪物属性!$A$1:$AA$1002,26,0)</f>
        <v>0</v>
      </c>
      <c r="AB374">
        <f>VLOOKUP($A$1:$A$401,[2]普通怪物属性!$A$1:$AA$1002,27,0)</f>
        <v>0</v>
      </c>
      <c r="AC374">
        <f>'[3]活动经验（天）'!E320</f>
        <v>46317370</v>
      </c>
      <c r="AD374">
        <f>'[3]活动经验（天）'!E320</f>
        <v>46317370</v>
      </c>
    </row>
    <row r="375" spans="1:30" x14ac:dyDescent="0.15">
      <c r="A375">
        <v>374</v>
      </c>
      <c r="B375" t="s">
        <v>30</v>
      </c>
      <c r="C375">
        <f>[1]经验副本!B376</f>
        <v>881863</v>
      </c>
      <c r="D375">
        <f>[1]经验副本!D376</f>
        <v>1149</v>
      </c>
      <c r="E375">
        <f>[1]经验副本!F376</f>
        <v>4900</v>
      </c>
      <c r="F375">
        <f>[1]经验副本!H376</f>
        <v>189</v>
      </c>
      <c r="G375">
        <f>[1]经验副本!J376</f>
        <v>19600</v>
      </c>
      <c r="H375">
        <f>[1]经验副本!L376</f>
        <v>490</v>
      </c>
      <c r="I375">
        <f>[1]经验副本!N376</f>
        <v>5293</v>
      </c>
      <c r="J375">
        <f>[1]经验副本!P376</f>
        <v>132320</v>
      </c>
      <c r="K375">
        <f>[1]经验副本!R376*10000</f>
        <v>4500</v>
      </c>
      <c r="L375">
        <f>[1]经验副本!T376*10000</f>
        <v>2250</v>
      </c>
      <c r="M375">
        <f>[1]经验副本!V376*10000</f>
        <v>1750</v>
      </c>
      <c r="N375">
        <f>[1]经验副本!X376*10000</f>
        <v>875</v>
      </c>
      <c r="O375">
        <f>[1]经验副本!Z376*10000</f>
        <v>1750</v>
      </c>
      <c r="P375">
        <f>[1]经验副本!AB376*10000</f>
        <v>875</v>
      </c>
      <c r="Q375">
        <f>[1]经验副本!AD376*10000</f>
        <v>920</v>
      </c>
      <c r="R375">
        <f>[1]经验副本!AF376*10000</f>
        <v>460</v>
      </c>
      <c r="S375">
        <f>[1]经验副本!AH376*10000</f>
        <v>1750</v>
      </c>
      <c r="T375">
        <f>[1]经验副本!AJ376*10000</f>
        <v>875</v>
      </c>
      <c r="U375">
        <f>VLOOKUP($A$1:$A$401,[2]普通怪物属性!$A$1:$AA$1002,20,0)</f>
        <v>0</v>
      </c>
      <c r="V375">
        <f>VLOOKUP($A$1:$A$401,[2]普通怪物属性!$A$1:$AA$1002,21,0)</f>
        <v>0</v>
      </c>
      <c r="W375">
        <f>VLOOKUP($A$1:$A$401,[2]普通怪物属性!$A$1:$AA$1002,22,0)</f>
        <v>0</v>
      </c>
      <c r="X375">
        <f>VLOOKUP($A$1:$A$401,[2]普通怪物属性!$A$1:$AA$1002,23,0)</f>
        <v>0</v>
      </c>
      <c r="Y375">
        <f>VLOOKUP($A$1:$A$401,[2]普通怪物属性!$A$1:$AA$1002,24,0)</f>
        <v>0</v>
      </c>
      <c r="Z375">
        <f>VLOOKUP($A$1:$A$401,[2]普通怪物属性!$A$1:$AA$1002,25,0)</f>
        <v>0</v>
      </c>
      <c r="AA375">
        <f>VLOOKUP($A$1:$A$401,[2]普通怪物属性!$A$1:$AA$1002,26,0)</f>
        <v>0</v>
      </c>
      <c r="AB375">
        <f>VLOOKUP($A$1:$A$401,[2]普通怪物属性!$A$1:$AA$1002,27,0)</f>
        <v>0</v>
      </c>
      <c r="AC375">
        <f>'[3]活动经验（天）'!E321</f>
        <v>46905509</v>
      </c>
      <c r="AD375">
        <f>'[3]活动经验（天）'!E321</f>
        <v>46905509</v>
      </c>
    </row>
    <row r="376" spans="1:30" x14ac:dyDescent="0.15">
      <c r="A376">
        <v>375</v>
      </c>
      <c r="B376" t="s">
        <v>30</v>
      </c>
      <c r="C376">
        <f>[1]经验副本!B377</f>
        <v>882043</v>
      </c>
      <c r="D376">
        <f>[1]经验副本!D377</f>
        <v>1150</v>
      </c>
      <c r="E376">
        <f>[1]经验副本!F377</f>
        <v>4901</v>
      </c>
      <c r="F376">
        <f>[1]经验副本!H377</f>
        <v>189</v>
      </c>
      <c r="G376">
        <f>[1]经验副本!J377</f>
        <v>19620</v>
      </c>
      <c r="H376">
        <f>[1]经验副本!L377</f>
        <v>491</v>
      </c>
      <c r="I376">
        <f>[1]经验副本!N377</f>
        <v>5297</v>
      </c>
      <c r="J376">
        <f>[1]经验副本!P377</f>
        <v>132420</v>
      </c>
      <c r="K376">
        <f>[1]经验副本!R377*10000</f>
        <v>4500</v>
      </c>
      <c r="L376">
        <f>[1]经验副本!T377*10000</f>
        <v>2250</v>
      </c>
      <c r="M376">
        <f>[1]经验副本!V377*10000</f>
        <v>1750</v>
      </c>
      <c r="N376">
        <f>[1]经验副本!X377*10000</f>
        <v>875</v>
      </c>
      <c r="O376">
        <f>[1]经验副本!Z377*10000</f>
        <v>1750</v>
      </c>
      <c r="P376">
        <f>[1]经验副本!AB377*10000</f>
        <v>875</v>
      </c>
      <c r="Q376">
        <f>[1]经验副本!AD377*10000</f>
        <v>920</v>
      </c>
      <c r="R376">
        <f>[1]经验副本!AF377*10000</f>
        <v>460</v>
      </c>
      <c r="S376">
        <f>[1]经验副本!AH377*10000</f>
        <v>1750</v>
      </c>
      <c r="T376">
        <f>[1]经验副本!AJ377*10000</f>
        <v>875</v>
      </c>
      <c r="U376">
        <f>VLOOKUP($A$1:$A$401,[2]普通怪物属性!$A$1:$AA$1002,20,0)</f>
        <v>0</v>
      </c>
      <c r="V376">
        <f>VLOOKUP($A$1:$A$401,[2]普通怪物属性!$A$1:$AA$1002,21,0)</f>
        <v>0</v>
      </c>
      <c r="W376">
        <f>VLOOKUP($A$1:$A$401,[2]普通怪物属性!$A$1:$AA$1002,22,0)</f>
        <v>0</v>
      </c>
      <c r="X376">
        <f>VLOOKUP($A$1:$A$401,[2]普通怪物属性!$A$1:$AA$1002,23,0)</f>
        <v>0</v>
      </c>
      <c r="Y376">
        <f>VLOOKUP($A$1:$A$401,[2]普通怪物属性!$A$1:$AA$1002,24,0)</f>
        <v>0</v>
      </c>
      <c r="Z376">
        <f>VLOOKUP($A$1:$A$401,[2]普通怪物属性!$A$1:$AA$1002,25,0)</f>
        <v>0</v>
      </c>
      <c r="AA376">
        <f>VLOOKUP($A$1:$A$401,[2]普通怪物属性!$A$1:$AA$1002,26,0)</f>
        <v>0</v>
      </c>
      <c r="AB376">
        <f>VLOOKUP($A$1:$A$401,[2]普通怪物属性!$A$1:$AA$1002,27,0)</f>
        <v>0</v>
      </c>
      <c r="AC376">
        <f>'[3]活动经验（天）'!E322</f>
        <v>47497296</v>
      </c>
      <c r="AD376">
        <f>'[3]活动经验（天）'!E322</f>
        <v>47497296</v>
      </c>
    </row>
    <row r="377" spans="1:30" x14ac:dyDescent="0.15">
      <c r="A377">
        <v>376</v>
      </c>
      <c r="B377" t="s">
        <v>30</v>
      </c>
      <c r="C377">
        <f>[1]经验副本!B378</f>
        <v>888253</v>
      </c>
      <c r="D377">
        <f>[1]经验副本!D378</f>
        <v>1158</v>
      </c>
      <c r="E377">
        <f>[1]经验副本!F378</f>
        <v>4935</v>
      </c>
      <c r="F377">
        <f>[1]经验副本!H378</f>
        <v>190</v>
      </c>
      <c r="G377">
        <f>[1]经验副本!J378</f>
        <v>19666</v>
      </c>
      <c r="H377">
        <f>[1]经验副本!L378</f>
        <v>492</v>
      </c>
      <c r="I377">
        <f>[1]经验副本!N378</f>
        <v>5322</v>
      </c>
      <c r="J377">
        <f>[1]经验副本!P378</f>
        <v>133040</v>
      </c>
      <c r="K377">
        <f>[1]经验副本!R378*10000</f>
        <v>4500</v>
      </c>
      <c r="L377">
        <f>[1]经验副本!T378*10000</f>
        <v>2250</v>
      </c>
      <c r="M377">
        <f>[1]经验副本!V378*10000</f>
        <v>1750</v>
      </c>
      <c r="N377">
        <f>[1]经验副本!X378*10000</f>
        <v>875</v>
      </c>
      <c r="O377">
        <f>[1]经验副本!Z378*10000</f>
        <v>1750</v>
      </c>
      <c r="P377">
        <f>[1]经验副本!AB378*10000</f>
        <v>875</v>
      </c>
      <c r="Q377">
        <f>[1]经验副本!AD378*10000</f>
        <v>920</v>
      </c>
      <c r="R377">
        <f>[1]经验副本!AF378*10000</f>
        <v>460</v>
      </c>
      <c r="S377">
        <f>[1]经验副本!AH378*10000</f>
        <v>1750</v>
      </c>
      <c r="T377">
        <f>[1]经验副本!AJ378*10000</f>
        <v>875</v>
      </c>
      <c r="U377">
        <f>VLOOKUP($A$1:$A$401,[2]普通怪物属性!$A$1:$AA$1002,20,0)</f>
        <v>0</v>
      </c>
      <c r="V377">
        <f>VLOOKUP($A$1:$A$401,[2]普通怪物属性!$A$1:$AA$1002,21,0)</f>
        <v>0</v>
      </c>
      <c r="W377">
        <f>VLOOKUP($A$1:$A$401,[2]普通怪物属性!$A$1:$AA$1002,22,0)</f>
        <v>0</v>
      </c>
      <c r="X377">
        <f>VLOOKUP($A$1:$A$401,[2]普通怪物属性!$A$1:$AA$1002,23,0)</f>
        <v>0</v>
      </c>
      <c r="Y377">
        <f>VLOOKUP($A$1:$A$401,[2]普通怪物属性!$A$1:$AA$1002,24,0)</f>
        <v>0</v>
      </c>
      <c r="Z377">
        <f>VLOOKUP($A$1:$A$401,[2]普通怪物属性!$A$1:$AA$1002,25,0)</f>
        <v>0</v>
      </c>
      <c r="AA377">
        <f>VLOOKUP($A$1:$A$401,[2]普通怪物属性!$A$1:$AA$1002,26,0)</f>
        <v>0</v>
      </c>
      <c r="AB377">
        <f>VLOOKUP($A$1:$A$401,[2]普通怪物属性!$A$1:$AA$1002,27,0)</f>
        <v>0</v>
      </c>
      <c r="AC377">
        <f>'[3]活动经验（天）'!E323</f>
        <v>48092732</v>
      </c>
      <c r="AD377">
        <f>'[3]活动经验（天）'!E323</f>
        <v>48092732</v>
      </c>
    </row>
    <row r="378" spans="1:30" x14ac:dyDescent="0.15">
      <c r="A378">
        <v>377</v>
      </c>
      <c r="B378" t="s">
        <v>30</v>
      </c>
      <c r="C378">
        <f>[1]经验副本!B379</f>
        <v>894969</v>
      </c>
      <c r="D378">
        <f>[1]经验副本!D379</f>
        <v>1166</v>
      </c>
      <c r="E378">
        <f>[1]经验副本!F379</f>
        <v>4973</v>
      </c>
      <c r="F378">
        <f>[1]经验副本!H379</f>
        <v>191</v>
      </c>
      <c r="G378">
        <f>[1]经验副本!J379</f>
        <v>19756</v>
      </c>
      <c r="H378">
        <f>[1]经验副本!L379</f>
        <v>494</v>
      </c>
      <c r="I378">
        <f>[1]经验副本!N379</f>
        <v>5360</v>
      </c>
      <c r="J378">
        <f>[1]经验副本!P379</f>
        <v>134010</v>
      </c>
      <c r="K378">
        <f>[1]经验副本!R379*10000</f>
        <v>4500</v>
      </c>
      <c r="L378">
        <f>[1]经验副本!T379*10000</f>
        <v>2250</v>
      </c>
      <c r="M378">
        <f>[1]经验副本!V379*10000</f>
        <v>1750</v>
      </c>
      <c r="N378">
        <f>[1]经验副本!X379*10000</f>
        <v>875</v>
      </c>
      <c r="O378">
        <f>[1]经验副本!Z379*10000</f>
        <v>1750</v>
      </c>
      <c r="P378">
        <f>[1]经验副本!AB379*10000</f>
        <v>875</v>
      </c>
      <c r="Q378">
        <f>[1]经验副本!AD379*10000</f>
        <v>920</v>
      </c>
      <c r="R378">
        <f>[1]经验副本!AF379*10000</f>
        <v>460</v>
      </c>
      <c r="S378">
        <f>[1]经验副本!AH379*10000</f>
        <v>1750</v>
      </c>
      <c r="T378">
        <f>[1]经验副本!AJ379*10000</f>
        <v>875</v>
      </c>
      <c r="U378">
        <f>VLOOKUP($A$1:$A$401,[2]普通怪物属性!$A$1:$AA$1002,20,0)</f>
        <v>0</v>
      </c>
      <c r="V378">
        <f>VLOOKUP($A$1:$A$401,[2]普通怪物属性!$A$1:$AA$1002,21,0)</f>
        <v>0</v>
      </c>
      <c r="W378">
        <f>VLOOKUP($A$1:$A$401,[2]普通怪物属性!$A$1:$AA$1002,22,0)</f>
        <v>0</v>
      </c>
      <c r="X378">
        <f>VLOOKUP($A$1:$A$401,[2]普通怪物属性!$A$1:$AA$1002,23,0)</f>
        <v>0</v>
      </c>
      <c r="Y378">
        <f>VLOOKUP($A$1:$A$401,[2]普通怪物属性!$A$1:$AA$1002,24,0)</f>
        <v>0</v>
      </c>
      <c r="Z378">
        <f>VLOOKUP($A$1:$A$401,[2]普通怪物属性!$A$1:$AA$1002,25,0)</f>
        <v>0</v>
      </c>
      <c r="AA378">
        <f>VLOOKUP($A$1:$A$401,[2]普通怪物属性!$A$1:$AA$1002,26,0)</f>
        <v>0</v>
      </c>
      <c r="AB378">
        <f>VLOOKUP($A$1:$A$401,[2]普通怪物属性!$A$1:$AA$1002,27,0)</f>
        <v>0</v>
      </c>
      <c r="AC378">
        <f>'[3]活动经验（天）'!E324</f>
        <v>48691815</v>
      </c>
      <c r="AD378">
        <f>'[3]活动经验（天）'!E324</f>
        <v>48691815</v>
      </c>
    </row>
    <row r="379" spans="1:30" x14ac:dyDescent="0.15">
      <c r="A379">
        <v>378</v>
      </c>
      <c r="B379" t="s">
        <v>30</v>
      </c>
      <c r="C379">
        <f>[1]经验副本!B380</f>
        <v>901467</v>
      </c>
      <c r="D379">
        <f>[1]经验副本!D380</f>
        <v>1174</v>
      </c>
      <c r="E379">
        <f>[1]经验副本!F380</f>
        <v>5009</v>
      </c>
      <c r="F379">
        <f>[1]经验副本!H380</f>
        <v>193</v>
      </c>
      <c r="G379">
        <f>[1]经验副本!J380</f>
        <v>19802</v>
      </c>
      <c r="H379">
        <f>[1]经验副本!L380</f>
        <v>495</v>
      </c>
      <c r="I379">
        <f>[1]经验副本!N380</f>
        <v>5385</v>
      </c>
      <c r="J379">
        <f>[1]经验副本!P380</f>
        <v>134630</v>
      </c>
      <c r="K379">
        <f>[1]经验副本!R380*10000</f>
        <v>4500</v>
      </c>
      <c r="L379">
        <f>[1]经验副本!T380*10000</f>
        <v>2250</v>
      </c>
      <c r="M379">
        <f>[1]经验副本!V380*10000</f>
        <v>1750</v>
      </c>
      <c r="N379">
        <f>[1]经验副本!X380*10000</f>
        <v>875</v>
      </c>
      <c r="O379">
        <f>[1]经验副本!Z380*10000</f>
        <v>1750</v>
      </c>
      <c r="P379">
        <f>[1]经验副本!AB380*10000</f>
        <v>875</v>
      </c>
      <c r="Q379">
        <f>[1]经验副本!AD380*10000</f>
        <v>920</v>
      </c>
      <c r="R379">
        <f>[1]经验副本!AF380*10000</f>
        <v>460</v>
      </c>
      <c r="S379">
        <f>[1]经验副本!AH380*10000</f>
        <v>1750</v>
      </c>
      <c r="T379">
        <f>[1]经验副本!AJ380*10000</f>
        <v>875</v>
      </c>
      <c r="U379">
        <f>VLOOKUP($A$1:$A$401,[2]普通怪物属性!$A$1:$AA$1002,20,0)</f>
        <v>0</v>
      </c>
      <c r="V379">
        <f>VLOOKUP($A$1:$A$401,[2]普通怪物属性!$A$1:$AA$1002,21,0)</f>
        <v>0</v>
      </c>
      <c r="W379">
        <f>VLOOKUP($A$1:$A$401,[2]普通怪物属性!$A$1:$AA$1002,22,0)</f>
        <v>0</v>
      </c>
      <c r="X379">
        <f>VLOOKUP($A$1:$A$401,[2]普通怪物属性!$A$1:$AA$1002,23,0)</f>
        <v>0</v>
      </c>
      <c r="Y379">
        <f>VLOOKUP($A$1:$A$401,[2]普通怪物属性!$A$1:$AA$1002,24,0)</f>
        <v>0</v>
      </c>
      <c r="Z379">
        <f>VLOOKUP($A$1:$A$401,[2]普通怪物属性!$A$1:$AA$1002,25,0)</f>
        <v>0</v>
      </c>
      <c r="AA379">
        <f>VLOOKUP($A$1:$A$401,[2]普通怪物属性!$A$1:$AA$1002,26,0)</f>
        <v>0</v>
      </c>
      <c r="AB379">
        <f>VLOOKUP($A$1:$A$401,[2]普通怪物属性!$A$1:$AA$1002,27,0)</f>
        <v>0</v>
      </c>
      <c r="AC379">
        <f>'[3]活动经验（天）'!E325</f>
        <v>49294548</v>
      </c>
      <c r="AD379">
        <f>'[3]活动经验（天）'!E325</f>
        <v>49294548</v>
      </c>
    </row>
    <row r="380" spans="1:30" x14ac:dyDescent="0.15">
      <c r="A380">
        <v>379</v>
      </c>
      <c r="B380" t="s">
        <v>30</v>
      </c>
      <c r="C380">
        <f>[1]经验副本!B381</f>
        <v>907911</v>
      </c>
      <c r="D380">
        <f>[1]经验副本!D381</f>
        <v>1182</v>
      </c>
      <c r="E380">
        <f>[1]经验副本!F381</f>
        <v>5044</v>
      </c>
      <c r="F380">
        <f>[1]经验副本!H381</f>
        <v>194</v>
      </c>
      <c r="G380">
        <f>[1]经验副本!J381</f>
        <v>19848</v>
      </c>
      <c r="H380">
        <f>[1]经验副本!L381</f>
        <v>496</v>
      </c>
      <c r="I380">
        <f>[1]经验副本!N381</f>
        <v>5415</v>
      </c>
      <c r="J380">
        <f>[1]经验副本!P381</f>
        <v>135380</v>
      </c>
      <c r="K380">
        <f>[1]经验副本!R381*10000</f>
        <v>4500</v>
      </c>
      <c r="L380">
        <f>[1]经验副本!T381*10000</f>
        <v>2250</v>
      </c>
      <c r="M380">
        <f>[1]经验副本!V381*10000</f>
        <v>1750</v>
      </c>
      <c r="N380">
        <f>[1]经验副本!X381*10000</f>
        <v>875</v>
      </c>
      <c r="O380">
        <f>[1]经验副本!Z381*10000</f>
        <v>1750</v>
      </c>
      <c r="P380">
        <f>[1]经验副本!AB381*10000</f>
        <v>875</v>
      </c>
      <c r="Q380">
        <f>[1]经验副本!AD381*10000</f>
        <v>920</v>
      </c>
      <c r="R380">
        <f>[1]经验副本!AF381*10000</f>
        <v>460</v>
      </c>
      <c r="S380">
        <f>[1]经验副本!AH381*10000</f>
        <v>1750</v>
      </c>
      <c r="T380">
        <f>[1]经验副本!AJ381*10000</f>
        <v>875</v>
      </c>
      <c r="U380">
        <f>VLOOKUP($A$1:$A$401,[2]普通怪物属性!$A$1:$AA$1002,20,0)</f>
        <v>0</v>
      </c>
      <c r="V380">
        <f>VLOOKUP($A$1:$A$401,[2]普通怪物属性!$A$1:$AA$1002,21,0)</f>
        <v>0</v>
      </c>
      <c r="W380">
        <f>VLOOKUP($A$1:$A$401,[2]普通怪物属性!$A$1:$AA$1002,22,0)</f>
        <v>0</v>
      </c>
      <c r="X380">
        <f>VLOOKUP($A$1:$A$401,[2]普通怪物属性!$A$1:$AA$1002,23,0)</f>
        <v>0</v>
      </c>
      <c r="Y380">
        <f>VLOOKUP($A$1:$A$401,[2]普通怪物属性!$A$1:$AA$1002,24,0)</f>
        <v>0</v>
      </c>
      <c r="Z380">
        <f>VLOOKUP($A$1:$A$401,[2]普通怪物属性!$A$1:$AA$1002,25,0)</f>
        <v>0</v>
      </c>
      <c r="AA380">
        <f>VLOOKUP($A$1:$A$401,[2]普通怪物属性!$A$1:$AA$1002,26,0)</f>
        <v>0</v>
      </c>
      <c r="AB380">
        <f>VLOOKUP($A$1:$A$401,[2]普通怪物属性!$A$1:$AA$1002,27,0)</f>
        <v>0</v>
      </c>
      <c r="AC380">
        <f>'[3]活动经验（天）'!E326</f>
        <v>49900930</v>
      </c>
      <c r="AD380">
        <f>'[3]活动经验（天）'!E326</f>
        <v>49900930</v>
      </c>
    </row>
    <row r="381" spans="1:30" x14ac:dyDescent="0.15">
      <c r="A381">
        <v>380</v>
      </c>
      <c r="B381" t="s">
        <v>30</v>
      </c>
      <c r="C381">
        <f>[1]经验副本!B382</f>
        <v>918099</v>
      </c>
      <c r="D381">
        <f>[1]经验副本!D382</f>
        <v>1195</v>
      </c>
      <c r="E381">
        <f>[1]经验副本!F382</f>
        <v>5101</v>
      </c>
      <c r="F381">
        <f>[1]经验副本!H382</f>
        <v>197</v>
      </c>
      <c r="G381">
        <f>[1]经验副本!J382</f>
        <v>19894</v>
      </c>
      <c r="H381">
        <f>[1]经验副本!L382</f>
        <v>497</v>
      </c>
      <c r="I381">
        <f>[1]经验副本!N382</f>
        <v>5440</v>
      </c>
      <c r="J381">
        <f>[1]经验副本!P382</f>
        <v>136000</v>
      </c>
      <c r="K381">
        <f>[1]经验副本!R382*10000</f>
        <v>4850</v>
      </c>
      <c r="L381">
        <f>[1]经验副本!T382*10000</f>
        <v>2425</v>
      </c>
      <c r="M381">
        <f>[1]经验副本!V382*10000</f>
        <v>1750</v>
      </c>
      <c r="N381">
        <f>[1]经验副本!X382*10000</f>
        <v>875</v>
      </c>
      <c r="O381">
        <f>[1]经验副本!Z382*10000</f>
        <v>1750</v>
      </c>
      <c r="P381">
        <f>[1]经验副本!AB382*10000</f>
        <v>875</v>
      </c>
      <c r="Q381">
        <f>[1]经验副本!AD382*10000</f>
        <v>1000</v>
      </c>
      <c r="R381">
        <f>[1]经验副本!AF382*10000</f>
        <v>500</v>
      </c>
      <c r="S381">
        <f>[1]经验副本!AH382*10000</f>
        <v>1750</v>
      </c>
      <c r="T381">
        <f>[1]经验副本!AJ382*10000</f>
        <v>875</v>
      </c>
      <c r="U381">
        <f>VLOOKUP($A$1:$A$401,[2]普通怪物属性!$A$1:$AA$1002,20,0)</f>
        <v>0</v>
      </c>
      <c r="V381">
        <f>VLOOKUP($A$1:$A$401,[2]普通怪物属性!$A$1:$AA$1002,21,0)</f>
        <v>0</v>
      </c>
      <c r="W381">
        <f>VLOOKUP($A$1:$A$401,[2]普通怪物属性!$A$1:$AA$1002,22,0)</f>
        <v>0</v>
      </c>
      <c r="X381">
        <f>VLOOKUP($A$1:$A$401,[2]普通怪物属性!$A$1:$AA$1002,23,0)</f>
        <v>0</v>
      </c>
      <c r="Y381">
        <f>VLOOKUP($A$1:$A$401,[2]普通怪物属性!$A$1:$AA$1002,24,0)</f>
        <v>0</v>
      </c>
      <c r="Z381">
        <f>VLOOKUP($A$1:$A$401,[2]普通怪物属性!$A$1:$AA$1002,25,0)</f>
        <v>0</v>
      </c>
      <c r="AA381">
        <f>VLOOKUP($A$1:$A$401,[2]普通怪物属性!$A$1:$AA$1002,26,0)</f>
        <v>0</v>
      </c>
      <c r="AB381">
        <f>VLOOKUP($A$1:$A$401,[2]普通怪物属性!$A$1:$AA$1002,27,0)</f>
        <v>0</v>
      </c>
      <c r="AC381">
        <f>'[3]活动经验（天）'!E327</f>
        <v>50510960</v>
      </c>
      <c r="AD381">
        <f>'[3]活动经验（天）'!E327</f>
        <v>50510960</v>
      </c>
    </row>
    <row r="382" spans="1:30" x14ac:dyDescent="0.15">
      <c r="A382">
        <v>381</v>
      </c>
      <c r="B382" t="s">
        <v>30</v>
      </c>
      <c r="C382">
        <f>[1]经验副本!B383</f>
        <v>918279</v>
      </c>
      <c r="D382">
        <f>[1]经验副本!D383</f>
        <v>1195</v>
      </c>
      <c r="E382">
        <f>[1]经验副本!F383</f>
        <v>5102</v>
      </c>
      <c r="F382">
        <f>[1]经验副本!H383</f>
        <v>197</v>
      </c>
      <c r="G382">
        <f>[1]经验副本!J383</f>
        <v>19914</v>
      </c>
      <c r="H382">
        <f>[1]经验副本!L383</f>
        <v>498</v>
      </c>
      <c r="I382">
        <f>[1]经验副本!N383</f>
        <v>5444</v>
      </c>
      <c r="J382">
        <f>[1]经验副本!P383</f>
        <v>136100</v>
      </c>
      <c r="K382">
        <f>[1]经验副本!R383*10000</f>
        <v>4850</v>
      </c>
      <c r="L382">
        <f>[1]经验副本!T383*10000</f>
        <v>2425</v>
      </c>
      <c r="M382">
        <f>[1]经验副本!V383*10000</f>
        <v>1750</v>
      </c>
      <c r="N382">
        <f>[1]经验副本!X383*10000</f>
        <v>875</v>
      </c>
      <c r="O382">
        <f>[1]经验副本!Z383*10000</f>
        <v>1750</v>
      </c>
      <c r="P382">
        <f>[1]经验副本!AB383*10000</f>
        <v>875</v>
      </c>
      <c r="Q382">
        <f>[1]经验副本!AD383*10000</f>
        <v>1000</v>
      </c>
      <c r="R382">
        <f>[1]经验副本!AF383*10000</f>
        <v>500</v>
      </c>
      <c r="S382">
        <f>[1]经验副本!AH383*10000</f>
        <v>1750</v>
      </c>
      <c r="T382">
        <f>[1]经验副本!AJ383*10000</f>
        <v>875</v>
      </c>
      <c r="U382">
        <f>VLOOKUP($A$1:$A$401,[2]普通怪物属性!$A$1:$AA$1002,20,0)</f>
        <v>0</v>
      </c>
      <c r="V382">
        <f>VLOOKUP($A$1:$A$401,[2]普通怪物属性!$A$1:$AA$1002,21,0)</f>
        <v>0</v>
      </c>
      <c r="W382">
        <f>VLOOKUP($A$1:$A$401,[2]普通怪物属性!$A$1:$AA$1002,22,0)</f>
        <v>0</v>
      </c>
      <c r="X382">
        <f>VLOOKUP($A$1:$A$401,[2]普通怪物属性!$A$1:$AA$1002,23,0)</f>
        <v>0</v>
      </c>
      <c r="Y382">
        <f>VLOOKUP($A$1:$A$401,[2]普通怪物属性!$A$1:$AA$1002,24,0)</f>
        <v>0</v>
      </c>
      <c r="Z382">
        <f>VLOOKUP($A$1:$A$401,[2]普通怪物属性!$A$1:$AA$1002,25,0)</f>
        <v>0</v>
      </c>
      <c r="AA382">
        <f>VLOOKUP($A$1:$A$401,[2]普通怪物属性!$A$1:$AA$1002,26,0)</f>
        <v>0</v>
      </c>
      <c r="AB382">
        <f>VLOOKUP($A$1:$A$401,[2]普通怪物属性!$A$1:$AA$1002,27,0)</f>
        <v>0</v>
      </c>
      <c r="AC382">
        <f>'[3]活动经验（天）'!E328</f>
        <v>51124640</v>
      </c>
      <c r="AD382">
        <f>'[3]活动经验（天）'!E328</f>
        <v>51124640</v>
      </c>
    </row>
    <row r="383" spans="1:30" x14ac:dyDescent="0.15">
      <c r="A383">
        <v>382</v>
      </c>
      <c r="B383" t="s">
        <v>30</v>
      </c>
      <c r="C383">
        <f>[1]经验副本!B384</f>
        <v>924363</v>
      </c>
      <c r="D383">
        <f>[1]经验副本!D384</f>
        <v>1203</v>
      </c>
      <c r="E383">
        <f>[1]经验副本!F384</f>
        <v>5136</v>
      </c>
      <c r="F383">
        <f>[1]经验副本!H384</f>
        <v>198</v>
      </c>
      <c r="G383">
        <f>[1]经验副本!J384</f>
        <v>19960</v>
      </c>
      <c r="H383">
        <f>[1]经验副本!L384</f>
        <v>499</v>
      </c>
      <c r="I383">
        <f>[1]经验副本!N384</f>
        <v>5464</v>
      </c>
      <c r="J383">
        <f>[1]经验副本!P384</f>
        <v>136590</v>
      </c>
      <c r="K383">
        <f>[1]经验副本!R384*10000</f>
        <v>4850</v>
      </c>
      <c r="L383">
        <f>[1]经验副本!T384*10000</f>
        <v>2425</v>
      </c>
      <c r="M383">
        <f>[1]经验副本!V384*10000</f>
        <v>1750</v>
      </c>
      <c r="N383">
        <f>[1]经验副本!X384*10000</f>
        <v>875</v>
      </c>
      <c r="O383">
        <f>[1]经验副本!Z384*10000</f>
        <v>1750</v>
      </c>
      <c r="P383">
        <f>[1]经验副本!AB384*10000</f>
        <v>875</v>
      </c>
      <c r="Q383">
        <f>[1]经验副本!AD384*10000</f>
        <v>1000</v>
      </c>
      <c r="R383">
        <f>[1]经验副本!AF384*10000</f>
        <v>500</v>
      </c>
      <c r="S383">
        <f>[1]经验副本!AH384*10000</f>
        <v>1750</v>
      </c>
      <c r="T383">
        <f>[1]经验副本!AJ384*10000</f>
        <v>875</v>
      </c>
      <c r="U383">
        <f>VLOOKUP($A$1:$A$401,[2]普通怪物属性!$A$1:$AA$1002,20,0)</f>
        <v>0</v>
      </c>
      <c r="V383">
        <f>VLOOKUP($A$1:$A$401,[2]普通怪物属性!$A$1:$AA$1002,21,0)</f>
        <v>0</v>
      </c>
      <c r="W383">
        <f>VLOOKUP($A$1:$A$401,[2]普通怪物属性!$A$1:$AA$1002,22,0)</f>
        <v>0</v>
      </c>
      <c r="X383">
        <f>VLOOKUP($A$1:$A$401,[2]普通怪物属性!$A$1:$AA$1002,23,0)</f>
        <v>0</v>
      </c>
      <c r="Y383">
        <f>VLOOKUP($A$1:$A$401,[2]普通怪物属性!$A$1:$AA$1002,24,0)</f>
        <v>0</v>
      </c>
      <c r="Z383">
        <f>VLOOKUP($A$1:$A$401,[2]普通怪物属性!$A$1:$AA$1002,25,0)</f>
        <v>0</v>
      </c>
      <c r="AA383">
        <f>VLOOKUP($A$1:$A$401,[2]普通怪物属性!$A$1:$AA$1002,26,0)</f>
        <v>0</v>
      </c>
      <c r="AB383">
        <f>VLOOKUP($A$1:$A$401,[2]普通怪物属性!$A$1:$AA$1002,27,0)</f>
        <v>0</v>
      </c>
      <c r="AC383">
        <f>'[3]活动经验（天）'!E329</f>
        <v>51741969</v>
      </c>
      <c r="AD383">
        <f>'[3]活动经验（天）'!E329</f>
        <v>51741969</v>
      </c>
    </row>
    <row r="384" spans="1:30" x14ac:dyDescent="0.15">
      <c r="A384">
        <v>383</v>
      </c>
      <c r="B384" t="s">
        <v>30</v>
      </c>
      <c r="C384">
        <f>[1]经验副本!B385</f>
        <v>930573</v>
      </c>
      <c r="D384">
        <f>[1]经验副本!D385</f>
        <v>1211</v>
      </c>
      <c r="E384">
        <f>[1]经验副本!F385</f>
        <v>5170</v>
      </c>
      <c r="F384">
        <f>[1]经验副本!H385</f>
        <v>199</v>
      </c>
      <c r="G384">
        <f>[1]经验副本!J385</f>
        <v>19980</v>
      </c>
      <c r="H384">
        <f>[1]经验副本!L385</f>
        <v>500</v>
      </c>
      <c r="I384">
        <f>[1]经验副本!N385</f>
        <v>5494</v>
      </c>
      <c r="J384">
        <f>[1]经验副本!P385</f>
        <v>137340</v>
      </c>
      <c r="K384">
        <f>[1]经验副本!R385*10000</f>
        <v>4850</v>
      </c>
      <c r="L384">
        <f>[1]经验副本!T385*10000</f>
        <v>2425</v>
      </c>
      <c r="M384">
        <f>[1]经验副本!V385*10000</f>
        <v>1750</v>
      </c>
      <c r="N384">
        <f>[1]经验副本!X385*10000</f>
        <v>875</v>
      </c>
      <c r="O384">
        <f>[1]经验副本!Z385*10000</f>
        <v>1750</v>
      </c>
      <c r="P384">
        <f>[1]经验副本!AB385*10000</f>
        <v>875</v>
      </c>
      <c r="Q384">
        <f>[1]经验副本!AD385*10000</f>
        <v>1000</v>
      </c>
      <c r="R384">
        <f>[1]经验副本!AF385*10000</f>
        <v>500</v>
      </c>
      <c r="S384">
        <f>[1]经验副本!AH385*10000</f>
        <v>1750</v>
      </c>
      <c r="T384">
        <f>[1]经验副本!AJ385*10000</f>
        <v>875</v>
      </c>
      <c r="U384">
        <f>VLOOKUP($A$1:$A$401,[2]普通怪物属性!$A$1:$AA$1002,20,0)</f>
        <v>0</v>
      </c>
      <c r="V384">
        <f>VLOOKUP($A$1:$A$401,[2]普通怪物属性!$A$1:$AA$1002,21,0)</f>
        <v>0</v>
      </c>
      <c r="W384">
        <f>VLOOKUP($A$1:$A$401,[2]普通怪物属性!$A$1:$AA$1002,22,0)</f>
        <v>0</v>
      </c>
      <c r="X384">
        <f>VLOOKUP($A$1:$A$401,[2]普通怪物属性!$A$1:$AA$1002,23,0)</f>
        <v>0</v>
      </c>
      <c r="Y384">
        <f>VLOOKUP($A$1:$A$401,[2]普通怪物属性!$A$1:$AA$1002,24,0)</f>
        <v>0</v>
      </c>
      <c r="Z384">
        <f>VLOOKUP($A$1:$A$401,[2]普通怪物属性!$A$1:$AA$1002,25,0)</f>
        <v>0</v>
      </c>
      <c r="AA384">
        <f>VLOOKUP($A$1:$A$401,[2]普通怪物属性!$A$1:$AA$1002,26,0)</f>
        <v>0</v>
      </c>
      <c r="AB384">
        <f>VLOOKUP($A$1:$A$401,[2]普通怪物属性!$A$1:$AA$1002,27,0)</f>
        <v>0</v>
      </c>
      <c r="AC384">
        <f>'[3]活动经验（天）'!E330</f>
        <v>52362946</v>
      </c>
      <c r="AD384">
        <f>'[3]活动经验（天）'!E330</f>
        <v>52362946</v>
      </c>
    </row>
    <row r="385" spans="1:30" x14ac:dyDescent="0.15">
      <c r="A385">
        <v>384</v>
      </c>
      <c r="B385" t="s">
        <v>30</v>
      </c>
      <c r="C385">
        <f>[1]经验副本!B386</f>
        <v>936891</v>
      </c>
      <c r="D385">
        <f>[1]经验副本!D386</f>
        <v>1218</v>
      </c>
      <c r="E385">
        <f>[1]经验副本!F386</f>
        <v>5205</v>
      </c>
      <c r="F385">
        <f>[1]经验副本!H386</f>
        <v>201</v>
      </c>
      <c r="G385">
        <f>[1]经验副本!J386</f>
        <v>20026</v>
      </c>
      <c r="H385">
        <f>[1]经验副本!L386</f>
        <v>501</v>
      </c>
      <c r="I385">
        <f>[1]经验副本!N386</f>
        <v>5518</v>
      </c>
      <c r="J385">
        <f>[1]经验副本!P386</f>
        <v>137960</v>
      </c>
      <c r="K385">
        <f>[1]经验副本!R386*10000</f>
        <v>4850</v>
      </c>
      <c r="L385">
        <f>[1]经验副本!T386*10000</f>
        <v>2425</v>
      </c>
      <c r="M385">
        <f>[1]经验副本!V386*10000</f>
        <v>1750</v>
      </c>
      <c r="N385">
        <f>[1]经验副本!X386*10000</f>
        <v>875</v>
      </c>
      <c r="O385">
        <f>[1]经验副本!Z386*10000</f>
        <v>1750</v>
      </c>
      <c r="P385">
        <f>[1]经验副本!AB386*10000</f>
        <v>875</v>
      </c>
      <c r="Q385">
        <f>[1]经验副本!AD386*10000</f>
        <v>1000</v>
      </c>
      <c r="R385">
        <f>[1]经验副本!AF386*10000</f>
        <v>500</v>
      </c>
      <c r="S385">
        <f>[1]经验副本!AH386*10000</f>
        <v>1750</v>
      </c>
      <c r="T385">
        <f>[1]经验副本!AJ386*10000</f>
        <v>875</v>
      </c>
      <c r="U385">
        <f>VLOOKUP($A$1:$A$401,[2]普通怪物属性!$A$1:$AA$1002,20,0)</f>
        <v>0</v>
      </c>
      <c r="V385">
        <f>VLOOKUP($A$1:$A$401,[2]普通怪物属性!$A$1:$AA$1002,21,0)</f>
        <v>0</v>
      </c>
      <c r="W385">
        <f>VLOOKUP($A$1:$A$401,[2]普通怪物属性!$A$1:$AA$1002,22,0)</f>
        <v>0</v>
      </c>
      <c r="X385">
        <f>VLOOKUP($A$1:$A$401,[2]普通怪物属性!$A$1:$AA$1002,23,0)</f>
        <v>0</v>
      </c>
      <c r="Y385">
        <f>VLOOKUP($A$1:$A$401,[2]普通怪物属性!$A$1:$AA$1002,24,0)</f>
        <v>0</v>
      </c>
      <c r="Z385">
        <f>VLOOKUP($A$1:$A$401,[2]普通怪物属性!$A$1:$AA$1002,25,0)</f>
        <v>0</v>
      </c>
      <c r="AA385">
        <f>VLOOKUP($A$1:$A$401,[2]普通怪物属性!$A$1:$AA$1002,26,0)</f>
        <v>0</v>
      </c>
      <c r="AB385">
        <f>VLOOKUP($A$1:$A$401,[2]普通怪物属性!$A$1:$AA$1002,27,0)</f>
        <v>0</v>
      </c>
      <c r="AC385">
        <f>'[3]活动经验（天）'!E331</f>
        <v>52987574</v>
      </c>
      <c r="AD385">
        <f>'[3]活动经验（天）'!E331</f>
        <v>52987574</v>
      </c>
    </row>
    <row r="386" spans="1:30" x14ac:dyDescent="0.15">
      <c r="A386">
        <v>385</v>
      </c>
      <c r="B386" t="s">
        <v>30</v>
      </c>
      <c r="C386">
        <f>[1]经验副本!B387</f>
        <v>944254</v>
      </c>
      <c r="D386">
        <f>[1]经验副本!D387</f>
        <v>1228</v>
      </c>
      <c r="E386">
        <f>[1]经验副本!F387</f>
        <v>5246</v>
      </c>
      <c r="F386">
        <f>[1]经验副本!H387</f>
        <v>202</v>
      </c>
      <c r="G386">
        <f>[1]经验副本!J387</f>
        <v>20142</v>
      </c>
      <c r="H386">
        <f>[1]经验副本!L387</f>
        <v>504</v>
      </c>
      <c r="I386">
        <f>[1]经验副本!N387</f>
        <v>5562</v>
      </c>
      <c r="J386">
        <f>[1]经验副本!P387</f>
        <v>139060</v>
      </c>
      <c r="K386">
        <f>[1]经验副本!R387*10000</f>
        <v>4850</v>
      </c>
      <c r="L386">
        <f>[1]经验副本!T387*10000</f>
        <v>2425</v>
      </c>
      <c r="M386">
        <f>[1]经验副本!V387*10000</f>
        <v>1750</v>
      </c>
      <c r="N386">
        <f>[1]经验副本!X387*10000</f>
        <v>875</v>
      </c>
      <c r="O386">
        <f>[1]经验副本!Z387*10000</f>
        <v>1750</v>
      </c>
      <c r="P386">
        <f>[1]经验副本!AB387*10000</f>
        <v>875</v>
      </c>
      <c r="Q386">
        <f>[1]经验副本!AD387*10000</f>
        <v>1000</v>
      </c>
      <c r="R386">
        <f>[1]经验副本!AF387*10000</f>
        <v>500</v>
      </c>
      <c r="S386">
        <f>[1]经验副本!AH387*10000</f>
        <v>1750</v>
      </c>
      <c r="T386">
        <f>[1]经验副本!AJ387*10000</f>
        <v>875</v>
      </c>
      <c r="U386">
        <f>VLOOKUP($A$1:$A$401,[2]普通怪物属性!$A$1:$AA$1002,20,0)</f>
        <v>0</v>
      </c>
      <c r="V386">
        <f>VLOOKUP($A$1:$A$401,[2]普通怪物属性!$A$1:$AA$1002,21,0)</f>
        <v>0</v>
      </c>
      <c r="W386">
        <f>VLOOKUP($A$1:$A$401,[2]普通怪物属性!$A$1:$AA$1002,22,0)</f>
        <v>0</v>
      </c>
      <c r="X386">
        <f>VLOOKUP($A$1:$A$401,[2]普通怪物属性!$A$1:$AA$1002,23,0)</f>
        <v>0</v>
      </c>
      <c r="Y386">
        <f>VLOOKUP($A$1:$A$401,[2]普通怪物属性!$A$1:$AA$1002,24,0)</f>
        <v>0</v>
      </c>
      <c r="Z386">
        <f>VLOOKUP($A$1:$A$401,[2]普通怪物属性!$A$1:$AA$1002,25,0)</f>
        <v>0</v>
      </c>
      <c r="AA386">
        <f>VLOOKUP($A$1:$A$401,[2]普通怪物属性!$A$1:$AA$1002,26,0)</f>
        <v>0</v>
      </c>
      <c r="AB386">
        <f>VLOOKUP($A$1:$A$401,[2]普通怪物属性!$A$1:$AA$1002,27,0)</f>
        <v>0</v>
      </c>
      <c r="AC386">
        <f>'[3]活动经验（天）'!E332</f>
        <v>53615852</v>
      </c>
      <c r="AD386">
        <f>'[3]活动经验（天）'!E332</f>
        <v>53615852</v>
      </c>
    </row>
    <row r="387" spans="1:30" x14ac:dyDescent="0.15">
      <c r="A387">
        <v>386</v>
      </c>
      <c r="B387" t="s">
        <v>30</v>
      </c>
      <c r="C387">
        <f>[1]经验副本!B388</f>
        <v>953380</v>
      </c>
      <c r="D387">
        <f>[1]经验副本!D388</f>
        <v>1239</v>
      </c>
      <c r="E387">
        <f>[1]经验副本!F388</f>
        <v>5297</v>
      </c>
      <c r="F387">
        <f>[1]经验副本!H388</f>
        <v>204</v>
      </c>
      <c r="G387">
        <f>[1]经验副本!J388</f>
        <v>20188</v>
      </c>
      <c r="H387">
        <f>[1]经验副本!L388</f>
        <v>505</v>
      </c>
      <c r="I387">
        <f>[1]经验副本!N388</f>
        <v>5582</v>
      </c>
      <c r="J387">
        <f>[1]经验副本!P388</f>
        <v>139550</v>
      </c>
      <c r="K387">
        <f>[1]经验副本!R388*10000</f>
        <v>5200</v>
      </c>
      <c r="L387">
        <f>[1]经验副本!T388*10000</f>
        <v>2600</v>
      </c>
      <c r="M387">
        <f>[1]经验副本!V388*10000</f>
        <v>1750</v>
      </c>
      <c r="N387">
        <f>[1]经验副本!X388*10000</f>
        <v>875</v>
      </c>
      <c r="O387">
        <f>[1]经验副本!Z388*10000</f>
        <v>1750</v>
      </c>
      <c r="P387">
        <f>[1]经验副本!AB388*10000</f>
        <v>875</v>
      </c>
      <c r="Q387">
        <f>[1]经验副本!AD388*10000</f>
        <v>1000</v>
      </c>
      <c r="R387">
        <f>[1]经验副本!AF388*10000</f>
        <v>500</v>
      </c>
      <c r="S387">
        <f>[1]经验副本!AH388*10000</f>
        <v>1750</v>
      </c>
      <c r="T387">
        <f>[1]经验副本!AJ388*10000</f>
        <v>875</v>
      </c>
      <c r="U387">
        <f>VLOOKUP($A$1:$A$401,[2]普通怪物属性!$A$1:$AA$1002,20,0)</f>
        <v>0</v>
      </c>
      <c r="V387">
        <f>VLOOKUP($A$1:$A$401,[2]普通怪物属性!$A$1:$AA$1002,21,0)</f>
        <v>0</v>
      </c>
      <c r="W387">
        <f>VLOOKUP($A$1:$A$401,[2]普通怪物属性!$A$1:$AA$1002,22,0)</f>
        <v>0</v>
      </c>
      <c r="X387">
        <f>VLOOKUP($A$1:$A$401,[2]普通怪物属性!$A$1:$AA$1002,23,0)</f>
        <v>0</v>
      </c>
      <c r="Y387">
        <f>VLOOKUP($A$1:$A$401,[2]普通怪物属性!$A$1:$AA$1002,24,0)</f>
        <v>0</v>
      </c>
      <c r="Z387">
        <f>VLOOKUP($A$1:$A$401,[2]普通怪物属性!$A$1:$AA$1002,25,0)</f>
        <v>0</v>
      </c>
      <c r="AA387">
        <f>VLOOKUP($A$1:$A$401,[2]普通怪物属性!$A$1:$AA$1002,26,0)</f>
        <v>0</v>
      </c>
      <c r="AB387">
        <f>VLOOKUP($A$1:$A$401,[2]普通怪物属性!$A$1:$AA$1002,27,0)</f>
        <v>0</v>
      </c>
      <c r="AC387">
        <f>'[3]活动经验（天）'!E333</f>
        <v>54247777</v>
      </c>
      <c r="AD387">
        <f>'[3]活动经验（天）'!E333</f>
        <v>54247777</v>
      </c>
    </row>
    <row r="388" spans="1:30" x14ac:dyDescent="0.15">
      <c r="A388">
        <v>387</v>
      </c>
      <c r="B388" t="s">
        <v>30</v>
      </c>
      <c r="C388">
        <f>[1]经验副本!B389</f>
        <v>959698</v>
      </c>
      <c r="D388">
        <f>[1]经验副本!D389</f>
        <v>1246</v>
      </c>
      <c r="E388">
        <f>[1]经验副本!F389</f>
        <v>5332</v>
      </c>
      <c r="F388">
        <f>[1]经验副本!H389</f>
        <v>206</v>
      </c>
      <c r="G388">
        <f>[1]经验副本!J389</f>
        <v>20234</v>
      </c>
      <c r="H388">
        <f>[1]经验副本!L389</f>
        <v>506</v>
      </c>
      <c r="I388">
        <f>[1]经验副本!N389</f>
        <v>5607</v>
      </c>
      <c r="J388">
        <f>[1]经验副本!P389</f>
        <v>140170</v>
      </c>
      <c r="K388">
        <f>[1]经验副本!R389*10000</f>
        <v>5200</v>
      </c>
      <c r="L388">
        <f>[1]经验副本!T389*10000</f>
        <v>2600</v>
      </c>
      <c r="M388">
        <f>[1]经验副本!V389*10000</f>
        <v>1750</v>
      </c>
      <c r="N388">
        <f>[1]经验副本!X389*10000</f>
        <v>875</v>
      </c>
      <c r="O388">
        <f>[1]经验副本!Z389*10000</f>
        <v>1750</v>
      </c>
      <c r="P388">
        <f>[1]经验副本!AB389*10000</f>
        <v>875</v>
      </c>
      <c r="Q388">
        <f>[1]经验副本!AD389*10000</f>
        <v>1000</v>
      </c>
      <c r="R388">
        <f>[1]经验副本!AF389*10000</f>
        <v>500</v>
      </c>
      <c r="S388">
        <f>[1]经验副本!AH389*10000</f>
        <v>1750</v>
      </c>
      <c r="T388">
        <f>[1]经验副本!AJ389*10000</f>
        <v>875</v>
      </c>
      <c r="U388">
        <f>VLOOKUP($A$1:$A$401,[2]普通怪物属性!$A$1:$AA$1002,20,0)</f>
        <v>0</v>
      </c>
      <c r="V388">
        <f>VLOOKUP($A$1:$A$401,[2]普通怪物属性!$A$1:$AA$1002,21,0)</f>
        <v>0</v>
      </c>
      <c r="W388">
        <f>VLOOKUP($A$1:$A$401,[2]普通怪物属性!$A$1:$AA$1002,22,0)</f>
        <v>0</v>
      </c>
      <c r="X388">
        <f>VLOOKUP($A$1:$A$401,[2]普通怪物属性!$A$1:$AA$1002,23,0)</f>
        <v>0</v>
      </c>
      <c r="Y388">
        <f>VLOOKUP($A$1:$A$401,[2]普通怪物属性!$A$1:$AA$1002,24,0)</f>
        <v>0</v>
      </c>
      <c r="Z388">
        <f>VLOOKUP($A$1:$A$401,[2]普通怪物属性!$A$1:$AA$1002,25,0)</f>
        <v>0</v>
      </c>
      <c r="AA388">
        <f>VLOOKUP($A$1:$A$401,[2]普通怪物属性!$A$1:$AA$1002,26,0)</f>
        <v>0</v>
      </c>
      <c r="AB388">
        <f>VLOOKUP($A$1:$A$401,[2]普通怪物属性!$A$1:$AA$1002,27,0)</f>
        <v>0</v>
      </c>
      <c r="AC388">
        <f>'[3]活动经验（天）'!E334</f>
        <v>54883354</v>
      </c>
      <c r="AD388">
        <f>'[3]活动经验（天）'!E334</f>
        <v>54883354</v>
      </c>
    </row>
    <row r="389" spans="1:30" x14ac:dyDescent="0.15">
      <c r="A389">
        <v>388</v>
      </c>
      <c r="B389" t="s">
        <v>30</v>
      </c>
      <c r="C389">
        <f>[1]经验副本!B390</f>
        <v>965782</v>
      </c>
      <c r="D389">
        <f>[1]经验副本!D390</f>
        <v>1254</v>
      </c>
      <c r="E389">
        <f>[1]经验副本!F390</f>
        <v>5366</v>
      </c>
      <c r="F389">
        <f>[1]经验副本!H390</f>
        <v>207</v>
      </c>
      <c r="G389">
        <f>[1]经验副本!J390</f>
        <v>20254</v>
      </c>
      <c r="H389">
        <f>[1]经验副本!L390</f>
        <v>506</v>
      </c>
      <c r="I389">
        <f>[1]经验副本!N390</f>
        <v>5632</v>
      </c>
      <c r="J389">
        <f>[1]经验副本!P390</f>
        <v>140790</v>
      </c>
      <c r="K389">
        <f>[1]经验副本!R390*10000</f>
        <v>5200</v>
      </c>
      <c r="L389">
        <f>[1]经验副本!T390*10000</f>
        <v>2600</v>
      </c>
      <c r="M389">
        <f>[1]经验副本!V390*10000</f>
        <v>1750</v>
      </c>
      <c r="N389">
        <f>[1]经验副本!X390*10000</f>
        <v>875</v>
      </c>
      <c r="O389">
        <f>[1]经验副本!Z390*10000</f>
        <v>1750</v>
      </c>
      <c r="P389">
        <f>[1]经验副本!AB390*10000</f>
        <v>875</v>
      </c>
      <c r="Q389">
        <f>[1]经验副本!AD390*10000</f>
        <v>1000</v>
      </c>
      <c r="R389">
        <f>[1]经验副本!AF390*10000</f>
        <v>500</v>
      </c>
      <c r="S389">
        <f>[1]经验副本!AH390*10000</f>
        <v>1750</v>
      </c>
      <c r="T389">
        <f>[1]经验副本!AJ390*10000</f>
        <v>875</v>
      </c>
      <c r="U389">
        <f>VLOOKUP($A$1:$A$401,[2]普通怪物属性!$A$1:$AA$1002,20,0)</f>
        <v>0</v>
      </c>
      <c r="V389">
        <f>VLOOKUP($A$1:$A$401,[2]普通怪物属性!$A$1:$AA$1002,21,0)</f>
        <v>0</v>
      </c>
      <c r="W389">
        <f>VLOOKUP($A$1:$A$401,[2]普通怪物属性!$A$1:$AA$1002,22,0)</f>
        <v>0</v>
      </c>
      <c r="X389">
        <f>VLOOKUP($A$1:$A$401,[2]普通怪物属性!$A$1:$AA$1002,23,0)</f>
        <v>0</v>
      </c>
      <c r="Y389">
        <f>VLOOKUP($A$1:$A$401,[2]普通怪物属性!$A$1:$AA$1002,24,0)</f>
        <v>0</v>
      </c>
      <c r="Z389">
        <f>VLOOKUP($A$1:$A$401,[2]普通怪物属性!$A$1:$AA$1002,25,0)</f>
        <v>0</v>
      </c>
      <c r="AA389">
        <f>VLOOKUP($A$1:$A$401,[2]普通怪物属性!$A$1:$AA$1002,26,0)</f>
        <v>0</v>
      </c>
      <c r="AB389">
        <f>VLOOKUP($A$1:$A$401,[2]普通怪物属性!$A$1:$AA$1002,27,0)</f>
        <v>0</v>
      </c>
      <c r="AC389">
        <f>'[3]活动经验（天）'!E335</f>
        <v>55522581</v>
      </c>
      <c r="AD389">
        <f>'[3]活动经验（天）'!E335</f>
        <v>55522581</v>
      </c>
    </row>
    <row r="390" spans="1:30" x14ac:dyDescent="0.15">
      <c r="A390">
        <v>389</v>
      </c>
      <c r="B390" t="s">
        <v>30</v>
      </c>
      <c r="C390">
        <f>[1]经验副本!B391</f>
        <v>965962</v>
      </c>
      <c r="D390">
        <f>[1]经验副本!D391</f>
        <v>1254</v>
      </c>
      <c r="E390">
        <f>[1]经验副本!F391</f>
        <v>5367</v>
      </c>
      <c r="F390">
        <f>[1]经验副本!H391</f>
        <v>207</v>
      </c>
      <c r="G390">
        <f>[1]经验副本!J391</f>
        <v>20274</v>
      </c>
      <c r="H390">
        <f>[1]经验副本!L391</f>
        <v>507</v>
      </c>
      <c r="I390">
        <f>[1]经验副本!N391</f>
        <v>5636</v>
      </c>
      <c r="J390">
        <f>[1]经验副本!P391</f>
        <v>140890</v>
      </c>
      <c r="K390">
        <f>[1]经验副本!R391*10000</f>
        <v>5200</v>
      </c>
      <c r="L390">
        <f>[1]经验副本!T391*10000</f>
        <v>2600</v>
      </c>
      <c r="M390">
        <f>[1]经验副本!V391*10000</f>
        <v>1750</v>
      </c>
      <c r="N390">
        <f>[1]经验副本!X391*10000</f>
        <v>875</v>
      </c>
      <c r="O390">
        <f>[1]经验副本!Z391*10000</f>
        <v>1750</v>
      </c>
      <c r="P390">
        <f>[1]经验副本!AB391*10000</f>
        <v>875</v>
      </c>
      <c r="Q390">
        <f>[1]经验副本!AD391*10000</f>
        <v>1000</v>
      </c>
      <c r="R390">
        <f>[1]经验副本!AF391*10000</f>
        <v>500</v>
      </c>
      <c r="S390">
        <f>[1]经验副本!AH391*10000</f>
        <v>1750</v>
      </c>
      <c r="T390">
        <f>[1]经验副本!AJ391*10000</f>
        <v>875</v>
      </c>
      <c r="U390">
        <f>VLOOKUP($A$1:$A$401,[2]普通怪物属性!$A$1:$AA$1002,20,0)</f>
        <v>0</v>
      </c>
      <c r="V390">
        <f>VLOOKUP($A$1:$A$401,[2]普通怪物属性!$A$1:$AA$1002,21,0)</f>
        <v>0</v>
      </c>
      <c r="W390">
        <f>VLOOKUP($A$1:$A$401,[2]普通怪物属性!$A$1:$AA$1002,22,0)</f>
        <v>0</v>
      </c>
      <c r="X390">
        <f>VLOOKUP($A$1:$A$401,[2]普通怪物属性!$A$1:$AA$1002,23,0)</f>
        <v>0</v>
      </c>
      <c r="Y390">
        <f>VLOOKUP($A$1:$A$401,[2]普通怪物属性!$A$1:$AA$1002,24,0)</f>
        <v>0</v>
      </c>
      <c r="Z390">
        <f>VLOOKUP($A$1:$A$401,[2]普通怪物属性!$A$1:$AA$1002,25,0)</f>
        <v>0</v>
      </c>
      <c r="AA390">
        <f>VLOOKUP($A$1:$A$401,[2]普通怪物属性!$A$1:$AA$1002,26,0)</f>
        <v>0</v>
      </c>
      <c r="AB390">
        <f>VLOOKUP($A$1:$A$401,[2]普通怪物属性!$A$1:$AA$1002,27,0)</f>
        <v>0</v>
      </c>
      <c r="AC390">
        <f>'[3]活动经验（天）'!E336</f>
        <v>56165455</v>
      </c>
      <c r="AD390">
        <f>'[3]活动经验（天）'!E336</f>
        <v>56165455</v>
      </c>
    </row>
    <row r="391" spans="1:30" x14ac:dyDescent="0.15">
      <c r="A391">
        <v>390</v>
      </c>
      <c r="B391" t="s">
        <v>30</v>
      </c>
      <c r="C391">
        <f>[1]经验副本!B392</f>
        <v>971938</v>
      </c>
      <c r="D391">
        <f>[1]经验副本!D392</f>
        <v>1262</v>
      </c>
      <c r="E391">
        <f>[1]经验副本!F392</f>
        <v>5400</v>
      </c>
      <c r="F391">
        <f>[1]经验副本!H392</f>
        <v>208</v>
      </c>
      <c r="G391">
        <f>[1]经验副本!J392</f>
        <v>20320</v>
      </c>
      <c r="H391">
        <f>[1]经验副本!L392</f>
        <v>508</v>
      </c>
      <c r="I391">
        <f>[1]经验副本!N392</f>
        <v>5655</v>
      </c>
      <c r="J391">
        <f>[1]经验副本!P392</f>
        <v>141380</v>
      </c>
      <c r="K391">
        <f>[1]经验副本!R392*10000</f>
        <v>5200</v>
      </c>
      <c r="L391">
        <f>[1]经验副本!T392*10000</f>
        <v>2600</v>
      </c>
      <c r="M391">
        <f>[1]经验副本!V392*10000</f>
        <v>1750</v>
      </c>
      <c r="N391">
        <f>[1]经验副本!X392*10000</f>
        <v>875</v>
      </c>
      <c r="O391">
        <f>[1]经验副本!Z392*10000</f>
        <v>1750</v>
      </c>
      <c r="P391">
        <f>[1]经验副本!AB392*10000</f>
        <v>875</v>
      </c>
      <c r="Q391">
        <f>[1]经验副本!AD392*10000</f>
        <v>1000</v>
      </c>
      <c r="R391">
        <f>[1]经验副本!AF392*10000</f>
        <v>500</v>
      </c>
      <c r="S391">
        <f>[1]经验副本!AH392*10000</f>
        <v>1750</v>
      </c>
      <c r="T391">
        <f>[1]经验副本!AJ392*10000</f>
        <v>875</v>
      </c>
      <c r="U391">
        <f>VLOOKUP($A$1:$A$401,[2]普通怪物属性!$A$1:$AA$1002,20,0)</f>
        <v>0</v>
      </c>
      <c r="V391">
        <f>VLOOKUP($A$1:$A$401,[2]普通怪物属性!$A$1:$AA$1002,21,0)</f>
        <v>0</v>
      </c>
      <c r="W391">
        <f>VLOOKUP($A$1:$A$401,[2]普通怪物属性!$A$1:$AA$1002,22,0)</f>
        <v>0</v>
      </c>
      <c r="X391">
        <f>VLOOKUP($A$1:$A$401,[2]普通怪物属性!$A$1:$AA$1002,23,0)</f>
        <v>0</v>
      </c>
      <c r="Y391">
        <f>VLOOKUP($A$1:$A$401,[2]普通怪物属性!$A$1:$AA$1002,24,0)</f>
        <v>0</v>
      </c>
      <c r="Z391">
        <f>VLOOKUP($A$1:$A$401,[2]普通怪物属性!$A$1:$AA$1002,25,0)</f>
        <v>0</v>
      </c>
      <c r="AA391">
        <f>VLOOKUP($A$1:$A$401,[2]普通怪物属性!$A$1:$AA$1002,26,0)</f>
        <v>0</v>
      </c>
      <c r="AB391">
        <f>VLOOKUP($A$1:$A$401,[2]普通怪物属性!$A$1:$AA$1002,27,0)</f>
        <v>0</v>
      </c>
      <c r="AC391">
        <f>'[3]活动经验（天）'!E337</f>
        <v>56811982</v>
      </c>
      <c r="AD391">
        <f>'[3]活动经验（天）'!E337</f>
        <v>56811982</v>
      </c>
    </row>
    <row r="392" spans="1:30" x14ac:dyDescent="0.15">
      <c r="A392">
        <v>391</v>
      </c>
      <c r="B392" t="s">
        <v>30</v>
      </c>
      <c r="C392">
        <f>[1]经验副本!B393</f>
        <v>978256</v>
      </c>
      <c r="D392">
        <f>[1]经验副本!D393</f>
        <v>1270</v>
      </c>
      <c r="E392">
        <f>[1]经验副本!F393</f>
        <v>5435</v>
      </c>
      <c r="F392">
        <f>[1]经验副本!H393</f>
        <v>210</v>
      </c>
      <c r="G392">
        <f>[1]经验副本!J393</f>
        <v>20366</v>
      </c>
      <c r="H392">
        <f>[1]经验副本!L393</f>
        <v>509</v>
      </c>
      <c r="I392">
        <f>[1]经验副本!N393</f>
        <v>5680</v>
      </c>
      <c r="J392">
        <f>[1]经验副本!P393</f>
        <v>142000</v>
      </c>
      <c r="K392">
        <f>[1]经验副本!R393*10000</f>
        <v>5200</v>
      </c>
      <c r="L392">
        <f>[1]经验副本!T393*10000</f>
        <v>2600</v>
      </c>
      <c r="M392">
        <f>[1]经验副本!V393*10000</f>
        <v>1750</v>
      </c>
      <c r="N392">
        <f>[1]经验副本!X393*10000</f>
        <v>875</v>
      </c>
      <c r="O392">
        <f>[1]经验副本!Z393*10000</f>
        <v>1750</v>
      </c>
      <c r="P392">
        <f>[1]经验副本!AB393*10000</f>
        <v>875</v>
      </c>
      <c r="Q392">
        <f>[1]经验副本!AD393*10000</f>
        <v>1000</v>
      </c>
      <c r="R392">
        <f>[1]经验副本!AF393*10000</f>
        <v>500</v>
      </c>
      <c r="S392">
        <f>[1]经验副本!AH393*10000</f>
        <v>1750</v>
      </c>
      <c r="T392">
        <f>[1]经验副本!AJ393*10000</f>
        <v>875</v>
      </c>
      <c r="U392">
        <f>VLOOKUP($A$1:$A$401,[2]普通怪物属性!$A$1:$AA$1002,20,0)</f>
        <v>0</v>
      </c>
      <c r="V392">
        <f>VLOOKUP($A$1:$A$401,[2]普通怪物属性!$A$1:$AA$1002,21,0)</f>
        <v>0</v>
      </c>
      <c r="W392">
        <f>VLOOKUP($A$1:$A$401,[2]普通怪物属性!$A$1:$AA$1002,22,0)</f>
        <v>0</v>
      </c>
      <c r="X392">
        <f>VLOOKUP($A$1:$A$401,[2]普通怪物属性!$A$1:$AA$1002,23,0)</f>
        <v>0</v>
      </c>
      <c r="Y392">
        <f>VLOOKUP($A$1:$A$401,[2]普通怪物属性!$A$1:$AA$1002,24,0)</f>
        <v>0</v>
      </c>
      <c r="Z392">
        <f>VLOOKUP($A$1:$A$401,[2]普通怪物属性!$A$1:$AA$1002,25,0)</f>
        <v>0</v>
      </c>
      <c r="AA392">
        <f>VLOOKUP($A$1:$A$401,[2]普通怪物属性!$A$1:$AA$1002,26,0)</f>
        <v>0</v>
      </c>
      <c r="AB392">
        <f>VLOOKUP($A$1:$A$401,[2]普通怪物属性!$A$1:$AA$1002,27,0)</f>
        <v>0</v>
      </c>
      <c r="AC392">
        <f>'[3]活动经验（天）'!E338</f>
        <v>57462159</v>
      </c>
      <c r="AD392">
        <f>'[3]活动经验（天）'!E338</f>
        <v>57462159</v>
      </c>
    </row>
    <row r="393" spans="1:30" x14ac:dyDescent="0.15">
      <c r="A393">
        <v>392</v>
      </c>
      <c r="B393" t="s">
        <v>30</v>
      </c>
      <c r="C393">
        <f>[1]经验副本!B394</f>
        <v>987616</v>
      </c>
      <c r="D393">
        <f>[1]经验副本!D394</f>
        <v>1281</v>
      </c>
      <c r="E393">
        <f>[1]经验副本!F394</f>
        <v>5487</v>
      </c>
      <c r="F393">
        <f>[1]经验副本!H394</f>
        <v>212</v>
      </c>
      <c r="G393">
        <f>[1]经验副本!J394</f>
        <v>20412</v>
      </c>
      <c r="H393">
        <f>[1]经验副本!L394</f>
        <v>510</v>
      </c>
      <c r="I393">
        <f>[1]经验副本!N394</f>
        <v>5705</v>
      </c>
      <c r="J393">
        <f>[1]经验副本!P394</f>
        <v>142620</v>
      </c>
      <c r="K393">
        <f>[1]经验副本!R394*10000</f>
        <v>5550.0000000000009</v>
      </c>
      <c r="L393">
        <f>[1]经验副本!T394*10000</f>
        <v>2775.0000000000005</v>
      </c>
      <c r="M393">
        <f>[1]经验副本!V394*10000</f>
        <v>1750</v>
      </c>
      <c r="N393">
        <f>[1]经验副本!X394*10000</f>
        <v>875</v>
      </c>
      <c r="O393">
        <f>[1]经验副本!Z394*10000</f>
        <v>1750</v>
      </c>
      <c r="P393">
        <f>[1]经验副本!AB394*10000</f>
        <v>875</v>
      </c>
      <c r="Q393">
        <f>[1]经验副本!AD394*10000</f>
        <v>1000</v>
      </c>
      <c r="R393">
        <f>[1]经验副本!AF394*10000</f>
        <v>500</v>
      </c>
      <c r="S393">
        <f>[1]经验副本!AH394*10000</f>
        <v>1750</v>
      </c>
      <c r="T393">
        <f>[1]经验副本!AJ394*10000</f>
        <v>875</v>
      </c>
      <c r="U393">
        <f>VLOOKUP($A$1:$A$401,[2]普通怪物属性!$A$1:$AA$1002,20,0)</f>
        <v>0</v>
      </c>
      <c r="V393">
        <f>VLOOKUP($A$1:$A$401,[2]普通怪物属性!$A$1:$AA$1002,21,0)</f>
        <v>0</v>
      </c>
      <c r="W393">
        <f>VLOOKUP($A$1:$A$401,[2]普通怪物属性!$A$1:$AA$1002,22,0)</f>
        <v>0</v>
      </c>
      <c r="X393">
        <f>VLOOKUP($A$1:$A$401,[2]普通怪物属性!$A$1:$AA$1002,23,0)</f>
        <v>0</v>
      </c>
      <c r="Y393">
        <f>VLOOKUP($A$1:$A$401,[2]普通怪物属性!$A$1:$AA$1002,24,0)</f>
        <v>0</v>
      </c>
      <c r="Z393">
        <f>VLOOKUP($A$1:$A$401,[2]普通怪物属性!$A$1:$AA$1002,25,0)</f>
        <v>0</v>
      </c>
      <c r="AA393">
        <f>VLOOKUP($A$1:$A$401,[2]普通怪物属性!$A$1:$AA$1002,26,0)</f>
        <v>0</v>
      </c>
      <c r="AB393">
        <f>VLOOKUP($A$1:$A$401,[2]普通怪物属性!$A$1:$AA$1002,27,0)</f>
        <v>0</v>
      </c>
      <c r="AC393">
        <f>'[3]活动经验（天）'!E339</f>
        <v>58115984</v>
      </c>
      <c r="AD393">
        <f>'[3]活动经验（天）'!E339</f>
        <v>58115984</v>
      </c>
    </row>
    <row r="394" spans="1:30" x14ac:dyDescent="0.15">
      <c r="A394">
        <v>393</v>
      </c>
      <c r="B394" t="s">
        <v>30</v>
      </c>
      <c r="C394">
        <f>[1]经验副本!B395</f>
        <v>993880</v>
      </c>
      <c r="D394">
        <f>[1]经验副本!D395</f>
        <v>1289</v>
      </c>
      <c r="E394">
        <f>[1]经验副本!F395</f>
        <v>5522</v>
      </c>
      <c r="F394">
        <f>[1]经验副本!H395</f>
        <v>213</v>
      </c>
      <c r="G394">
        <f>[1]经验副本!J395</f>
        <v>20432</v>
      </c>
      <c r="H394">
        <f>[1]经验副本!L395</f>
        <v>511</v>
      </c>
      <c r="I394">
        <f>[1]经验副本!N395</f>
        <v>5730</v>
      </c>
      <c r="J394">
        <f>[1]经验副本!P395</f>
        <v>143240</v>
      </c>
      <c r="K394">
        <f>[1]经验副本!R395*10000</f>
        <v>5550.0000000000009</v>
      </c>
      <c r="L394">
        <f>[1]经验副本!T395*10000</f>
        <v>2775.0000000000005</v>
      </c>
      <c r="M394">
        <f>[1]经验副本!V395*10000</f>
        <v>1750</v>
      </c>
      <c r="N394">
        <f>[1]经验副本!X395*10000</f>
        <v>875</v>
      </c>
      <c r="O394">
        <f>[1]经验副本!Z395*10000</f>
        <v>1750</v>
      </c>
      <c r="P394">
        <f>[1]经验副本!AB395*10000</f>
        <v>875</v>
      </c>
      <c r="Q394">
        <f>[1]经验副本!AD395*10000</f>
        <v>1000</v>
      </c>
      <c r="R394">
        <f>[1]经验副本!AF395*10000</f>
        <v>500</v>
      </c>
      <c r="S394">
        <f>[1]经验副本!AH395*10000</f>
        <v>1750</v>
      </c>
      <c r="T394">
        <f>[1]经验副本!AJ395*10000</f>
        <v>875</v>
      </c>
      <c r="U394">
        <f>VLOOKUP($A$1:$A$401,[2]普通怪物属性!$A$1:$AA$1002,20,0)</f>
        <v>0</v>
      </c>
      <c r="V394">
        <f>VLOOKUP($A$1:$A$401,[2]普通怪物属性!$A$1:$AA$1002,21,0)</f>
        <v>0</v>
      </c>
      <c r="W394">
        <f>VLOOKUP($A$1:$A$401,[2]普通怪物属性!$A$1:$AA$1002,22,0)</f>
        <v>0</v>
      </c>
      <c r="X394">
        <f>VLOOKUP($A$1:$A$401,[2]普通怪物属性!$A$1:$AA$1002,23,0)</f>
        <v>0</v>
      </c>
      <c r="Y394">
        <f>VLOOKUP($A$1:$A$401,[2]普通怪物属性!$A$1:$AA$1002,24,0)</f>
        <v>0</v>
      </c>
      <c r="Z394">
        <f>VLOOKUP($A$1:$A$401,[2]普通怪物属性!$A$1:$AA$1002,25,0)</f>
        <v>0</v>
      </c>
      <c r="AA394">
        <f>VLOOKUP($A$1:$A$401,[2]普通怪物属性!$A$1:$AA$1002,26,0)</f>
        <v>0</v>
      </c>
      <c r="AB394">
        <f>VLOOKUP($A$1:$A$401,[2]普通怪物属性!$A$1:$AA$1002,27,0)</f>
        <v>0</v>
      </c>
      <c r="AC394">
        <f>'[3]活动经验（天）'!E340</f>
        <v>58773461</v>
      </c>
      <c r="AD394">
        <f>'[3]活动经验（天）'!E340</f>
        <v>58773461</v>
      </c>
    </row>
    <row r="395" spans="1:30" x14ac:dyDescent="0.15">
      <c r="A395">
        <v>394</v>
      </c>
      <c r="B395" t="s">
        <v>30</v>
      </c>
      <c r="C395">
        <f>[1]经验副本!B396</f>
        <v>1000830</v>
      </c>
      <c r="D395">
        <f>[1]经验副本!D396</f>
        <v>1298</v>
      </c>
      <c r="E395">
        <f>[1]经验副本!F396</f>
        <v>5561</v>
      </c>
      <c r="F395">
        <f>[1]经验副本!H396</f>
        <v>215</v>
      </c>
      <c r="G395">
        <f>[1]经验副本!J396</f>
        <v>20548</v>
      </c>
      <c r="H395">
        <f>[1]经验副本!L396</f>
        <v>514</v>
      </c>
      <c r="I395">
        <f>[1]经验副本!N396</f>
        <v>5768</v>
      </c>
      <c r="J395">
        <f>[1]经验副本!P396</f>
        <v>144210</v>
      </c>
      <c r="K395">
        <f>[1]经验副本!R396*10000</f>
        <v>5550.0000000000009</v>
      </c>
      <c r="L395">
        <f>[1]经验副本!T396*10000</f>
        <v>2775.0000000000005</v>
      </c>
      <c r="M395">
        <f>[1]经验副本!V396*10000</f>
        <v>1750</v>
      </c>
      <c r="N395">
        <f>[1]经验副本!X396*10000</f>
        <v>875</v>
      </c>
      <c r="O395">
        <f>[1]经验副本!Z396*10000</f>
        <v>1750</v>
      </c>
      <c r="P395">
        <f>[1]经验副本!AB396*10000</f>
        <v>875</v>
      </c>
      <c r="Q395">
        <f>[1]经验副本!AD396*10000</f>
        <v>1000</v>
      </c>
      <c r="R395">
        <f>[1]经验副本!AF396*10000</f>
        <v>500</v>
      </c>
      <c r="S395">
        <f>[1]经验副本!AH396*10000</f>
        <v>1750</v>
      </c>
      <c r="T395">
        <f>[1]经验副本!AJ396*10000</f>
        <v>875</v>
      </c>
      <c r="U395">
        <f>VLOOKUP($A$1:$A$401,[2]普通怪物属性!$A$1:$AA$1002,20,0)</f>
        <v>0</v>
      </c>
      <c r="V395">
        <f>VLOOKUP($A$1:$A$401,[2]普通怪物属性!$A$1:$AA$1002,21,0)</f>
        <v>0</v>
      </c>
      <c r="W395">
        <f>VLOOKUP($A$1:$A$401,[2]普通怪物属性!$A$1:$AA$1002,22,0)</f>
        <v>0</v>
      </c>
      <c r="X395">
        <f>VLOOKUP($A$1:$A$401,[2]普通怪物属性!$A$1:$AA$1002,23,0)</f>
        <v>0</v>
      </c>
      <c r="Y395">
        <f>VLOOKUP($A$1:$A$401,[2]普通怪物属性!$A$1:$AA$1002,24,0)</f>
        <v>0</v>
      </c>
      <c r="Z395">
        <f>VLOOKUP($A$1:$A$401,[2]普通怪物属性!$A$1:$AA$1002,25,0)</f>
        <v>0</v>
      </c>
      <c r="AA395">
        <f>VLOOKUP($A$1:$A$401,[2]普通怪物属性!$A$1:$AA$1002,26,0)</f>
        <v>0</v>
      </c>
      <c r="AB395">
        <f>VLOOKUP($A$1:$A$401,[2]普通怪物属性!$A$1:$AA$1002,27,0)</f>
        <v>0</v>
      </c>
      <c r="AC395">
        <f>'[3]活动经验（天）'!E341</f>
        <v>59434589</v>
      </c>
      <c r="AD395">
        <f>'[3]活动经验（天）'!E341</f>
        <v>59434589</v>
      </c>
    </row>
    <row r="396" spans="1:30" x14ac:dyDescent="0.15">
      <c r="A396">
        <v>395</v>
      </c>
      <c r="B396" t="s">
        <v>30</v>
      </c>
      <c r="C396">
        <f>[1]经验副本!B397</f>
        <v>1007040</v>
      </c>
      <c r="D396">
        <f>[1]经验副本!D397</f>
        <v>1305</v>
      </c>
      <c r="E396">
        <f>[1]经验副本!F397</f>
        <v>5595</v>
      </c>
      <c r="F396">
        <f>[1]经验副本!H397</f>
        <v>216</v>
      </c>
      <c r="G396">
        <f>[1]经验副本!J397</f>
        <v>20594</v>
      </c>
      <c r="H396">
        <f>[1]经验副本!L397</f>
        <v>515</v>
      </c>
      <c r="I396">
        <f>[1]经验副本!N397</f>
        <v>5793</v>
      </c>
      <c r="J396">
        <f>[1]经验副本!P397</f>
        <v>144830</v>
      </c>
      <c r="K396">
        <f>[1]经验副本!R397*10000</f>
        <v>5550.0000000000009</v>
      </c>
      <c r="L396">
        <f>[1]经验副本!T397*10000</f>
        <v>2775.0000000000005</v>
      </c>
      <c r="M396">
        <f>[1]经验副本!V397*10000</f>
        <v>1750</v>
      </c>
      <c r="N396">
        <f>[1]经验副本!X397*10000</f>
        <v>875</v>
      </c>
      <c r="O396">
        <f>[1]经验副本!Z397*10000</f>
        <v>1750</v>
      </c>
      <c r="P396">
        <f>[1]经验副本!AB397*10000</f>
        <v>875</v>
      </c>
      <c r="Q396">
        <f>[1]经验副本!AD397*10000</f>
        <v>1000</v>
      </c>
      <c r="R396">
        <f>[1]经验副本!AF397*10000</f>
        <v>500</v>
      </c>
      <c r="S396">
        <f>[1]经验副本!AH397*10000</f>
        <v>1750</v>
      </c>
      <c r="T396">
        <f>[1]经验副本!AJ397*10000</f>
        <v>875</v>
      </c>
      <c r="U396">
        <f>VLOOKUP($A$1:$A$401,[2]普通怪物属性!$A$1:$AA$1002,20,0)</f>
        <v>0</v>
      </c>
      <c r="V396">
        <f>VLOOKUP($A$1:$A$401,[2]普通怪物属性!$A$1:$AA$1002,21,0)</f>
        <v>0</v>
      </c>
      <c r="W396">
        <f>VLOOKUP($A$1:$A$401,[2]普通怪物属性!$A$1:$AA$1002,22,0)</f>
        <v>0</v>
      </c>
      <c r="X396">
        <f>VLOOKUP($A$1:$A$401,[2]普通怪物属性!$A$1:$AA$1002,23,0)</f>
        <v>0</v>
      </c>
      <c r="Y396">
        <f>VLOOKUP($A$1:$A$401,[2]普通怪物属性!$A$1:$AA$1002,24,0)</f>
        <v>0</v>
      </c>
      <c r="Z396">
        <f>VLOOKUP($A$1:$A$401,[2]普通怪物属性!$A$1:$AA$1002,25,0)</f>
        <v>0</v>
      </c>
      <c r="AA396">
        <f>VLOOKUP($A$1:$A$401,[2]普通怪物属性!$A$1:$AA$1002,26,0)</f>
        <v>0</v>
      </c>
      <c r="AB396">
        <f>VLOOKUP($A$1:$A$401,[2]普通怪物属性!$A$1:$AA$1002,27,0)</f>
        <v>0</v>
      </c>
      <c r="AC396">
        <f>'[3]活动经验（天）'!E342</f>
        <v>60099365</v>
      </c>
      <c r="AD396">
        <f>'[3]活动经验（天）'!E342</f>
        <v>60099365</v>
      </c>
    </row>
    <row r="397" spans="1:30" x14ac:dyDescent="0.15">
      <c r="A397">
        <v>396</v>
      </c>
      <c r="B397" t="s">
        <v>30</v>
      </c>
      <c r="C397">
        <f>[1]经验副本!B398</f>
        <v>1013124</v>
      </c>
      <c r="D397">
        <f>[1]经验副本!D398</f>
        <v>1313</v>
      </c>
      <c r="E397">
        <f>[1]经验副本!F398</f>
        <v>5629</v>
      </c>
      <c r="F397">
        <f>[1]经验副本!H398</f>
        <v>218</v>
      </c>
      <c r="G397">
        <f>[1]经验副本!J398</f>
        <v>20614</v>
      </c>
      <c r="H397">
        <f>[1]经验副本!L398</f>
        <v>515</v>
      </c>
      <c r="I397">
        <f>[1]经验副本!N398</f>
        <v>5818</v>
      </c>
      <c r="J397">
        <f>[1]经验副本!P398</f>
        <v>145450</v>
      </c>
      <c r="K397">
        <f>[1]经验副本!R398*10000</f>
        <v>5550.0000000000009</v>
      </c>
      <c r="L397">
        <f>[1]经验副本!T398*10000</f>
        <v>2775.0000000000005</v>
      </c>
      <c r="M397">
        <f>[1]经验副本!V398*10000</f>
        <v>1750</v>
      </c>
      <c r="N397">
        <f>[1]经验副本!X398*10000</f>
        <v>875</v>
      </c>
      <c r="O397">
        <f>[1]经验副本!Z398*10000</f>
        <v>1750</v>
      </c>
      <c r="P397">
        <f>[1]经验副本!AB398*10000</f>
        <v>875</v>
      </c>
      <c r="Q397">
        <f>[1]经验副本!AD398*10000</f>
        <v>1000</v>
      </c>
      <c r="R397">
        <f>[1]经验副本!AF398*10000</f>
        <v>500</v>
      </c>
      <c r="S397">
        <f>[1]经验副本!AH398*10000</f>
        <v>1750</v>
      </c>
      <c r="T397">
        <f>[1]经验副本!AJ398*10000</f>
        <v>875</v>
      </c>
      <c r="U397">
        <f>VLOOKUP($A$1:$A$401,[2]普通怪物属性!$A$1:$AA$1002,20,0)</f>
        <v>0</v>
      </c>
      <c r="V397">
        <f>VLOOKUP($A$1:$A$401,[2]普通怪物属性!$A$1:$AA$1002,21,0)</f>
        <v>0</v>
      </c>
      <c r="W397">
        <f>VLOOKUP($A$1:$A$401,[2]普通怪物属性!$A$1:$AA$1002,22,0)</f>
        <v>0</v>
      </c>
      <c r="X397">
        <f>VLOOKUP($A$1:$A$401,[2]普通怪物属性!$A$1:$AA$1002,23,0)</f>
        <v>0</v>
      </c>
      <c r="Y397">
        <f>VLOOKUP($A$1:$A$401,[2]普通怪物属性!$A$1:$AA$1002,24,0)</f>
        <v>0</v>
      </c>
      <c r="Z397">
        <f>VLOOKUP($A$1:$A$401,[2]普通怪物属性!$A$1:$AA$1002,25,0)</f>
        <v>0</v>
      </c>
      <c r="AA397">
        <f>VLOOKUP($A$1:$A$401,[2]普通怪物属性!$A$1:$AA$1002,26,0)</f>
        <v>0</v>
      </c>
      <c r="AB397">
        <f>VLOOKUP($A$1:$A$401,[2]普通怪物属性!$A$1:$AA$1002,27,0)</f>
        <v>0</v>
      </c>
      <c r="AC397">
        <f>'[3]活动经验（天）'!E343</f>
        <v>60767794</v>
      </c>
      <c r="AD397">
        <f>'[3]活动经验（天）'!E343</f>
        <v>60767794</v>
      </c>
    </row>
    <row r="398" spans="1:30" x14ac:dyDescent="0.15">
      <c r="A398">
        <v>397</v>
      </c>
      <c r="B398" t="s">
        <v>30</v>
      </c>
      <c r="C398">
        <f>[1]经验副本!B399</f>
        <v>1019208</v>
      </c>
      <c r="D398">
        <f>[1]经验副本!D399</f>
        <v>1320</v>
      </c>
      <c r="E398">
        <f>[1]经验副本!F399</f>
        <v>5663</v>
      </c>
      <c r="F398">
        <f>[1]经验副本!H399</f>
        <v>219</v>
      </c>
      <c r="G398">
        <f>[1]经验副本!J399</f>
        <v>20660</v>
      </c>
      <c r="H398">
        <f>[1]经验副本!L399</f>
        <v>517</v>
      </c>
      <c r="I398">
        <f>[1]经验副本!N399</f>
        <v>5838</v>
      </c>
      <c r="J398">
        <f>[1]经验副本!P399</f>
        <v>145940</v>
      </c>
      <c r="K398">
        <f>[1]经验副本!R399*10000</f>
        <v>5550.0000000000009</v>
      </c>
      <c r="L398">
        <f>[1]经验副本!T399*10000</f>
        <v>2775.0000000000005</v>
      </c>
      <c r="M398">
        <f>[1]经验副本!V399*10000</f>
        <v>1750</v>
      </c>
      <c r="N398">
        <f>[1]经验副本!X399*10000</f>
        <v>875</v>
      </c>
      <c r="O398">
        <f>[1]经验副本!Z399*10000</f>
        <v>1750</v>
      </c>
      <c r="P398">
        <f>[1]经验副本!AB399*10000</f>
        <v>875</v>
      </c>
      <c r="Q398">
        <f>[1]经验副本!AD399*10000</f>
        <v>1000</v>
      </c>
      <c r="R398">
        <f>[1]经验副本!AF399*10000</f>
        <v>500</v>
      </c>
      <c r="S398">
        <f>[1]经验副本!AH399*10000</f>
        <v>1750</v>
      </c>
      <c r="T398">
        <f>[1]经验副本!AJ399*10000</f>
        <v>875</v>
      </c>
      <c r="U398">
        <f>VLOOKUP($A$1:$A$401,[2]普通怪物属性!$A$1:$AA$1002,20,0)</f>
        <v>0</v>
      </c>
      <c r="V398">
        <f>VLOOKUP($A$1:$A$401,[2]普通怪物属性!$A$1:$AA$1002,21,0)</f>
        <v>0</v>
      </c>
      <c r="W398">
        <f>VLOOKUP($A$1:$A$401,[2]普通怪物属性!$A$1:$AA$1002,22,0)</f>
        <v>0</v>
      </c>
      <c r="X398">
        <f>VLOOKUP($A$1:$A$401,[2]普通怪物属性!$A$1:$AA$1002,23,0)</f>
        <v>0</v>
      </c>
      <c r="Y398">
        <f>VLOOKUP($A$1:$A$401,[2]普通怪物属性!$A$1:$AA$1002,24,0)</f>
        <v>0</v>
      </c>
      <c r="Z398">
        <f>VLOOKUP($A$1:$A$401,[2]普通怪物属性!$A$1:$AA$1002,25,0)</f>
        <v>0</v>
      </c>
      <c r="AA398">
        <f>VLOOKUP($A$1:$A$401,[2]普通怪物属性!$A$1:$AA$1002,26,0)</f>
        <v>0</v>
      </c>
      <c r="AB398">
        <f>VLOOKUP($A$1:$A$401,[2]普通怪物属性!$A$1:$AA$1002,27,0)</f>
        <v>0</v>
      </c>
      <c r="AC398">
        <f>'[3]活动经验（天）'!E344</f>
        <v>61439874</v>
      </c>
      <c r="AD398">
        <f>'[3]活动经验（天）'!E344</f>
        <v>61439874</v>
      </c>
    </row>
    <row r="399" spans="1:30" x14ac:dyDescent="0.15">
      <c r="A399">
        <v>398</v>
      </c>
      <c r="B399" t="s">
        <v>30</v>
      </c>
      <c r="C399">
        <f>[1]经验副本!B400</f>
        <v>1028568</v>
      </c>
      <c r="D399">
        <f>[1]经验副本!D400</f>
        <v>1332</v>
      </c>
      <c r="E399">
        <f>[1]经验副本!F400</f>
        <v>5715</v>
      </c>
      <c r="F399">
        <f>[1]经验副本!H400</f>
        <v>221</v>
      </c>
      <c r="G399">
        <f>[1]经验副本!J400</f>
        <v>20706</v>
      </c>
      <c r="H399">
        <f>[1]经验副本!L400</f>
        <v>518</v>
      </c>
      <c r="I399">
        <f>[1]经验副本!N400</f>
        <v>5862</v>
      </c>
      <c r="J399">
        <f>[1]经验副本!P400</f>
        <v>146560</v>
      </c>
      <c r="K399">
        <f>[1]经验副本!R400*10000</f>
        <v>5900</v>
      </c>
      <c r="L399">
        <f>[1]经验副本!T400*10000</f>
        <v>2950</v>
      </c>
      <c r="M399">
        <f>[1]经验副本!V400*10000</f>
        <v>1750</v>
      </c>
      <c r="N399">
        <f>[1]经验副本!X400*10000</f>
        <v>875</v>
      </c>
      <c r="O399">
        <f>[1]经验副本!Z400*10000</f>
        <v>1750</v>
      </c>
      <c r="P399">
        <f>[1]经验副本!AB400*10000</f>
        <v>875</v>
      </c>
      <c r="Q399">
        <f>[1]经验副本!AD400*10000</f>
        <v>1000</v>
      </c>
      <c r="R399">
        <f>[1]经验副本!AF400*10000</f>
        <v>500</v>
      </c>
      <c r="S399">
        <f>[1]经验副本!AH400*10000</f>
        <v>1750</v>
      </c>
      <c r="T399">
        <f>[1]经验副本!AJ400*10000</f>
        <v>875</v>
      </c>
      <c r="U399">
        <f>VLOOKUP($A$1:$A$401,[2]普通怪物属性!$A$1:$AA$1002,20,0)</f>
        <v>0</v>
      </c>
      <c r="V399">
        <f>VLOOKUP($A$1:$A$401,[2]普通怪物属性!$A$1:$AA$1002,21,0)</f>
        <v>0</v>
      </c>
      <c r="W399">
        <f>VLOOKUP($A$1:$A$401,[2]普通怪物属性!$A$1:$AA$1002,22,0)</f>
        <v>0</v>
      </c>
      <c r="X399">
        <f>VLOOKUP($A$1:$A$401,[2]普通怪物属性!$A$1:$AA$1002,23,0)</f>
        <v>0</v>
      </c>
      <c r="Y399">
        <f>VLOOKUP($A$1:$A$401,[2]普通怪物属性!$A$1:$AA$1002,24,0)</f>
        <v>0</v>
      </c>
      <c r="Z399">
        <f>VLOOKUP($A$1:$A$401,[2]普通怪物属性!$A$1:$AA$1002,25,0)</f>
        <v>0</v>
      </c>
      <c r="AA399">
        <f>VLOOKUP($A$1:$A$401,[2]普通怪物属性!$A$1:$AA$1002,26,0)</f>
        <v>0</v>
      </c>
      <c r="AB399">
        <f>VLOOKUP($A$1:$A$401,[2]普通怪物属性!$A$1:$AA$1002,27,0)</f>
        <v>0</v>
      </c>
      <c r="AC399">
        <f>'[3]活动经验（天）'!E345</f>
        <v>62115602</v>
      </c>
      <c r="AD399">
        <f>'[3]活动经验（天）'!E345</f>
        <v>62115602</v>
      </c>
    </row>
    <row r="400" spans="1:30" x14ac:dyDescent="0.15">
      <c r="A400">
        <v>399</v>
      </c>
      <c r="B400" t="s">
        <v>30</v>
      </c>
      <c r="C400">
        <f>[1]经验副本!B401</f>
        <v>1034886</v>
      </c>
      <c r="D400">
        <f>[1]经验副本!D401</f>
        <v>1339</v>
      </c>
      <c r="E400">
        <f>[1]经验副本!F401</f>
        <v>5750</v>
      </c>
      <c r="F400">
        <f>[1]经验副本!H401</f>
        <v>222</v>
      </c>
      <c r="G400">
        <f>[1]经验副本!J401</f>
        <v>20752</v>
      </c>
      <c r="H400">
        <f>[1]经验副本!L401</f>
        <v>519</v>
      </c>
      <c r="I400">
        <f>[1]经验副本!N401</f>
        <v>5887</v>
      </c>
      <c r="J400">
        <f>[1]经验副本!P401</f>
        <v>147180</v>
      </c>
      <c r="K400">
        <f>[1]经验副本!R401*10000</f>
        <v>5900</v>
      </c>
      <c r="L400">
        <f>[1]经验副本!T401*10000</f>
        <v>2950</v>
      </c>
      <c r="M400">
        <f>[1]经验副本!V401*10000</f>
        <v>1750</v>
      </c>
      <c r="N400">
        <f>[1]经验副本!X401*10000</f>
        <v>875</v>
      </c>
      <c r="O400">
        <f>[1]经验副本!Z401*10000</f>
        <v>1750</v>
      </c>
      <c r="P400">
        <f>[1]经验副本!AB401*10000</f>
        <v>875</v>
      </c>
      <c r="Q400">
        <f>[1]经验副本!AD401*10000</f>
        <v>1000</v>
      </c>
      <c r="R400">
        <f>[1]经验副本!AF401*10000</f>
        <v>500</v>
      </c>
      <c r="S400">
        <f>[1]经验副本!AH401*10000</f>
        <v>1750</v>
      </c>
      <c r="T400">
        <f>[1]经验副本!AJ401*10000</f>
        <v>875</v>
      </c>
      <c r="U400">
        <f>VLOOKUP($A$1:$A$401,[2]普通怪物属性!$A$1:$AA$1002,20,0)</f>
        <v>0</v>
      </c>
      <c r="V400">
        <f>VLOOKUP($A$1:$A$401,[2]普通怪物属性!$A$1:$AA$1002,21,0)</f>
        <v>0</v>
      </c>
      <c r="W400">
        <f>VLOOKUP($A$1:$A$401,[2]普通怪物属性!$A$1:$AA$1002,22,0)</f>
        <v>0</v>
      </c>
      <c r="X400">
        <f>VLOOKUP($A$1:$A$401,[2]普通怪物属性!$A$1:$AA$1002,23,0)</f>
        <v>0</v>
      </c>
      <c r="Y400">
        <f>VLOOKUP($A$1:$A$401,[2]普通怪物属性!$A$1:$AA$1002,24,0)</f>
        <v>0</v>
      </c>
      <c r="Z400">
        <f>VLOOKUP($A$1:$A$401,[2]普通怪物属性!$A$1:$AA$1002,25,0)</f>
        <v>0</v>
      </c>
      <c r="AA400">
        <f>VLOOKUP($A$1:$A$401,[2]普通怪物属性!$A$1:$AA$1002,26,0)</f>
        <v>0</v>
      </c>
      <c r="AB400">
        <f>VLOOKUP($A$1:$A$401,[2]普通怪物属性!$A$1:$AA$1002,27,0)</f>
        <v>0</v>
      </c>
      <c r="AC400">
        <f>'[3]活动经验（天）'!E346</f>
        <v>62794983</v>
      </c>
      <c r="AD400">
        <f>'[3]活动经验（天）'!E346</f>
        <v>62794983</v>
      </c>
    </row>
    <row r="401" spans="1:30" x14ac:dyDescent="0.15">
      <c r="A401">
        <v>400</v>
      </c>
      <c r="B401" t="s">
        <v>30</v>
      </c>
      <c r="C401">
        <f>[1]经验副本!B402</f>
        <v>1105302</v>
      </c>
      <c r="D401">
        <f>[1]经验副本!D402</f>
        <v>1419</v>
      </c>
      <c r="E401">
        <f>[1]经验副本!F402</f>
        <v>6141</v>
      </c>
      <c r="F401">
        <f>[1]经验副本!H402</f>
        <v>238</v>
      </c>
      <c r="G401">
        <f>[1]经验副本!J402</f>
        <v>20772</v>
      </c>
      <c r="H401">
        <f>[1]经验副本!L402</f>
        <v>519</v>
      </c>
      <c r="I401">
        <f>[1]经验副本!N402</f>
        <v>5902</v>
      </c>
      <c r="J401">
        <f>[1]经验副本!P402</f>
        <v>147540</v>
      </c>
      <c r="K401">
        <f>[1]经验副本!R402*10000</f>
        <v>5900</v>
      </c>
      <c r="L401">
        <f>[1]经验副本!T402*10000</f>
        <v>2950</v>
      </c>
      <c r="M401">
        <f>[1]经验副本!V402*10000</f>
        <v>1750</v>
      </c>
      <c r="N401">
        <f>[1]经验副本!X402*10000</f>
        <v>875</v>
      </c>
      <c r="O401">
        <f>[1]经验副本!Z402*10000</f>
        <v>1750</v>
      </c>
      <c r="P401">
        <f>[1]经验副本!AB402*10000</f>
        <v>875</v>
      </c>
      <c r="Q401">
        <f>[1]经验副本!AD402*10000</f>
        <v>1000</v>
      </c>
      <c r="R401">
        <f>[1]经验副本!AF402*10000</f>
        <v>500</v>
      </c>
      <c r="S401">
        <f>[1]经验副本!AH402*10000</f>
        <v>1750</v>
      </c>
      <c r="T401">
        <f>[1]经验副本!AJ402*10000</f>
        <v>875</v>
      </c>
      <c r="U401">
        <f>VLOOKUP($A$1:$A$401,[2]普通怪物属性!$A$1:$AA$1002,20,0)</f>
        <v>0</v>
      </c>
      <c r="V401">
        <f>VLOOKUP($A$1:$A$401,[2]普通怪物属性!$A$1:$AA$1002,21,0)</f>
        <v>0</v>
      </c>
      <c r="W401">
        <f>VLOOKUP($A$1:$A$401,[2]普通怪物属性!$A$1:$AA$1002,22,0)</f>
        <v>0</v>
      </c>
      <c r="X401">
        <f>VLOOKUP($A$1:$A$401,[2]普通怪物属性!$A$1:$AA$1002,23,0)</f>
        <v>0</v>
      </c>
      <c r="Y401">
        <f>VLOOKUP($A$1:$A$401,[2]普通怪物属性!$A$1:$AA$1002,24,0)</f>
        <v>0</v>
      </c>
      <c r="Z401">
        <f>VLOOKUP($A$1:$A$401,[2]普通怪物属性!$A$1:$AA$1002,25,0)</f>
        <v>0</v>
      </c>
      <c r="AA401">
        <f>VLOOKUP($A$1:$A$401,[2]普通怪物属性!$A$1:$AA$1002,26,0)</f>
        <v>0</v>
      </c>
      <c r="AB401">
        <f>VLOOKUP($A$1:$A$401,[2]普通怪物属性!$A$1:$AA$1002,27,0)</f>
        <v>0</v>
      </c>
      <c r="AC401">
        <f>'[3]活动经验（天）'!E347</f>
        <v>63478016</v>
      </c>
      <c r="AD401">
        <f>'[3]活动经验（天）'!E347</f>
        <v>63478016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1"/>
  <sheetViews>
    <sheetView topLeftCell="F1" workbookViewId="0">
      <selection activeCell="C1" sqref="C1:AB1048576"/>
    </sheetView>
  </sheetViews>
  <sheetFormatPr defaultRowHeight="13.5" x14ac:dyDescent="0.15"/>
  <cols>
    <col min="2" max="2" width="47.125" customWidth="1"/>
  </cols>
  <sheetData>
    <row r="1" spans="1:30" x14ac:dyDescent="0.15">
      <c r="A1" t="s">
        <v>0</v>
      </c>
      <c r="B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</v>
      </c>
      <c r="L1" s="1" t="s">
        <v>15</v>
      </c>
      <c r="M1" s="1" t="s">
        <v>16</v>
      </c>
      <c r="N1" s="1" t="s">
        <v>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3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5</v>
      </c>
      <c r="AD1" s="1" t="s">
        <v>6</v>
      </c>
    </row>
    <row r="2" spans="1:30" x14ac:dyDescent="0.15">
      <c r="A2">
        <v>1</v>
      </c>
      <c r="B2" t="s">
        <v>31</v>
      </c>
      <c r="C2">
        <f>[1]经验副本!B3</f>
        <v>26</v>
      </c>
      <c r="D2">
        <f>[1]经验副本!D3</f>
        <v>1</v>
      </c>
      <c r="E2">
        <f>[1]经验副本!F3</f>
        <v>1</v>
      </c>
      <c r="F2">
        <f>[1]经验副本!H3</f>
        <v>1</v>
      </c>
      <c r="G2">
        <f>[1]经验副本!J3</f>
        <v>20</v>
      </c>
      <c r="H2">
        <f>[1]经验副本!L3</f>
        <v>1</v>
      </c>
      <c r="I2">
        <f>[1]经验副本!N3</f>
        <v>4</v>
      </c>
      <c r="J2">
        <f>[1]经验副本!P3</f>
        <v>100</v>
      </c>
      <c r="K2">
        <f>[1]经验副本!R3*10000</f>
        <v>0</v>
      </c>
      <c r="L2">
        <f>[1]经验副本!T3*10000</f>
        <v>0</v>
      </c>
      <c r="M2">
        <f>[1]经验副本!V3*10000</f>
        <v>0</v>
      </c>
      <c r="N2">
        <f>[1]经验副本!X3*10000</f>
        <v>0</v>
      </c>
      <c r="O2">
        <f>[1]经验副本!Z3*10000</f>
        <v>0</v>
      </c>
      <c r="P2">
        <f>[1]经验副本!AB3*10000</f>
        <v>0</v>
      </c>
      <c r="Q2">
        <f>[1]经验副本!AD3*10000</f>
        <v>0</v>
      </c>
      <c r="R2">
        <f>[1]经验副本!AF3*10000</f>
        <v>0</v>
      </c>
      <c r="S2">
        <f>[1]经验副本!AH3*10000</f>
        <v>0</v>
      </c>
      <c r="T2">
        <f>[1]经验副本!AJ3*10000</f>
        <v>0</v>
      </c>
      <c r="U2">
        <f>VLOOKUP($A$1:$A$401,[2]普通怪物属性!$A$1:$AA$1002,20,0)</f>
        <v>0</v>
      </c>
      <c r="V2">
        <f>VLOOKUP($A$1:$A$401,[2]普通怪物属性!$A$1:$AA$1002,21,0)</f>
        <v>0</v>
      </c>
      <c r="W2">
        <f>VLOOKUP($A$1:$A$401,[2]普通怪物属性!$A$1:$AA$1002,22,0)</f>
        <v>0</v>
      </c>
      <c r="X2">
        <f>VLOOKUP($A$1:$A$401,[2]普通怪物属性!$A$1:$AA$1002,23,0)</f>
        <v>0</v>
      </c>
      <c r="Y2">
        <f>VLOOKUP($A$1:$A$401,[2]普通怪物属性!$A$1:$AA$1002,24,0)</f>
        <v>0</v>
      </c>
      <c r="Z2">
        <f>VLOOKUP($A$1:$A$401,[2]普通怪物属性!$A$1:$AA$1002,25,0)</f>
        <v>0</v>
      </c>
      <c r="AA2">
        <f>VLOOKUP($A$1:$A$401,[2]普通怪物属性!$A$1:$AA$1002,26,0)</f>
        <v>0</v>
      </c>
      <c r="AB2">
        <f>VLOOKUP($A$1:$A$401,[2]普通怪物属性!$A$1:$AA$1002,27,0)</f>
        <v>0</v>
      </c>
      <c r="AC2">
        <f>[4]经验!V2</f>
        <v>1000</v>
      </c>
      <c r="AD2">
        <f>[4]经验!V2</f>
        <v>1000</v>
      </c>
    </row>
    <row r="3" spans="1:30" x14ac:dyDescent="0.15">
      <c r="A3">
        <v>2</v>
      </c>
      <c r="B3" t="s">
        <v>31</v>
      </c>
      <c r="C3">
        <f>[1]经验副本!B4</f>
        <v>53</v>
      </c>
      <c r="D3">
        <f>[1]经验副本!D4</f>
        <v>1</v>
      </c>
      <c r="E3">
        <f>[1]经验副本!F4</f>
        <v>2</v>
      </c>
      <c r="F3">
        <f>[1]经验副本!H4</f>
        <v>1</v>
      </c>
      <c r="G3">
        <f>[1]经验副本!J4</f>
        <v>40</v>
      </c>
      <c r="H3">
        <f>[1]经验副本!L4</f>
        <v>1</v>
      </c>
      <c r="I3">
        <f>[1]经验副本!N4</f>
        <v>8</v>
      </c>
      <c r="J3">
        <f>[1]经验副本!P4</f>
        <v>200</v>
      </c>
      <c r="K3">
        <f>[1]经验副本!R4*10000</f>
        <v>0</v>
      </c>
      <c r="L3">
        <f>[1]经验副本!T4*10000</f>
        <v>0</v>
      </c>
      <c r="M3">
        <f>[1]经验副本!V4*10000</f>
        <v>0</v>
      </c>
      <c r="N3">
        <f>[1]经验副本!X4*10000</f>
        <v>0</v>
      </c>
      <c r="O3">
        <f>[1]经验副本!Z4*10000</f>
        <v>0</v>
      </c>
      <c r="P3">
        <f>[1]经验副本!AB4*10000</f>
        <v>0</v>
      </c>
      <c r="Q3">
        <f>[1]经验副本!AD4*10000</f>
        <v>0</v>
      </c>
      <c r="R3">
        <f>[1]经验副本!AF4*10000</f>
        <v>0</v>
      </c>
      <c r="S3">
        <f>[1]经验副本!AH4*10000</f>
        <v>0</v>
      </c>
      <c r="T3">
        <f>[1]经验副本!AJ4*10000</f>
        <v>0</v>
      </c>
      <c r="U3">
        <f>VLOOKUP($A$1:$A$401,[2]普通怪物属性!$A$1:$AA$1002,20,0)</f>
        <v>0</v>
      </c>
      <c r="V3">
        <f>VLOOKUP($A$1:$A$401,[2]普通怪物属性!$A$1:$AA$1002,21,0)</f>
        <v>0</v>
      </c>
      <c r="W3">
        <f>VLOOKUP($A$1:$A$401,[2]普通怪物属性!$A$1:$AA$1002,22,0)</f>
        <v>0</v>
      </c>
      <c r="X3">
        <f>VLOOKUP($A$1:$A$401,[2]普通怪物属性!$A$1:$AA$1002,23,0)</f>
        <v>0</v>
      </c>
      <c r="Y3">
        <f>VLOOKUP($A$1:$A$401,[2]普通怪物属性!$A$1:$AA$1002,24,0)</f>
        <v>0</v>
      </c>
      <c r="Z3">
        <f>VLOOKUP($A$1:$A$401,[2]普通怪物属性!$A$1:$AA$1002,25,0)</f>
        <v>0</v>
      </c>
      <c r="AA3">
        <f>VLOOKUP($A$1:$A$401,[2]普通怪物属性!$A$1:$AA$1002,26,0)</f>
        <v>0</v>
      </c>
      <c r="AB3">
        <f>VLOOKUP($A$1:$A$401,[2]普通怪物属性!$A$1:$AA$1002,27,0)</f>
        <v>0</v>
      </c>
      <c r="AC3">
        <f>[4]经验!V3</f>
        <v>1000</v>
      </c>
      <c r="AD3">
        <f>[4]经验!V3</f>
        <v>1000</v>
      </c>
    </row>
    <row r="4" spans="1:30" x14ac:dyDescent="0.15">
      <c r="A4">
        <v>3</v>
      </c>
      <c r="B4" t="s">
        <v>30</v>
      </c>
      <c r="C4">
        <f>[1]经验副本!B5</f>
        <v>137</v>
      </c>
      <c r="D4">
        <f>[1]经验副本!D5</f>
        <v>1</v>
      </c>
      <c r="E4">
        <f>[1]经验副本!F5</f>
        <v>3</v>
      </c>
      <c r="F4">
        <f>[1]经验副本!H5</f>
        <v>1</v>
      </c>
      <c r="G4">
        <f>[1]经验副本!J5</f>
        <v>60</v>
      </c>
      <c r="H4">
        <f>[1]经验副本!L5</f>
        <v>2</v>
      </c>
      <c r="I4">
        <f>[1]经验副本!N5</f>
        <v>12</v>
      </c>
      <c r="J4">
        <f>[1]经验副本!P5</f>
        <v>300</v>
      </c>
      <c r="K4">
        <f>[1]经验副本!R5*10000</f>
        <v>0</v>
      </c>
      <c r="L4">
        <f>[1]经验副本!T5*10000</f>
        <v>0</v>
      </c>
      <c r="M4">
        <f>[1]经验副本!V5*10000</f>
        <v>0</v>
      </c>
      <c r="N4">
        <f>[1]经验副本!X5*10000</f>
        <v>0</v>
      </c>
      <c r="O4">
        <f>[1]经验副本!Z5*10000</f>
        <v>0</v>
      </c>
      <c r="P4">
        <f>[1]经验副本!AB5*10000</f>
        <v>0</v>
      </c>
      <c r="Q4">
        <f>[1]经验副本!AD5*10000</f>
        <v>0</v>
      </c>
      <c r="R4">
        <f>[1]经验副本!AF5*10000</f>
        <v>0</v>
      </c>
      <c r="S4">
        <f>[1]经验副本!AH5*10000</f>
        <v>0</v>
      </c>
      <c r="T4">
        <f>[1]经验副本!AJ5*10000</f>
        <v>0</v>
      </c>
      <c r="U4">
        <f>VLOOKUP($A$1:$A$401,[2]普通怪物属性!$A$1:$AA$1002,20,0)</f>
        <v>0</v>
      </c>
      <c r="V4">
        <f>VLOOKUP($A$1:$A$401,[2]普通怪物属性!$A$1:$AA$1002,21,0)</f>
        <v>0</v>
      </c>
      <c r="W4">
        <f>VLOOKUP($A$1:$A$401,[2]普通怪物属性!$A$1:$AA$1002,22,0)</f>
        <v>0</v>
      </c>
      <c r="X4">
        <f>VLOOKUP($A$1:$A$401,[2]普通怪物属性!$A$1:$AA$1002,23,0)</f>
        <v>0</v>
      </c>
      <c r="Y4">
        <f>VLOOKUP($A$1:$A$401,[2]普通怪物属性!$A$1:$AA$1002,24,0)</f>
        <v>0</v>
      </c>
      <c r="Z4">
        <f>VLOOKUP($A$1:$A$401,[2]普通怪物属性!$A$1:$AA$1002,25,0)</f>
        <v>0</v>
      </c>
      <c r="AA4">
        <f>VLOOKUP($A$1:$A$401,[2]普通怪物属性!$A$1:$AA$1002,26,0)</f>
        <v>0</v>
      </c>
      <c r="AB4">
        <f>VLOOKUP($A$1:$A$401,[2]普通怪物属性!$A$1:$AA$1002,27,0)</f>
        <v>0</v>
      </c>
      <c r="AC4">
        <f>[4]经验!V4</f>
        <v>1000</v>
      </c>
      <c r="AD4">
        <f>[4]经验!V4</f>
        <v>1000</v>
      </c>
    </row>
    <row r="5" spans="1:30" x14ac:dyDescent="0.15">
      <c r="A5">
        <v>4</v>
      </c>
      <c r="B5" t="s">
        <v>30</v>
      </c>
      <c r="C5">
        <f>[1]经验副本!B6</f>
        <v>131</v>
      </c>
      <c r="D5">
        <f>[1]经验副本!D6</f>
        <v>2</v>
      </c>
      <c r="E5">
        <f>[1]经验副本!F6</f>
        <v>5</v>
      </c>
      <c r="F5">
        <f>[1]经验副本!H6</f>
        <v>1</v>
      </c>
      <c r="G5">
        <f>[1]经验副本!J6</f>
        <v>80</v>
      </c>
      <c r="H5">
        <f>[1]经验副本!L6</f>
        <v>2</v>
      </c>
      <c r="I5">
        <f>[1]经验副本!N6</f>
        <v>16</v>
      </c>
      <c r="J5">
        <f>[1]经验副本!P6</f>
        <v>400</v>
      </c>
      <c r="K5">
        <f>[1]经验副本!R6*10000</f>
        <v>0</v>
      </c>
      <c r="L5">
        <f>[1]经验副本!T6*10000</f>
        <v>0</v>
      </c>
      <c r="M5">
        <f>[1]经验副本!V6*10000</f>
        <v>0</v>
      </c>
      <c r="N5">
        <f>[1]经验副本!X6*10000</f>
        <v>0</v>
      </c>
      <c r="O5">
        <f>[1]经验副本!Z6*10000</f>
        <v>0</v>
      </c>
      <c r="P5">
        <f>[1]经验副本!AB6*10000</f>
        <v>0</v>
      </c>
      <c r="Q5">
        <f>[1]经验副本!AD6*10000</f>
        <v>0</v>
      </c>
      <c r="R5">
        <f>[1]经验副本!AF6*10000</f>
        <v>0</v>
      </c>
      <c r="S5">
        <f>[1]经验副本!AH6*10000</f>
        <v>0</v>
      </c>
      <c r="T5">
        <f>[1]经验副本!AJ6*10000</f>
        <v>0</v>
      </c>
      <c r="U5">
        <f>VLOOKUP($A$1:$A$401,[2]普通怪物属性!$A$1:$AA$1002,20,0)</f>
        <v>0</v>
      </c>
      <c r="V5">
        <f>VLOOKUP($A$1:$A$401,[2]普通怪物属性!$A$1:$AA$1002,21,0)</f>
        <v>0</v>
      </c>
      <c r="W5">
        <f>VLOOKUP($A$1:$A$401,[2]普通怪物属性!$A$1:$AA$1002,22,0)</f>
        <v>0</v>
      </c>
      <c r="X5">
        <f>VLOOKUP($A$1:$A$401,[2]普通怪物属性!$A$1:$AA$1002,23,0)</f>
        <v>0</v>
      </c>
      <c r="Y5">
        <f>VLOOKUP($A$1:$A$401,[2]普通怪物属性!$A$1:$AA$1002,24,0)</f>
        <v>0</v>
      </c>
      <c r="Z5">
        <f>VLOOKUP($A$1:$A$401,[2]普通怪物属性!$A$1:$AA$1002,25,0)</f>
        <v>0</v>
      </c>
      <c r="AA5">
        <f>VLOOKUP($A$1:$A$401,[2]普通怪物属性!$A$1:$AA$1002,26,0)</f>
        <v>0</v>
      </c>
      <c r="AB5">
        <f>VLOOKUP($A$1:$A$401,[2]普通怪物属性!$A$1:$AA$1002,27,0)</f>
        <v>0</v>
      </c>
      <c r="AC5">
        <f>[4]经验!V5</f>
        <v>1000</v>
      </c>
      <c r="AD5">
        <f>[4]经验!V5</f>
        <v>1000</v>
      </c>
    </row>
    <row r="6" spans="1:30" x14ac:dyDescent="0.15">
      <c r="A6">
        <v>5</v>
      </c>
      <c r="B6" t="s">
        <v>30</v>
      </c>
      <c r="C6">
        <f>[1]经验副本!B7</f>
        <v>201</v>
      </c>
      <c r="D6">
        <f>[1]经验副本!D7</f>
        <v>2</v>
      </c>
      <c r="E6">
        <f>[1]经验副本!F7</f>
        <v>6</v>
      </c>
      <c r="F6">
        <f>[1]经验副本!H7</f>
        <v>1</v>
      </c>
      <c r="G6">
        <f>[1]经验副本!J7</f>
        <v>100</v>
      </c>
      <c r="H6">
        <f>[1]经验副本!L7</f>
        <v>3</v>
      </c>
      <c r="I6">
        <f>[1]经验副本!N7</f>
        <v>20</v>
      </c>
      <c r="J6">
        <f>[1]经验副本!P7</f>
        <v>500</v>
      </c>
      <c r="K6">
        <f>[1]经验副本!R7*10000</f>
        <v>0</v>
      </c>
      <c r="L6">
        <f>[1]经验副本!T7*10000</f>
        <v>0</v>
      </c>
      <c r="M6">
        <f>[1]经验副本!V7*10000</f>
        <v>0</v>
      </c>
      <c r="N6">
        <f>[1]经验副本!X7*10000</f>
        <v>0</v>
      </c>
      <c r="O6">
        <f>[1]经验副本!Z7*10000</f>
        <v>0</v>
      </c>
      <c r="P6">
        <f>[1]经验副本!AB7*10000</f>
        <v>0</v>
      </c>
      <c r="Q6">
        <f>[1]经验副本!AD7*10000</f>
        <v>0</v>
      </c>
      <c r="R6">
        <f>[1]经验副本!AF7*10000</f>
        <v>0</v>
      </c>
      <c r="S6">
        <f>[1]经验副本!AH7*10000</f>
        <v>0</v>
      </c>
      <c r="T6">
        <f>[1]经验副本!AJ7*10000</f>
        <v>0</v>
      </c>
      <c r="U6">
        <f>VLOOKUP($A$1:$A$401,[2]普通怪物属性!$A$1:$AA$1002,20,0)</f>
        <v>0</v>
      </c>
      <c r="V6">
        <f>VLOOKUP($A$1:$A$401,[2]普通怪物属性!$A$1:$AA$1002,21,0)</f>
        <v>0</v>
      </c>
      <c r="W6">
        <f>VLOOKUP($A$1:$A$401,[2]普通怪物属性!$A$1:$AA$1002,22,0)</f>
        <v>0</v>
      </c>
      <c r="X6">
        <f>VLOOKUP($A$1:$A$401,[2]普通怪物属性!$A$1:$AA$1002,23,0)</f>
        <v>0</v>
      </c>
      <c r="Y6">
        <f>VLOOKUP($A$1:$A$401,[2]普通怪物属性!$A$1:$AA$1002,24,0)</f>
        <v>0</v>
      </c>
      <c r="Z6">
        <f>VLOOKUP($A$1:$A$401,[2]普通怪物属性!$A$1:$AA$1002,25,0)</f>
        <v>0</v>
      </c>
      <c r="AA6">
        <f>VLOOKUP($A$1:$A$401,[2]普通怪物属性!$A$1:$AA$1002,26,0)</f>
        <v>0</v>
      </c>
      <c r="AB6">
        <f>VLOOKUP($A$1:$A$401,[2]普通怪物属性!$A$1:$AA$1002,27,0)</f>
        <v>0</v>
      </c>
      <c r="AC6">
        <f>[4]经验!V6</f>
        <v>1000</v>
      </c>
      <c r="AD6">
        <f>[4]经验!V6</f>
        <v>1000</v>
      </c>
    </row>
    <row r="7" spans="1:30" x14ac:dyDescent="0.15">
      <c r="A7">
        <v>6</v>
      </c>
      <c r="B7" t="s">
        <v>30</v>
      </c>
      <c r="C7">
        <f>[1]经验副本!B8</f>
        <v>320</v>
      </c>
      <c r="D7">
        <f>[1]经验副本!D8</f>
        <v>3</v>
      </c>
      <c r="E7">
        <f>[1]经验副本!F8</f>
        <v>13</v>
      </c>
      <c r="F7">
        <f>[1]经验副本!H8</f>
        <v>1</v>
      </c>
      <c r="G7">
        <f>[1]经验副本!J8</f>
        <v>120</v>
      </c>
      <c r="H7">
        <f>[1]经验副本!L8</f>
        <v>3</v>
      </c>
      <c r="I7">
        <f>[1]经验副本!N8</f>
        <v>29</v>
      </c>
      <c r="J7">
        <f>[1]经验副本!P8</f>
        <v>730</v>
      </c>
      <c r="K7">
        <f>[1]经验副本!R8*10000</f>
        <v>50</v>
      </c>
      <c r="L7">
        <f>[1]经验副本!T8*10000</f>
        <v>25</v>
      </c>
      <c r="M7">
        <f>[1]经验副本!V8*10000</f>
        <v>0</v>
      </c>
      <c r="N7">
        <f>[1]经验副本!X8*10000</f>
        <v>0</v>
      </c>
      <c r="O7">
        <f>[1]经验副本!Z8*10000</f>
        <v>0</v>
      </c>
      <c r="P7">
        <f>[1]经验副本!AB8*10000</f>
        <v>0</v>
      </c>
      <c r="Q7">
        <f>[1]经验副本!AD8*10000</f>
        <v>0</v>
      </c>
      <c r="R7">
        <f>[1]经验副本!AF8*10000</f>
        <v>0</v>
      </c>
      <c r="S7">
        <f>[1]经验副本!AH8*10000</f>
        <v>0</v>
      </c>
      <c r="T7">
        <f>[1]经验副本!AJ8*10000</f>
        <v>0</v>
      </c>
      <c r="U7">
        <f>VLOOKUP($A$1:$A$401,[2]普通怪物属性!$A$1:$AA$1002,20,0)</f>
        <v>0</v>
      </c>
      <c r="V7">
        <f>VLOOKUP($A$1:$A$401,[2]普通怪物属性!$A$1:$AA$1002,21,0)</f>
        <v>0</v>
      </c>
      <c r="W7">
        <f>VLOOKUP($A$1:$A$401,[2]普通怪物属性!$A$1:$AA$1002,22,0)</f>
        <v>0</v>
      </c>
      <c r="X7">
        <f>VLOOKUP($A$1:$A$401,[2]普通怪物属性!$A$1:$AA$1002,23,0)</f>
        <v>0</v>
      </c>
      <c r="Y7">
        <f>VLOOKUP($A$1:$A$401,[2]普通怪物属性!$A$1:$AA$1002,24,0)</f>
        <v>0</v>
      </c>
      <c r="Z7">
        <f>VLOOKUP($A$1:$A$401,[2]普通怪物属性!$A$1:$AA$1002,25,0)</f>
        <v>0</v>
      </c>
      <c r="AA7">
        <f>VLOOKUP($A$1:$A$401,[2]普通怪物属性!$A$1:$AA$1002,26,0)</f>
        <v>0</v>
      </c>
      <c r="AB7">
        <f>VLOOKUP($A$1:$A$401,[2]普通怪物属性!$A$1:$AA$1002,27,0)</f>
        <v>0</v>
      </c>
      <c r="AC7">
        <f>[4]经验!V7</f>
        <v>1000</v>
      </c>
      <c r="AD7">
        <f>[4]经验!V7</f>
        <v>1000</v>
      </c>
    </row>
    <row r="8" spans="1:30" x14ac:dyDescent="0.15">
      <c r="A8">
        <v>7</v>
      </c>
      <c r="B8" t="s">
        <v>30</v>
      </c>
      <c r="C8">
        <f>[1]经验副本!B9</f>
        <v>427</v>
      </c>
      <c r="D8">
        <f>[1]经验副本!D9</f>
        <v>4</v>
      </c>
      <c r="E8">
        <f>[1]经验副本!F9</f>
        <v>14</v>
      </c>
      <c r="F8">
        <f>[1]经验副本!H9</f>
        <v>1</v>
      </c>
      <c r="G8">
        <f>[1]经验副本!J9</f>
        <v>140</v>
      </c>
      <c r="H8">
        <f>[1]经验副本!L9</f>
        <v>4</v>
      </c>
      <c r="I8">
        <f>[1]经验副本!N9</f>
        <v>33</v>
      </c>
      <c r="J8">
        <f>[1]经验副本!P9</f>
        <v>830</v>
      </c>
      <c r="K8">
        <f>[1]经验副本!R9*10000</f>
        <v>50</v>
      </c>
      <c r="L8">
        <f>[1]经验副本!T9*10000</f>
        <v>25</v>
      </c>
      <c r="M8">
        <f>[1]经验副本!V9*10000</f>
        <v>0</v>
      </c>
      <c r="N8">
        <f>[1]经验副本!X9*10000</f>
        <v>0</v>
      </c>
      <c r="O8">
        <f>[1]经验副本!Z9*10000</f>
        <v>0</v>
      </c>
      <c r="P8">
        <f>[1]经验副本!AB9*10000</f>
        <v>0</v>
      </c>
      <c r="Q8">
        <f>[1]经验副本!AD9*10000</f>
        <v>0</v>
      </c>
      <c r="R8">
        <f>[1]经验副本!AF9*10000</f>
        <v>0</v>
      </c>
      <c r="S8">
        <f>[1]经验副本!AH9*10000</f>
        <v>0</v>
      </c>
      <c r="T8">
        <f>[1]经验副本!AJ9*10000</f>
        <v>0</v>
      </c>
      <c r="U8">
        <f>VLOOKUP($A$1:$A$401,[2]普通怪物属性!$A$1:$AA$1002,20,0)</f>
        <v>0</v>
      </c>
      <c r="V8">
        <f>VLOOKUP($A$1:$A$401,[2]普通怪物属性!$A$1:$AA$1002,21,0)</f>
        <v>0</v>
      </c>
      <c r="W8">
        <f>VLOOKUP($A$1:$A$401,[2]普通怪物属性!$A$1:$AA$1002,22,0)</f>
        <v>0</v>
      </c>
      <c r="X8">
        <f>VLOOKUP($A$1:$A$401,[2]普通怪物属性!$A$1:$AA$1002,23,0)</f>
        <v>0</v>
      </c>
      <c r="Y8">
        <f>VLOOKUP($A$1:$A$401,[2]普通怪物属性!$A$1:$AA$1002,24,0)</f>
        <v>0</v>
      </c>
      <c r="Z8">
        <f>VLOOKUP($A$1:$A$401,[2]普通怪物属性!$A$1:$AA$1002,25,0)</f>
        <v>0</v>
      </c>
      <c r="AA8">
        <f>VLOOKUP($A$1:$A$401,[2]普通怪物属性!$A$1:$AA$1002,26,0)</f>
        <v>0</v>
      </c>
      <c r="AB8">
        <f>VLOOKUP($A$1:$A$401,[2]普通怪物属性!$A$1:$AA$1002,27,0)</f>
        <v>0</v>
      </c>
      <c r="AC8">
        <f>[4]经验!V8</f>
        <v>1000</v>
      </c>
      <c r="AD8">
        <f>[4]经验!V8</f>
        <v>1000</v>
      </c>
    </row>
    <row r="9" spans="1:30" x14ac:dyDescent="0.15">
      <c r="A9">
        <v>8</v>
      </c>
      <c r="B9" t="s">
        <v>30</v>
      </c>
      <c r="C9">
        <f>[1]经验副本!B10</f>
        <v>406</v>
      </c>
      <c r="D9">
        <f>[1]经验副本!D10</f>
        <v>4</v>
      </c>
      <c r="E9">
        <f>[1]经验副本!F10</f>
        <v>16</v>
      </c>
      <c r="F9">
        <f>[1]经验副本!H10</f>
        <v>1</v>
      </c>
      <c r="G9">
        <f>[1]经验副本!J10</f>
        <v>160</v>
      </c>
      <c r="H9">
        <f>[1]经验副本!L10</f>
        <v>4</v>
      </c>
      <c r="I9">
        <f>[1]经验副本!N10</f>
        <v>37</v>
      </c>
      <c r="J9">
        <f>[1]经验副本!P10</f>
        <v>930</v>
      </c>
      <c r="K9">
        <f>[1]经验副本!R10*10000</f>
        <v>50</v>
      </c>
      <c r="L9">
        <f>[1]经验副本!T10*10000</f>
        <v>25</v>
      </c>
      <c r="M9">
        <f>[1]经验副本!V10*10000</f>
        <v>0</v>
      </c>
      <c r="N9">
        <f>[1]经验副本!X10*10000</f>
        <v>0</v>
      </c>
      <c r="O9">
        <f>[1]经验副本!Z10*10000</f>
        <v>0</v>
      </c>
      <c r="P9">
        <f>[1]经验副本!AB10*10000</f>
        <v>0</v>
      </c>
      <c r="Q9">
        <f>[1]经验副本!AD10*10000</f>
        <v>0</v>
      </c>
      <c r="R9">
        <f>[1]经验副本!AF10*10000</f>
        <v>0</v>
      </c>
      <c r="S9">
        <f>[1]经验副本!AH10*10000</f>
        <v>0</v>
      </c>
      <c r="T9">
        <f>[1]经验副本!AJ10*10000</f>
        <v>0</v>
      </c>
      <c r="U9">
        <f>VLOOKUP($A$1:$A$401,[2]普通怪物属性!$A$1:$AA$1002,20,0)</f>
        <v>0</v>
      </c>
      <c r="V9">
        <f>VLOOKUP($A$1:$A$401,[2]普通怪物属性!$A$1:$AA$1002,21,0)</f>
        <v>0</v>
      </c>
      <c r="W9">
        <f>VLOOKUP($A$1:$A$401,[2]普通怪物属性!$A$1:$AA$1002,22,0)</f>
        <v>0</v>
      </c>
      <c r="X9">
        <f>VLOOKUP($A$1:$A$401,[2]普通怪物属性!$A$1:$AA$1002,23,0)</f>
        <v>0</v>
      </c>
      <c r="Y9">
        <f>VLOOKUP($A$1:$A$401,[2]普通怪物属性!$A$1:$AA$1002,24,0)</f>
        <v>0</v>
      </c>
      <c r="Z9">
        <f>VLOOKUP($A$1:$A$401,[2]普通怪物属性!$A$1:$AA$1002,25,0)</f>
        <v>0</v>
      </c>
      <c r="AA9">
        <f>VLOOKUP($A$1:$A$401,[2]普通怪物属性!$A$1:$AA$1002,26,0)</f>
        <v>0</v>
      </c>
      <c r="AB9">
        <f>VLOOKUP($A$1:$A$401,[2]普通怪物属性!$A$1:$AA$1002,27,0)</f>
        <v>0</v>
      </c>
      <c r="AC9">
        <f>[4]经验!V9</f>
        <v>1000</v>
      </c>
      <c r="AD9">
        <f>[4]经验!V9</f>
        <v>1000</v>
      </c>
    </row>
    <row r="10" spans="1:30" x14ac:dyDescent="0.15">
      <c r="A10">
        <v>9</v>
      </c>
      <c r="B10" t="s">
        <v>30</v>
      </c>
      <c r="C10">
        <f>[1]经验副本!B11</f>
        <v>401</v>
      </c>
      <c r="D10">
        <f>[1]经验副本!D11</f>
        <v>4</v>
      </c>
      <c r="E10">
        <f>[1]经验副本!F11</f>
        <v>18</v>
      </c>
      <c r="F10">
        <f>[1]经验副本!H11</f>
        <v>1</v>
      </c>
      <c r="G10">
        <f>[1]经验副本!J11</f>
        <v>180</v>
      </c>
      <c r="H10">
        <f>[1]经验副本!L11</f>
        <v>5</v>
      </c>
      <c r="I10">
        <f>[1]经验副本!N11</f>
        <v>41</v>
      </c>
      <c r="J10">
        <f>[1]经验副本!P11</f>
        <v>1030</v>
      </c>
      <c r="K10">
        <f>[1]经验副本!R11*10000</f>
        <v>50</v>
      </c>
      <c r="L10">
        <f>[1]经验副本!T11*10000</f>
        <v>25</v>
      </c>
      <c r="M10">
        <f>[1]经验副本!V11*10000</f>
        <v>0</v>
      </c>
      <c r="N10">
        <f>[1]经验副本!X11*10000</f>
        <v>0</v>
      </c>
      <c r="O10">
        <f>[1]经验副本!Z11*10000</f>
        <v>0</v>
      </c>
      <c r="P10">
        <f>[1]经验副本!AB11*10000</f>
        <v>0</v>
      </c>
      <c r="Q10">
        <f>[1]经验副本!AD11*10000</f>
        <v>0</v>
      </c>
      <c r="R10">
        <f>[1]经验副本!AF11*10000</f>
        <v>0</v>
      </c>
      <c r="S10">
        <f>[1]经验副本!AH11*10000</f>
        <v>0</v>
      </c>
      <c r="T10">
        <f>[1]经验副本!AJ11*10000</f>
        <v>0</v>
      </c>
      <c r="U10">
        <f>VLOOKUP($A$1:$A$401,[2]普通怪物属性!$A$1:$AA$1002,20,0)</f>
        <v>0</v>
      </c>
      <c r="V10">
        <f>VLOOKUP($A$1:$A$401,[2]普通怪物属性!$A$1:$AA$1002,21,0)</f>
        <v>0</v>
      </c>
      <c r="W10">
        <f>VLOOKUP($A$1:$A$401,[2]普通怪物属性!$A$1:$AA$1002,22,0)</f>
        <v>0</v>
      </c>
      <c r="X10">
        <f>VLOOKUP($A$1:$A$401,[2]普通怪物属性!$A$1:$AA$1002,23,0)</f>
        <v>0</v>
      </c>
      <c r="Y10">
        <f>VLOOKUP($A$1:$A$401,[2]普通怪物属性!$A$1:$AA$1002,24,0)</f>
        <v>0</v>
      </c>
      <c r="Z10">
        <f>VLOOKUP($A$1:$A$401,[2]普通怪物属性!$A$1:$AA$1002,25,0)</f>
        <v>0</v>
      </c>
      <c r="AA10">
        <f>VLOOKUP($A$1:$A$401,[2]普通怪物属性!$A$1:$AA$1002,26,0)</f>
        <v>0</v>
      </c>
      <c r="AB10">
        <f>VLOOKUP($A$1:$A$401,[2]普通怪物属性!$A$1:$AA$1002,27,0)</f>
        <v>0</v>
      </c>
      <c r="AC10">
        <f>[4]经验!V10</f>
        <v>1000</v>
      </c>
      <c r="AD10">
        <f>[4]经验!V10</f>
        <v>1000</v>
      </c>
    </row>
    <row r="11" spans="1:30" x14ac:dyDescent="0.15">
      <c r="A11">
        <v>10</v>
      </c>
      <c r="B11" t="s">
        <v>30</v>
      </c>
      <c r="C11">
        <f>[1]经验副本!B12</f>
        <v>403</v>
      </c>
      <c r="D11">
        <f>[1]经验副本!D12</f>
        <v>4</v>
      </c>
      <c r="E11">
        <f>[1]经验副本!F12</f>
        <v>21</v>
      </c>
      <c r="F11">
        <f>[1]经验副本!H12</f>
        <v>1</v>
      </c>
      <c r="G11">
        <f>[1]经验副本!J12</f>
        <v>200</v>
      </c>
      <c r="H11">
        <f>[1]经验副本!L12</f>
        <v>5</v>
      </c>
      <c r="I11">
        <f>[1]经验副本!N12</f>
        <v>45</v>
      </c>
      <c r="J11">
        <f>[1]经验副本!P12</f>
        <v>1130</v>
      </c>
      <c r="K11">
        <f>[1]经验副本!R12*10000</f>
        <v>50</v>
      </c>
      <c r="L11">
        <f>[1]经验副本!T12*10000</f>
        <v>25</v>
      </c>
      <c r="M11">
        <f>[1]经验副本!V12*10000</f>
        <v>0</v>
      </c>
      <c r="N11">
        <f>[1]经验副本!X12*10000</f>
        <v>0</v>
      </c>
      <c r="O11">
        <f>[1]经验副本!Z12*10000</f>
        <v>0</v>
      </c>
      <c r="P11">
        <f>[1]经验副本!AB12*10000</f>
        <v>0</v>
      </c>
      <c r="Q11">
        <f>[1]经验副本!AD12*10000</f>
        <v>0</v>
      </c>
      <c r="R11">
        <f>[1]经验副本!AF12*10000</f>
        <v>0</v>
      </c>
      <c r="S11">
        <f>[1]经验副本!AH12*10000</f>
        <v>0</v>
      </c>
      <c r="T11">
        <f>[1]经验副本!AJ12*10000</f>
        <v>0</v>
      </c>
      <c r="U11">
        <f>VLOOKUP($A$1:$A$401,[2]普通怪物属性!$A$1:$AA$1002,20,0)</f>
        <v>0</v>
      </c>
      <c r="V11">
        <f>VLOOKUP($A$1:$A$401,[2]普通怪物属性!$A$1:$AA$1002,21,0)</f>
        <v>0</v>
      </c>
      <c r="W11">
        <f>VLOOKUP($A$1:$A$401,[2]普通怪物属性!$A$1:$AA$1002,22,0)</f>
        <v>0</v>
      </c>
      <c r="X11">
        <f>VLOOKUP($A$1:$A$401,[2]普通怪物属性!$A$1:$AA$1002,23,0)</f>
        <v>0</v>
      </c>
      <c r="Y11">
        <f>VLOOKUP($A$1:$A$401,[2]普通怪物属性!$A$1:$AA$1002,24,0)</f>
        <v>0</v>
      </c>
      <c r="Z11">
        <f>VLOOKUP($A$1:$A$401,[2]普通怪物属性!$A$1:$AA$1002,25,0)</f>
        <v>0</v>
      </c>
      <c r="AA11">
        <f>VLOOKUP($A$1:$A$401,[2]普通怪物属性!$A$1:$AA$1002,26,0)</f>
        <v>0</v>
      </c>
      <c r="AB11">
        <f>VLOOKUP($A$1:$A$401,[2]普通怪物属性!$A$1:$AA$1002,27,0)</f>
        <v>0</v>
      </c>
      <c r="AC11">
        <f>[4]经验!V11</f>
        <v>1000</v>
      </c>
      <c r="AD11">
        <f>[4]经验!V11</f>
        <v>1000</v>
      </c>
    </row>
    <row r="12" spans="1:30" x14ac:dyDescent="0.15">
      <c r="A12">
        <v>11</v>
      </c>
      <c r="B12" t="s">
        <v>30</v>
      </c>
      <c r="C12">
        <f>[1]经验副本!B13</f>
        <v>422</v>
      </c>
      <c r="D12">
        <f>[1]经验副本!D13</f>
        <v>5</v>
      </c>
      <c r="E12">
        <f>[1]经验副本!F13</f>
        <v>22</v>
      </c>
      <c r="F12">
        <f>[1]经验副本!H13</f>
        <v>1</v>
      </c>
      <c r="G12">
        <f>[1]经验副本!J13</f>
        <v>220</v>
      </c>
      <c r="H12">
        <f>[1]经验副本!L13</f>
        <v>6</v>
      </c>
      <c r="I12">
        <f>[1]经验副本!N13</f>
        <v>49</v>
      </c>
      <c r="J12">
        <f>[1]经验副本!P13</f>
        <v>1230</v>
      </c>
      <c r="K12">
        <f>[1]经验副本!R13*10000</f>
        <v>50</v>
      </c>
      <c r="L12">
        <f>[1]经验副本!T13*10000</f>
        <v>25</v>
      </c>
      <c r="M12">
        <f>[1]经验副本!V13*10000</f>
        <v>0</v>
      </c>
      <c r="N12">
        <f>[1]经验副本!X13*10000</f>
        <v>0</v>
      </c>
      <c r="O12">
        <f>[1]经验副本!Z13*10000</f>
        <v>0</v>
      </c>
      <c r="P12">
        <f>[1]经验副本!AB13*10000</f>
        <v>0</v>
      </c>
      <c r="Q12">
        <f>[1]经验副本!AD13*10000</f>
        <v>0</v>
      </c>
      <c r="R12">
        <f>[1]经验副本!AF13*10000</f>
        <v>0</v>
      </c>
      <c r="S12">
        <f>[1]经验副本!AH13*10000</f>
        <v>0</v>
      </c>
      <c r="T12">
        <f>[1]经验副本!AJ13*10000</f>
        <v>0</v>
      </c>
      <c r="U12">
        <f>VLOOKUP($A$1:$A$401,[2]普通怪物属性!$A$1:$AA$1002,20,0)</f>
        <v>0</v>
      </c>
      <c r="V12">
        <f>VLOOKUP($A$1:$A$401,[2]普通怪物属性!$A$1:$AA$1002,21,0)</f>
        <v>0</v>
      </c>
      <c r="W12">
        <f>VLOOKUP($A$1:$A$401,[2]普通怪物属性!$A$1:$AA$1002,22,0)</f>
        <v>0</v>
      </c>
      <c r="X12">
        <f>VLOOKUP($A$1:$A$401,[2]普通怪物属性!$A$1:$AA$1002,23,0)</f>
        <v>0</v>
      </c>
      <c r="Y12">
        <f>VLOOKUP($A$1:$A$401,[2]普通怪物属性!$A$1:$AA$1002,24,0)</f>
        <v>0</v>
      </c>
      <c r="Z12">
        <f>VLOOKUP($A$1:$A$401,[2]普通怪物属性!$A$1:$AA$1002,25,0)</f>
        <v>0</v>
      </c>
      <c r="AA12">
        <f>VLOOKUP($A$1:$A$401,[2]普通怪物属性!$A$1:$AA$1002,26,0)</f>
        <v>0</v>
      </c>
      <c r="AB12">
        <f>VLOOKUP($A$1:$A$401,[2]普通怪物属性!$A$1:$AA$1002,27,0)</f>
        <v>0</v>
      </c>
      <c r="AC12">
        <f>[4]经验!V12</f>
        <v>2000</v>
      </c>
      <c r="AD12">
        <f>[4]经验!V12</f>
        <v>2000</v>
      </c>
    </row>
    <row r="13" spans="1:30" x14ac:dyDescent="0.15">
      <c r="A13">
        <v>12</v>
      </c>
      <c r="B13" t="s">
        <v>30</v>
      </c>
      <c r="C13">
        <f>[1]经验副本!B14</f>
        <v>614</v>
      </c>
      <c r="D13">
        <f>[1]经验副本!D14</f>
        <v>6</v>
      </c>
      <c r="E13">
        <f>[1]经验副本!F14</f>
        <v>25</v>
      </c>
      <c r="F13">
        <f>[1]经验副本!H14</f>
        <v>1</v>
      </c>
      <c r="G13">
        <f>[1]经验副本!J14</f>
        <v>240</v>
      </c>
      <c r="H13">
        <f>[1]经验副本!L14</f>
        <v>6</v>
      </c>
      <c r="I13">
        <f>[1]经验副本!N14</f>
        <v>64</v>
      </c>
      <c r="J13">
        <f>[1]经验副本!P14</f>
        <v>1590</v>
      </c>
      <c r="K13">
        <f>[1]经验副本!R14*10000</f>
        <v>50</v>
      </c>
      <c r="L13">
        <f>[1]经验副本!T14*10000</f>
        <v>25</v>
      </c>
      <c r="M13">
        <f>[1]经验副本!V14*10000</f>
        <v>0</v>
      </c>
      <c r="N13">
        <f>[1]经验副本!X14*10000</f>
        <v>0</v>
      </c>
      <c r="O13">
        <f>[1]经验副本!Z14*10000</f>
        <v>0</v>
      </c>
      <c r="P13">
        <f>[1]经验副本!AB14*10000</f>
        <v>0</v>
      </c>
      <c r="Q13">
        <f>[1]经验副本!AD14*10000</f>
        <v>0</v>
      </c>
      <c r="R13">
        <f>[1]经验副本!AF14*10000</f>
        <v>0</v>
      </c>
      <c r="S13">
        <f>[1]经验副本!AH14*10000</f>
        <v>0</v>
      </c>
      <c r="T13">
        <f>[1]经验副本!AJ14*10000</f>
        <v>0</v>
      </c>
      <c r="U13">
        <f>VLOOKUP($A$1:$A$401,[2]普通怪物属性!$A$1:$AA$1002,20,0)</f>
        <v>0</v>
      </c>
      <c r="V13">
        <f>VLOOKUP($A$1:$A$401,[2]普通怪物属性!$A$1:$AA$1002,21,0)</f>
        <v>0</v>
      </c>
      <c r="W13">
        <f>VLOOKUP($A$1:$A$401,[2]普通怪物属性!$A$1:$AA$1002,22,0)</f>
        <v>0</v>
      </c>
      <c r="X13">
        <f>VLOOKUP($A$1:$A$401,[2]普通怪物属性!$A$1:$AA$1002,23,0)</f>
        <v>0</v>
      </c>
      <c r="Y13">
        <f>VLOOKUP($A$1:$A$401,[2]普通怪物属性!$A$1:$AA$1002,24,0)</f>
        <v>0</v>
      </c>
      <c r="Z13">
        <f>VLOOKUP($A$1:$A$401,[2]普通怪物属性!$A$1:$AA$1002,25,0)</f>
        <v>0</v>
      </c>
      <c r="AA13">
        <f>VLOOKUP($A$1:$A$401,[2]普通怪物属性!$A$1:$AA$1002,26,0)</f>
        <v>0</v>
      </c>
      <c r="AB13">
        <f>VLOOKUP($A$1:$A$401,[2]普通怪物属性!$A$1:$AA$1002,27,0)</f>
        <v>0</v>
      </c>
      <c r="AC13">
        <f>[4]经验!V13</f>
        <v>2000</v>
      </c>
      <c r="AD13">
        <f>[4]经验!V13</f>
        <v>2000</v>
      </c>
    </row>
    <row r="14" spans="1:30" x14ac:dyDescent="0.15">
      <c r="A14">
        <v>13</v>
      </c>
      <c r="B14" t="s">
        <v>30</v>
      </c>
      <c r="C14">
        <f>[1]经验副本!B15</f>
        <v>638</v>
      </c>
      <c r="D14">
        <f>[1]经验副本!D15</f>
        <v>6</v>
      </c>
      <c r="E14">
        <f>[1]经验副本!F15</f>
        <v>26</v>
      </c>
      <c r="F14">
        <f>[1]经验副本!H15</f>
        <v>1</v>
      </c>
      <c r="G14">
        <f>[1]经验副本!J15</f>
        <v>260</v>
      </c>
      <c r="H14">
        <f>[1]经验副本!L15</f>
        <v>7</v>
      </c>
      <c r="I14">
        <f>[1]经验副本!N15</f>
        <v>68</v>
      </c>
      <c r="J14">
        <f>[1]经验副本!P15</f>
        <v>1690</v>
      </c>
      <c r="K14">
        <f>[1]经验副本!R15*10000</f>
        <v>50</v>
      </c>
      <c r="L14">
        <f>[1]经验副本!T15*10000</f>
        <v>25</v>
      </c>
      <c r="M14">
        <f>[1]经验副本!V15*10000</f>
        <v>0</v>
      </c>
      <c r="N14">
        <f>[1]经验副本!X15*10000</f>
        <v>0</v>
      </c>
      <c r="O14">
        <f>[1]经验副本!Z15*10000</f>
        <v>0</v>
      </c>
      <c r="P14">
        <f>[1]经验副本!AB15*10000</f>
        <v>0</v>
      </c>
      <c r="Q14">
        <f>[1]经验副本!AD15*10000</f>
        <v>0</v>
      </c>
      <c r="R14">
        <f>[1]经验副本!AF15*10000</f>
        <v>0</v>
      </c>
      <c r="S14">
        <f>[1]经验副本!AH15*10000</f>
        <v>0</v>
      </c>
      <c r="T14">
        <f>[1]经验副本!AJ15*10000</f>
        <v>0</v>
      </c>
      <c r="U14">
        <f>VLOOKUP($A$1:$A$401,[2]普通怪物属性!$A$1:$AA$1002,20,0)</f>
        <v>0</v>
      </c>
      <c r="V14">
        <f>VLOOKUP($A$1:$A$401,[2]普通怪物属性!$A$1:$AA$1002,21,0)</f>
        <v>0</v>
      </c>
      <c r="W14">
        <f>VLOOKUP($A$1:$A$401,[2]普通怪物属性!$A$1:$AA$1002,22,0)</f>
        <v>0</v>
      </c>
      <c r="X14">
        <f>VLOOKUP($A$1:$A$401,[2]普通怪物属性!$A$1:$AA$1002,23,0)</f>
        <v>0</v>
      </c>
      <c r="Y14">
        <f>VLOOKUP($A$1:$A$401,[2]普通怪物属性!$A$1:$AA$1002,24,0)</f>
        <v>0</v>
      </c>
      <c r="Z14">
        <f>VLOOKUP($A$1:$A$401,[2]普通怪物属性!$A$1:$AA$1002,25,0)</f>
        <v>0</v>
      </c>
      <c r="AA14">
        <f>VLOOKUP($A$1:$A$401,[2]普通怪物属性!$A$1:$AA$1002,26,0)</f>
        <v>0</v>
      </c>
      <c r="AB14">
        <f>VLOOKUP($A$1:$A$401,[2]普通怪物属性!$A$1:$AA$1002,27,0)</f>
        <v>0</v>
      </c>
      <c r="AC14">
        <f>[4]经验!V14</f>
        <v>2000</v>
      </c>
      <c r="AD14">
        <f>[4]经验!V14</f>
        <v>2000</v>
      </c>
    </row>
    <row r="15" spans="1:30" x14ac:dyDescent="0.15">
      <c r="A15">
        <v>14</v>
      </c>
      <c r="B15" t="s">
        <v>30</v>
      </c>
      <c r="C15">
        <f>[1]经验副本!B16</f>
        <v>662</v>
      </c>
      <c r="D15">
        <f>[1]经验副本!D16</f>
        <v>6</v>
      </c>
      <c r="E15">
        <f>[1]经验副本!F16</f>
        <v>27</v>
      </c>
      <c r="F15">
        <f>[1]经验副本!H16</f>
        <v>1</v>
      </c>
      <c r="G15">
        <f>[1]经验副本!J16</f>
        <v>280</v>
      </c>
      <c r="H15">
        <f>[1]经验副本!L16</f>
        <v>7</v>
      </c>
      <c r="I15">
        <f>[1]经验副本!N16</f>
        <v>72</v>
      </c>
      <c r="J15">
        <f>[1]经验副本!P16</f>
        <v>1790</v>
      </c>
      <c r="K15">
        <f>[1]经验副本!R16*10000</f>
        <v>50</v>
      </c>
      <c r="L15">
        <f>[1]经验副本!T16*10000</f>
        <v>25</v>
      </c>
      <c r="M15">
        <f>[1]经验副本!V16*10000</f>
        <v>0</v>
      </c>
      <c r="N15">
        <f>[1]经验副本!X16*10000</f>
        <v>0</v>
      </c>
      <c r="O15">
        <f>[1]经验副本!Z16*10000</f>
        <v>0</v>
      </c>
      <c r="P15">
        <f>[1]经验副本!AB16*10000</f>
        <v>0</v>
      </c>
      <c r="Q15">
        <f>[1]经验副本!AD16*10000</f>
        <v>0</v>
      </c>
      <c r="R15">
        <f>[1]经验副本!AF16*10000</f>
        <v>0</v>
      </c>
      <c r="S15">
        <f>[1]经验副本!AH16*10000</f>
        <v>0</v>
      </c>
      <c r="T15">
        <f>[1]经验副本!AJ16*10000</f>
        <v>0</v>
      </c>
      <c r="U15">
        <f>VLOOKUP($A$1:$A$401,[2]普通怪物属性!$A$1:$AA$1002,20,0)</f>
        <v>0</v>
      </c>
      <c r="V15">
        <f>VLOOKUP($A$1:$A$401,[2]普通怪物属性!$A$1:$AA$1002,21,0)</f>
        <v>0</v>
      </c>
      <c r="W15">
        <f>VLOOKUP($A$1:$A$401,[2]普通怪物属性!$A$1:$AA$1002,22,0)</f>
        <v>0</v>
      </c>
      <c r="X15">
        <f>VLOOKUP($A$1:$A$401,[2]普通怪物属性!$A$1:$AA$1002,23,0)</f>
        <v>0</v>
      </c>
      <c r="Y15">
        <f>VLOOKUP($A$1:$A$401,[2]普通怪物属性!$A$1:$AA$1002,24,0)</f>
        <v>0</v>
      </c>
      <c r="Z15">
        <f>VLOOKUP($A$1:$A$401,[2]普通怪物属性!$A$1:$AA$1002,25,0)</f>
        <v>0</v>
      </c>
      <c r="AA15">
        <f>VLOOKUP($A$1:$A$401,[2]普通怪物属性!$A$1:$AA$1002,26,0)</f>
        <v>0</v>
      </c>
      <c r="AB15">
        <f>VLOOKUP($A$1:$A$401,[2]普通怪物属性!$A$1:$AA$1002,27,0)</f>
        <v>0</v>
      </c>
      <c r="AC15">
        <f>[4]经验!V15</f>
        <v>2000</v>
      </c>
      <c r="AD15">
        <f>[4]经验!V15</f>
        <v>2000</v>
      </c>
    </row>
    <row r="16" spans="1:30" x14ac:dyDescent="0.15">
      <c r="A16">
        <v>15</v>
      </c>
      <c r="B16" t="s">
        <v>30</v>
      </c>
      <c r="C16">
        <f>[1]经验副本!B17</f>
        <v>686</v>
      </c>
      <c r="D16">
        <f>[1]经验副本!D17</f>
        <v>6</v>
      </c>
      <c r="E16">
        <f>[1]经验副本!F17</f>
        <v>28</v>
      </c>
      <c r="F16">
        <f>[1]经验副本!H17</f>
        <v>2</v>
      </c>
      <c r="G16">
        <f>[1]经验副本!J17</f>
        <v>300</v>
      </c>
      <c r="H16">
        <f>[1]经验副本!L17</f>
        <v>8</v>
      </c>
      <c r="I16">
        <f>[1]经验副本!N17</f>
        <v>76</v>
      </c>
      <c r="J16">
        <f>[1]经验副本!P17</f>
        <v>1890</v>
      </c>
      <c r="K16">
        <f>[1]经验副本!R17*10000</f>
        <v>50</v>
      </c>
      <c r="L16">
        <f>[1]经验副本!T17*10000</f>
        <v>25</v>
      </c>
      <c r="M16">
        <f>[1]经验副本!V17*10000</f>
        <v>0</v>
      </c>
      <c r="N16">
        <f>[1]经验副本!X17*10000</f>
        <v>0</v>
      </c>
      <c r="O16">
        <f>[1]经验副本!Z17*10000</f>
        <v>0</v>
      </c>
      <c r="P16">
        <f>[1]经验副本!AB17*10000</f>
        <v>0</v>
      </c>
      <c r="Q16">
        <f>[1]经验副本!AD17*10000</f>
        <v>0</v>
      </c>
      <c r="R16">
        <f>[1]经验副本!AF17*10000</f>
        <v>0</v>
      </c>
      <c r="S16">
        <f>[1]经验副本!AH17*10000</f>
        <v>0</v>
      </c>
      <c r="T16">
        <f>[1]经验副本!AJ17*10000</f>
        <v>0</v>
      </c>
      <c r="U16">
        <f>VLOOKUP($A$1:$A$401,[2]普通怪物属性!$A$1:$AA$1002,20,0)</f>
        <v>0</v>
      </c>
      <c r="V16">
        <f>VLOOKUP($A$1:$A$401,[2]普通怪物属性!$A$1:$AA$1002,21,0)</f>
        <v>0</v>
      </c>
      <c r="W16">
        <f>VLOOKUP($A$1:$A$401,[2]普通怪物属性!$A$1:$AA$1002,22,0)</f>
        <v>0</v>
      </c>
      <c r="X16">
        <f>VLOOKUP($A$1:$A$401,[2]普通怪物属性!$A$1:$AA$1002,23,0)</f>
        <v>0</v>
      </c>
      <c r="Y16">
        <f>VLOOKUP($A$1:$A$401,[2]普通怪物属性!$A$1:$AA$1002,24,0)</f>
        <v>0</v>
      </c>
      <c r="Z16">
        <f>VLOOKUP($A$1:$A$401,[2]普通怪物属性!$A$1:$AA$1002,25,0)</f>
        <v>0</v>
      </c>
      <c r="AA16">
        <f>VLOOKUP($A$1:$A$401,[2]普通怪物属性!$A$1:$AA$1002,26,0)</f>
        <v>0</v>
      </c>
      <c r="AB16">
        <f>VLOOKUP($A$1:$A$401,[2]普通怪物属性!$A$1:$AA$1002,27,0)</f>
        <v>0</v>
      </c>
      <c r="AC16">
        <f>[4]经验!V16</f>
        <v>3000</v>
      </c>
      <c r="AD16">
        <f>[4]经验!V16</f>
        <v>3000</v>
      </c>
    </row>
    <row r="17" spans="1:30" x14ac:dyDescent="0.15">
      <c r="A17">
        <v>16</v>
      </c>
      <c r="B17" t="s">
        <v>30</v>
      </c>
      <c r="C17">
        <f>[1]经验副本!B18</f>
        <v>710</v>
      </c>
      <c r="D17">
        <f>[1]经验副本!D18</f>
        <v>6</v>
      </c>
      <c r="E17">
        <f>[1]经验副本!F18</f>
        <v>29</v>
      </c>
      <c r="F17">
        <f>[1]经验副本!H18</f>
        <v>2</v>
      </c>
      <c r="G17">
        <f>[1]经验副本!J18</f>
        <v>320</v>
      </c>
      <c r="H17">
        <f>[1]经验副本!L18</f>
        <v>8</v>
      </c>
      <c r="I17">
        <f>[1]经验副本!N18</f>
        <v>80</v>
      </c>
      <c r="J17">
        <f>[1]经验副本!P18</f>
        <v>1990</v>
      </c>
      <c r="K17">
        <f>[1]经验副本!R18*10000</f>
        <v>50</v>
      </c>
      <c r="L17">
        <f>[1]经验副本!T18*10000</f>
        <v>25</v>
      </c>
      <c r="M17">
        <f>[1]经验副本!V18*10000</f>
        <v>0</v>
      </c>
      <c r="N17">
        <f>[1]经验副本!X18*10000</f>
        <v>0</v>
      </c>
      <c r="O17">
        <f>[1]经验副本!Z18*10000</f>
        <v>0</v>
      </c>
      <c r="P17">
        <f>[1]经验副本!AB18*10000</f>
        <v>0</v>
      </c>
      <c r="Q17">
        <f>[1]经验副本!AD18*10000</f>
        <v>0</v>
      </c>
      <c r="R17">
        <f>[1]经验副本!AF18*10000</f>
        <v>0</v>
      </c>
      <c r="S17">
        <f>[1]经验副本!AH18*10000</f>
        <v>0</v>
      </c>
      <c r="T17">
        <f>[1]经验副本!AJ18*10000</f>
        <v>0</v>
      </c>
      <c r="U17">
        <f>VLOOKUP($A$1:$A$401,[2]普通怪物属性!$A$1:$AA$1002,20,0)</f>
        <v>0</v>
      </c>
      <c r="V17">
        <f>VLOOKUP($A$1:$A$401,[2]普通怪物属性!$A$1:$AA$1002,21,0)</f>
        <v>0</v>
      </c>
      <c r="W17">
        <f>VLOOKUP($A$1:$A$401,[2]普通怪物属性!$A$1:$AA$1002,22,0)</f>
        <v>0</v>
      </c>
      <c r="X17">
        <f>VLOOKUP($A$1:$A$401,[2]普通怪物属性!$A$1:$AA$1002,23,0)</f>
        <v>0</v>
      </c>
      <c r="Y17">
        <f>VLOOKUP($A$1:$A$401,[2]普通怪物属性!$A$1:$AA$1002,24,0)</f>
        <v>0</v>
      </c>
      <c r="Z17">
        <f>VLOOKUP($A$1:$A$401,[2]普通怪物属性!$A$1:$AA$1002,25,0)</f>
        <v>0</v>
      </c>
      <c r="AA17">
        <f>VLOOKUP($A$1:$A$401,[2]普通怪物属性!$A$1:$AA$1002,26,0)</f>
        <v>0</v>
      </c>
      <c r="AB17">
        <f>VLOOKUP($A$1:$A$401,[2]普通怪物属性!$A$1:$AA$1002,27,0)</f>
        <v>0</v>
      </c>
      <c r="AC17">
        <f>[4]经验!V17</f>
        <v>3000</v>
      </c>
      <c r="AD17">
        <f>[4]经验!V17</f>
        <v>3000</v>
      </c>
    </row>
    <row r="18" spans="1:30" x14ac:dyDescent="0.15">
      <c r="A18">
        <v>17</v>
      </c>
      <c r="B18" t="s">
        <v>30</v>
      </c>
      <c r="C18">
        <f>[1]经验副本!B19</f>
        <v>734</v>
      </c>
      <c r="D18">
        <f>[1]经验副本!D19</f>
        <v>7</v>
      </c>
      <c r="E18">
        <f>[1]经验副本!F19</f>
        <v>30</v>
      </c>
      <c r="F18">
        <f>[1]经验副本!H19</f>
        <v>2</v>
      </c>
      <c r="G18">
        <f>[1]经验副本!J19</f>
        <v>340</v>
      </c>
      <c r="H18">
        <f>[1]经验副本!L19</f>
        <v>9</v>
      </c>
      <c r="I18">
        <f>[1]经验副本!N19</f>
        <v>84</v>
      </c>
      <c r="J18">
        <f>[1]经验副本!P19</f>
        <v>2090</v>
      </c>
      <c r="K18">
        <f>[1]经验副本!R19*10000</f>
        <v>50</v>
      </c>
      <c r="L18">
        <f>[1]经验副本!T19*10000</f>
        <v>25</v>
      </c>
      <c r="M18">
        <f>[1]经验副本!V19*10000</f>
        <v>0</v>
      </c>
      <c r="N18">
        <f>[1]经验副本!X19*10000</f>
        <v>0</v>
      </c>
      <c r="O18">
        <f>[1]经验副本!Z19*10000</f>
        <v>0</v>
      </c>
      <c r="P18">
        <f>[1]经验副本!AB19*10000</f>
        <v>0</v>
      </c>
      <c r="Q18">
        <f>[1]经验副本!AD19*10000</f>
        <v>0</v>
      </c>
      <c r="R18">
        <f>[1]经验副本!AF19*10000</f>
        <v>0</v>
      </c>
      <c r="S18">
        <f>[1]经验副本!AH19*10000</f>
        <v>0</v>
      </c>
      <c r="T18">
        <f>[1]经验副本!AJ19*10000</f>
        <v>0</v>
      </c>
      <c r="U18">
        <f>VLOOKUP($A$1:$A$401,[2]普通怪物属性!$A$1:$AA$1002,20,0)</f>
        <v>0</v>
      </c>
      <c r="V18">
        <f>VLOOKUP($A$1:$A$401,[2]普通怪物属性!$A$1:$AA$1002,21,0)</f>
        <v>0</v>
      </c>
      <c r="W18">
        <f>VLOOKUP($A$1:$A$401,[2]普通怪物属性!$A$1:$AA$1002,22,0)</f>
        <v>0</v>
      </c>
      <c r="X18">
        <f>VLOOKUP($A$1:$A$401,[2]普通怪物属性!$A$1:$AA$1002,23,0)</f>
        <v>0</v>
      </c>
      <c r="Y18">
        <f>VLOOKUP($A$1:$A$401,[2]普通怪物属性!$A$1:$AA$1002,24,0)</f>
        <v>0</v>
      </c>
      <c r="Z18">
        <f>VLOOKUP($A$1:$A$401,[2]普通怪物属性!$A$1:$AA$1002,25,0)</f>
        <v>0</v>
      </c>
      <c r="AA18">
        <f>VLOOKUP($A$1:$A$401,[2]普通怪物属性!$A$1:$AA$1002,26,0)</f>
        <v>0</v>
      </c>
      <c r="AB18">
        <f>VLOOKUP($A$1:$A$401,[2]普通怪物属性!$A$1:$AA$1002,27,0)</f>
        <v>0</v>
      </c>
      <c r="AC18">
        <f>[4]经验!V18</f>
        <v>3000</v>
      </c>
      <c r="AD18">
        <f>[4]经验!V18</f>
        <v>3000</v>
      </c>
    </row>
    <row r="19" spans="1:30" x14ac:dyDescent="0.15">
      <c r="A19">
        <v>18</v>
      </c>
      <c r="B19" t="s">
        <v>30</v>
      </c>
      <c r="C19">
        <f>[1]经验副本!B20</f>
        <v>790</v>
      </c>
      <c r="D19">
        <f>[1]经验副本!D20</f>
        <v>7</v>
      </c>
      <c r="E19">
        <f>[1]经验副本!F20</f>
        <v>33</v>
      </c>
      <c r="F19">
        <f>[1]经验副本!H20</f>
        <v>2</v>
      </c>
      <c r="G19">
        <f>[1]经验副本!J20</f>
        <v>360</v>
      </c>
      <c r="H19">
        <f>[1]经验副本!L20</f>
        <v>9</v>
      </c>
      <c r="I19">
        <f>[1]经验副本!N20</f>
        <v>93</v>
      </c>
      <c r="J19">
        <f>[1]经验副本!P20</f>
        <v>2320</v>
      </c>
      <c r="K19">
        <f>[1]经验副本!R20*10000</f>
        <v>50</v>
      </c>
      <c r="L19">
        <f>[1]经验副本!T20*10000</f>
        <v>25</v>
      </c>
      <c r="M19">
        <f>[1]经验副本!V20*10000</f>
        <v>0</v>
      </c>
      <c r="N19">
        <f>[1]经验副本!X20*10000</f>
        <v>0</v>
      </c>
      <c r="O19">
        <f>[1]经验副本!Z20*10000</f>
        <v>0</v>
      </c>
      <c r="P19">
        <f>[1]经验副本!AB20*10000</f>
        <v>0</v>
      </c>
      <c r="Q19">
        <f>[1]经验副本!AD20*10000</f>
        <v>0</v>
      </c>
      <c r="R19">
        <f>[1]经验副本!AF20*10000</f>
        <v>0</v>
      </c>
      <c r="S19">
        <f>[1]经验副本!AH20*10000</f>
        <v>0</v>
      </c>
      <c r="T19">
        <f>[1]经验副本!AJ20*10000</f>
        <v>0</v>
      </c>
      <c r="U19">
        <f>VLOOKUP($A$1:$A$401,[2]普通怪物属性!$A$1:$AA$1002,20,0)</f>
        <v>0</v>
      </c>
      <c r="V19">
        <f>VLOOKUP($A$1:$A$401,[2]普通怪物属性!$A$1:$AA$1002,21,0)</f>
        <v>0</v>
      </c>
      <c r="W19">
        <f>VLOOKUP($A$1:$A$401,[2]普通怪物属性!$A$1:$AA$1002,22,0)</f>
        <v>0</v>
      </c>
      <c r="X19">
        <f>VLOOKUP($A$1:$A$401,[2]普通怪物属性!$A$1:$AA$1002,23,0)</f>
        <v>0</v>
      </c>
      <c r="Y19">
        <f>VLOOKUP($A$1:$A$401,[2]普通怪物属性!$A$1:$AA$1002,24,0)</f>
        <v>0</v>
      </c>
      <c r="Z19">
        <f>VLOOKUP($A$1:$A$401,[2]普通怪物属性!$A$1:$AA$1002,25,0)</f>
        <v>0</v>
      </c>
      <c r="AA19">
        <f>VLOOKUP($A$1:$A$401,[2]普通怪物属性!$A$1:$AA$1002,26,0)</f>
        <v>0</v>
      </c>
      <c r="AB19">
        <f>VLOOKUP($A$1:$A$401,[2]普通怪物属性!$A$1:$AA$1002,27,0)</f>
        <v>0</v>
      </c>
      <c r="AC19">
        <f>[4]经验!V19</f>
        <v>4000</v>
      </c>
      <c r="AD19">
        <f>[4]经验!V19</f>
        <v>4000</v>
      </c>
    </row>
    <row r="20" spans="1:30" x14ac:dyDescent="0.15">
      <c r="A20">
        <v>19</v>
      </c>
      <c r="B20" t="s">
        <v>30</v>
      </c>
      <c r="C20">
        <f>[1]经验副本!B21</f>
        <v>814</v>
      </c>
      <c r="D20">
        <f>[1]经验副本!D21</f>
        <v>7</v>
      </c>
      <c r="E20">
        <f>[1]经验副本!F21</f>
        <v>34</v>
      </c>
      <c r="F20">
        <f>[1]经验副本!H21</f>
        <v>2</v>
      </c>
      <c r="G20">
        <f>[1]经验副本!J21</f>
        <v>380</v>
      </c>
      <c r="H20">
        <f>[1]经验副本!L21</f>
        <v>10</v>
      </c>
      <c r="I20">
        <f>[1]经验副本!N21</f>
        <v>97</v>
      </c>
      <c r="J20">
        <f>[1]经验副本!P21</f>
        <v>2420</v>
      </c>
      <c r="K20">
        <f>[1]经验副本!R21*10000</f>
        <v>50</v>
      </c>
      <c r="L20">
        <f>[1]经验副本!T21*10000</f>
        <v>25</v>
      </c>
      <c r="M20">
        <f>[1]经验副本!V21*10000</f>
        <v>0</v>
      </c>
      <c r="N20">
        <f>[1]经验副本!X21*10000</f>
        <v>0</v>
      </c>
      <c r="O20">
        <f>[1]经验副本!Z21*10000</f>
        <v>0</v>
      </c>
      <c r="P20">
        <f>[1]经验副本!AB21*10000</f>
        <v>0</v>
      </c>
      <c r="Q20">
        <f>[1]经验副本!AD21*10000</f>
        <v>0</v>
      </c>
      <c r="R20">
        <f>[1]经验副本!AF21*10000</f>
        <v>0</v>
      </c>
      <c r="S20">
        <f>[1]经验副本!AH21*10000</f>
        <v>0</v>
      </c>
      <c r="T20">
        <f>[1]经验副本!AJ21*10000</f>
        <v>0</v>
      </c>
      <c r="U20">
        <f>VLOOKUP($A$1:$A$401,[2]普通怪物属性!$A$1:$AA$1002,20,0)</f>
        <v>0</v>
      </c>
      <c r="V20">
        <f>VLOOKUP($A$1:$A$401,[2]普通怪物属性!$A$1:$AA$1002,21,0)</f>
        <v>0</v>
      </c>
      <c r="W20">
        <f>VLOOKUP($A$1:$A$401,[2]普通怪物属性!$A$1:$AA$1002,22,0)</f>
        <v>0</v>
      </c>
      <c r="X20">
        <f>VLOOKUP($A$1:$A$401,[2]普通怪物属性!$A$1:$AA$1002,23,0)</f>
        <v>0</v>
      </c>
      <c r="Y20">
        <f>VLOOKUP($A$1:$A$401,[2]普通怪物属性!$A$1:$AA$1002,24,0)</f>
        <v>0</v>
      </c>
      <c r="Z20">
        <f>VLOOKUP($A$1:$A$401,[2]普通怪物属性!$A$1:$AA$1002,25,0)</f>
        <v>0</v>
      </c>
      <c r="AA20">
        <f>VLOOKUP($A$1:$A$401,[2]普通怪物属性!$A$1:$AA$1002,26,0)</f>
        <v>0</v>
      </c>
      <c r="AB20">
        <f>VLOOKUP($A$1:$A$401,[2]普通怪物属性!$A$1:$AA$1002,27,0)</f>
        <v>0</v>
      </c>
      <c r="AC20">
        <f>[4]经验!V20</f>
        <v>4000</v>
      </c>
      <c r="AD20">
        <f>[4]经验!V20</f>
        <v>4000</v>
      </c>
    </row>
    <row r="21" spans="1:30" x14ac:dyDescent="0.15">
      <c r="A21">
        <v>20</v>
      </c>
      <c r="B21" t="s">
        <v>30</v>
      </c>
      <c r="C21">
        <f>[1]经验副本!B22</f>
        <v>1031</v>
      </c>
      <c r="D21">
        <f>[1]经验副本!D22</f>
        <v>9</v>
      </c>
      <c r="E21">
        <f>[1]经验副本!F22</f>
        <v>43</v>
      </c>
      <c r="F21">
        <f>[1]经验副本!H22</f>
        <v>2</v>
      </c>
      <c r="G21">
        <f>[1]经验副本!J22</f>
        <v>400</v>
      </c>
      <c r="H21">
        <f>[1]经验副本!L22</f>
        <v>10</v>
      </c>
      <c r="I21">
        <f>[1]经验副本!N22</f>
        <v>106</v>
      </c>
      <c r="J21">
        <f>[1]经验副本!P22</f>
        <v>2650</v>
      </c>
      <c r="K21">
        <f>[1]经验副本!R22*10000</f>
        <v>50</v>
      </c>
      <c r="L21">
        <f>[1]经验副本!T22*10000</f>
        <v>25</v>
      </c>
      <c r="M21">
        <f>[1]经验副本!V22*10000</f>
        <v>0</v>
      </c>
      <c r="N21">
        <f>[1]经验副本!X22*10000</f>
        <v>0</v>
      </c>
      <c r="O21">
        <f>[1]经验副本!Z22*10000</f>
        <v>0</v>
      </c>
      <c r="P21">
        <f>[1]经验副本!AB22*10000</f>
        <v>0</v>
      </c>
      <c r="Q21">
        <f>[1]经验副本!AD22*10000</f>
        <v>0</v>
      </c>
      <c r="R21">
        <f>[1]经验副本!AF22*10000</f>
        <v>0</v>
      </c>
      <c r="S21">
        <f>[1]经验副本!AH22*10000</f>
        <v>0</v>
      </c>
      <c r="T21">
        <f>[1]经验副本!AJ22*10000</f>
        <v>0</v>
      </c>
      <c r="U21">
        <f>VLOOKUP($A$1:$A$401,[2]普通怪物属性!$A$1:$AA$1002,20,0)</f>
        <v>0</v>
      </c>
      <c r="V21">
        <f>VLOOKUP($A$1:$A$401,[2]普通怪物属性!$A$1:$AA$1002,21,0)</f>
        <v>0</v>
      </c>
      <c r="W21">
        <f>VLOOKUP($A$1:$A$401,[2]普通怪物属性!$A$1:$AA$1002,22,0)</f>
        <v>0</v>
      </c>
      <c r="X21">
        <f>VLOOKUP($A$1:$A$401,[2]普通怪物属性!$A$1:$AA$1002,23,0)</f>
        <v>0</v>
      </c>
      <c r="Y21">
        <f>VLOOKUP($A$1:$A$401,[2]普通怪物属性!$A$1:$AA$1002,24,0)</f>
        <v>0</v>
      </c>
      <c r="Z21">
        <f>VLOOKUP($A$1:$A$401,[2]普通怪物属性!$A$1:$AA$1002,25,0)</f>
        <v>0</v>
      </c>
      <c r="AA21">
        <f>VLOOKUP($A$1:$A$401,[2]普通怪物属性!$A$1:$AA$1002,26,0)</f>
        <v>0</v>
      </c>
      <c r="AB21">
        <f>VLOOKUP($A$1:$A$401,[2]普通怪物属性!$A$1:$AA$1002,27,0)</f>
        <v>0</v>
      </c>
      <c r="AC21">
        <f>[4]经验!V21</f>
        <v>4000</v>
      </c>
      <c r="AD21">
        <f>[4]经验!V21</f>
        <v>4000</v>
      </c>
    </row>
    <row r="22" spans="1:30" x14ac:dyDescent="0.15">
      <c r="A22">
        <v>21</v>
      </c>
      <c r="B22" t="s">
        <v>30</v>
      </c>
      <c r="C22">
        <f>[1]经验副本!B23</f>
        <v>1055</v>
      </c>
      <c r="D22">
        <f>[1]经验副本!D23</f>
        <v>9</v>
      </c>
      <c r="E22">
        <f>[1]经验副本!F23</f>
        <v>44</v>
      </c>
      <c r="F22">
        <f>[1]经验副本!H23</f>
        <v>2</v>
      </c>
      <c r="G22">
        <f>[1]经验副本!J23</f>
        <v>420</v>
      </c>
      <c r="H22">
        <f>[1]经验副本!L23</f>
        <v>11</v>
      </c>
      <c r="I22">
        <f>[1]经验副本!N23</f>
        <v>110</v>
      </c>
      <c r="J22">
        <f>[1]经验副本!P23</f>
        <v>2750</v>
      </c>
      <c r="K22">
        <f>[1]经验副本!R23*10000</f>
        <v>50</v>
      </c>
      <c r="L22">
        <f>[1]经验副本!T23*10000</f>
        <v>25</v>
      </c>
      <c r="M22">
        <f>[1]经验副本!V23*10000</f>
        <v>0</v>
      </c>
      <c r="N22">
        <f>[1]经验副本!X23*10000</f>
        <v>0</v>
      </c>
      <c r="O22">
        <f>[1]经验副本!Z23*10000</f>
        <v>0</v>
      </c>
      <c r="P22">
        <f>[1]经验副本!AB23*10000</f>
        <v>0</v>
      </c>
      <c r="Q22">
        <f>[1]经验副本!AD23*10000</f>
        <v>0</v>
      </c>
      <c r="R22">
        <f>[1]经验副本!AF23*10000</f>
        <v>0</v>
      </c>
      <c r="S22">
        <f>[1]经验副本!AH23*10000</f>
        <v>0</v>
      </c>
      <c r="T22">
        <f>[1]经验副本!AJ23*10000</f>
        <v>0</v>
      </c>
      <c r="U22">
        <f>VLOOKUP($A$1:$A$401,[2]普通怪物属性!$A$1:$AA$1002,20,0)</f>
        <v>0</v>
      </c>
      <c r="V22">
        <f>VLOOKUP($A$1:$A$401,[2]普通怪物属性!$A$1:$AA$1002,21,0)</f>
        <v>0</v>
      </c>
      <c r="W22">
        <f>VLOOKUP($A$1:$A$401,[2]普通怪物属性!$A$1:$AA$1002,22,0)</f>
        <v>0</v>
      </c>
      <c r="X22">
        <f>VLOOKUP($A$1:$A$401,[2]普通怪物属性!$A$1:$AA$1002,23,0)</f>
        <v>0</v>
      </c>
      <c r="Y22">
        <f>VLOOKUP($A$1:$A$401,[2]普通怪物属性!$A$1:$AA$1002,24,0)</f>
        <v>0</v>
      </c>
      <c r="Z22">
        <f>VLOOKUP($A$1:$A$401,[2]普通怪物属性!$A$1:$AA$1002,25,0)</f>
        <v>0</v>
      </c>
      <c r="AA22">
        <f>VLOOKUP($A$1:$A$401,[2]普通怪物属性!$A$1:$AA$1002,26,0)</f>
        <v>0</v>
      </c>
      <c r="AB22">
        <f>VLOOKUP($A$1:$A$401,[2]普通怪物属性!$A$1:$AA$1002,27,0)</f>
        <v>0</v>
      </c>
      <c r="AC22">
        <f>[4]经验!V22</f>
        <v>5000</v>
      </c>
      <c r="AD22">
        <f>[4]经验!V22</f>
        <v>5000</v>
      </c>
    </row>
    <row r="23" spans="1:30" x14ac:dyDescent="0.15">
      <c r="A23">
        <v>22</v>
      </c>
      <c r="B23" t="s">
        <v>30</v>
      </c>
      <c r="C23">
        <f>[1]经验副本!B24</f>
        <v>1079</v>
      </c>
      <c r="D23">
        <f>[1]经验副本!D24</f>
        <v>9</v>
      </c>
      <c r="E23">
        <f>[1]经验副本!F24</f>
        <v>45</v>
      </c>
      <c r="F23">
        <f>[1]经验副本!H24</f>
        <v>2</v>
      </c>
      <c r="G23">
        <f>[1]经验副本!J24</f>
        <v>440</v>
      </c>
      <c r="H23">
        <f>[1]经验副本!L24</f>
        <v>11</v>
      </c>
      <c r="I23">
        <f>[1]经验副本!N24</f>
        <v>114</v>
      </c>
      <c r="J23">
        <f>[1]经验副本!P24</f>
        <v>2850</v>
      </c>
      <c r="K23">
        <f>[1]经验副本!R24*10000</f>
        <v>50</v>
      </c>
      <c r="L23">
        <f>[1]经验副本!T24*10000</f>
        <v>25</v>
      </c>
      <c r="M23">
        <f>[1]经验副本!V24*10000</f>
        <v>0</v>
      </c>
      <c r="N23">
        <f>[1]经验副本!X24*10000</f>
        <v>0</v>
      </c>
      <c r="O23">
        <f>[1]经验副本!Z24*10000</f>
        <v>0</v>
      </c>
      <c r="P23">
        <f>[1]经验副本!AB24*10000</f>
        <v>0</v>
      </c>
      <c r="Q23">
        <f>[1]经验副本!AD24*10000</f>
        <v>0</v>
      </c>
      <c r="R23">
        <f>[1]经验副本!AF24*10000</f>
        <v>0</v>
      </c>
      <c r="S23">
        <f>[1]经验副本!AH24*10000</f>
        <v>0</v>
      </c>
      <c r="T23">
        <f>[1]经验副本!AJ24*10000</f>
        <v>0</v>
      </c>
      <c r="U23">
        <f>VLOOKUP($A$1:$A$401,[2]普通怪物属性!$A$1:$AA$1002,20,0)</f>
        <v>0</v>
      </c>
      <c r="V23">
        <f>VLOOKUP($A$1:$A$401,[2]普通怪物属性!$A$1:$AA$1002,21,0)</f>
        <v>0</v>
      </c>
      <c r="W23">
        <f>VLOOKUP($A$1:$A$401,[2]普通怪物属性!$A$1:$AA$1002,22,0)</f>
        <v>0</v>
      </c>
      <c r="X23">
        <f>VLOOKUP($A$1:$A$401,[2]普通怪物属性!$A$1:$AA$1002,23,0)</f>
        <v>0</v>
      </c>
      <c r="Y23">
        <f>VLOOKUP($A$1:$A$401,[2]普通怪物属性!$A$1:$AA$1002,24,0)</f>
        <v>0</v>
      </c>
      <c r="Z23">
        <f>VLOOKUP($A$1:$A$401,[2]普通怪物属性!$A$1:$AA$1002,25,0)</f>
        <v>0</v>
      </c>
      <c r="AA23">
        <f>VLOOKUP($A$1:$A$401,[2]普通怪物属性!$A$1:$AA$1002,26,0)</f>
        <v>0</v>
      </c>
      <c r="AB23">
        <f>VLOOKUP($A$1:$A$401,[2]普通怪物属性!$A$1:$AA$1002,27,0)</f>
        <v>0</v>
      </c>
      <c r="AC23">
        <f>[4]经验!V23</f>
        <v>5000</v>
      </c>
      <c r="AD23">
        <f>[4]经验!V23</f>
        <v>5000</v>
      </c>
    </row>
    <row r="24" spans="1:30" x14ac:dyDescent="0.15">
      <c r="A24">
        <v>23</v>
      </c>
      <c r="B24" t="s">
        <v>30</v>
      </c>
      <c r="C24">
        <f>[1]经验副本!B25</f>
        <v>1103</v>
      </c>
      <c r="D24">
        <f>[1]经验副本!D25</f>
        <v>9</v>
      </c>
      <c r="E24">
        <f>[1]经验副本!F25</f>
        <v>46</v>
      </c>
      <c r="F24">
        <f>[1]经验副本!H25</f>
        <v>2</v>
      </c>
      <c r="G24">
        <f>[1]经验副本!J25</f>
        <v>460</v>
      </c>
      <c r="H24">
        <f>[1]经验副本!L25</f>
        <v>12</v>
      </c>
      <c r="I24">
        <f>[1]经验副本!N25</f>
        <v>118</v>
      </c>
      <c r="J24">
        <f>[1]经验副本!P25</f>
        <v>2950</v>
      </c>
      <c r="K24">
        <f>[1]经验副本!R25*10000</f>
        <v>50</v>
      </c>
      <c r="L24">
        <f>[1]经验副本!T25*10000</f>
        <v>25</v>
      </c>
      <c r="M24">
        <f>[1]经验副本!V25*10000</f>
        <v>0</v>
      </c>
      <c r="N24">
        <f>[1]经验副本!X25*10000</f>
        <v>0</v>
      </c>
      <c r="O24">
        <f>[1]经验副本!Z25*10000</f>
        <v>0</v>
      </c>
      <c r="P24">
        <f>[1]经验副本!AB25*10000</f>
        <v>0</v>
      </c>
      <c r="Q24">
        <f>[1]经验副本!AD25*10000</f>
        <v>0</v>
      </c>
      <c r="R24">
        <f>[1]经验副本!AF25*10000</f>
        <v>0</v>
      </c>
      <c r="S24">
        <f>[1]经验副本!AH25*10000</f>
        <v>0</v>
      </c>
      <c r="T24">
        <f>[1]经验副本!AJ25*10000</f>
        <v>0</v>
      </c>
      <c r="U24">
        <f>VLOOKUP($A$1:$A$401,[2]普通怪物属性!$A$1:$AA$1002,20,0)</f>
        <v>0</v>
      </c>
      <c r="V24">
        <f>VLOOKUP($A$1:$A$401,[2]普通怪物属性!$A$1:$AA$1002,21,0)</f>
        <v>0</v>
      </c>
      <c r="W24">
        <f>VLOOKUP($A$1:$A$401,[2]普通怪物属性!$A$1:$AA$1002,22,0)</f>
        <v>0</v>
      </c>
      <c r="X24">
        <f>VLOOKUP($A$1:$A$401,[2]普通怪物属性!$A$1:$AA$1002,23,0)</f>
        <v>0</v>
      </c>
      <c r="Y24">
        <f>VLOOKUP($A$1:$A$401,[2]普通怪物属性!$A$1:$AA$1002,24,0)</f>
        <v>0</v>
      </c>
      <c r="Z24">
        <f>VLOOKUP($A$1:$A$401,[2]普通怪物属性!$A$1:$AA$1002,25,0)</f>
        <v>0</v>
      </c>
      <c r="AA24">
        <f>VLOOKUP($A$1:$A$401,[2]普通怪物属性!$A$1:$AA$1002,26,0)</f>
        <v>0</v>
      </c>
      <c r="AB24">
        <f>VLOOKUP($A$1:$A$401,[2]普通怪物属性!$A$1:$AA$1002,27,0)</f>
        <v>0</v>
      </c>
      <c r="AC24">
        <f>[4]经验!V24</f>
        <v>6000</v>
      </c>
      <c r="AD24">
        <f>[4]经验!V24</f>
        <v>6000</v>
      </c>
    </row>
    <row r="25" spans="1:30" x14ac:dyDescent="0.15">
      <c r="A25">
        <v>24</v>
      </c>
      <c r="B25" t="s">
        <v>30</v>
      </c>
      <c r="C25">
        <f>[1]经验副本!B26</f>
        <v>1159</v>
      </c>
      <c r="D25">
        <f>[1]经验副本!D26</f>
        <v>10</v>
      </c>
      <c r="E25">
        <f>[1]经验副本!F26</f>
        <v>48</v>
      </c>
      <c r="F25">
        <f>[1]经验副本!H26</f>
        <v>2</v>
      </c>
      <c r="G25">
        <f>[1]经验副本!J26</f>
        <v>480</v>
      </c>
      <c r="H25">
        <f>[1]经验副本!L26</f>
        <v>12</v>
      </c>
      <c r="I25">
        <f>[1]经验副本!N26</f>
        <v>127</v>
      </c>
      <c r="J25">
        <f>[1]经验副本!P26</f>
        <v>3180</v>
      </c>
      <c r="K25">
        <f>[1]经验副本!R26*10000</f>
        <v>50</v>
      </c>
      <c r="L25">
        <f>[1]经验副本!T26*10000</f>
        <v>25</v>
      </c>
      <c r="M25">
        <f>[1]经验副本!V26*10000</f>
        <v>0</v>
      </c>
      <c r="N25">
        <f>[1]经验副本!X26*10000</f>
        <v>0</v>
      </c>
      <c r="O25">
        <f>[1]经验副本!Z26*10000</f>
        <v>0</v>
      </c>
      <c r="P25">
        <f>[1]经验副本!AB26*10000</f>
        <v>0</v>
      </c>
      <c r="Q25">
        <f>[1]经验副本!AD26*10000</f>
        <v>0</v>
      </c>
      <c r="R25">
        <f>[1]经验副本!AF26*10000</f>
        <v>0</v>
      </c>
      <c r="S25">
        <f>[1]经验副本!AH26*10000</f>
        <v>0</v>
      </c>
      <c r="T25">
        <f>[1]经验副本!AJ26*10000</f>
        <v>0</v>
      </c>
      <c r="U25">
        <f>VLOOKUP($A$1:$A$401,[2]普通怪物属性!$A$1:$AA$1002,20,0)</f>
        <v>0</v>
      </c>
      <c r="V25">
        <f>VLOOKUP($A$1:$A$401,[2]普通怪物属性!$A$1:$AA$1002,21,0)</f>
        <v>0</v>
      </c>
      <c r="W25">
        <f>VLOOKUP($A$1:$A$401,[2]普通怪物属性!$A$1:$AA$1002,22,0)</f>
        <v>0</v>
      </c>
      <c r="X25">
        <f>VLOOKUP($A$1:$A$401,[2]普通怪物属性!$A$1:$AA$1002,23,0)</f>
        <v>0</v>
      </c>
      <c r="Y25">
        <f>VLOOKUP($A$1:$A$401,[2]普通怪物属性!$A$1:$AA$1002,24,0)</f>
        <v>0</v>
      </c>
      <c r="Z25">
        <f>VLOOKUP($A$1:$A$401,[2]普通怪物属性!$A$1:$AA$1002,25,0)</f>
        <v>0</v>
      </c>
      <c r="AA25">
        <f>VLOOKUP($A$1:$A$401,[2]普通怪物属性!$A$1:$AA$1002,26,0)</f>
        <v>0</v>
      </c>
      <c r="AB25">
        <f>VLOOKUP($A$1:$A$401,[2]普通怪物属性!$A$1:$AA$1002,27,0)</f>
        <v>0</v>
      </c>
      <c r="AC25">
        <f>[4]经验!V25</f>
        <v>6000</v>
      </c>
      <c r="AD25">
        <f>[4]经验!V25</f>
        <v>6000</v>
      </c>
    </row>
    <row r="26" spans="1:30" x14ac:dyDescent="0.15">
      <c r="A26">
        <v>25</v>
      </c>
      <c r="B26" t="s">
        <v>30</v>
      </c>
      <c r="C26">
        <f>[1]经验副本!B27</f>
        <v>1214</v>
      </c>
      <c r="D26">
        <f>[1]经验副本!D27</f>
        <v>11</v>
      </c>
      <c r="E26">
        <f>[1]经验副本!F27</f>
        <v>51</v>
      </c>
      <c r="F26">
        <f>[1]经验副本!H27</f>
        <v>2</v>
      </c>
      <c r="G26">
        <f>[1]经验副本!J27</f>
        <v>500</v>
      </c>
      <c r="H26">
        <f>[1]经验副本!L27</f>
        <v>13</v>
      </c>
      <c r="I26">
        <f>[1]经验副本!N27</f>
        <v>136</v>
      </c>
      <c r="J26">
        <f>[1]经验副本!P27</f>
        <v>3410</v>
      </c>
      <c r="K26">
        <f>[1]经验副本!R27*10000</f>
        <v>50</v>
      </c>
      <c r="L26">
        <f>[1]经验副本!T27*10000</f>
        <v>25</v>
      </c>
      <c r="M26">
        <f>[1]经验副本!V27*10000</f>
        <v>0</v>
      </c>
      <c r="N26">
        <f>[1]经验副本!X27*10000</f>
        <v>0</v>
      </c>
      <c r="O26">
        <f>[1]经验副本!Z27*10000</f>
        <v>0</v>
      </c>
      <c r="P26">
        <f>[1]经验副本!AB27*10000</f>
        <v>0</v>
      </c>
      <c r="Q26">
        <f>[1]经验副本!AD27*10000</f>
        <v>0</v>
      </c>
      <c r="R26">
        <f>[1]经验副本!AF27*10000</f>
        <v>0</v>
      </c>
      <c r="S26">
        <f>[1]经验副本!AH27*10000</f>
        <v>0</v>
      </c>
      <c r="T26">
        <f>[1]经验副本!AJ27*10000</f>
        <v>0</v>
      </c>
      <c r="U26">
        <f>VLOOKUP($A$1:$A$401,[2]普通怪物属性!$A$1:$AA$1002,20,0)</f>
        <v>0</v>
      </c>
      <c r="V26">
        <f>VLOOKUP($A$1:$A$401,[2]普通怪物属性!$A$1:$AA$1002,21,0)</f>
        <v>0</v>
      </c>
      <c r="W26">
        <f>VLOOKUP($A$1:$A$401,[2]普通怪物属性!$A$1:$AA$1002,22,0)</f>
        <v>0</v>
      </c>
      <c r="X26">
        <f>VLOOKUP($A$1:$A$401,[2]普通怪物属性!$A$1:$AA$1002,23,0)</f>
        <v>0</v>
      </c>
      <c r="Y26">
        <f>VLOOKUP($A$1:$A$401,[2]普通怪物属性!$A$1:$AA$1002,24,0)</f>
        <v>0</v>
      </c>
      <c r="Z26">
        <f>VLOOKUP($A$1:$A$401,[2]普通怪物属性!$A$1:$AA$1002,25,0)</f>
        <v>0</v>
      </c>
      <c r="AA26">
        <f>VLOOKUP($A$1:$A$401,[2]普通怪物属性!$A$1:$AA$1002,26,0)</f>
        <v>0</v>
      </c>
      <c r="AB26">
        <f>VLOOKUP($A$1:$A$401,[2]普通怪物属性!$A$1:$AA$1002,27,0)</f>
        <v>0</v>
      </c>
      <c r="AC26">
        <f>[4]经验!V26</f>
        <v>7000</v>
      </c>
      <c r="AD26">
        <f>[4]经验!V26</f>
        <v>7000</v>
      </c>
    </row>
    <row r="27" spans="1:30" x14ac:dyDescent="0.15">
      <c r="A27">
        <v>26</v>
      </c>
      <c r="B27" t="s">
        <v>30</v>
      </c>
      <c r="C27">
        <f>[1]经验副本!B28</f>
        <v>1238</v>
      </c>
      <c r="D27">
        <f>[1]经验副本!D28</f>
        <v>11</v>
      </c>
      <c r="E27">
        <f>[1]经验副本!F28</f>
        <v>52</v>
      </c>
      <c r="F27">
        <f>[1]经验副本!H28</f>
        <v>2</v>
      </c>
      <c r="G27">
        <f>[1]经验副本!J28</f>
        <v>520</v>
      </c>
      <c r="H27">
        <f>[1]经验副本!L28</f>
        <v>13</v>
      </c>
      <c r="I27">
        <f>[1]经验副本!N28</f>
        <v>140</v>
      </c>
      <c r="J27">
        <f>[1]经验副本!P28</f>
        <v>3510</v>
      </c>
      <c r="K27">
        <f>[1]经验副本!R28*10000</f>
        <v>50</v>
      </c>
      <c r="L27">
        <f>[1]经验副本!T28*10000</f>
        <v>25</v>
      </c>
      <c r="M27">
        <f>[1]经验副本!V28*10000</f>
        <v>0</v>
      </c>
      <c r="N27">
        <f>[1]经验副本!X28*10000</f>
        <v>0</v>
      </c>
      <c r="O27">
        <f>[1]经验副本!Z28*10000</f>
        <v>0</v>
      </c>
      <c r="P27">
        <f>[1]经验副本!AB28*10000</f>
        <v>0</v>
      </c>
      <c r="Q27">
        <f>[1]经验副本!AD28*10000</f>
        <v>0</v>
      </c>
      <c r="R27">
        <f>[1]经验副本!AF28*10000</f>
        <v>0</v>
      </c>
      <c r="S27">
        <f>[1]经验副本!AH28*10000</f>
        <v>0</v>
      </c>
      <c r="T27">
        <f>[1]经验副本!AJ28*10000</f>
        <v>0</v>
      </c>
      <c r="U27">
        <f>VLOOKUP($A$1:$A$401,[2]普通怪物属性!$A$1:$AA$1002,20,0)</f>
        <v>0</v>
      </c>
      <c r="V27">
        <f>VLOOKUP($A$1:$A$401,[2]普通怪物属性!$A$1:$AA$1002,21,0)</f>
        <v>0</v>
      </c>
      <c r="W27">
        <f>VLOOKUP($A$1:$A$401,[2]普通怪物属性!$A$1:$AA$1002,22,0)</f>
        <v>0</v>
      </c>
      <c r="X27">
        <f>VLOOKUP($A$1:$A$401,[2]普通怪物属性!$A$1:$AA$1002,23,0)</f>
        <v>0</v>
      </c>
      <c r="Y27">
        <f>VLOOKUP($A$1:$A$401,[2]普通怪物属性!$A$1:$AA$1002,24,0)</f>
        <v>0</v>
      </c>
      <c r="Z27">
        <f>VLOOKUP($A$1:$A$401,[2]普通怪物属性!$A$1:$AA$1002,25,0)</f>
        <v>0</v>
      </c>
      <c r="AA27">
        <f>VLOOKUP($A$1:$A$401,[2]普通怪物属性!$A$1:$AA$1002,26,0)</f>
        <v>0</v>
      </c>
      <c r="AB27">
        <f>VLOOKUP($A$1:$A$401,[2]普通怪物属性!$A$1:$AA$1002,27,0)</f>
        <v>0</v>
      </c>
      <c r="AC27">
        <f>[4]经验!V27</f>
        <v>7000</v>
      </c>
      <c r="AD27">
        <f>[4]经验!V27</f>
        <v>7000</v>
      </c>
    </row>
    <row r="28" spans="1:30" x14ac:dyDescent="0.15">
      <c r="A28">
        <v>27</v>
      </c>
      <c r="B28" t="s">
        <v>30</v>
      </c>
      <c r="C28">
        <f>[1]经验副本!B29</f>
        <v>1262</v>
      </c>
      <c r="D28">
        <f>[1]经验副本!D29</f>
        <v>12</v>
      </c>
      <c r="E28">
        <f>[1]经验副本!F29</f>
        <v>53</v>
      </c>
      <c r="F28">
        <f>[1]经验副本!H29</f>
        <v>2</v>
      </c>
      <c r="G28">
        <f>[1]经验副本!J29</f>
        <v>540</v>
      </c>
      <c r="H28">
        <f>[1]经验副本!L29</f>
        <v>14</v>
      </c>
      <c r="I28">
        <f>[1]经验副本!N29</f>
        <v>144</v>
      </c>
      <c r="J28">
        <f>[1]经验副本!P29</f>
        <v>3610</v>
      </c>
      <c r="K28">
        <f>[1]经验副本!R29*10000</f>
        <v>50</v>
      </c>
      <c r="L28">
        <f>[1]经验副本!T29*10000</f>
        <v>25</v>
      </c>
      <c r="M28">
        <f>[1]经验副本!V29*10000</f>
        <v>0</v>
      </c>
      <c r="N28">
        <f>[1]经验副本!X29*10000</f>
        <v>0</v>
      </c>
      <c r="O28">
        <f>[1]经验副本!Z29*10000</f>
        <v>0</v>
      </c>
      <c r="P28">
        <f>[1]经验副本!AB29*10000</f>
        <v>0</v>
      </c>
      <c r="Q28">
        <f>[1]经验副本!AD29*10000</f>
        <v>0</v>
      </c>
      <c r="R28">
        <f>[1]经验副本!AF29*10000</f>
        <v>0</v>
      </c>
      <c r="S28">
        <f>[1]经验副本!AH29*10000</f>
        <v>0</v>
      </c>
      <c r="T28">
        <f>[1]经验副本!AJ29*10000</f>
        <v>0</v>
      </c>
      <c r="U28">
        <f>VLOOKUP($A$1:$A$401,[2]普通怪物属性!$A$1:$AA$1002,20,0)</f>
        <v>0</v>
      </c>
      <c r="V28">
        <f>VLOOKUP($A$1:$A$401,[2]普通怪物属性!$A$1:$AA$1002,21,0)</f>
        <v>0</v>
      </c>
      <c r="W28">
        <f>VLOOKUP($A$1:$A$401,[2]普通怪物属性!$A$1:$AA$1002,22,0)</f>
        <v>0</v>
      </c>
      <c r="X28">
        <f>VLOOKUP($A$1:$A$401,[2]普通怪物属性!$A$1:$AA$1002,23,0)</f>
        <v>0</v>
      </c>
      <c r="Y28">
        <f>VLOOKUP($A$1:$A$401,[2]普通怪物属性!$A$1:$AA$1002,24,0)</f>
        <v>0</v>
      </c>
      <c r="Z28">
        <f>VLOOKUP($A$1:$A$401,[2]普通怪物属性!$A$1:$AA$1002,25,0)</f>
        <v>0</v>
      </c>
      <c r="AA28">
        <f>VLOOKUP($A$1:$A$401,[2]普通怪物属性!$A$1:$AA$1002,26,0)</f>
        <v>0</v>
      </c>
      <c r="AB28">
        <f>VLOOKUP($A$1:$A$401,[2]普通怪物属性!$A$1:$AA$1002,27,0)</f>
        <v>0</v>
      </c>
      <c r="AC28">
        <f>[4]经验!V28</f>
        <v>8000</v>
      </c>
      <c r="AD28">
        <f>[4]经验!V28</f>
        <v>8000</v>
      </c>
    </row>
    <row r="29" spans="1:30" x14ac:dyDescent="0.15">
      <c r="A29">
        <v>28</v>
      </c>
      <c r="B29" t="s">
        <v>30</v>
      </c>
      <c r="C29">
        <f>[1]经验副本!B30</f>
        <v>1317</v>
      </c>
      <c r="D29">
        <f>[1]经验副本!D30</f>
        <v>13</v>
      </c>
      <c r="E29">
        <f>[1]经验副本!F30</f>
        <v>55</v>
      </c>
      <c r="F29">
        <f>[1]经验副本!H30</f>
        <v>2</v>
      </c>
      <c r="G29">
        <f>[1]经验副本!J30</f>
        <v>560</v>
      </c>
      <c r="H29">
        <f>[1]经验副本!L30</f>
        <v>14</v>
      </c>
      <c r="I29">
        <f>[1]经验副本!N30</f>
        <v>154</v>
      </c>
      <c r="J29">
        <f>[1]经验副本!P30</f>
        <v>3840</v>
      </c>
      <c r="K29">
        <f>[1]经验副本!R30*10000</f>
        <v>50</v>
      </c>
      <c r="L29">
        <f>[1]经验副本!T30*10000</f>
        <v>25</v>
      </c>
      <c r="M29">
        <f>[1]经验副本!V30*10000</f>
        <v>0</v>
      </c>
      <c r="N29">
        <f>[1]经验副本!X30*10000</f>
        <v>0</v>
      </c>
      <c r="O29">
        <f>[1]经验副本!Z30*10000</f>
        <v>0</v>
      </c>
      <c r="P29">
        <f>[1]经验副本!AB30*10000</f>
        <v>0</v>
      </c>
      <c r="Q29">
        <f>[1]经验副本!AD30*10000</f>
        <v>0</v>
      </c>
      <c r="R29">
        <f>[1]经验副本!AF30*10000</f>
        <v>0</v>
      </c>
      <c r="S29">
        <f>[1]经验副本!AH30*10000</f>
        <v>0</v>
      </c>
      <c r="T29">
        <f>[1]经验副本!AJ30*10000</f>
        <v>0</v>
      </c>
      <c r="U29">
        <f>VLOOKUP($A$1:$A$401,[2]普通怪物属性!$A$1:$AA$1002,20,0)</f>
        <v>0</v>
      </c>
      <c r="V29">
        <f>VLOOKUP($A$1:$A$401,[2]普通怪物属性!$A$1:$AA$1002,21,0)</f>
        <v>0</v>
      </c>
      <c r="W29">
        <f>VLOOKUP($A$1:$A$401,[2]普通怪物属性!$A$1:$AA$1002,22,0)</f>
        <v>0</v>
      </c>
      <c r="X29">
        <f>VLOOKUP($A$1:$A$401,[2]普通怪物属性!$A$1:$AA$1002,23,0)</f>
        <v>0</v>
      </c>
      <c r="Y29">
        <f>VLOOKUP($A$1:$A$401,[2]普通怪物属性!$A$1:$AA$1002,24,0)</f>
        <v>0</v>
      </c>
      <c r="Z29">
        <f>VLOOKUP($A$1:$A$401,[2]普通怪物属性!$A$1:$AA$1002,25,0)</f>
        <v>0</v>
      </c>
      <c r="AA29">
        <f>VLOOKUP($A$1:$A$401,[2]普通怪物属性!$A$1:$AA$1002,26,0)</f>
        <v>0</v>
      </c>
      <c r="AB29">
        <f>VLOOKUP($A$1:$A$401,[2]普通怪物属性!$A$1:$AA$1002,27,0)</f>
        <v>0</v>
      </c>
      <c r="AC29">
        <f>[4]经验!V29</f>
        <v>8000</v>
      </c>
      <c r="AD29">
        <f>[4]经验!V29</f>
        <v>8000</v>
      </c>
    </row>
    <row r="30" spans="1:30" x14ac:dyDescent="0.15">
      <c r="A30">
        <v>29</v>
      </c>
      <c r="B30" t="s">
        <v>30</v>
      </c>
      <c r="C30">
        <f>[1]经验副本!B31</f>
        <v>1341</v>
      </c>
      <c r="D30">
        <f>[1]经验副本!D31</f>
        <v>13</v>
      </c>
      <c r="E30">
        <f>[1]经验副本!F31</f>
        <v>56</v>
      </c>
      <c r="F30">
        <f>[1]经验副本!H31</f>
        <v>2</v>
      </c>
      <c r="G30">
        <f>[1]经验副本!J31</f>
        <v>580</v>
      </c>
      <c r="H30">
        <f>[1]经验副本!L31</f>
        <v>15</v>
      </c>
      <c r="I30">
        <f>[1]经验副本!N31</f>
        <v>158</v>
      </c>
      <c r="J30">
        <f>[1]经验副本!P31</f>
        <v>3940</v>
      </c>
      <c r="K30">
        <f>[1]经验副本!R31*10000</f>
        <v>50</v>
      </c>
      <c r="L30">
        <f>[1]经验副本!T31*10000</f>
        <v>25</v>
      </c>
      <c r="M30">
        <f>[1]经验副本!V31*10000</f>
        <v>0</v>
      </c>
      <c r="N30">
        <f>[1]经验副本!X31*10000</f>
        <v>0</v>
      </c>
      <c r="O30">
        <f>[1]经验副本!Z31*10000</f>
        <v>0</v>
      </c>
      <c r="P30">
        <f>[1]经验副本!AB31*10000</f>
        <v>0</v>
      </c>
      <c r="Q30">
        <f>[1]经验副本!AD31*10000</f>
        <v>0</v>
      </c>
      <c r="R30">
        <f>[1]经验副本!AF31*10000</f>
        <v>0</v>
      </c>
      <c r="S30">
        <f>[1]经验副本!AH31*10000</f>
        <v>0</v>
      </c>
      <c r="T30">
        <f>[1]经验副本!AJ31*10000</f>
        <v>0</v>
      </c>
      <c r="U30">
        <f>VLOOKUP($A$1:$A$401,[2]普通怪物属性!$A$1:$AA$1002,20,0)</f>
        <v>0</v>
      </c>
      <c r="V30">
        <f>VLOOKUP($A$1:$A$401,[2]普通怪物属性!$A$1:$AA$1002,21,0)</f>
        <v>0</v>
      </c>
      <c r="W30">
        <f>VLOOKUP($A$1:$A$401,[2]普通怪物属性!$A$1:$AA$1002,22,0)</f>
        <v>0</v>
      </c>
      <c r="X30">
        <f>VLOOKUP($A$1:$A$401,[2]普通怪物属性!$A$1:$AA$1002,23,0)</f>
        <v>0</v>
      </c>
      <c r="Y30">
        <f>VLOOKUP($A$1:$A$401,[2]普通怪物属性!$A$1:$AA$1002,24,0)</f>
        <v>0</v>
      </c>
      <c r="Z30">
        <f>VLOOKUP($A$1:$A$401,[2]普通怪物属性!$A$1:$AA$1002,25,0)</f>
        <v>0</v>
      </c>
      <c r="AA30">
        <f>VLOOKUP($A$1:$A$401,[2]普通怪物属性!$A$1:$AA$1002,26,0)</f>
        <v>0</v>
      </c>
      <c r="AB30">
        <f>VLOOKUP($A$1:$A$401,[2]普通怪物属性!$A$1:$AA$1002,27,0)</f>
        <v>0</v>
      </c>
      <c r="AC30">
        <f>[4]经验!V30</f>
        <v>9000</v>
      </c>
      <c r="AD30">
        <f>[4]经验!V30</f>
        <v>9000</v>
      </c>
    </row>
    <row r="31" spans="1:30" x14ac:dyDescent="0.15">
      <c r="A31">
        <v>30</v>
      </c>
      <c r="B31" t="s">
        <v>30</v>
      </c>
      <c r="C31">
        <f>[1]经验副本!B32</f>
        <v>1427</v>
      </c>
      <c r="D31">
        <f>[1]经验副本!D32</f>
        <v>14</v>
      </c>
      <c r="E31">
        <f>[1]经验副本!F32</f>
        <v>60</v>
      </c>
      <c r="F31">
        <f>[1]经验副本!H32</f>
        <v>3</v>
      </c>
      <c r="G31">
        <f>[1]经验副本!J32</f>
        <v>600</v>
      </c>
      <c r="H31">
        <f>[1]经验副本!L32</f>
        <v>15</v>
      </c>
      <c r="I31">
        <f>[1]经验副本!N32</f>
        <v>172</v>
      </c>
      <c r="J31">
        <f>[1]经验副本!P32</f>
        <v>4300</v>
      </c>
      <c r="K31">
        <f>[1]经验副本!R32*10000</f>
        <v>50</v>
      </c>
      <c r="L31">
        <f>[1]经验副本!T32*10000</f>
        <v>25</v>
      </c>
      <c r="M31">
        <f>[1]经验副本!V32*10000</f>
        <v>0</v>
      </c>
      <c r="N31">
        <f>[1]经验副本!X32*10000</f>
        <v>0</v>
      </c>
      <c r="O31">
        <f>[1]经验副本!Z32*10000</f>
        <v>0</v>
      </c>
      <c r="P31">
        <f>[1]经验副本!AB32*10000</f>
        <v>0</v>
      </c>
      <c r="Q31">
        <f>[1]经验副本!AD32*10000</f>
        <v>0</v>
      </c>
      <c r="R31">
        <f>[1]经验副本!AF32*10000</f>
        <v>0</v>
      </c>
      <c r="S31">
        <f>[1]经验副本!AH32*10000</f>
        <v>0</v>
      </c>
      <c r="T31">
        <f>[1]经验副本!AJ32*10000</f>
        <v>0</v>
      </c>
      <c r="U31">
        <f>VLOOKUP($A$1:$A$401,[2]普通怪物属性!$A$1:$AA$1002,20,0)</f>
        <v>0</v>
      </c>
      <c r="V31">
        <f>VLOOKUP($A$1:$A$401,[2]普通怪物属性!$A$1:$AA$1002,21,0)</f>
        <v>0</v>
      </c>
      <c r="W31">
        <f>VLOOKUP($A$1:$A$401,[2]普通怪物属性!$A$1:$AA$1002,22,0)</f>
        <v>0</v>
      </c>
      <c r="X31">
        <f>VLOOKUP($A$1:$A$401,[2]普通怪物属性!$A$1:$AA$1002,23,0)</f>
        <v>0</v>
      </c>
      <c r="Y31">
        <f>VLOOKUP($A$1:$A$401,[2]普通怪物属性!$A$1:$AA$1002,24,0)</f>
        <v>0</v>
      </c>
      <c r="Z31">
        <f>VLOOKUP($A$1:$A$401,[2]普通怪物属性!$A$1:$AA$1002,25,0)</f>
        <v>0</v>
      </c>
      <c r="AA31">
        <f>VLOOKUP($A$1:$A$401,[2]普通怪物属性!$A$1:$AA$1002,26,0)</f>
        <v>0</v>
      </c>
      <c r="AB31">
        <f>VLOOKUP($A$1:$A$401,[2]普通怪物属性!$A$1:$AA$1002,27,0)</f>
        <v>0</v>
      </c>
      <c r="AC31">
        <f>[4]经验!V31</f>
        <v>10000</v>
      </c>
      <c r="AD31">
        <f>[4]经验!V31</f>
        <v>10000</v>
      </c>
    </row>
    <row r="32" spans="1:30" x14ac:dyDescent="0.15">
      <c r="A32">
        <v>31</v>
      </c>
      <c r="B32" t="s">
        <v>30</v>
      </c>
      <c r="C32">
        <f>[1]经验副本!B33</f>
        <v>3991</v>
      </c>
      <c r="D32">
        <f>[1]经验副本!D33</f>
        <v>15</v>
      </c>
      <c r="E32">
        <f>[1]经验副本!F33</f>
        <v>61</v>
      </c>
      <c r="F32">
        <f>[1]经验副本!H33</f>
        <v>3</v>
      </c>
      <c r="G32">
        <f>[1]经验副本!J33</f>
        <v>620</v>
      </c>
      <c r="H32">
        <f>[1]经验副本!L33</f>
        <v>16</v>
      </c>
      <c r="I32">
        <f>[1]经验副本!N33</f>
        <v>176</v>
      </c>
      <c r="J32">
        <f>[1]经验副本!P33</f>
        <v>4400</v>
      </c>
      <c r="K32">
        <f>[1]经验副本!R33*10000</f>
        <v>50</v>
      </c>
      <c r="L32">
        <f>[1]经验副本!T33*10000</f>
        <v>25</v>
      </c>
      <c r="M32">
        <f>[1]经验副本!V33*10000</f>
        <v>0</v>
      </c>
      <c r="N32">
        <f>[1]经验副本!X33*10000</f>
        <v>0</v>
      </c>
      <c r="O32">
        <f>[1]经验副本!Z33*10000</f>
        <v>0</v>
      </c>
      <c r="P32">
        <f>[1]经验副本!AB33*10000</f>
        <v>0</v>
      </c>
      <c r="Q32">
        <f>[1]经验副本!AD33*10000</f>
        <v>0</v>
      </c>
      <c r="R32">
        <f>[1]经验副本!AF33*10000</f>
        <v>0</v>
      </c>
      <c r="S32">
        <f>[1]经验副本!AH33*10000</f>
        <v>0</v>
      </c>
      <c r="T32">
        <f>[1]经验副本!AJ33*10000</f>
        <v>0</v>
      </c>
      <c r="U32">
        <f>VLOOKUP($A$1:$A$401,[2]普通怪物属性!$A$1:$AA$1002,20,0)</f>
        <v>0</v>
      </c>
      <c r="V32">
        <f>VLOOKUP($A$1:$A$401,[2]普通怪物属性!$A$1:$AA$1002,21,0)</f>
        <v>0</v>
      </c>
      <c r="W32">
        <f>VLOOKUP($A$1:$A$401,[2]普通怪物属性!$A$1:$AA$1002,22,0)</f>
        <v>0</v>
      </c>
      <c r="X32">
        <f>VLOOKUP($A$1:$A$401,[2]普通怪物属性!$A$1:$AA$1002,23,0)</f>
        <v>0</v>
      </c>
      <c r="Y32">
        <f>VLOOKUP($A$1:$A$401,[2]普通怪物属性!$A$1:$AA$1002,24,0)</f>
        <v>0</v>
      </c>
      <c r="Z32">
        <f>VLOOKUP($A$1:$A$401,[2]普通怪物属性!$A$1:$AA$1002,25,0)</f>
        <v>0</v>
      </c>
      <c r="AA32">
        <f>VLOOKUP($A$1:$A$401,[2]普通怪物属性!$A$1:$AA$1002,26,0)</f>
        <v>0</v>
      </c>
      <c r="AB32">
        <f>VLOOKUP($A$1:$A$401,[2]普通怪物属性!$A$1:$AA$1002,27,0)</f>
        <v>0</v>
      </c>
      <c r="AC32">
        <f>[4]经验!V32</f>
        <v>10000</v>
      </c>
      <c r="AD32">
        <f>[4]经验!V32</f>
        <v>10000</v>
      </c>
    </row>
    <row r="33" spans="1:30" x14ac:dyDescent="0.15">
      <c r="A33">
        <v>32</v>
      </c>
      <c r="B33" t="s">
        <v>30</v>
      </c>
      <c r="C33">
        <f>[1]经验副本!B34</f>
        <v>4057</v>
      </c>
      <c r="D33">
        <f>[1]经验副本!D34</f>
        <v>15</v>
      </c>
      <c r="E33">
        <f>[1]经验副本!F34</f>
        <v>62</v>
      </c>
      <c r="F33">
        <f>[1]经验副本!H34</f>
        <v>3</v>
      </c>
      <c r="G33">
        <f>[1]经验副本!J34</f>
        <v>640</v>
      </c>
      <c r="H33">
        <f>[1]经验副本!L34</f>
        <v>16</v>
      </c>
      <c r="I33">
        <f>[1]经验副本!N34</f>
        <v>180</v>
      </c>
      <c r="J33">
        <f>[1]经验副本!P34</f>
        <v>4500</v>
      </c>
      <c r="K33">
        <f>[1]经验副本!R34*10000</f>
        <v>50</v>
      </c>
      <c r="L33">
        <f>[1]经验副本!T34*10000</f>
        <v>25</v>
      </c>
      <c r="M33">
        <f>[1]经验副本!V34*10000</f>
        <v>0</v>
      </c>
      <c r="N33">
        <f>[1]经验副本!X34*10000</f>
        <v>0</v>
      </c>
      <c r="O33">
        <f>[1]经验副本!Z34*10000</f>
        <v>0</v>
      </c>
      <c r="P33">
        <f>[1]经验副本!AB34*10000</f>
        <v>0</v>
      </c>
      <c r="Q33">
        <f>[1]经验副本!AD34*10000</f>
        <v>0</v>
      </c>
      <c r="R33">
        <f>[1]经验副本!AF34*10000</f>
        <v>0</v>
      </c>
      <c r="S33">
        <f>[1]经验副本!AH34*10000</f>
        <v>0</v>
      </c>
      <c r="T33">
        <f>[1]经验副本!AJ34*10000</f>
        <v>0</v>
      </c>
      <c r="U33">
        <f>VLOOKUP($A$1:$A$401,[2]普通怪物属性!$A$1:$AA$1002,20,0)</f>
        <v>0</v>
      </c>
      <c r="V33">
        <f>VLOOKUP($A$1:$A$401,[2]普通怪物属性!$A$1:$AA$1002,21,0)</f>
        <v>0</v>
      </c>
      <c r="W33">
        <f>VLOOKUP($A$1:$A$401,[2]普通怪物属性!$A$1:$AA$1002,22,0)</f>
        <v>0</v>
      </c>
      <c r="X33">
        <f>VLOOKUP($A$1:$A$401,[2]普通怪物属性!$A$1:$AA$1002,23,0)</f>
        <v>0</v>
      </c>
      <c r="Y33">
        <f>VLOOKUP($A$1:$A$401,[2]普通怪物属性!$A$1:$AA$1002,24,0)</f>
        <v>0</v>
      </c>
      <c r="Z33">
        <f>VLOOKUP($A$1:$A$401,[2]普通怪物属性!$A$1:$AA$1002,25,0)</f>
        <v>0</v>
      </c>
      <c r="AA33">
        <f>VLOOKUP($A$1:$A$401,[2]普通怪物属性!$A$1:$AA$1002,26,0)</f>
        <v>0</v>
      </c>
      <c r="AB33">
        <f>VLOOKUP($A$1:$A$401,[2]普通怪物属性!$A$1:$AA$1002,27,0)</f>
        <v>0</v>
      </c>
      <c r="AC33">
        <f>[4]经验!V33</f>
        <v>11000</v>
      </c>
      <c r="AD33">
        <f>[4]经验!V33</f>
        <v>11000</v>
      </c>
    </row>
    <row r="34" spans="1:30" x14ac:dyDescent="0.15">
      <c r="A34">
        <v>33</v>
      </c>
      <c r="B34" t="s">
        <v>30</v>
      </c>
      <c r="C34">
        <f>[1]经验副本!B35</f>
        <v>4123</v>
      </c>
      <c r="D34">
        <f>[1]经验副本!D35</f>
        <v>16</v>
      </c>
      <c r="E34">
        <f>[1]经验副本!F35</f>
        <v>63</v>
      </c>
      <c r="F34">
        <f>[1]经验副本!H35</f>
        <v>3</v>
      </c>
      <c r="G34">
        <f>[1]经验副本!J35</f>
        <v>660</v>
      </c>
      <c r="H34">
        <f>[1]经验副本!L35</f>
        <v>17</v>
      </c>
      <c r="I34">
        <f>[1]经验副本!N35</f>
        <v>184</v>
      </c>
      <c r="J34">
        <f>[1]经验副本!P35</f>
        <v>4600</v>
      </c>
      <c r="K34">
        <f>[1]经验副本!R35*10000</f>
        <v>50</v>
      </c>
      <c r="L34">
        <f>[1]经验副本!T35*10000</f>
        <v>25</v>
      </c>
      <c r="M34">
        <f>[1]经验副本!V35*10000</f>
        <v>0</v>
      </c>
      <c r="N34">
        <f>[1]经验副本!X35*10000</f>
        <v>0</v>
      </c>
      <c r="O34">
        <f>[1]经验副本!Z35*10000</f>
        <v>0</v>
      </c>
      <c r="P34">
        <f>[1]经验副本!AB35*10000</f>
        <v>0</v>
      </c>
      <c r="Q34">
        <f>[1]经验副本!AD35*10000</f>
        <v>0</v>
      </c>
      <c r="R34">
        <f>[1]经验副本!AF35*10000</f>
        <v>0</v>
      </c>
      <c r="S34">
        <f>[1]经验副本!AH35*10000</f>
        <v>0</v>
      </c>
      <c r="T34">
        <f>[1]经验副本!AJ35*10000</f>
        <v>0</v>
      </c>
      <c r="U34">
        <f>VLOOKUP($A$1:$A$401,[2]普通怪物属性!$A$1:$AA$1002,20,0)</f>
        <v>0</v>
      </c>
      <c r="V34">
        <f>VLOOKUP($A$1:$A$401,[2]普通怪物属性!$A$1:$AA$1002,21,0)</f>
        <v>0</v>
      </c>
      <c r="W34">
        <f>VLOOKUP($A$1:$A$401,[2]普通怪物属性!$A$1:$AA$1002,22,0)</f>
        <v>0</v>
      </c>
      <c r="X34">
        <f>VLOOKUP($A$1:$A$401,[2]普通怪物属性!$A$1:$AA$1002,23,0)</f>
        <v>0</v>
      </c>
      <c r="Y34">
        <f>VLOOKUP($A$1:$A$401,[2]普通怪物属性!$A$1:$AA$1002,24,0)</f>
        <v>0</v>
      </c>
      <c r="Z34">
        <f>VLOOKUP($A$1:$A$401,[2]普通怪物属性!$A$1:$AA$1002,25,0)</f>
        <v>0</v>
      </c>
      <c r="AA34">
        <f>VLOOKUP($A$1:$A$401,[2]普通怪物属性!$A$1:$AA$1002,26,0)</f>
        <v>0</v>
      </c>
      <c r="AB34">
        <f>VLOOKUP($A$1:$A$401,[2]普通怪物属性!$A$1:$AA$1002,27,0)</f>
        <v>0</v>
      </c>
      <c r="AC34">
        <f>[4]经验!V34</f>
        <v>12000</v>
      </c>
      <c r="AD34">
        <f>[4]经验!V34</f>
        <v>12000</v>
      </c>
    </row>
    <row r="35" spans="1:30" x14ac:dyDescent="0.15">
      <c r="A35">
        <v>34</v>
      </c>
      <c r="B35" t="s">
        <v>30</v>
      </c>
      <c r="C35">
        <f>[1]经验副本!B36</f>
        <v>4189</v>
      </c>
      <c r="D35">
        <f>[1]经验副本!D36</f>
        <v>16</v>
      </c>
      <c r="E35">
        <f>[1]经验副本!F36</f>
        <v>64</v>
      </c>
      <c r="F35">
        <f>[1]经验副本!H36</f>
        <v>3</v>
      </c>
      <c r="G35">
        <f>[1]经验副本!J36</f>
        <v>680</v>
      </c>
      <c r="H35">
        <f>[1]经验副本!L36</f>
        <v>17</v>
      </c>
      <c r="I35">
        <f>[1]经验副本!N36</f>
        <v>188</v>
      </c>
      <c r="J35">
        <f>[1]经验副本!P36</f>
        <v>4700</v>
      </c>
      <c r="K35">
        <f>[1]经验副本!R36*10000</f>
        <v>50</v>
      </c>
      <c r="L35">
        <f>[1]经验副本!T36*10000</f>
        <v>25</v>
      </c>
      <c r="M35">
        <f>[1]经验副本!V36*10000</f>
        <v>0</v>
      </c>
      <c r="N35">
        <f>[1]经验副本!X36*10000</f>
        <v>0</v>
      </c>
      <c r="O35">
        <f>[1]经验副本!Z36*10000</f>
        <v>0</v>
      </c>
      <c r="P35">
        <f>[1]经验副本!AB36*10000</f>
        <v>0</v>
      </c>
      <c r="Q35">
        <f>[1]经验副本!AD36*10000</f>
        <v>0</v>
      </c>
      <c r="R35">
        <f>[1]经验副本!AF36*10000</f>
        <v>0</v>
      </c>
      <c r="S35">
        <f>[1]经验副本!AH36*10000</f>
        <v>0</v>
      </c>
      <c r="T35">
        <f>[1]经验副本!AJ36*10000</f>
        <v>0</v>
      </c>
      <c r="U35">
        <f>VLOOKUP($A$1:$A$401,[2]普通怪物属性!$A$1:$AA$1002,20,0)</f>
        <v>0</v>
      </c>
      <c r="V35">
        <f>VLOOKUP($A$1:$A$401,[2]普通怪物属性!$A$1:$AA$1002,21,0)</f>
        <v>0</v>
      </c>
      <c r="W35">
        <f>VLOOKUP($A$1:$A$401,[2]普通怪物属性!$A$1:$AA$1002,22,0)</f>
        <v>0</v>
      </c>
      <c r="X35">
        <f>VLOOKUP($A$1:$A$401,[2]普通怪物属性!$A$1:$AA$1002,23,0)</f>
        <v>0</v>
      </c>
      <c r="Y35">
        <f>VLOOKUP($A$1:$A$401,[2]普通怪物属性!$A$1:$AA$1002,24,0)</f>
        <v>0</v>
      </c>
      <c r="Z35">
        <f>VLOOKUP($A$1:$A$401,[2]普通怪物属性!$A$1:$AA$1002,25,0)</f>
        <v>0</v>
      </c>
      <c r="AA35">
        <f>VLOOKUP($A$1:$A$401,[2]普通怪物属性!$A$1:$AA$1002,26,0)</f>
        <v>0</v>
      </c>
      <c r="AB35">
        <f>VLOOKUP($A$1:$A$401,[2]普通怪物属性!$A$1:$AA$1002,27,0)</f>
        <v>0</v>
      </c>
      <c r="AC35">
        <f>[4]经验!V35</f>
        <v>12000</v>
      </c>
      <c r="AD35">
        <f>[4]经验!V35</f>
        <v>12000</v>
      </c>
    </row>
    <row r="36" spans="1:30" x14ac:dyDescent="0.15">
      <c r="A36">
        <v>35</v>
      </c>
      <c r="B36" t="s">
        <v>30</v>
      </c>
      <c r="C36">
        <f>[1]经验副本!B37</f>
        <v>5991</v>
      </c>
      <c r="D36">
        <f>[1]经验副本!D37</f>
        <v>22</v>
      </c>
      <c r="E36">
        <f>[1]经验副本!F37</f>
        <v>91</v>
      </c>
      <c r="F36">
        <f>[1]经验副本!H37</f>
        <v>4</v>
      </c>
      <c r="G36">
        <f>[1]经验副本!J37</f>
        <v>1200</v>
      </c>
      <c r="H36">
        <f>[1]经验副本!L37</f>
        <v>30</v>
      </c>
      <c r="I36">
        <f>[1]经验副本!N37</f>
        <v>197</v>
      </c>
      <c r="J36">
        <f>[1]经验副本!P37</f>
        <v>4930</v>
      </c>
      <c r="K36">
        <f>[1]经验副本!R37*10000</f>
        <v>50</v>
      </c>
      <c r="L36">
        <f>[1]经验副本!T37*10000</f>
        <v>25</v>
      </c>
      <c r="M36">
        <f>[1]经验副本!V37*10000</f>
        <v>0</v>
      </c>
      <c r="N36">
        <f>[1]经验副本!X37*10000</f>
        <v>0</v>
      </c>
      <c r="O36">
        <f>[1]经验副本!Z37*10000</f>
        <v>0</v>
      </c>
      <c r="P36">
        <f>[1]经验副本!AB37*10000</f>
        <v>0</v>
      </c>
      <c r="Q36">
        <f>[1]经验副本!AD37*10000</f>
        <v>0</v>
      </c>
      <c r="R36">
        <f>[1]经验副本!AF37*10000</f>
        <v>0</v>
      </c>
      <c r="S36">
        <f>[1]经验副本!AH37*10000</f>
        <v>0</v>
      </c>
      <c r="T36">
        <f>[1]经验副本!AJ37*10000</f>
        <v>0</v>
      </c>
      <c r="U36">
        <f>VLOOKUP($A$1:$A$401,[2]普通怪物属性!$A$1:$AA$1002,20,0)</f>
        <v>0</v>
      </c>
      <c r="V36">
        <f>VLOOKUP($A$1:$A$401,[2]普通怪物属性!$A$1:$AA$1002,21,0)</f>
        <v>0</v>
      </c>
      <c r="W36">
        <f>VLOOKUP($A$1:$A$401,[2]普通怪物属性!$A$1:$AA$1002,22,0)</f>
        <v>0</v>
      </c>
      <c r="X36">
        <f>VLOOKUP($A$1:$A$401,[2]普通怪物属性!$A$1:$AA$1002,23,0)</f>
        <v>0</v>
      </c>
      <c r="Y36">
        <f>VLOOKUP($A$1:$A$401,[2]普通怪物属性!$A$1:$AA$1002,24,0)</f>
        <v>0</v>
      </c>
      <c r="Z36">
        <f>VLOOKUP($A$1:$A$401,[2]普通怪物属性!$A$1:$AA$1002,25,0)</f>
        <v>0</v>
      </c>
      <c r="AA36">
        <f>VLOOKUP($A$1:$A$401,[2]普通怪物属性!$A$1:$AA$1002,26,0)</f>
        <v>0</v>
      </c>
      <c r="AB36">
        <f>VLOOKUP($A$1:$A$401,[2]普通怪物属性!$A$1:$AA$1002,27,0)</f>
        <v>0</v>
      </c>
      <c r="AC36">
        <f>[4]经验!V36</f>
        <v>13000</v>
      </c>
      <c r="AD36">
        <f>[4]经验!V36</f>
        <v>13000</v>
      </c>
    </row>
    <row r="37" spans="1:30" x14ac:dyDescent="0.15">
      <c r="A37">
        <v>36</v>
      </c>
      <c r="B37" t="s">
        <v>30</v>
      </c>
      <c r="C37">
        <f>[1]经验副本!B38</f>
        <v>6229</v>
      </c>
      <c r="D37">
        <f>[1]经验副本!D38</f>
        <v>23</v>
      </c>
      <c r="E37">
        <f>[1]经验副本!F38</f>
        <v>94</v>
      </c>
      <c r="F37">
        <f>[1]经验副本!H38</f>
        <v>4</v>
      </c>
      <c r="G37">
        <f>[1]经验副本!J38</f>
        <v>1220</v>
      </c>
      <c r="H37">
        <f>[1]经验副本!L38</f>
        <v>31</v>
      </c>
      <c r="I37">
        <f>[1]经验副本!N38</f>
        <v>212</v>
      </c>
      <c r="J37">
        <f>[1]经验副本!P38</f>
        <v>5290</v>
      </c>
      <c r="K37">
        <f>[1]经验副本!R38*10000</f>
        <v>50</v>
      </c>
      <c r="L37">
        <f>[1]经验副本!T38*10000</f>
        <v>25</v>
      </c>
      <c r="M37">
        <f>[1]经验副本!V38*10000</f>
        <v>0</v>
      </c>
      <c r="N37">
        <f>[1]经验副本!X38*10000</f>
        <v>0</v>
      </c>
      <c r="O37">
        <f>[1]经验副本!Z38*10000</f>
        <v>0</v>
      </c>
      <c r="P37">
        <f>[1]经验副本!AB38*10000</f>
        <v>0</v>
      </c>
      <c r="Q37">
        <f>[1]经验副本!AD38*10000</f>
        <v>0</v>
      </c>
      <c r="R37">
        <f>[1]经验副本!AF38*10000</f>
        <v>0</v>
      </c>
      <c r="S37">
        <f>[1]经验副本!AH38*10000</f>
        <v>0</v>
      </c>
      <c r="T37">
        <f>[1]经验副本!AJ38*10000</f>
        <v>0</v>
      </c>
      <c r="U37">
        <f>VLOOKUP($A$1:$A$401,[2]普通怪物属性!$A$1:$AA$1002,20,0)</f>
        <v>0</v>
      </c>
      <c r="V37">
        <f>VLOOKUP($A$1:$A$401,[2]普通怪物属性!$A$1:$AA$1002,21,0)</f>
        <v>0</v>
      </c>
      <c r="W37">
        <f>VLOOKUP($A$1:$A$401,[2]普通怪物属性!$A$1:$AA$1002,22,0)</f>
        <v>0</v>
      </c>
      <c r="X37">
        <f>VLOOKUP($A$1:$A$401,[2]普通怪物属性!$A$1:$AA$1002,23,0)</f>
        <v>0</v>
      </c>
      <c r="Y37">
        <f>VLOOKUP($A$1:$A$401,[2]普通怪物属性!$A$1:$AA$1002,24,0)</f>
        <v>0</v>
      </c>
      <c r="Z37">
        <f>VLOOKUP($A$1:$A$401,[2]普通怪物属性!$A$1:$AA$1002,25,0)</f>
        <v>0</v>
      </c>
      <c r="AA37">
        <f>VLOOKUP($A$1:$A$401,[2]普通怪物属性!$A$1:$AA$1002,26,0)</f>
        <v>0</v>
      </c>
      <c r="AB37">
        <f>VLOOKUP($A$1:$A$401,[2]普通怪物属性!$A$1:$AA$1002,27,0)</f>
        <v>0</v>
      </c>
      <c r="AC37">
        <f>[4]经验!V37</f>
        <v>14000</v>
      </c>
      <c r="AD37">
        <f>[4]经验!V37</f>
        <v>14000</v>
      </c>
    </row>
    <row r="38" spans="1:30" x14ac:dyDescent="0.15">
      <c r="A38">
        <v>37</v>
      </c>
      <c r="B38" t="s">
        <v>30</v>
      </c>
      <c r="C38">
        <f>[1]经验副本!B39</f>
        <v>6295</v>
      </c>
      <c r="D38">
        <f>[1]经验副本!D39</f>
        <v>24</v>
      </c>
      <c r="E38">
        <f>[1]经验副本!F39</f>
        <v>95</v>
      </c>
      <c r="F38">
        <f>[1]经验副本!H39</f>
        <v>4</v>
      </c>
      <c r="G38">
        <f>[1]经验副本!J39</f>
        <v>1240</v>
      </c>
      <c r="H38">
        <f>[1]经验副本!L39</f>
        <v>31</v>
      </c>
      <c r="I38">
        <f>[1]经验副本!N39</f>
        <v>216</v>
      </c>
      <c r="J38">
        <f>[1]经验副本!P39</f>
        <v>5390</v>
      </c>
      <c r="K38">
        <f>[1]经验副本!R39*10000</f>
        <v>50</v>
      </c>
      <c r="L38">
        <f>[1]经验副本!T39*10000</f>
        <v>25</v>
      </c>
      <c r="M38">
        <f>[1]经验副本!V39*10000</f>
        <v>0</v>
      </c>
      <c r="N38">
        <f>[1]经验副本!X39*10000</f>
        <v>0</v>
      </c>
      <c r="O38">
        <f>[1]经验副本!Z39*10000</f>
        <v>0</v>
      </c>
      <c r="P38">
        <f>[1]经验副本!AB39*10000</f>
        <v>0</v>
      </c>
      <c r="Q38">
        <f>[1]经验副本!AD39*10000</f>
        <v>0</v>
      </c>
      <c r="R38">
        <f>[1]经验副本!AF39*10000</f>
        <v>0</v>
      </c>
      <c r="S38">
        <f>[1]经验副本!AH39*10000</f>
        <v>0</v>
      </c>
      <c r="T38">
        <f>[1]经验副本!AJ39*10000</f>
        <v>0</v>
      </c>
      <c r="U38">
        <f>VLOOKUP($A$1:$A$401,[2]普通怪物属性!$A$1:$AA$1002,20,0)</f>
        <v>0</v>
      </c>
      <c r="V38">
        <f>VLOOKUP($A$1:$A$401,[2]普通怪物属性!$A$1:$AA$1002,21,0)</f>
        <v>0</v>
      </c>
      <c r="W38">
        <f>VLOOKUP($A$1:$A$401,[2]普通怪物属性!$A$1:$AA$1002,22,0)</f>
        <v>0</v>
      </c>
      <c r="X38">
        <f>VLOOKUP($A$1:$A$401,[2]普通怪物属性!$A$1:$AA$1002,23,0)</f>
        <v>0</v>
      </c>
      <c r="Y38">
        <f>VLOOKUP($A$1:$A$401,[2]普通怪物属性!$A$1:$AA$1002,24,0)</f>
        <v>0</v>
      </c>
      <c r="Z38">
        <f>VLOOKUP($A$1:$A$401,[2]普通怪物属性!$A$1:$AA$1002,25,0)</f>
        <v>0</v>
      </c>
      <c r="AA38">
        <f>VLOOKUP($A$1:$A$401,[2]普通怪物属性!$A$1:$AA$1002,26,0)</f>
        <v>0</v>
      </c>
      <c r="AB38">
        <f>VLOOKUP($A$1:$A$401,[2]普通怪物属性!$A$1:$AA$1002,27,0)</f>
        <v>0</v>
      </c>
      <c r="AC38">
        <f>[4]经验!V38</f>
        <v>14000</v>
      </c>
      <c r="AD38">
        <f>[4]经验!V38</f>
        <v>14000</v>
      </c>
    </row>
    <row r="39" spans="1:30" x14ac:dyDescent="0.15">
      <c r="A39">
        <v>38</v>
      </c>
      <c r="B39" t="s">
        <v>30</v>
      </c>
      <c r="C39">
        <f>[1]经验副本!B40</f>
        <v>6361</v>
      </c>
      <c r="D39">
        <f>[1]经验副本!D40</f>
        <v>24</v>
      </c>
      <c r="E39">
        <f>[1]经验副本!F40</f>
        <v>96</v>
      </c>
      <c r="F39">
        <f>[1]经验副本!H40</f>
        <v>4</v>
      </c>
      <c r="G39">
        <f>[1]经验副本!J40</f>
        <v>1260</v>
      </c>
      <c r="H39">
        <f>[1]经验副本!L40</f>
        <v>32</v>
      </c>
      <c r="I39">
        <f>[1]经验副本!N40</f>
        <v>220</v>
      </c>
      <c r="J39">
        <f>[1]经验副本!P40</f>
        <v>5490</v>
      </c>
      <c r="K39">
        <f>[1]经验副本!R40*10000</f>
        <v>50</v>
      </c>
      <c r="L39">
        <f>[1]经验副本!T40*10000</f>
        <v>25</v>
      </c>
      <c r="M39">
        <f>[1]经验副本!V40*10000</f>
        <v>0</v>
      </c>
      <c r="N39">
        <f>[1]经验副本!X40*10000</f>
        <v>0</v>
      </c>
      <c r="O39">
        <f>[1]经验副本!Z40*10000</f>
        <v>0</v>
      </c>
      <c r="P39">
        <f>[1]经验副本!AB40*10000</f>
        <v>0</v>
      </c>
      <c r="Q39">
        <f>[1]经验副本!AD40*10000</f>
        <v>0</v>
      </c>
      <c r="R39">
        <f>[1]经验副本!AF40*10000</f>
        <v>0</v>
      </c>
      <c r="S39">
        <f>[1]经验副本!AH40*10000</f>
        <v>0</v>
      </c>
      <c r="T39">
        <f>[1]经验副本!AJ40*10000</f>
        <v>0</v>
      </c>
      <c r="U39">
        <f>VLOOKUP($A$1:$A$401,[2]普通怪物属性!$A$1:$AA$1002,20,0)</f>
        <v>0</v>
      </c>
      <c r="V39">
        <f>VLOOKUP($A$1:$A$401,[2]普通怪物属性!$A$1:$AA$1002,21,0)</f>
        <v>0</v>
      </c>
      <c r="W39">
        <f>VLOOKUP($A$1:$A$401,[2]普通怪物属性!$A$1:$AA$1002,22,0)</f>
        <v>0</v>
      </c>
      <c r="X39">
        <f>VLOOKUP($A$1:$A$401,[2]普通怪物属性!$A$1:$AA$1002,23,0)</f>
        <v>0</v>
      </c>
      <c r="Y39">
        <f>VLOOKUP($A$1:$A$401,[2]普通怪物属性!$A$1:$AA$1002,24,0)</f>
        <v>0</v>
      </c>
      <c r="Z39">
        <f>VLOOKUP($A$1:$A$401,[2]普通怪物属性!$A$1:$AA$1002,25,0)</f>
        <v>0</v>
      </c>
      <c r="AA39">
        <f>VLOOKUP($A$1:$A$401,[2]普通怪物属性!$A$1:$AA$1002,26,0)</f>
        <v>0</v>
      </c>
      <c r="AB39">
        <f>VLOOKUP($A$1:$A$401,[2]普通怪物属性!$A$1:$AA$1002,27,0)</f>
        <v>0</v>
      </c>
      <c r="AC39">
        <f>[4]经验!V39</f>
        <v>15000</v>
      </c>
      <c r="AD39">
        <f>[4]经验!V39</f>
        <v>15000</v>
      </c>
    </row>
    <row r="40" spans="1:30" x14ac:dyDescent="0.15">
      <c r="A40">
        <v>39</v>
      </c>
      <c r="B40" t="s">
        <v>30</v>
      </c>
      <c r="C40">
        <f>[1]经验副本!B41</f>
        <v>6427</v>
      </c>
      <c r="D40">
        <f>[1]经验副本!D41</f>
        <v>25</v>
      </c>
      <c r="E40">
        <f>[1]经验副本!F41</f>
        <v>97</v>
      </c>
      <c r="F40">
        <f>[1]经验副本!H41</f>
        <v>4</v>
      </c>
      <c r="G40">
        <f>[1]经验副本!J41</f>
        <v>1280</v>
      </c>
      <c r="H40">
        <f>[1]经验副本!L41</f>
        <v>32</v>
      </c>
      <c r="I40">
        <f>[1]经验副本!N41</f>
        <v>224</v>
      </c>
      <c r="J40">
        <f>[1]经验副本!P41</f>
        <v>5590</v>
      </c>
      <c r="K40">
        <f>[1]经验副本!R41*10000</f>
        <v>50</v>
      </c>
      <c r="L40">
        <f>[1]经验副本!T41*10000</f>
        <v>25</v>
      </c>
      <c r="M40">
        <f>[1]经验副本!V41*10000</f>
        <v>0</v>
      </c>
      <c r="N40">
        <f>[1]经验副本!X41*10000</f>
        <v>0</v>
      </c>
      <c r="O40">
        <f>[1]经验副本!Z41*10000</f>
        <v>0</v>
      </c>
      <c r="P40">
        <f>[1]经验副本!AB41*10000</f>
        <v>0</v>
      </c>
      <c r="Q40">
        <f>[1]经验副本!AD41*10000</f>
        <v>0</v>
      </c>
      <c r="R40">
        <f>[1]经验副本!AF41*10000</f>
        <v>0</v>
      </c>
      <c r="S40">
        <f>[1]经验副本!AH41*10000</f>
        <v>0</v>
      </c>
      <c r="T40">
        <f>[1]经验副本!AJ41*10000</f>
        <v>0</v>
      </c>
      <c r="U40">
        <f>VLOOKUP($A$1:$A$401,[2]普通怪物属性!$A$1:$AA$1002,20,0)</f>
        <v>0</v>
      </c>
      <c r="V40">
        <f>VLOOKUP($A$1:$A$401,[2]普通怪物属性!$A$1:$AA$1002,21,0)</f>
        <v>0</v>
      </c>
      <c r="W40">
        <f>VLOOKUP($A$1:$A$401,[2]普通怪物属性!$A$1:$AA$1002,22,0)</f>
        <v>0</v>
      </c>
      <c r="X40">
        <f>VLOOKUP($A$1:$A$401,[2]普通怪物属性!$A$1:$AA$1002,23,0)</f>
        <v>0</v>
      </c>
      <c r="Y40">
        <f>VLOOKUP($A$1:$A$401,[2]普通怪物属性!$A$1:$AA$1002,24,0)</f>
        <v>0</v>
      </c>
      <c r="Z40">
        <f>VLOOKUP($A$1:$A$401,[2]普通怪物属性!$A$1:$AA$1002,25,0)</f>
        <v>0</v>
      </c>
      <c r="AA40">
        <f>VLOOKUP($A$1:$A$401,[2]普通怪物属性!$A$1:$AA$1002,26,0)</f>
        <v>0</v>
      </c>
      <c r="AB40">
        <f>VLOOKUP($A$1:$A$401,[2]普通怪物属性!$A$1:$AA$1002,27,0)</f>
        <v>0</v>
      </c>
      <c r="AC40">
        <f>[4]经验!V40</f>
        <v>16000</v>
      </c>
      <c r="AD40">
        <f>[4]经验!V40</f>
        <v>16000</v>
      </c>
    </row>
    <row r="41" spans="1:30" x14ac:dyDescent="0.15">
      <c r="A41">
        <v>40</v>
      </c>
      <c r="B41" t="s">
        <v>30</v>
      </c>
      <c r="C41">
        <f>[1]经验副本!B42</f>
        <v>6579</v>
      </c>
      <c r="D41">
        <f>[1]经验副本!D42</f>
        <v>26</v>
      </c>
      <c r="E41">
        <f>[1]经验副本!F42</f>
        <v>100</v>
      </c>
      <c r="F41">
        <f>[1]经验副本!H42</f>
        <v>4</v>
      </c>
      <c r="G41">
        <f>[1]经验副本!J42</f>
        <v>1300</v>
      </c>
      <c r="H41">
        <f>[1]经验副本!L42</f>
        <v>33</v>
      </c>
      <c r="I41">
        <f>[1]经验副本!N42</f>
        <v>233</v>
      </c>
      <c r="J41">
        <f>[1]经验副本!P42</f>
        <v>5820</v>
      </c>
      <c r="K41">
        <f>[1]经验副本!R42*10000</f>
        <v>50</v>
      </c>
      <c r="L41">
        <f>[1]经验副本!T42*10000</f>
        <v>25</v>
      </c>
      <c r="M41">
        <f>[1]经验副本!V42*10000</f>
        <v>0</v>
      </c>
      <c r="N41">
        <f>[1]经验副本!X42*10000</f>
        <v>0</v>
      </c>
      <c r="O41">
        <f>[1]经验副本!Z42*10000</f>
        <v>0</v>
      </c>
      <c r="P41">
        <f>[1]经验副本!AB42*10000</f>
        <v>0</v>
      </c>
      <c r="Q41">
        <f>[1]经验副本!AD42*10000</f>
        <v>0</v>
      </c>
      <c r="R41">
        <f>[1]经验副本!AF42*10000</f>
        <v>0</v>
      </c>
      <c r="S41">
        <f>[1]经验副本!AH42*10000</f>
        <v>0</v>
      </c>
      <c r="T41">
        <f>[1]经验副本!AJ42*10000</f>
        <v>0</v>
      </c>
      <c r="U41">
        <f>VLOOKUP($A$1:$A$401,[2]普通怪物属性!$A$1:$AA$1002,20,0)</f>
        <v>0</v>
      </c>
      <c r="V41">
        <f>VLOOKUP($A$1:$A$401,[2]普通怪物属性!$A$1:$AA$1002,21,0)</f>
        <v>0</v>
      </c>
      <c r="W41">
        <f>VLOOKUP($A$1:$A$401,[2]普通怪物属性!$A$1:$AA$1002,22,0)</f>
        <v>0</v>
      </c>
      <c r="X41">
        <f>VLOOKUP($A$1:$A$401,[2]普通怪物属性!$A$1:$AA$1002,23,0)</f>
        <v>0</v>
      </c>
      <c r="Y41">
        <f>VLOOKUP($A$1:$A$401,[2]普通怪物属性!$A$1:$AA$1002,24,0)</f>
        <v>0</v>
      </c>
      <c r="Z41">
        <f>VLOOKUP($A$1:$A$401,[2]普通怪物属性!$A$1:$AA$1002,25,0)</f>
        <v>0</v>
      </c>
      <c r="AA41">
        <f>VLOOKUP($A$1:$A$401,[2]普通怪物属性!$A$1:$AA$1002,26,0)</f>
        <v>0</v>
      </c>
      <c r="AB41">
        <f>VLOOKUP($A$1:$A$401,[2]普通怪物属性!$A$1:$AA$1002,27,0)</f>
        <v>0</v>
      </c>
      <c r="AC41">
        <f>[4]经验!V41</f>
        <v>17000</v>
      </c>
      <c r="AD41">
        <f>[4]经验!V41</f>
        <v>17000</v>
      </c>
    </row>
    <row r="42" spans="1:30" x14ac:dyDescent="0.15">
      <c r="A42">
        <v>41</v>
      </c>
      <c r="B42" t="s">
        <v>30</v>
      </c>
      <c r="C42">
        <f>[1]经验副本!B43</f>
        <v>7249</v>
      </c>
      <c r="D42">
        <f>[1]经验副本!D43</f>
        <v>26</v>
      </c>
      <c r="E42">
        <f>[1]经验副本!F43</f>
        <v>101</v>
      </c>
      <c r="F42">
        <f>[1]经验副本!H43</f>
        <v>4</v>
      </c>
      <c r="G42">
        <f>[1]经验副本!J43</f>
        <v>1320</v>
      </c>
      <c r="H42">
        <f>[1]经验副本!L43</f>
        <v>33</v>
      </c>
      <c r="I42">
        <f>[1]经验副本!N43</f>
        <v>237</v>
      </c>
      <c r="J42">
        <f>[1]经验副本!P43</f>
        <v>5920</v>
      </c>
      <c r="K42">
        <f>[1]经验副本!R43*10000</f>
        <v>50</v>
      </c>
      <c r="L42">
        <f>[1]经验副本!T43*10000</f>
        <v>25</v>
      </c>
      <c r="M42">
        <f>[1]经验副本!V43*10000</f>
        <v>0</v>
      </c>
      <c r="N42">
        <f>[1]经验副本!X43*10000</f>
        <v>0</v>
      </c>
      <c r="O42">
        <f>[1]经验副本!Z43*10000</f>
        <v>0</v>
      </c>
      <c r="P42">
        <f>[1]经验副本!AB43*10000</f>
        <v>0</v>
      </c>
      <c r="Q42">
        <f>[1]经验副本!AD43*10000</f>
        <v>0</v>
      </c>
      <c r="R42">
        <f>[1]经验副本!AF43*10000</f>
        <v>0</v>
      </c>
      <c r="S42">
        <f>[1]经验副本!AH43*10000</f>
        <v>0</v>
      </c>
      <c r="T42">
        <f>[1]经验副本!AJ43*10000</f>
        <v>0</v>
      </c>
      <c r="U42">
        <f>VLOOKUP($A$1:$A$401,[2]普通怪物属性!$A$1:$AA$1002,20,0)</f>
        <v>0</v>
      </c>
      <c r="V42">
        <f>VLOOKUP($A$1:$A$401,[2]普通怪物属性!$A$1:$AA$1002,21,0)</f>
        <v>0</v>
      </c>
      <c r="W42">
        <f>VLOOKUP($A$1:$A$401,[2]普通怪物属性!$A$1:$AA$1002,22,0)</f>
        <v>0</v>
      </c>
      <c r="X42">
        <f>VLOOKUP($A$1:$A$401,[2]普通怪物属性!$A$1:$AA$1002,23,0)</f>
        <v>0</v>
      </c>
      <c r="Y42">
        <f>VLOOKUP($A$1:$A$401,[2]普通怪物属性!$A$1:$AA$1002,24,0)</f>
        <v>0</v>
      </c>
      <c r="Z42">
        <f>VLOOKUP($A$1:$A$401,[2]普通怪物属性!$A$1:$AA$1002,25,0)</f>
        <v>0</v>
      </c>
      <c r="AA42">
        <f>VLOOKUP($A$1:$A$401,[2]普通怪物属性!$A$1:$AA$1002,26,0)</f>
        <v>0</v>
      </c>
      <c r="AB42">
        <f>VLOOKUP($A$1:$A$401,[2]普通怪物属性!$A$1:$AA$1002,27,0)</f>
        <v>0</v>
      </c>
      <c r="AC42">
        <f>[4]经验!V42</f>
        <v>18000</v>
      </c>
      <c r="AD42">
        <f>[4]经验!V42</f>
        <v>18000</v>
      </c>
    </row>
    <row r="43" spans="1:30" x14ac:dyDescent="0.15">
      <c r="A43">
        <v>42</v>
      </c>
      <c r="B43" t="s">
        <v>30</v>
      </c>
      <c r="C43">
        <f>[1]经验副本!B44</f>
        <v>7414</v>
      </c>
      <c r="D43">
        <f>[1]经验副本!D44</f>
        <v>27</v>
      </c>
      <c r="E43">
        <f>[1]经验副本!F44</f>
        <v>103</v>
      </c>
      <c r="F43">
        <f>[1]经验副本!H44</f>
        <v>4</v>
      </c>
      <c r="G43">
        <f>[1]经验副本!J44</f>
        <v>1340</v>
      </c>
      <c r="H43">
        <f>[1]经验副本!L44</f>
        <v>34</v>
      </c>
      <c r="I43">
        <f>[1]经验副本!N44</f>
        <v>246</v>
      </c>
      <c r="J43">
        <f>[1]经验副本!P44</f>
        <v>6150</v>
      </c>
      <c r="K43">
        <f>[1]经验副本!R44*10000</f>
        <v>50</v>
      </c>
      <c r="L43">
        <f>[1]经验副本!T44*10000</f>
        <v>25</v>
      </c>
      <c r="M43">
        <f>[1]经验副本!V44*10000</f>
        <v>0</v>
      </c>
      <c r="N43">
        <f>[1]经验副本!X44*10000</f>
        <v>0</v>
      </c>
      <c r="O43">
        <f>[1]经验副本!Z44*10000</f>
        <v>0</v>
      </c>
      <c r="P43">
        <f>[1]经验副本!AB44*10000</f>
        <v>0</v>
      </c>
      <c r="Q43">
        <f>[1]经验副本!AD44*10000</f>
        <v>0</v>
      </c>
      <c r="R43">
        <f>[1]经验副本!AF44*10000</f>
        <v>0</v>
      </c>
      <c r="S43">
        <f>[1]经验副本!AH44*10000</f>
        <v>0</v>
      </c>
      <c r="T43">
        <f>[1]经验副本!AJ44*10000</f>
        <v>0</v>
      </c>
      <c r="U43">
        <f>VLOOKUP($A$1:$A$401,[2]普通怪物属性!$A$1:$AA$1002,20,0)</f>
        <v>0</v>
      </c>
      <c r="V43">
        <f>VLOOKUP($A$1:$A$401,[2]普通怪物属性!$A$1:$AA$1002,21,0)</f>
        <v>0</v>
      </c>
      <c r="W43">
        <f>VLOOKUP($A$1:$A$401,[2]普通怪物属性!$A$1:$AA$1002,22,0)</f>
        <v>0</v>
      </c>
      <c r="X43">
        <f>VLOOKUP($A$1:$A$401,[2]普通怪物属性!$A$1:$AA$1002,23,0)</f>
        <v>0</v>
      </c>
      <c r="Y43">
        <f>VLOOKUP($A$1:$A$401,[2]普通怪物属性!$A$1:$AA$1002,24,0)</f>
        <v>0</v>
      </c>
      <c r="Z43">
        <f>VLOOKUP($A$1:$A$401,[2]普通怪物属性!$A$1:$AA$1002,25,0)</f>
        <v>0</v>
      </c>
      <c r="AA43">
        <f>VLOOKUP($A$1:$A$401,[2]普通怪物属性!$A$1:$AA$1002,26,0)</f>
        <v>0</v>
      </c>
      <c r="AB43">
        <f>VLOOKUP($A$1:$A$401,[2]普通怪物属性!$A$1:$AA$1002,27,0)</f>
        <v>0</v>
      </c>
      <c r="AC43">
        <f>[4]经验!V43</f>
        <v>19000</v>
      </c>
      <c r="AD43">
        <f>[4]经验!V43</f>
        <v>19000</v>
      </c>
    </row>
    <row r="44" spans="1:30" x14ac:dyDescent="0.15">
      <c r="A44">
        <v>43</v>
      </c>
      <c r="B44" t="s">
        <v>30</v>
      </c>
      <c r="C44">
        <f>[1]经验副本!B45</f>
        <v>7486</v>
      </c>
      <c r="D44">
        <f>[1]经验副本!D45</f>
        <v>28</v>
      </c>
      <c r="E44">
        <f>[1]经验副本!F45</f>
        <v>104</v>
      </c>
      <c r="F44">
        <f>[1]经验副本!H45</f>
        <v>4</v>
      </c>
      <c r="G44">
        <f>[1]经验副本!J45</f>
        <v>1360</v>
      </c>
      <c r="H44">
        <f>[1]经验副本!L45</f>
        <v>34</v>
      </c>
      <c r="I44">
        <f>[1]经验副本!N45</f>
        <v>250</v>
      </c>
      <c r="J44">
        <f>[1]经验副本!P45</f>
        <v>6250</v>
      </c>
      <c r="K44">
        <f>[1]经验副本!R45*10000</f>
        <v>50</v>
      </c>
      <c r="L44">
        <f>[1]经验副本!T45*10000</f>
        <v>25</v>
      </c>
      <c r="M44">
        <f>[1]经验副本!V45*10000</f>
        <v>0</v>
      </c>
      <c r="N44">
        <f>[1]经验副本!X45*10000</f>
        <v>0</v>
      </c>
      <c r="O44">
        <f>[1]经验副本!Z45*10000</f>
        <v>0</v>
      </c>
      <c r="P44">
        <f>[1]经验副本!AB45*10000</f>
        <v>0</v>
      </c>
      <c r="Q44">
        <f>[1]经验副本!AD45*10000</f>
        <v>0</v>
      </c>
      <c r="R44">
        <f>[1]经验副本!AF45*10000</f>
        <v>0</v>
      </c>
      <c r="S44">
        <f>[1]经验副本!AH45*10000</f>
        <v>0</v>
      </c>
      <c r="T44">
        <f>[1]经验副本!AJ45*10000</f>
        <v>0</v>
      </c>
      <c r="U44">
        <f>VLOOKUP($A$1:$A$401,[2]普通怪物属性!$A$1:$AA$1002,20,0)</f>
        <v>0</v>
      </c>
      <c r="V44">
        <f>VLOOKUP($A$1:$A$401,[2]普通怪物属性!$A$1:$AA$1002,21,0)</f>
        <v>0</v>
      </c>
      <c r="W44">
        <f>VLOOKUP($A$1:$A$401,[2]普通怪物属性!$A$1:$AA$1002,22,0)</f>
        <v>0</v>
      </c>
      <c r="X44">
        <f>VLOOKUP($A$1:$A$401,[2]普通怪物属性!$A$1:$AA$1002,23,0)</f>
        <v>0</v>
      </c>
      <c r="Y44">
        <f>VLOOKUP($A$1:$A$401,[2]普通怪物属性!$A$1:$AA$1002,24,0)</f>
        <v>0</v>
      </c>
      <c r="Z44">
        <f>VLOOKUP($A$1:$A$401,[2]普通怪物属性!$A$1:$AA$1002,25,0)</f>
        <v>0</v>
      </c>
      <c r="AA44">
        <f>VLOOKUP($A$1:$A$401,[2]普通怪物属性!$A$1:$AA$1002,26,0)</f>
        <v>0</v>
      </c>
      <c r="AB44">
        <f>VLOOKUP($A$1:$A$401,[2]普通怪物属性!$A$1:$AA$1002,27,0)</f>
        <v>0</v>
      </c>
      <c r="AC44">
        <f>[4]经验!V44</f>
        <v>19000</v>
      </c>
      <c r="AD44">
        <f>[4]经验!V44</f>
        <v>19000</v>
      </c>
    </row>
    <row r="45" spans="1:30" x14ac:dyDescent="0.15">
      <c r="A45">
        <v>44</v>
      </c>
      <c r="B45" t="s">
        <v>30</v>
      </c>
      <c r="C45">
        <f>[1]经验副本!B46</f>
        <v>7652</v>
      </c>
      <c r="D45">
        <f>[1]经验副本!D46</f>
        <v>28</v>
      </c>
      <c r="E45">
        <f>[1]经验副本!F46</f>
        <v>106</v>
      </c>
      <c r="F45">
        <f>[1]经验副本!H46</f>
        <v>4</v>
      </c>
      <c r="G45">
        <f>[1]经验副本!J46</f>
        <v>1380</v>
      </c>
      <c r="H45">
        <f>[1]经验副本!L46</f>
        <v>35</v>
      </c>
      <c r="I45">
        <f>[1]经验副本!N46</f>
        <v>259</v>
      </c>
      <c r="J45">
        <f>[1]经验副本!P46</f>
        <v>6480</v>
      </c>
      <c r="K45">
        <f>[1]经验副本!R46*10000</f>
        <v>50</v>
      </c>
      <c r="L45">
        <f>[1]经验副本!T46*10000</f>
        <v>25</v>
      </c>
      <c r="M45">
        <f>[1]经验副本!V46*10000</f>
        <v>0</v>
      </c>
      <c r="N45">
        <f>[1]经验副本!X46*10000</f>
        <v>0</v>
      </c>
      <c r="O45">
        <f>[1]经验副本!Z46*10000</f>
        <v>0</v>
      </c>
      <c r="P45">
        <f>[1]经验副本!AB46*10000</f>
        <v>0</v>
      </c>
      <c r="Q45">
        <f>[1]经验副本!AD46*10000</f>
        <v>0</v>
      </c>
      <c r="R45">
        <f>[1]经验副本!AF46*10000</f>
        <v>0</v>
      </c>
      <c r="S45">
        <f>[1]经验副本!AH46*10000</f>
        <v>0</v>
      </c>
      <c r="T45">
        <f>[1]经验副本!AJ46*10000</f>
        <v>0</v>
      </c>
      <c r="U45">
        <f>VLOOKUP($A$1:$A$401,[2]普通怪物属性!$A$1:$AA$1002,20,0)</f>
        <v>0</v>
      </c>
      <c r="V45">
        <f>VLOOKUP($A$1:$A$401,[2]普通怪物属性!$A$1:$AA$1002,21,0)</f>
        <v>0</v>
      </c>
      <c r="W45">
        <f>VLOOKUP($A$1:$A$401,[2]普通怪物属性!$A$1:$AA$1002,22,0)</f>
        <v>0</v>
      </c>
      <c r="X45">
        <f>VLOOKUP($A$1:$A$401,[2]普通怪物属性!$A$1:$AA$1002,23,0)</f>
        <v>0</v>
      </c>
      <c r="Y45">
        <f>VLOOKUP($A$1:$A$401,[2]普通怪物属性!$A$1:$AA$1002,24,0)</f>
        <v>0</v>
      </c>
      <c r="Z45">
        <f>VLOOKUP($A$1:$A$401,[2]普通怪物属性!$A$1:$AA$1002,25,0)</f>
        <v>0</v>
      </c>
      <c r="AA45">
        <f>VLOOKUP($A$1:$A$401,[2]普通怪物属性!$A$1:$AA$1002,26,0)</f>
        <v>0</v>
      </c>
      <c r="AB45">
        <f>VLOOKUP($A$1:$A$401,[2]普通怪物属性!$A$1:$AA$1002,27,0)</f>
        <v>0</v>
      </c>
      <c r="AC45">
        <f>[4]经验!V45</f>
        <v>20000</v>
      </c>
      <c r="AD45">
        <f>[4]经验!V45</f>
        <v>20000</v>
      </c>
    </row>
    <row r="46" spans="1:30" x14ac:dyDescent="0.15">
      <c r="A46">
        <v>45</v>
      </c>
      <c r="B46" t="s">
        <v>30</v>
      </c>
      <c r="C46">
        <f>[1]经验副本!B47</f>
        <v>7817</v>
      </c>
      <c r="D46">
        <f>[1]经验副本!D47</f>
        <v>29</v>
      </c>
      <c r="E46">
        <f>[1]经验副本!F47</f>
        <v>109</v>
      </c>
      <c r="F46">
        <f>[1]经验副本!H47</f>
        <v>5</v>
      </c>
      <c r="G46">
        <f>[1]经验副本!J47</f>
        <v>1400</v>
      </c>
      <c r="H46">
        <f>[1]经验副本!L47</f>
        <v>35</v>
      </c>
      <c r="I46">
        <f>[1]经验副本!N47</f>
        <v>268</v>
      </c>
      <c r="J46">
        <f>[1]经验副本!P47</f>
        <v>6710</v>
      </c>
      <c r="K46">
        <f>[1]经验副本!R47*10000</f>
        <v>50</v>
      </c>
      <c r="L46">
        <f>[1]经验副本!T47*10000</f>
        <v>25</v>
      </c>
      <c r="M46">
        <f>[1]经验副本!V47*10000</f>
        <v>0</v>
      </c>
      <c r="N46">
        <f>[1]经验副本!X47*10000</f>
        <v>0</v>
      </c>
      <c r="O46">
        <f>[1]经验副本!Z47*10000</f>
        <v>0</v>
      </c>
      <c r="P46">
        <f>[1]经验副本!AB47*10000</f>
        <v>0</v>
      </c>
      <c r="Q46">
        <f>[1]经验副本!AD47*10000</f>
        <v>0</v>
      </c>
      <c r="R46">
        <f>[1]经验副本!AF47*10000</f>
        <v>0</v>
      </c>
      <c r="S46">
        <f>[1]经验副本!AH47*10000</f>
        <v>0</v>
      </c>
      <c r="T46">
        <f>[1]经验副本!AJ47*10000</f>
        <v>0</v>
      </c>
      <c r="U46">
        <f>VLOOKUP($A$1:$A$401,[2]普通怪物属性!$A$1:$AA$1002,20,0)</f>
        <v>0</v>
      </c>
      <c r="V46">
        <f>VLOOKUP($A$1:$A$401,[2]普通怪物属性!$A$1:$AA$1002,21,0)</f>
        <v>0</v>
      </c>
      <c r="W46">
        <f>VLOOKUP($A$1:$A$401,[2]普通怪物属性!$A$1:$AA$1002,22,0)</f>
        <v>0</v>
      </c>
      <c r="X46">
        <f>VLOOKUP($A$1:$A$401,[2]普通怪物属性!$A$1:$AA$1002,23,0)</f>
        <v>0</v>
      </c>
      <c r="Y46">
        <f>VLOOKUP($A$1:$A$401,[2]普通怪物属性!$A$1:$AA$1002,24,0)</f>
        <v>0</v>
      </c>
      <c r="Z46">
        <f>VLOOKUP($A$1:$A$401,[2]普通怪物属性!$A$1:$AA$1002,25,0)</f>
        <v>0</v>
      </c>
      <c r="AA46">
        <f>VLOOKUP($A$1:$A$401,[2]普通怪物属性!$A$1:$AA$1002,26,0)</f>
        <v>0</v>
      </c>
      <c r="AB46">
        <f>VLOOKUP($A$1:$A$401,[2]普通怪物属性!$A$1:$AA$1002,27,0)</f>
        <v>0</v>
      </c>
      <c r="AC46">
        <f>[4]经验!V46</f>
        <v>21000</v>
      </c>
      <c r="AD46">
        <f>[4]经验!V46</f>
        <v>21000</v>
      </c>
    </row>
    <row r="47" spans="1:30" x14ac:dyDescent="0.15">
      <c r="A47">
        <v>46</v>
      </c>
      <c r="B47" t="s">
        <v>30</v>
      </c>
      <c r="C47">
        <f>[1]经验副本!B48</f>
        <v>7889</v>
      </c>
      <c r="D47">
        <f>[1]经验副本!D48</f>
        <v>30</v>
      </c>
      <c r="E47">
        <f>[1]经验副本!F48</f>
        <v>110</v>
      </c>
      <c r="F47">
        <f>[1]经验副本!H48</f>
        <v>5</v>
      </c>
      <c r="G47">
        <f>[1]经验副本!J48</f>
        <v>1420</v>
      </c>
      <c r="H47">
        <f>[1]经验副本!L48</f>
        <v>36</v>
      </c>
      <c r="I47">
        <f>[1]经验副本!N48</f>
        <v>272</v>
      </c>
      <c r="J47">
        <f>[1]经验副本!P48</f>
        <v>6810</v>
      </c>
      <c r="K47">
        <f>[1]经验副本!R48*10000</f>
        <v>50</v>
      </c>
      <c r="L47">
        <f>[1]经验副本!T48*10000</f>
        <v>25</v>
      </c>
      <c r="M47">
        <f>[1]经验副本!V48*10000</f>
        <v>0</v>
      </c>
      <c r="N47">
        <f>[1]经验副本!X48*10000</f>
        <v>0</v>
      </c>
      <c r="O47">
        <f>[1]经验副本!Z48*10000</f>
        <v>0</v>
      </c>
      <c r="P47">
        <f>[1]经验副本!AB48*10000</f>
        <v>0</v>
      </c>
      <c r="Q47">
        <f>[1]经验副本!AD48*10000</f>
        <v>0</v>
      </c>
      <c r="R47">
        <f>[1]经验副本!AF48*10000</f>
        <v>0</v>
      </c>
      <c r="S47">
        <f>[1]经验副本!AH48*10000</f>
        <v>0</v>
      </c>
      <c r="T47">
        <f>[1]经验副本!AJ48*10000</f>
        <v>0</v>
      </c>
      <c r="U47">
        <f>VLOOKUP($A$1:$A$401,[2]普通怪物属性!$A$1:$AA$1002,20,0)</f>
        <v>0</v>
      </c>
      <c r="V47">
        <f>VLOOKUP($A$1:$A$401,[2]普通怪物属性!$A$1:$AA$1002,21,0)</f>
        <v>0</v>
      </c>
      <c r="W47">
        <f>VLOOKUP($A$1:$A$401,[2]普通怪物属性!$A$1:$AA$1002,22,0)</f>
        <v>0</v>
      </c>
      <c r="X47">
        <f>VLOOKUP($A$1:$A$401,[2]普通怪物属性!$A$1:$AA$1002,23,0)</f>
        <v>0</v>
      </c>
      <c r="Y47">
        <f>VLOOKUP($A$1:$A$401,[2]普通怪物属性!$A$1:$AA$1002,24,0)</f>
        <v>0</v>
      </c>
      <c r="Z47">
        <f>VLOOKUP($A$1:$A$401,[2]普通怪物属性!$A$1:$AA$1002,25,0)</f>
        <v>0</v>
      </c>
      <c r="AA47">
        <f>VLOOKUP($A$1:$A$401,[2]普通怪物属性!$A$1:$AA$1002,26,0)</f>
        <v>0</v>
      </c>
      <c r="AB47">
        <f>VLOOKUP($A$1:$A$401,[2]普通怪物属性!$A$1:$AA$1002,27,0)</f>
        <v>0</v>
      </c>
      <c r="AC47">
        <f>[4]经验!V47</f>
        <v>22000</v>
      </c>
      <c r="AD47">
        <f>[4]经验!V47</f>
        <v>22000</v>
      </c>
    </row>
    <row r="48" spans="1:30" x14ac:dyDescent="0.15">
      <c r="A48">
        <v>47</v>
      </c>
      <c r="B48" t="s">
        <v>30</v>
      </c>
      <c r="C48">
        <f>[1]经验副本!B49</f>
        <v>7961</v>
      </c>
      <c r="D48">
        <f>[1]经验副本!D49</f>
        <v>30</v>
      </c>
      <c r="E48">
        <f>[1]经验副本!F49</f>
        <v>111</v>
      </c>
      <c r="F48">
        <f>[1]经验副本!H49</f>
        <v>5</v>
      </c>
      <c r="G48">
        <f>[1]经验副本!J49</f>
        <v>1440</v>
      </c>
      <c r="H48">
        <f>[1]经验副本!L49</f>
        <v>36</v>
      </c>
      <c r="I48">
        <f>[1]经验副本!N49</f>
        <v>276</v>
      </c>
      <c r="J48">
        <f>[1]经验副本!P49</f>
        <v>6910</v>
      </c>
      <c r="K48">
        <f>[1]经验副本!R49*10000</f>
        <v>50</v>
      </c>
      <c r="L48">
        <f>[1]经验副本!T49*10000</f>
        <v>25</v>
      </c>
      <c r="M48">
        <f>[1]经验副本!V49*10000</f>
        <v>0</v>
      </c>
      <c r="N48">
        <f>[1]经验副本!X49*10000</f>
        <v>0</v>
      </c>
      <c r="O48">
        <f>[1]经验副本!Z49*10000</f>
        <v>0</v>
      </c>
      <c r="P48">
        <f>[1]经验副本!AB49*10000</f>
        <v>0</v>
      </c>
      <c r="Q48">
        <f>[1]经验副本!AD49*10000</f>
        <v>0</v>
      </c>
      <c r="R48">
        <f>[1]经验副本!AF49*10000</f>
        <v>0</v>
      </c>
      <c r="S48">
        <f>[1]经验副本!AH49*10000</f>
        <v>0</v>
      </c>
      <c r="T48">
        <f>[1]经验副本!AJ49*10000</f>
        <v>0</v>
      </c>
      <c r="U48">
        <f>VLOOKUP($A$1:$A$401,[2]普通怪物属性!$A$1:$AA$1002,20,0)</f>
        <v>0</v>
      </c>
      <c r="V48">
        <f>VLOOKUP($A$1:$A$401,[2]普通怪物属性!$A$1:$AA$1002,21,0)</f>
        <v>0</v>
      </c>
      <c r="W48">
        <f>VLOOKUP($A$1:$A$401,[2]普通怪物属性!$A$1:$AA$1002,22,0)</f>
        <v>0</v>
      </c>
      <c r="X48">
        <f>VLOOKUP($A$1:$A$401,[2]普通怪物属性!$A$1:$AA$1002,23,0)</f>
        <v>0</v>
      </c>
      <c r="Y48">
        <f>VLOOKUP($A$1:$A$401,[2]普通怪物属性!$A$1:$AA$1002,24,0)</f>
        <v>0</v>
      </c>
      <c r="Z48">
        <f>VLOOKUP($A$1:$A$401,[2]普通怪物属性!$A$1:$AA$1002,25,0)</f>
        <v>0</v>
      </c>
      <c r="AA48">
        <f>VLOOKUP($A$1:$A$401,[2]普通怪物属性!$A$1:$AA$1002,26,0)</f>
        <v>0</v>
      </c>
      <c r="AB48">
        <f>VLOOKUP($A$1:$A$401,[2]普通怪物属性!$A$1:$AA$1002,27,0)</f>
        <v>0</v>
      </c>
      <c r="AC48">
        <f>[4]经验!V48</f>
        <v>23000</v>
      </c>
      <c r="AD48">
        <f>[4]经验!V48</f>
        <v>23000</v>
      </c>
    </row>
    <row r="49" spans="1:30" x14ac:dyDescent="0.15">
      <c r="A49">
        <v>48</v>
      </c>
      <c r="B49" t="s">
        <v>30</v>
      </c>
      <c r="C49">
        <f>[1]经验副本!B50</f>
        <v>8127</v>
      </c>
      <c r="D49">
        <f>[1]经验副本!D50</f>
        <v>31</v>
      </c>
      <c r="E49">
        <f>[1]经验副本!F50</f>
        <v>113</v>
      </c>
      <c r="F49">
        <f>[1]经验副本!H50</f>
        <v>5</v>
      </c>
      <c r="G49">
        <f>[1]经验副本!J50</f>
        <v>1460</v>
      </c>
      <c r="H49">
        <f>[1]经验副本!L50</f>
        <v>37</v>
      </c>
      <c r="I49">
        <f>[1]经验副本!N50</f>
        <v>286</v>
      </c>
      <c r="J49">
        <f>[1]经验副本!P50</f>
        <v>7140</v>
      </c>
      <c r="K49">
        <f>[1]经验副本!R50*10000</f>
        <v>50</v>
      </c>
      <c r="L49">
        <f>[1]经验副本!T50*10000</f>
        <v>25</v>
      </c>
      <c r="M49">
        <f>[1]经验副本!V50*10000</f>
        <v>0</v>
      </c>
      <c r="N49">
        <f>[1]经验副本!X50*10000</f>
        <v>0</v>
      </c>
      <c r="O49">
        <f>[1]经验副本!Z50*10000</f>
        <v>0</v>
      </c>
      <c r="P49">
        <f>[1]经验副本!AB50*10000</f>
        <v>0</v>
      </c>
      <c r="Q49">
        <f>[1]经验副本!AD50*10000</f>
        <v>0</v>
      </c>
      <c r="R49">
        <f>[1]经验副本!AF50*10000</f>
        <v>0</v>
      </c>
      <c r="S49">
        <f>[1]经验副本!AH50*10000</f>
        <v>0</v>
      </c>
      <c r="T49">
        <f>[1]经验副本!AJ50*10000</f>
        <v>0</v>
      </c>
      <c r="U49">
        <f>VLOOKUP($A$1:$A$401,[2]普通怪物属性!$A$1:$AA$1002,20,0)</f>
        <v>0</v>
      </c>
      <c r="V49">
        <f>VLOOKUP($A$1:$A$401,[2]普通怪物属性!$A$1:$AA$1002,21,0)</f>
        <v>0</v>
      </c>
      <c r="W49">
        <f>VLOOKUP($A$1:$A$401,[2]普通怪物属性!$A$1:$AA$1002,22,0)</f>
        <v>0</v>
      </c>
      <c r="X49">
        <f>VLOOKUP($A$1:$A$401,[2]普通怪物属性!$A$1:$AA$1002,23,0)</f>
        <v>0</v>
      </c>
      <c r="Y49">
        <f>VLOOKUP($A$1:$A$401,[2]普通怪物属性!$A$1:$AA$1002,24,0)</f>
        <v>0</v>
      </c>
      <c r="Z49">
        <f>VLOOKUP($A$1:$A$401,[2]普通怪物属性!$A$1:$AA$1002,25,0)</f>
        <v>0</v>
      </c>
      <c r="AA49">
        <f>VLOOKUP($A$1:$A$401,[2]普通怪物属性!$A$1:$AA$1002,26,0)</f>
        <v>0</v>
      </c>
      <c r="AB49">
        <f>VLOOKUP($A$1:$A$401,[2]普通怪物属性!$A$1:$AA$1002,27,0)</f>
        <v>0</v>
      </c>
      <c r="AC49">
        <f>[4]经验!V49</f>
        <v>24000</v>
      </c>
      <c r="AD49">
        <f>[4]经验!V49</f>
        <v>24000</v>
      </c>
    </row>
    <row r="50" spans="1:30" x14ac:dyDescent="0.15">
      <c r="A50">
        <v>49</v>
      </c>
      <c r="B50" t="s">
        <v>30</v>
      </c>
      <c r="C50">
        <f>[1]经验副本!B51</f>
        <v>8199</v>
      </c>
      <c r="D50">
        <f>[1]经验副本!D51</f>
        <v>32</v>
      </c>
      <c r="E50">
        <f>[1]经验副本!F51</f>
        <v>114</v>
      </c>
      <c r="F50">
        <f>[1]经验副本!H51</f>
        <v>5</v>
      </c>
      <c r="G50">
        <f>[1]经验副本!J51</f>
        <v>1480</v>
      </c>
      <c r="H50">
        <f>[1]经验副本!L51</f>
        <v>37</v>
      </c>
      <c r="I50">
        <f>[1]经验副本!N51</f>
        <v>290</v>
      </c>
      <c r="J50">
        <f>[1]经验副本!P51</f>
        <v>7240</v>
      </c>
      <c r="K50">
        <f>[1]经验副本!R51*10000</f>
        <v>50</v>
      </c>
      <c r="L50">
        <f>[1]经验副本!T51*10000</f>
        <v>25</v>
      </c>
      <c r="M50">
        <f>[1]经验副本!V51*10000</f>
        <v>0</v>
      </c>
      <c r="N50">
        <f>[1]经验副本!X51*10000</f>
        <v>0</v>
      </c>
      <c r="O50">
        <f>[1]经验副本!Z51*10000</f>
        <v>0</v>
      </c>
      <c r="P50">
        <f>[1]经验副本!AB51*10000</f>
        <v>0</v>
      </c>
      <c r="Q50">
        <f>[1]经验副本!AD51*10000</f>
        <v>0</v>
      </c>
      <c r="R50">
        <f>[1]经验副本!AF51*10000</f>
        <v>0</v>
      </c>
      <c r="S50">
        <f>[1]经验副本!AH51*10000</f>
        <v>0</v>
      </c>
      <c r="T50">
        <f>[1]经验副本!AJ51*10000</f>
        <v>0</v>
      </c>
      <c r="U50">
        <f>VLOOKUP($A$1:$A$401,[2]普通怪物属性!$A$1:$AA$1002,20,0)</f>
        <v>0</v>
      </c>
      <c r="V50">
        <f>VLOOKUP($A$1:$A$401,[2]普通怪物属性!$A$1:$AA$1002,21,0)</f>
        <v>0</v>
      </c>
      <c r="W50">
        <f>VLOOKUP($A$1:$A$401,[2]普通怪物属性!$A$1:$AA$1002,22,0)</f>
        <v>0</v>
      </c>
      <c r="X50">
        <f>VLOOKUP($A$1:$A$401,[2]普通怪物属性!$A$1:$AA$1002,23,0)</f>
        <v>0</v>
      </c>
      <c r="Y50">
        <f>VLOOKUP($A$1:$A$401,[2]普通怪物属性!$A$1:$AA$1002,24,0)</f>
        <v>0</v>
      </c>
      <c r="Z50">
        <f>VLOOKUP($A$1:$A$401,[2]普通怪物属性!$A$1:$AA$1002,25,0)</f>
        <v>0</v>
      </c>
      <c r="AA50">
        <f>VLOOKUP($A$1:$A$401,[2]普通怪物属性!$A$1:$AA$1002,26,0)</f>
        <v>0</v>
      </c>
      <c r="AB50">
        <f>VLOOKUP($A$1:$A$401,[2]普通怪物属性!$A$1:$AA$1002,27,0)</f>
        <v>0</v>
      </c>
      <c r="AC50">
        <f>[4]经验!V50</f>
        <v>25000</v>
      </c>
      <c r="AD50">
        <f>[4]经验!V50</f>
        <v>25000</v>
      </c>
    </row>
    <row r="51" spans="1:30" x14ac:dyDescent="0.15">
      <c r="A51">
        <v>50</v>
      </c>
      <c r="B51" t="s">
        <v>30</v>
      </c>
      <c r="C51">
        <f>[1]经验副本!B52</f>
        <v>8852</v>
      </c>
      <c r="D51">
        <f>[1]经验副本!D52</f>
        <v>33</v>
      </c>
      <c r="E51">
        <f>[1]经验副本!F52</f>
        <v>123</v>
      </c>
      <c r="F51">
        <f>[1]经验副本!H52</f>
        <v>5</v>
      </c>
      <c r="G51">
        <f>[1]经验副本!J52</f>
        <v>1500</v>
      </c>
      <c r="H51">
        <f>[1]经验副本!L52</f>
        <v>38</v>
      </c>
      <c r="I51">
        <f>[1]经验副本!N52</f>
        <v>299</v>
      </c>
      <c r="J51">
        <f>[1]经验副本!P52</f>
        <v>7470</v>
      </c>
      <c r="K51">
        <f>[1]经验副本!R52*10000</f>
        <v>50</v>
      </c>
      <c r="L51">
        <f>[1]经验副本!T52*10000</f>
        <v>25</v>
      </c>
      <c r="M51">
        <f>[1]经验副本!V52*10000</f>
        <v>0</v>
      </c>
      <c r="N51">
        <f>[1]经验副本!X52*10000</f>
        <v>0</v>
      </c>
      <c r="O51">
        <f>[1]经验副本!Z52*10000</f>
        <v>0</v>
      </c>
      <c r="P51">
        <f>[1]经验副本!AB52*10000</f>
        <v>0</v>
      </c>
      <c r="Q51">
        <f>[1]经验副本!AD52*10000</f>
        <v>0</v>
      </c>
      <c r="R51">
        <f>[1]经验副本!AF52*10000</f>
        <v>0</v>
      </c>
      <c r="S51">
        <f>[1]经验副本!AH52*10000</f>
        <v>0</v>
      </c>
      <c r="T51">
        <f>[1]经验副本!AJ52*10000</f>
        <v>0</v>
      </c>
      <c r="U51">
        <f>VLOOKUP($A$1:$A$401,[2]普通怪物属性!$A$1:$AA$1002,20,0)</f>
        <v>0</v>
      </c>
      <c r="V51">
        <f>VLOOKUP($A$1:$A$401,[2]普通怪物属性!$A$1:$AA$1002,21,0)</f>
        <v>0</v>
      </c>
      <c r="W51">
        <f>VLOOKUP($A$1:$A$401,[2]普通怪物属性!$A$1:$AA$1002,22,0)</f>
        <v>0</v>
      </c>
      <c r="X51">
        <f>VLOOKUP($A$1:$A$401,[2]普通怪物属性!$A$1:$AA$1002,23,0)</f>
        <v>0</v>
      </c>
      <c r="Y51">
        <f>VLOOKUP($A$1:$A$401,[2]普通怪物属性!$A$1:$AA$1002,24,0)</f>
        <v>0</v>
      </c>
      <c r="Z51">
        <f>VLOOKUP($A$1:$A$401,[2]普通怪物属性!$A$1:$AA$1002,25,0)</f>
        <v>0</v>
      </c>
      <c r="AA51">
        <f>VLOOKUP($A$1:$A$401,[2]普通怪物属性!$A$1:$AA$1002,26,0)</f>
        <v>0</v>
      </c>
      <c r="AB51">
        <f>VLOOKUP($A$1:$A$401,[2]普通怪物属性!$A$1:$AA$1002,27,0)</f>
        <v>0</v>
      </c>
      <c r="AC51">
        <f>[4]经验!V51</f>
        <v>26000</v>
      </c>
      <c r="AD51">
        <f>[4]经验!V51</f>
        <v>26000</v>
      </c>
    </row>
    <row r="52" spans="1:30" x14ac:dyDescent="0.15">
      <c r="A52">
        <v>51</v>
      </c>
      <c r="B52" t="s">
        <v>30</v>
      </c>
      <c r="C52">
        <f>[1]经验副本!B53</f>
        <v>8924</v>
      </c>
      <c r="D52">
        <f>[1]经验副本!D53</f>
        <v>34</v>
      </c>
      <c r="E52">
        <f>[1]经验副本!F53</f>
        <v>124</v>
      </c>
      <c r="F52">
        <f>[1]经验副本!H53</f>
        <v>5</v>
      </c>
      <c r="G52">
        <f>[1]经验副本!J53</f>
        <v>1520</v>
      </c>
      <c r="H52">
        <f>[1]经验副本!L53</f>
        <v>38</v>
      </c>
      <c r="I52">
        <f>[1]经验副本!N53</f>
        <v>303</v>
      </c>
      <c r="J52">
        <f>[1]经验副本!P53</f>
        <v>7570</v>
      </c>
      <c r="K52">
        <f>[1]经验副本!R53*10000</f>
        <v>50</v>
      </c>
      <c r="L52">
        <f>[1]经验副本!T53*10000</f>
        <v>25</v>
      </c>
      <c r="M52">
        <f>[1]经验副本!V53*10000</f>
        <v>0</v>
      </c>
      <c r="N52">
        <f>[1]经验副本!X53*10000</f>
        <v>0</v>
      </c>
      <c r="O52">
        <f>[1]经验副本!Z53*10000</f>
        <v>0</v>
      </c>
      <c r="P52">
        <f>[1]经验副本!AB53*10000</f>
        <v>0</v>
      </c>
      <c r="Q52">
        <f>[1]经验副本!AD53*10000</f>
        <v>0</v>
      </c>
      <c r="R52">
        <f>[1]经验副本!AF53*10000</f>
        <v>0</v>
      </c>
      <c r="S52">
        <f>[1]经验副本!AH53*10000</f>
        <v>0</v>
      </c>
      <c r="T52">
        <f>[1]经验副本!AJ53*10000</f>
        <v>0</v>
      </c>
      <c r="U52">
        <f>VLOOKUP($A$1:$A$401,[2]普通怪物属性!$A$1:$AA$1002,20,0)</f>
        <v>0</v>
      </c>
      <c r="V52">
        <f>VLOOKUP($A$1:$A$401,[2]普通怪物属性!$A$1:$AA$1002,21,0)</f>
        <v>0</v>
      </c>
      <c r="W52">
        <f>VLOOKUP($A$1:$A$401,[2]普通怪物属性!$A$1:$AA$1002,22,0)</f>
        <v>0</v>
      </c>
      <c r="X52">
        <f>VLOOKUP($A$1:$A$401,[2]普通怪物属性!$A$1:$AA$1002,23,0)</f>
        <v>0</v>
      </c>
      <c r="Y52">
        <f>VLOOKUP($A$1:$A$401,[2]普通怪物属性!$A$1:$AA$1002,24,0)</f>
        <v>0</v>
      </c>
      <c r="Z52">
        <f>VLOOKUP($A$1:$A$401,[2]普通怪物属性!$A$1:$AA$1002,25,0)</f>
        <v>0</v>
      </c>
      <c r="AA52">
        <f>VLOOKUP($A$1:$A$401,[2]普通怪物属性!$A$1:$AA$1002,26,0)</f>
        <v>0</v>
      </c>
      <c r="AB52">
        <f>VLOOKUP($A$1:$A$401,[2]普通怪物属性!$A$1:$AA$1002,27,0)</f>
        <v>0</v>
      </c>
      <c r="AC52">
        <f>[4]经验!V52</f>
        <v>27000</v>
      </c>
      <c r="AD52">
        <f>[4]经验!V52</f>
        <v>27000</v>
      </c>
    </row>
    <row r="53" spans="1:30" x14ac:dyDescent="0.15">
      <c r="A53">
        <v>52</v>
      </c>
      <c r="B53" t="s">
        <v>30</v>
      </c>
      <c r="C53">
        <f>[1]经验副本!B54</f>
        <v>9089</v>
      </c>
      <c r="D53">
        <f>[1]经验副本!D54</f>
        <v>34</v>
      </c>
      <c r="E53">
        <f>[1]经验副本!F54</f>
        <v>127</v>
      </c>
      <c r="F53">
        <f>[1]经验副本!H54</f>
        <v>5</v>
      </c>
      <c r="G53">
        <f>[1]经验副本!J54</f>
        <v>1540</v>
      </c>
      <c r="H53">
        <f>[1]经验副本!L54</f>
        <v>39</v>
      </c>
      <c r="I53">
        <f>[1]经验副本!N54</f>
        <v>312</v>
      </c>
      <c r="J53">
        <f>[1]经验副本!P54</f>
        <v>7800</v>
      </c>
      <c r="K53">
        <f>[1]经验副本!R54*10000</f>
        <v>50</v>
      </c>
      <c r="L53">
        <f>[1]经验副本!T54*10000</f>
        <v>25</v>
      </c>
      <c r="M53">
        <f>[1]经验副本!V54*10000</f>
        <v>0</v>
      </c>
      <c r="N53">
        <f>[1]经验副本!X54*10000</f>
        <v>0</v>
      </c>
      <c r="O53">
        <f>[1]经验副本!Z54*10000</f>
        <v>0</v>
      </c>
      <c r="P53">
        <f>[1]经验副本!AB54*10000</f>
        <v>0</v>
      </c>
      <c r="Q53">
        <f>[1]经验副本!AD54*10000</f>
        <v>0</v>
      </c>
      <c r="R53">
        <f>[1]经验副本!AF54*10000</f>
        <v>0</v>
      </c>
      <c r="S53">
        <f>[1]经验副本!AH54*10000</f>
        <v>0</v>
      </c>
      <c r="T53">
        <f>[1]经验副本!AJ54*10000</f>
        <v>0</v>
      </c>
      <c r="U53">
        <f>VLOOKUP($A$1:$A$401,[2]普通怪物属性!$A$1:$AA$1002,20,0)</f>
        <v>0</v>
      </c>
      <c r="V53">
        <f>VLOOKUP($A$1:$A$401,[2]普通怪物属性!$A$1:$AA$1002,21,0)</f>
        <v>0</v>
      </c>
      <c r="W53">
        <f>VLOOKUP($A$1:$A$401,[2]普通怪物属性!$A$1:$AA$1002,22,0)</f>
        <v>0</v>
      </c>
      <c r="X53">
        <f>VLOOKUP($A$1:$A$401,[2]普通怪物属性!$A$1:$AA$1002,23,0)</f>
        <v>0</v>
      </c>
      <c r="Y53">
        <f>VLOOKUP($A$1:$A$401,[2]普通怪物属性!$A$1:$AA$1002,24,0)</f>
        <v>0</v>
      </c>
      <c r="Z53">
        <f>VLOOKUP($A$1:$A$401,[2]普通怪物属性!$A$1:$AA$1002,25,0)</f>
        <v>0</v>
      </c>
      <c r="AA53">
        <f>VLOOKUP($A$1:$A$401,[2]普通怪物属性!$A$1:$AA$1002,26,0)</f>
        <v>0</v>
      </c>
      <c r="AB53">
        <f>VLOOKUP($A$1:$A$401,[2]普通怪物属性!$A$1:$AA$1002,27,0)</f>
        <v>0</v>
      </c>
      <c r="AC53">
        <f>[4]经验!V53</f>
        <v>28000</v>
      </c>
      <c r="AD53">
        <f>[4]经验!V53</f>
        <v>28000</v>
      </c>
    </row>
    <row r="54" spans="1:30" x14ac:dyDescent="0.15">
      <c r="A54">
        <v>53</v>
      </c>
      <c r="B54" t="s">
        <v>30</v>
      </c>
      <c r="C54">
        <f>[1]经验副本!B55</f>
        <v>9161</v>
      </c>
      <c r="D54">
        <f>[1]经验副本!D55</f>
        <v>35</v>
      </c>
      <c r="E54">
        <f>[1]经验副本!F55</f>
        <v>128</v>
      </c>
      <c r="F54">
        <f>[1]经验副本!H55</f>
        <v>5</v>
      </c>
      <c r="G54">
        <f>[1]经验副本!J55</f>
        <v>1560</v>
      </c>
      <c r="H54">
        <f>[1]经验副本!L55</f>
        <v>39</v>
      </c>
      <c r="I54">
        <f>[1]经验副本!N55</f>
        <v>316</v>
      </c>
      <c r="J54">
        <f>[1]经验副本!P55</f>
        <v>7900</v>
      </c>
      <c r="K54">
        <f>[1]经验副本!R55*10000</f>
        <v>50</v>
      </c>
      <c r="L54">
        <f>[1]经验副本!T55*10000</f>
        <v>25</v>
      </c>
      <c r="M54">
        <f>[1]经验副本!V55*10000</f>
        <v>0</v>
      </c>
      <c r="N54">
        <f>[1]经验副本!X55*10000</f>
        <v>0</v>
      </c>
      <c r="O54">
        <f>[1]经验副本!Z55*10000</f>
        <v>0</v>
      </c>
      <c r="P54">
        <f>[1]经验副本!AB55*10000</f>
        <v>0</v>
      </c>
      <c r="Q54">
        <f>[1]经验副本!AD55*10000</f>
        <v>0</v>
      </c>
      <c r="R54">
        <f>[1]经验副本!AF55*10000</f>
        <v>0</v>
      </c>
      <c r="S54">
        <f>[1]经验副本!AH55*10000</f>
        <v>0</v>
      </c>
      <c r="T54">
        <f>[1]经验副本!AJ55*10000</f>
        <v>0</v>
      </c>
      <c r="U54">
        <f>VLOOKUP($A$1:$A$401,[2]普通怪物属性!$A$1:$AA$1002,20,0)</f>
        <v>0</v>
      </c>
      <c r="V54">
        <f>VLOOKUP($A$1:$A$401,[2]普通怪物属性!$A$1:$AA$1002,21,0)</f>
        <v>0</v>
      </c>
      <c r="W54">
        <f>VLOOKUP($A$1:$A$401,[2]普通怪物属性!$A$1:$AA$1002,22,0)</f>
        <v>0</v>
      </c>
      <c r="X54">
        <f>VLOOKUP($A$1:$A$401,[2]普通怪物属性!$A$1:$AA$1002,23,0)</f>
        <v>0</v>
      </c>
      <c r="Y54">
        <f>VLOOKUP($A$1:$A$401,[2]普通怪物属性!$A$1:$AA$1002,24,0)</f>
        <v>0</v>
      </c>
      <c r="Z54">
        <f>VLOOKUP($A$1:$A$401,[2]普通怪物属性!$A$1:$AA$1002,25,0)</f>
        <v>0</v>
      </c>
      <c r="AA54">
        <f>VLOOKUP($A$1:$A$401,[2]普通怪物属性!$A$1:$AA$1002,26,0)</f>
        <v>0</v>
      </c>
      <c r="AB54">
        <f>VLOOKUP($A$1:$A$401,[2]普通怪物属性!$A$1:$AA$1002,27,0)</f>
        <v>0</v>
      </c>
      <c r="AC54">
        <f>[4]经验!V54</f>
        <v>29000</v>
      </c>
      <c r="AD54">
        <f>[4]经验!V54</f>
        <v>29000</v>
      </c>
    </row>
    <row r="55" spans="1:30" x14ac:dyDescent="0.15">
      <c r="A55">
        <v>54</v>
      </c>
      <c r="B55" t="s">
        <v>30</v>
      </c>
      <c r="C55">
        <f>[1]经验副本!B56</f>
        <v>9327</v>
      </c>
      <c r="D55">
        <f>[1]经验副本!D56</f>
        <v>36</v>
      </c>
      <c r="E55">
        <f>[1]经验副本!F56</f>
        <v>130</v>
      </c>
      <c r="F55">
        <f>[1]经验副本!H56</f>
        <v>5</v>
      </c>
      <c r="G55">
        <f>[1]经验副本!J56</f>
        <v>1580</v>
      </c>
      <c r="H55">
        <f>[1]经验副本!L56</f>
        <v>40</v>
      </c>
      <c r="I55">
        <f>[1]经验副本!N56</f>
        <v>325</v>
      </c>
      <c r="J55">
        <f>[1]经验副本!P56</f>
        <v>8130</v>
      </c>
      <c r="K55">
        <f>[1]经验副本!R56*10000</f>
        <v>50</v>
      </c>
      <c r="L55">
        <f>[1]经验副本!T56*10000</f>
        <v>25</v>
      </c>
      <c r="M55">
        <f>[1]经验副本!V56*10000</f>
        <v>0</v>
      </c>
      <c r="N55">
        <f>[1]经验副本!X56*10000</f>
        <v>0</v>
      </c>
      <c r="O55">
        <f>[1]经验副本!Z56*10000</f>
        <v>0</v>
      </c>
      <c r="P55">
        <f>[1]经验副本!AB56*10000</f>
        <v>0</v>
      </c>
      <c r="Q55">
        <f>[1]经验副本!AD56*10000</f>
        <v>0</v>
      </c>
      <c r="R55">
        <f>[1]经验副本!AF56*10000</f>
        <v>0</v>
      </c>
      <c r="S55">
        <f>[1]经验副本!AH56*10000</f>
        <v>0</v>
      </c>
      <c r="T55">
        <f>[1]经验副本!AJ56*10000</f>
        <v>0</v>
      </c>
      <c r="U55">
        <f>VLOOKUP($A$1:$A$401,[2]普通怪物属性!$A$1:$AA$1002,20,0)</f>
        <v>0</v>
      </c>
      <c r="V55">
        <f>VLOOKUP($A$1:$A$401,[2]普通怪物属性!$A$1:$AA$1002,21,0)</f>
        <v>0</v>
      </c>
      <c r="W55">
        <f>VLOOKUP($A$1:$A$401,[2]普通怪物属性!$A$1:$AA$1002,22,0)</f>
        <v>0</v>
      </c>
      <c r="X55">
        <f>VLOOKUP($A$1:$A$401,[2]普通怪物属性!$A$1:$AA$1002,23,0)</f>
        <v>0</v>
      </c>
      <c r="Y55">
        <f>VLOOKUP($A$1:$A$401,[2]普通怪物属性!$A$1:$AA$1002,24,0)</f>
        <v>0</v>
      </c>
      <c r="Z55">
        <f>VLOOKUP($A$1:$A$401,[2]普通怪物属性!$A$1:$AA$1002,25,0)</f>
        <v>0</v>
      </c>
      <c r="AA55">
        <f>VLOOKUP($A$1:$A$401,[2]普通怪物属性!$A$1:$AA$1002,26,0)</f>
        <v>0</v>
      </c>
      <c r="AB55">
        <f>VLOOKUP($A$1:$A$401,[2]普通怪物属性!$A$1:$AA$1002,27,0)</f>
        <v>0</v>
      </c>
      <c r="AC55">
        <f>[4]经验!V55</f>
        <v>30000</v>
      </c>
      <c r="AD55">
        <f>[4]经验!V55</f>
        <v>30000</v>
      </c>
    </row>
    <row r="56" spans="1:30" x14ac:dyDescent="0.15">
      <c r="A56">
        <v>55</v>
      </c>
      <c r="B56" t="s">
        <v>30</v>
      </c>
      <c r="C56">
        <f>[1]经验副本!B57</f>
        <v>9586</v>
      </c>
      <c r="D56">
        <f>[1]经验副本!D57</f>
        <v>37</v>
      </c>
      <c r="E56">
        <f>[1]经验副本!F57</f>
        <v>133</v>
      </c>
      <c r="F56">
        <f>[1]经验副本!H57</f>
        <v>5</v>
      </c>
      <c r="G56">
        <f>[1]经验副本!J57</f>
        <v>1626</v>
      </c>
      <c r="H56">
        <f>[1]经验副本!L57</f>
        <v>41</v>
      </c>
      <c r="I56">
        <f>[1]经验副本!N57</f>
        <v>334</v>
      </c>
      <c r="J56">
        <f>[1]经验副本!P57</f>
        <v>8360</v>
      </c>
      <c r="K56">
        <f>[1]经验副本!R57*10000</f>
        <v>50</v>
      </c>
      <c r="L56">
        <f>[1]经验副本!T57*10000</f>
        <v>25</v>
      </c>
      <c r="M56">
        <f>[1]经验副本!V57*10000</f>
        <v>0</v>
      </c>
      <c r="N56">
        <f>[1]经验副本!X57*10000</f>
        <v>0</v>
      </c>
      <c r="O56">
        <f>[1]经验副本!Z57*10000</f>
        <v>0</v>
      </c>
      <c r="P56">
        <f>[1]经验副本!AB57*10000</f>
        <v>0</v>
      </c>
      <c r="Q56">
        <f>[1]经验副本!AD57*10000</f>
        <v>0</v>
      </c>
      <c r="R56">
        <f>[1]经验副本!AF57*10000</f>
        <v>0</v>
      </c>
      <c r="S56">
        <f>[1]经验副本!AH57*10000</f>
        <v>0</v>
      </c>
      <c r="T56">
        <f>[1]经验副本!AJ57*10000</f>
        <v>0</v>
      </c>
      <c r="U56">
        <f>VLOOKUP($A$1:$A$401,[2]普通怪物属性!$A$1:$AA$1002,20,0)</f>
        <v>0</v>
      </c>
      <c r="V56">
        <f>VLOOKUP($A$1:$A$401,[2]普通怪物属性!$A$1:$AA$1002,21,0)</f>
        <v>0</v>
      </c>
      <c r="W56">
        <f>VLOOKUP($A$1:$A$401,[2]普通怪物属性!$A$1:$AA$1002,22,0)</f>
        <v>0</v>
      </c>
      <c r="X56">
        <f>VLOOKUP($A$1:$A$401,[2]普通怪物属性!$A$1:$AA$1002,23,0)</f>
        <v>0</v>
      </c>
      <c r="Y56">
        <f>VLOOKUP($A$1:$A$401,[2]普通怪物属性!$A$1:$AA$1002,24,0)</f>
        <v>0</v>
      </c>
      <c r="Z56">
        <f>VLOOKUP($A$1:$A$401,[2]普通怪物属性!$A$1:$AA$1002,25,0)</f>
        <v>0</v>
      </c>
      <c r="AA56">
        <f>VLOOKUP($A$1:$A$401,[2]普通怪物属性!$A$1:$AA$1002,26,0)</f>
        <v>0</v>
      </c>
      <c r="AB56">
        <f>VLOOKUP($A$1:$A$401,[2]普通怪物属性!$A$1:$AA$1002,27,0)</f>
        <v>0</v>
      </c>
      <c r="AC56">
        <f>[5]Sheet1!E2</f>
        <v>103249</v>
      </c>
      <c r="AD56">
        <f>AC56</f>
        <v>103249</v>
      </c>
    </row>
    <row r="57" spans="1:30" x14ac:dyDescent="0.15">
      <c r="A57">
        <v>56</v>
      </c>
      <c r="B57" t="s">
        <v>30</v>
      </c>
      <c r="C57">
        <f>[1]经验副本!B58</f>
        <v>9658</v>
      </c>
      <c r="D57">
        <f>[1]经验副本!D58</f>
        <v>38</v>
      </c>
      <c r="E57">
        <f>[1]经验副本!F58</f>
        <v>134</v>
      </c>
      <c r="F57">
        <f>[1]经验副本!H58</f>
        <v>5</v>
      </c>
      <c r="G57">
        <f>[1]经验副本!J58</f>
        <v>1646</v>
      </c>
      <c r="H57">
        <f>[1]经验副本!L58</f>
        <v>41</v>
      </c>
      <c r="I57">
        <f>[1]经验副本!N58</f>
        <v>338</v>
      </c>
      <c r="J57">
        <f>[1]经验副本!P58</f>
        <v>8460</v>
      </c>
      <c r="K57">
        <f>[1]经验副本!R58*10000</f>
        <v>50</v>
      </c>
      <c r="L57">
        <f>[1]经验副本!T58*10000</f>
        <v>25</v>
      </c>
      <c r="M57">
        <f>[1]经验副本!V58*10000</f>
        <v>0</v>
      </c>
      <c r="N57">
        <f>[1]经验副本!X58*10000</f>
        <v>0</v>
      </c>
      <c r="O57">
        <f>[1]经验副本!Z58*10000</f>
        <v>0</v>
      </c>
      <c r="P57">
        <f>[1]经验副本!AB58*10000</f>
        <v>0</v>
      </c>
      <c r="Q57">
        <f>[1]经验副本!AD58*10000</f>
        <v>0</v>
      </c>
      <c r="R57">
        <f>[1]经验副本!AF58*10000</f>
        <v>0</v>
      </c>
      <c r="S57">
        <f>[1]经验副本!AH58*10000</f>
        <v>0</v>
      </c>
      <c r="T57">
        <f>[1]经验副本!AJ58*10000</f>
        <v>0</v>
      </c>
      <c r="U57">
        <f>VLOOKUP($A$1:$A$401,[2]普通怪物属性!$A$1:$AA$1002,20,0)</f>
        <v>0</v>
      </c>
      <c r="V57">
        <f>VLOOKUP($A$1:$A$401,[2]普通怪物属性!$A$1:$AA$1002,21,0)</f>
        <v>0</v>
      </c>
      <c r="W57">
        <f>VLOOKUP($A$1:$A$401,[2]普通怪物属性!$A$1:$AA$1002,22,0)</f>
        <v>0</v>
      </c>
      <c r="X57">
        <f>VLOOKUP($A$1:$A$401,[2]普通怪物属性!$A$1:$AA$1002,23,0)</f>
        <v>0</v>
      </c>
      <c r="Y57">
        <f>VLOOKUP($A$1:$A$401,[2]普通怪物属性!$A$1:$AA$1002,24,0)</f>
        <v>0</v>
      </c>
      <c r="Z57">
        <f>VLOOKUP($A$1:$A$401,[2]普通怪物属性!$A$1:$AA$1002,25,0)</f>
        <v>0</v>
      </c>
      <c r="AA57">
        <f>VLOOKUP($A$1:$A$401,[2]普通怪物属性!$A$1:$AA$1002,26,0)</f>
        <v>0</v>
      </c>
      <c r="AB57">
        <f>VLOOKUP($A$1:$A$401,[2]普通怪物属性!$A$1:$AA$1002,27,0)</f>
        <v>0</v>
      </c>
      <c r="AC57">
        <f>[5]Sheet1!E3</f>
        <v>103991</v>
      </c>
      <c r="AD57">
        <f t="shared" ref="AD57:AD120" si="0">AC57</f>
        <v>103991</v>
      </c>
    </row>
    <row r="58" spans="1:30" x14ac:dyDescent="0.15">
      <c r="A58">
        <v>57</v>
      </c>
      <c r="B58" t="s">
        <v>30</v>
      </c>
      <c r="C58">
        <f>[1]经验副本!B59</f>
        <v>9730</v>
      </c>
      <c r="D58">
        <f>[1]经验副本!D59</f>
        <v>38</v>
      </c>
      <c r="E58">
        <f>[1]经验副本!F59</f>
        <v>135</v>
      </c>
      <c r="F58">
        <f>[1]经验副本!H59</f>
        <v>6</v>
      </c>
      <c r="G58">
        <f>[1]经验副本!J59</f>
        <v>1666</v>
      </c>
      <c r="H58">
        <f>[1]经验副本!L59</f>
        <v>42</v>
      </c>
      <c r="I58">
        <f>[1]经验副本!N59</f>
        <v>342</v>
      </c>
      <c r="J58">
        <f>[1]经验副本!P59</f>
        <v>8560</v>
      </c>
      <c r="K58">
        <f>[1]经验副本!R59*10000</f>
        <v>50</v>
      </c>
      <c r="L58">
        <f>[1]经验副本!T59*10000</f>
        <v>25</v>
      </c>
      <c r="M58">
        <f>[1]经验副本!V59*10000</f>
        <v>0</v>
      </c>
      <c r="N58">
        <f>[1]经验副本!X59*10000</f>
        <v>0</v>
      </c>
      <c r="O58">
        <f>[1]经验副本!Z59*10000</f>
        <v>0</v>
      </c>
      <c r="P58">
        <f>[1]经验副本!AB59*10000</f>
        <v>0</v>
      </c>
      <c r="Q58">
        <f>[1]经验副本!AD59*10000</f>
        <v>0</v>
      </c>
      <c r="R58">
        <f>[1]经验副本!AF59*10000</f>
        <v>0</v>
      </c>
      <c r="S58">
        <f>[1]经验副本!AH59*10000</f>
        <v>0</v>
      </c>
      <c r="T58">
        <f>[1]经验副本!AJ59*10000</f>
        <v>0</v>
      </c>
      <c r="U58">
        <f>VLOOKUP($A$1:$A$401,[2]普通怪物属性!$A$1:$AA$1002,20,0)</f>
        <v>0</v>
      </c>
      <c r="V58">
        <f>VLOOKUP($A$1:$A$401,[2]普通怪物属性!$A$1:$AA$1002,21,0)</f>
        <v>0</v>
      </c>
      <c r="W58">
        <f>VLOOKUP($A$1:$A$401,[2]普通怪物属性!$A$1:$AA$1002,22,0)</f>
        <v>0</v>
      </c>
      <c r="X58">
        <f>VLOOKUP($A$1:$A$401,[2]普通怪物属性!$A$1:$AA$1002,23,0)</f>
        <v>0</v>
      </c>
      <c r="Y58">
        <f>VLOOKUP($A$1:$A$401,[2]普通怪物属性!$A$1:$AA$1002,24,0)</f>
        <v>0</v>
      </c>
      <c r="Z58">
        <f>VLOOKUP($A$1:$A$401,[2]普通怪物属性!$A$1:$AA$1002,25,0)</f>
        <v>0</v>
      </c>
      <c r="AA58">
        <f>VLOOKUP($A$1:$A$401,[2]普通怪物属性!$A$1:$AA$1002,26,0)</f>
        <v>0</v>
      </c>
      <c r="AB58">
        <f>VLOOKUP($A$1:$A$401,[2]普通怪物属性!$A$1:$AA$1002,27,0)</f>
        <v>0</v>
      </c>
      <c r="AC58">
        <f>[5]Sheet1!E4</f>
        <v>104732</v>
      </c>
      <c r="AD58">
        <f t="shared" si="0"/>
        <v>104732</v>
      </c>
    </row>
    <row r="59" spans="1:30" x14ac:dyDescent="0.15">
      <c r="A59">
        <v>58</v>
      </c>
      <c r="B59" t="s">
        <v>30</v>
      </c>
      <c r="C59">
        <f>[1]经验副本!B60</f>
        <v>9802</v>
      </c>
      <c r="D59">
        <f>[1]经验副本!D60</f>
        <v>39</v>
      </c>
      <c r="E59">
        <f>[1]经验副本!F60</f>
        <v>136</v>
      </c>
      <c r="F59">
        <f>[1]经验副本!H60</f>
        <v>6</v>
      </c>
      <c r="G59">
        <f>[1]经验副本!J60</f>
        <v>1686</v>
      </c>
      <c r="H59">
        <f>[1]经验副本!L60</f>
        <v>42</v>
      </c>
      <c r="I59">
        <f>[1]经验副本!N60</f>
        <v>346</v>
      </c>
      <c r="J59">
        <f>[1]经验副本!P60</f>
        <v>8660</v>
      </c>
      <c r="K59">
        <f>[1]经验副本!R60*10000</f>
        <v>50</v>
      </c>
      <c r="L59">
        <f>[1]经验副本!T60*10000</f>
        <v>25</v>
      </c>
      <c r="M59">
        <f>[1]经验副本!V60*10000</f>
        <v>0</v>
      </c>
      <c r="N59">
        <f>[1]经验副本!X60*10000</f>
        <v>0</v>
      </c>
      <c r="O59">
        <f>[1]经验副本!Z60*10000</f>
        <v>0</v>
      </c>
      <c r="P59">
        <f>[1]经验副本!AB60*10000</f>
        <v>0</v>
      </c>
      <c r="Q59">
        <f>[1]经验副本!AD60*10000</f>
        <v>0</v>
      </c>
      <c r="R59">
        <f>[1]经验副本!AF60*10000</f>
        <v>0</v>
      </c>
      <c r="S59">
        <f>[1]经验副本!AH60*10000</f>
        <v>0</v>
      </c>
      <c r="T59">
        <f>[1]经验副本!AJ60*10000</f>
        <v>0</v>
      </c>
      <c r="U59">
        <f>VLOOKUP($A$1:$A$401,[2]普通怪物属性!$A$1:$AA$1002,20,0)</f>
        <v>0</v>
      </c>
      <c r="V59">
        <f>VLOOKUP($A$1:$A$401,[2]普通怪物属性!$A$1:$AA$1002,21,0)</f>
        <v>0</v>
      </c>
      <c r="W59">
        <f>VLOOKUP($A$1:$A$401,[2]普通怪物属性!$A$1:$AA$1002,22,0)</f>
        <v>0</v>
      </c>
      <c r="X59">
        <f>VLOOKUP($A$1:$A$401,[2]普通怪物属性!$A$1:$AA$1002,23,0)</f>
        <v>0</v>
      </c>
      <c r="Y59">
        <f>VLOOKUP($A$1:$A$401,[2]普通怪物属性!$A$1:$AA$1002,24,0)</f>
        <v>0</v>
      </c>
      <c r="Z59">
        <f>VLOOKUP($A$1:$A$401,[2]普通怪物属性!$A$1:$AA$1002,25,0)</f>
        <v>0</v>
      </c>
      <c r="AA59">
        <f>VLOOKUP($A$1:$A$401,[2]普通怪物属性!$A$1:$AA$1002,26,0)</f>
        <v>0</v>
      </c>
      <c r="AB59">
        <f>VLOOKUP($A$1:$A$401,[2]普通怪物属性!$A$1:$AA$1002,27,0)</f>
        <v>0</v>
      </c>
      <c r="AC59">
        <f>[5]Sheet1!E5</f>
        <v>105474</v>
      </c>
      <c r="AD59">
        <f t="shared" si="0"/>
        <v>105474</v>
      </c>
    </row>
    <row r="60" spans="1:30" x14ac:dyDescent="0.15">
      <c r="A60">
        <v>59</v>
      </c>
      <c r="B60" t="s">
        <v>30</v>
      </c>
      <c r="C60">
        <f>[1]经验副本!B61</f>
        <v>9874</v>
      </c>
      <c r="D60">
        <f>[1]经验副本!D61</f>
        <v>39</v>
      </c>
      <c r="E60">
        <f>[1]经验副本!F61</f>
        <v>137</v>
      </c>
      <c r="F60">
        <f>[1]经验副本!H61</f>
        <v>6</v>
      </c>
      <c r="G60">
        <f>[1]经验副本!J61</f>
        <v>1706</v>
      </c>
      <c r="H60">
        <f>[1]经验副本!L61</f>
        <v>43</v>
      </c>
      <c r="I60">
        <f>[1]经验副本!N61</f>
        <v>350</v>
      </c>
      <c r="J60">
        <f>[1]经验副本!P61</f>
        <v>8760</v>
      </c>
      <c r="K60">
        <f>[1]经验副本!R61*10000</f>
        <v>50</v>
      </c>
      <c r="L60">
        <f>[1]经验副本!T61*10000</f>
        <v>25</v>
      </c>
      <c r="M60">
        <f>[1]经验副本!V61*10000</f>
        <v>0</v>
      </c>
      <c r="N60">
        <f>[1]经验副本!X61*10000</f>
        <v>0</v>
      </c>
      <c r="O60">
        <f>[1]经验副本!Z61*10000</f>
        <v>0</v>
      </c>
      <c r="P60">
        <f>[1]经验副本!AB61*10000</f>
        <v>0</v>
      </c>
      <c r="Q60">
        <f>[1]经验副本!AD61*10000</f>
        <v>0</v>
      </c>
      <c r="R60">
        <f>[1]经验副本!AF61*10000</f>
        <v>0</v>
      </c>
      <c r="S60">
        <f>[1]经验副本!AH61*10000</f>
        <v>0</v>
      </c>
      <c r="T60">
        <f>[1]经验副本!AJ61*10000</f>
        <v>0</v>
      </c>
      <c r="U60">
        <f>VLOOKUP($A$1:$A$401,[2]普通怪物属性!$A$1:$AA$1002,20,0)</f>
        <v>0</v>
      </c>
      <c r="V60">
        <f>VLOOKUP($A$1:$A$401,[2]普通怪物属性!$A$1:$AA$1002,21,0)</f>
        <v>0</v>
      </c>
      <c r="W60">
        <f>VLOOKUP($A$1:$A$401,[2]普通怪物属性!$A$1:$AA$1002,22,0)</f>
        <v>0</v>
      </c>
      <c r="X60">
        <f>VLOOKUP($A$1:$A$401,[2]普通怪物属性!$A$1:$AA$1002,23,0)</f>
        <v>0</v>
      </c>
      <c r="Y60">
        <f>VLOOKUP($A$1:$A$401,[2]普通怪物属性!$A$1:$AA$1002,24,0)</f>
        <v>0</v>
      </c>
      <c r="Z60">
        <f>VLOOKUP($A$1:$A$401,[2]普通怪物属性!$A$1:$AA$1002,25,0)</f>
        <v>0</v>
      </c>
      <c r="AA60">
        <f>VLOOKUP($A$1:$A$401,[2]普通怪物属性!$A$1:$AA$1002,26,0)</f>
        <v>0</v>
      </c>
      <c r="AB60">
        <f>VLOOKUP($A$1:$A$401,[2]普通怪物属性!$A$1:$AA$1002,27,0)</f>
        <v>0</v>
      </c>
      <c r="AC60">
        <f>[5]Sheet1!E6</f>
        <v>106215</v>
      </c>
      <c r="AD60">
        <f t="shared" si="0"/>
        <v>106215</v>
      </c>
    </row>
    <row r="61" spans="1:30" x14ac:dyDescent="0.15">
      <c r="A61">
        <v>60</v>
      </c>
      <c r="B61" t="s">
        <v>30</v>
      </c>
      <c r="C61">
        <f>[1]经验副本!B62</f>
        <v>10436</v>
      </c>
      <c r="D61">
        <f>[1]经验副本!D62</f>
        <v>41</v>
      </c>
      <c r="E61">
        <f>[1]经验副本!F62</f>
        <v>145</v>
      </c>
      <c r="F61">
        <f>[1]经验副本!H62</f>
        <v>6</v>
      </c>
      <c r="G61">
        <f>[1]经验副本!J62</f>
        <v>1752</v>
      </c>
      <c r="H61">
        <f>[1]经验副本!L62</f>
        <v>44</v>
      </c>
      <c r="I61">
        <f>[1]经验副本!N62</f>
        <v>370</v>
      </c>
      <c r="J61">
        <f>[1]经验副本!P62</f>
        <v>9250</v>
      </c>
      <c r="K61">
        <f>[1]经验副本!R62*10000</f>
        <v>50</v>
      </c>
      <c r="L61">
        <f>[1]经验副本!T62*10000</f>
        <v>25</v>
      </c>
      <c r="M61">
        <f>[1]经验副本!V62*10000</f>
        <v>0</v>
      </c>
      <c r="N61">
        <f>[1]经验副本!X62*10000</f>
        <v>0</v>
      </c>
      <c r="O61">
        <f>[1]经验副本!Z62*10000</f>
        <v>0</v>
      </c>
      <c r="P61">
        <f>[1]经验副本!AB62*10000</f>
        <v>0</v>
      </c>
      <c r="Q61">
        <f>[1]经验副本!AD62*10000</f>
        <v>0</v>
      </c>
      <c r="R61">
        <f>[1]经验副本!AF62*10000</f>
        <v>0</v>
      </c>
      <c r="S61">
        <f>[1]经验副本!AH62*10000</f>
        <v>0</v>
      </c>
      <c r="T61">
        <f>[1]经验副本!AJ62*10000</f>
        <v>0</v>
      </c>
      <c r="U61">
        <f>VLOOKUP($A$1:$A$401,[2]普通怪物属性!$A$1:$AA$1002,20,0)</f>
        <v>0</v>
      </c>
      <c r="V61">
        <f>VLOOKUP($A$1:$A$401,[2]普通怪物属性!$A$1:$AA$1002,21,0)</f>
        <v>0</v>
      </c>
      <c r="W61">
        <f>VLOOKUP($A$1:$A$401,[2]普通怪物属性!$A$1:$AA$1002,22,0)</f>
        <v>0</v>
      </c>
      <c r="X61">
        <f>VLOOKUP($A$1:$A$401,[2]普通怪物属性!$A$1:$AA$1002,23,0)</f>
        <v>0</v>
      </c>
      <c r="Y61">
        <f>VLOOKUP($A$1:$A$401,[2]普通怪物属性!$A$1:$AA$1002,24,0)</f>
        <v>0</v>
      </c>
      <c r="Z61">
        <f>VLOOKUP($A$1:$A$401,[2]普通怪物属性!$A$1:$AA$1002,25,0)</f>
        <v>0</v>
      </c>
      <c r="AA61">
        <f>VLOOKUP($A$1:$A$401,[2]普通怪物属性!$A$1:$AA$1002,26,0)</f>
        <v>0</v>
      </c>
      <c r="AB61">
        <f>VLOOKUP($A$1:$A$401,[2]普通怪物属性!$A$1:$AA$1002,27,0)</f>
        <v>0</v>
      </c>
      <c r="AC61">
        <f>[5]Sheet1!E7</f>
        <v>106957</v>
      </c>
      <c r="AD61">
        <f t="shared" si="0"/>
        <v>106957</v>
      </c>
    </row>
    <row r="62" spans="1:30" x14ac:dyDescent="0.15">
      <c r="A62">
        <v>61</v>
      </c>
      <c r="B62" t="s">
        <v>30</v>
      </c>
      <c r="C62">
        <f>[1]经验副本!B63</f>
        <v>10508</v>
      </c>
      <c r="D62">
        <f>[1]经验副本!D63</f>
        <v>42</v>
      </c>
      <c r="E62">
        <f>[1]经验副本!F63</f>
        <v>146</v>
      </c>
      <c r="F62">
        <f>[1]经验副本!H63</f>
        <v>6</v>
      </c>
      <c r="G62">
        <f>[1]经验副本!J63</f>
        <v>1772</v>
      </c>
      <c r="H62">
        <f>[1]经验副本!L63</f>
        <v>44</v>
      </c>
      <c r="I62">
        <f>[1]经验副本!N63</f>
        <v>374</v>
      </c>
      <c r="J62">
        <f>[1]经验副本!P63</f>
        <v>9350</v>
      </c>
      <c r="K62">
        <f>[1]经验副本!R63*10000</f>
        <v>50</v>
      </c>
      <c r="L62">
        <f>[1]经验副本!T63*10000</f>
        <v>25</v>
      </c>
      <c r="M62">
        <f>[1]经验副本!V63*10000</f>
        <v>0</v>
      </c>
      <c r="N62">
        <f>[1]经验副本!X63*10000</f>
        <v>0</v>
      </c>
      <c r="O62">
        <f>[1]经验副本!Z63*10000</f>
        <v>0</v>
      </c>
      <c r="P62">
        <f>[1]经验副本!AB63*10000</f>
        <v>0</v>
      </c>
      <c r="Q62">
        <f>[1]经验副本!AD63*10000</f>
        <v>0</v>
      </c>
      <c r="R62">
        <f>[1]经验副本!AF63*10000</f>
        <v>0</v>
      </c>
      <c r="S62">
        <f>[1]经验副本!AH63*10000</f>
        <v>0</v>
      </c>
      <c r="T62">
        <f>[1]经验副本!AJ63*10000</f>
        <v>0</v>
      </c>
      <c r="U62">
        <f>VLOOKUP($A$1:$A$401,[2]普通怪物属性!$A$1:$AA$1002,20,0)</f>
        <v>0</v>
      </c>
      <c r="V62">
        <f>VLOOKUP($A$1:$A$401,[2]普通怪物属性!$A$1:$AA$1002,21,0)</f>
        <v>0</v>
      </c>
      <c r="W62">
        <f>VLOOKUP($A$1:$A$401,[2]普通怪物属性!$A$1:$AA$1002,22,0)</f>
        <v>0</v>
      </c>
      <c r="X62">
        <f>VLOOKUP($A$1:$A$401,[2]普通怪物属性!$A$1:$AA$1002,23,0)</f>
        <v>0</v>
      </c>
      <c r="Y62">
        <f>VLOOKUP($A$1:$A$401,[2]普通怪物属性!$A$1:$AA$1002,24,0)</f>
        <v>0</v>
      </c>
      <c r="Z62">
        <f>VLOOKUP($A$1:$A$401,[2]普通怪物属性!$A$1:$AA$1002,25,0)</f>
        <v>0</v>
      </c>
      <c r="AA62">
        <f>VLOOKUP($A$1:$A$401,[2]普通怪物属性!$A$1:$AA$1002,26,0)</f>
        <v>0</v>
      </c>
      <c r="AB62">
        <f>VLOOKUP($A$1:$A$401,[2]普通怪物属性!$A$1:$AA$1002,27,0)</f>
        <v>0</v>
      </c>
      <c r="AC62">
        <f>[5]Sheet1!E8</f>
        <v>107698</v>
      </c>
      <c r="AD62">
        <f t="shared" si="0"/>
        <v>107698</v>
      </c>
    </row>
    <row r="63" spans="1:30" x14ac:dyDescent="0.15">
      <c r="A63">
        <v>62</v>
      </c>
      <c r="B63" t="s">
        <v>30</v>
      </c>
      <c r="C63">
        <f>[1]经验副本!B64</f>
        <v>10580</v>
      </c>
      <c r="D63">
        <f>[1]经验副本!D64</f>
        <v>42</v>
      </c>
      <c r="E63">
        <f>[1]经验副本!F64</f>
        <v>147</v>
      </c>
      <c r="F63">
        <f>[1]经验副本!H64</f>
        <v>6</v>
      </c>
      <c r="G63">
        <f>[1]经验副本!J64</f>
        <v>1792</v>
      </c>
      <c r="H63">
        <f>[1]经验副本!L64</f>
        <v>45</v>
      </c>
      <c r="I63">
        <f>[1]经验副本!N64</f>
        <v>378</v>
      </c>
      <c r="J63">
        <f>[1]经验副本!P64</f>
        <v>9450</v>
      </c>
      <c r="K63">
        <f>[1]经验副本!R64*10000</f>
        <v>50</v>
      </c>
      <c r="L63">
        <f>[1]经验副本!T64*10000</f>
        <v>25</v>
      </c>
      <c r="M63">
        <f>[1]经验副本!V64*10000</f>
        <v>0</v>
      </c>
      <c r="N63">
        <f>[1]经验副本!X64*10000</f>
        <v>0</v>
      </c>
      <c r="O63">
        <f>[1]经验副本!Z64*10000</f>
        <v>0</v>
      </c>
      <c r="P63">
        <f>[1]经验副本!AB64*10000</f>
        <v>0</v>
      </c>
      <c r="Q63">
        <f>[1]经验副本!AD64*10000</f>
        <v>0</v>
      </c>
      <c r="R63">
        <f>[1]经验副本!AF64*10000</f>
        <v>0</v>
      </c>
      <c r="S63">
        <f>[1]经验副本!AH64*10000</f>
        <v>0</v>
      </c>
      <c r="T63">
        <f>[1]经验副本!AJ64*10000</f>
        <v>0</v>
      </c>
      <c r="U63">
        <f>VLOOKUP($A$1:$A$401,[2]普通怪物属性!$A$1:$AA$1002,20,0)</f>
        <v>0</v>
      </c>
      <c r="V63">
        <f>VLOOKUP($A$1:$A$401,[2]普通怪物属性!$A$1:$AA$1002,21,0)</f>
        <v>0</v>
      </c>
      <c r="W63">
        <f>VLOOKUP($A$1:$A$401,[2]普通怪物属性!$A$1:$AA$1002,22,0)</f>
        <v>0</v>
      </c>
      <c r="X63">
        <f>VLOOKUP($A$1:$A$401,[2]普通怪物属性!$A$1:$AA$1002,23,0)</f>
        <v>0</v>
      </c>
      <c r="Y63">
        <f>VLOOKUP($A$1:$A$401,[2]普通怪物属性!$A$1:$AA$1002,24,0)</f>
        <v>0</v>
      </c>
      <c r="Z63">
        <f>VLOOKUP($A$1:$A$401,[2]普通怪物属性!$A$1:$AA$1002,25,0)</f>
        <v>0</v>
      </c>
      <c r="AA63">
        <f>VLOOKUP($A$1:$A$401,[2]普通怪物属性!$A$1:$AA$1002,26,0)</f>
        <v>0</v>
      </c>
      <c r="AB63">
        <f>VLOOKUP($A$1:$A$401,[2]普通怪物属性!$A$1:$AA$1002,27,0)</f>
        <v>0</v>
      </c>
      <c r="AC63">
        <f>[5]Sheet1!E9</f>
        <v>108440</v>
      </c>
      <c r="AD63">
        <f t="shared" si="0"/>
        <v>108440</v>
      </c>
    </row>
    <row r="64" spans="1:30" x14ac:dyDescent="0.15">
      <c r="A64">
        <v>63</v>
      </c>
      <c r="B64" t="s">
        <v>30</v>
      </c>
      <c r="C64">
        <f>[1]经验副本!B65</f>
        <v>10652</v>
      </c>
      <c r="D64">
        <f>[1]经验副本!D65</f>
        <v>43</v>
      </c>
      <c r="E64">
        <f>[1]经验副本!F65</f>
        <v>148</v>
      </c>
      <c r="F64">
        <f>[1]经验副本!H65</f>
        <v>6</v>
      </c>
      <c r="G64">
        <f>[1]经验副本!J65</f>
        <v>1812</v>
      </c>
      <c r="H64">
        <f>[1]经验副本!L65</f>
        <v>45</v>
      </c>
      <c r="I64">
        <f>[1]经验副本!N65</f>
        <v>382</v>
      </c>
      <c r="J64">
        <f>[1]经验副本!P65</f>
        <v>9550</v>
      </c>
      <c r="K64">
        <f>[1]经验副本!R65*10000</f>
        <v>50</v>
      </c>
      <c r="L64">
        <f>[1]经验副本!T65*10000</f>
        <v>25</v>
      </c>
      <c r="M64">
        <f>[1]经验副本!V65*10000</f>
        <v>0</v>
      </c>
      <c r="N64">
        <f>[1]经验副本!X65*10000</f>
        <v>0</v>
      </c>
      <c r="O64">
        <f>[1]经验副本!Z65*10000</f>
        <v>0</v>
      </c>
      <c r="P64">
        <f>[1]经验副本!AB65*10000</f>
        <v>0</v>
      </c>
      <c r="Q64">
        <f>[1]经验副本!AD65*10000</f>
        <v>0</v>
      </c>
      <c r="R64">
        <f>[1]经验副本!AF65*10000</f>
        <v>0</v>
      </c>
      <c r="S64">
        <f>[1]经验副本!AH65*10000</f>
        <v>0</v>
      </c>
      <c r="T64">
        <f>[1]经验副本!AJ65*10000</f>
        <v>0</v>
      </c>
      <c r="U64">
        <f>VLOOKUP($A$1:$A$401,[2]普通怪物属性!$A$1:$AA$1002,20,0)</f>
        <v>0</v>
      </c>
      <c r="V64">
        <f>VLOOKUP($A$1:$A$401,[2]普通怪物属性!$A$1:$AA$1002,21,0)</f>
        <v>0</v>
      </c>
      <c r="W64">
        <f>VLOOKUP($A$1:$A$401,[2]普通怪物属性!$A$1:$AA$1002,22,0)</f>
        <v>0</v>
      </c>
      <c r="X64">
        <f>VLOOKUP($A$1:$A$401,[2]普通怪物属性!$A$1:$AA$1002,23,0)</f>
        <v>0</v>
      </c>
      <c r="Y64">
        <f>VLOOKUP($A$1:$A$401,[2]普通怪物属性!$A$1:$AA$1002,24,0)</f>
        <v>0</v>
      </c>
      <c r="Z64">
        <f>VLOOKUP($A$1:$A$401,[2]普通怪物属性!$A$1:$AA$1002,25,0)</f>
        <v>0</v>
      </c>
      <c r="AA64">
        <f>VLOOKUP($A$1:$A$401,[2]普通怪物属性!$A$1:$AA$1002,26,0)</f>
        <v>0</v>
      </c>
      <c r="AB64">
        <f>VLOOKUP($A$1:$A$401,[2]普通怪物属性!$A$1:$AA$1002,27,0)</f>
        <v>0</v>
      </c>
      <c r="AC64">
        <f>[5]Sheet1!E10</f>
        <v>109181</v>
      </c>
      <c r="AD64">
        <f t="shared" si="0"/>
        <v>109181</v>
      </c>
    </row>
    <row r="65" spans="1:30" x14ac:dyDescent="0.15">
      <c r="A65">
        <v>64</v>
      </c>
      <c r="B65" t="s">
        <v>30</v>
      </c>
      <c r="C65">
        <f>[1]经验副本!B66</f>
        <v>10724</v>
      </c>
      <c r="D65">
        <f>[1]经验副本!D66</f>
        <v>43</v>
      </c>
      <c r="E65">
        <f>[1]经验副本!F66</f>
        <v>149</v>
      </c>
      <c r="F65">
        <f>[1]经验副本!H66</f>
        <v>6</v>
      </c>
      <c r="G65">
        <f>[1]经验副本!J66</f>
        <v>1832</v>
      </c>
      <c r="H65">
        <f>[1]经验副本!L66</f>
        <v>46</v>
      </c>
      <c r="I65">
        <f>[1]经验副本!N66</f>
        <v>386</v>
      </c>
      <c r="J65">
        <f>[1]经验副本!P66</f>
        <v>9650</v>
      </c>
      <c r="K65">
        <f>[1]经验副本!R66*10000</f>
        <v>50</v>
      </c>
      <c r="L65">
        <f>[1]经验副本!T66*10000</f>
        <v>25</v>
      </c>
      <c r="M65">
        <f>[1]经验副本!V66*10000</f>
        <v>0</v>
      </c>
      <c r="N65">
        <f>[1]经验副本!X66*10000</f>
        <v>0</v>
      </c>
      <c r="O65">
        <f>[1]经验副本!Z66*10000</f>
        <v>0</v>
      </c>
      <c r="P65">
        <f>[1]经验副本!AB66*10000</f>
        <v>0</v>
      </c>
      <c r="Q65">
        <f>[1]经验副本!AD66*10000</f>
        <v>0</v>
      </c>
      <c r="R65">
        <f>[1]经验副本!AF66*10000</f>
        <v>0</v>
      </c>
      <c r="S65">
        <f>[1]经验副本!AH66*10000</f>
        <v>0</v>
      </c>
      <c r="T65">
        <f>[1]经验副本!AJ66*10000</f>
        <v>0</v>
      </c>
      <c r="U65">
        <f>VLOOKUP($A$1:$A$401,[2]普通怪物属性!$A$1:$AA$1002,20,0)</f>
        <v>0</v>
      </c>
      <c r="V65">
        <f>VLOOKUP($A$1:$A$401,[2]普通怪物属性!$A$1:$AA$1002,21,0)</f>
        <v>0</v>
      </c>
      <c r="W65">
        <f>VLOOKUP($A$1:$A$401,[2]普通怪物属性!$A$1:$AA$1002,22,0)</f>
        <v>0</v>
      </c>
      <c r="X65">
        <f>VLOOKUP($A$1:$A$401,[2]普通怪物属性!$A$1:$AA$1002,23,0)</f>
        <v>0</v>
      </c>
      <c r="Y65">
        <f>VLOOKUP($A$1:$A$401,[2]普通怪物属性!$A$1:$AA$1002,24,0)</f>
        <v>0</v>
      </c>
      <c r="Z65">
        <f>VLOOKUP($A$1:$A$401,[2]普通怪物属性!$A$1:$AA$1002,25,0)</f>
        <v>0</v>
      </c>
      <c r="AA65">
        <f>VLOOKUP($A$1:$A$401,[2]普通怪物属性!$A$1:$AA$1002,26,0)</f>
        <v>0</v>
      </c>
      <c r="AB65">
        <f>VLOOKUP($A$1:$A$401,[2]普通怪物属性!$A$1:$AA$1002,27,0)</f>
        <v>0</v>
      </c>
      <c r="AC65">
        <f>[5]Sheet1!E11</f>
        <v>109923</v>
      </c>
      <c r="AD65">
        <f t="shared" si="0"/>
        <v>109923</v>
      </c>
    </row>
    <row r="66" spans="1:30" x14ac:dyDescent="0.15">
      <c r="A66">
        <v>65</v>
      </c>
      <c r="B66" t="s">
        <v>30</v>
      </c>
      <c r="C66">
        <f>[1]经验副本!B67</f>
        <v>10983</v>
      </c>
      <c r="D66">
        <f>[1]经验副本!D67</f>
        <v>46</v>
      </c>
      <c r="E66">
        <f>[1]经验副本!F67</f>
        <v>153</v>
      </c>
      <c r="F66">
        <f>[1]经验副本!H67</f>
        <v>6</v>
      </c>
      <c r="G66">
        <f>[1]经验副本!J67</f>
        <v>1878</v>
      </c>
      <c r="H66">
        <f>[1]经验副本!L67</f>
        <v>47</v>
      </c>
      <c r="I66">
        <f>[1]经验副本!N67</f>
        <v>395</v>
      </c>
      <c r="J66">
        <f>[1]经验副本!P67</f>
        <v>9880</v>
      </c>
      <c r="K66">
        <f>[1]经验副本!R67*10000</f>
        <v>50</v>
      </c>
      <c r="L66">
        <f>[1]经验副本!T67*10000</f>
        <v>25</v>
      </c>
      <c r="M66">
        <f>[1]经验副本!V67*10000</f>
        <v>0</v>
      </c>
      <c r="N66">
        <f>[1]经验副本!X67*10000</f>
        <v>0</v>
      </c>
      <c r="O66">
        <f>[1]经验副本!Z67*10000</f>
        <v>0</v>
      </c>
      <c r="P66">
        <f>[1]经验副本!AB67*10000</f>
        <v>0</v>
      </c>
      <c r="Q66">
        <f>[1]经验副本!AD67*10000</f>
        <v>0</v>
      </c>
      <c r="R66">
        <f>[1]经验副本!AF67*10000</f>
        <v>0</v>
      </c>
      <c r="S66">
        <f>[1]经验副本!AH67*10000</f>
        <v>0</v>
      </c>
      <c r="T66">
        <f>[1]经验副本!AJ67*10000</f>
        <v>0</v>
      </c>
      <c r="U66">
        <f>VLOOKUP($A$1:$A$401,[2]普通怪物属性!$A$1:$AA$1002,20,0)</f>
        <v>0</v>
      </c>
      <c r="V66">
        <f>VLOOKUP($A$1:$A$401,[2]普通怪物属性!$A$1:$AA$1002,21,0)</f>
        <v>0</v>
      </c>
      <c r="W66">
        <f>VLOOKUP($A$1:$A$401,[2]普通怪物属性!$A$1:$AA$1002,22,0)</f>
        <v>0</v>
      </c>
      <c r="X66">
        <f>VLOOKUP($A$1:$A$401,[2]普通怪物属性!$A$1:$AA$1002,23,0)</f>
        <v>0</v>
      </c>
      <c r="Y66">
        <f>VLOOKUP($A$1:$A$401,[2]普通怪物属性!$A$1:$AA$1002,24,0)</f>
        <v>0</v>
      </c>
      <c r="Z66">
        <f>VLOOKUP($A$1:$A$401,[2]普通怪物属性!$A$1:$AA$1002,25,0)</f>
        <v>0</v>
      </c>
      <c r="AA66">
        <f>VLOOKUP($A$1:$A$401,[2]普通怪物属性!$A$1:$AA$1002,26,0)</f>
        <v>0</v>
      </c>
      <c r="AB66">
        <f>VLOOKUP($A$1:$A$401,[2]普通怪物属性!$A$1:$AA$1002,27,0)</f>
        <v>0</v>
      </c>
      <c r="AC66">
        <f>[5]Sheet1!E12</f>
        <v>110664</v>
      </c>
      <c r="AD66">
        <f t="shared" si="0"/>
        <v>110664</v>
      </c>
    </row>
    <row r="67" spans="1:30" x14ac:dyDescent="0.15">
      <c r="A67">
        <v>66</v>
      </c>
      <c r="B67" t="s">
        <v>30</v>
      </c>
      <c r="C67">
        <f>[1]经验副本!B68</f>
        <v>11148</v>
      </c>
      <c r="D67">
        <f>[1]经验副本!D68</f>
        <v>47</v>
      </c>
      <c r="E67">
        <f>[1]经验副本!F68</f>
        <v>155</v>
      </c>
      <c r="F67">
        <f>[1]经验副本!H68</f>
        <v>6</v>
      </c>
      <c r="G67">
        <f>[1]经验副本!J68</f>
        <v>1898</v>
      </c>
      <c r="H67">
        <f>[1]经验副本!L68</f>
        <v>47</v>
      </c>
      <c r="I67">
        <f>[1]经验副本!N68</f>
        <v>404</v>
      </c>
      <c r="J67">
        <f>[1]经验副本!P68</f>
        <v>10110</v>
      </c>
      <c r="K67">
        <f>[1]经验副本!R68*10000</f>
        <v>50</v>
      </c>
      <c r="L67">
        <f>[1]经验副本!T68*10000</f>
        <v>25</v>
      </c>
      <c r="M67">
        <f>[1]经验副本!V68*10000</f>
        <v>0</v>
      </c>
      <c r="N67">
        <f>[1]经验副本!X68*10000</f>
        <v>0</v>
      </c>
      <c r="O67">
        <f>[1]经验副本!Z68*10000</f>
        <v>0</v>
      </c>
      <c r="P67">
        <f>[1]经验副本!AB68*10000</f>
        <v>0</v>
      </c>
      <c r="Q67">
        <f>[1]经验副本!AD68*10000</f>
        <v>0</v>
      </c>
      <c r="R67">
        <f>[1]经验副本!AF68*10000</f>
        <v>0</v>
      </c>
      <c r="S67">
        <f>[1]经验副本!AH68*10000</f>
        <v>0</v>
      </c>
      <c r="T67">
        <f>[1]经验副本!AJ68*10000</f>
        <v>0</v>
      </c>
      <c r="U67">
        <f>VLOOKUP($A$1:$A$401,[2]普通怪物属性!$A$1:$AA$1002,20,0)</f>
        <v>0</v>
      </c>
      <c r="V67">
        <f>VLOOKUP($A$1:$A$401,[2]普通怪物属性!$A$1:$AA$1002,21,0)</f>
        <v>0</v>
      </c>
      <c r="W67">
        <f>VLOOKUP($A$1:$A$401,[2]普通怪物属性!$A$1:$AA$1002,22,0)</f>
        <v>0</v>
      </c>
      <c r="X67">
        <f>VLOOKUP($A$1:$A$401,[2]普通怪物属性!$A$1:$AA$1002,23,0)</f>
        <v>0</v>
      </c>
      <c r="Y67">
        <f>VLOOKUP($A$1:$A$401,[2]普通怪物属性!$A$1:$AA$1002,24,0)</f>
        <v>0</v>
      </c>
      <c r="Z67">
        <f>VLOOKUP($A$1:$A$401,[2]普通怪物属性!$A$1:$AA$1002,25,0)</f>
        <v>0</v>
      </c>
      <c r="AA67">
        <f>VLOOKUP($A$1:$A$401,[2]普通怪物属性!$A$1:$AA$1002,26,0)</f>
        <v>0</v>
      </c>
      <c r="AB67">
        <f>VLOOKUP($A$1:$A$401,[2]普通怪物属性!$A$1:$AA$1002,27,0)</f>
        <v>0</v>
      </c>
      <c r="AC67">
        <f>[5]Sheet1!E13</f>
        <v>111406</v>
      </c>
      <c r="AD67">
        <f t="shared" si="0"/>
        <v>111406</v>
      </c>
    </row>
    <row r="68" spans="1:30" x14ac:dyDescent="0.15">
      <c r="A68">
        <v>67</v>
      </c>
      <c r="B68" t="s">
        <v>30</v>
      </c>
      <c r="C68">
        <f>[1]经验副本!B69</f>
        <v>11220</v>
      </c>
      <c r="D68">
        <f>[1]经验副本!D69</f>
        <v>47</v>
      </c>
      <c r="E68">
        <f>[1]经验副本!F69</f>
        <v>156</v>
      </c>
      <c r="F68">
        <f>[1]经验副本!H69</f>
        <v>6</v>
      </c>
      <c r="G68">
        <f>[1]经验副本!J69</f>
        <v>1918</v>
      </c>
      <c r="H68">
        <f>[1]经验副本!L69</f>
        <v>48</v>
      </c>
      <c r="I68">
        <f>[1]经验副本!N69</f>
        <v>408</v>
      </c>
      <c r="J68">
        <f>[1]经验副本!P69</f>
        <v>10210</v>
      </c>
      <c r="K68">
        <f>[1]经验副本!R69*10000</f>
        <v>50</v>
      </c>
      <c r="L68">
        <f>[1]经验副本!T69*10000</f>
        <v>25</v>
      </c>
      <c r="M68">
        <f>[1]经验副本!V69*10000</f>
        <v>0</v>
      </c>
      <c r="N68">
        <f>[1]经验副本!X69*10000</f>
        <v>0</v>
      </c>
      <c r="O68">
        <f>[1]经验副本!Z69*10000</f>
        <v>0</v>
      </c>
      <c r="P68">
        <f>[1]经验副本!AB69*10000</f>
        <v>0</v>
      </c>
      <c r="Q68">
        <f>[1]经验副本!AD69*10000</f>
        <v>0</v>
      </c>
      <c r="R68">
        <f>[1]经验副本!AF69*10000</f>
        <v>0</v>
      </c>
      <c r="S68">
        <f>[1]经验副本!AH69*10000</f>
        <v>0</v>
      </c>
      <c r="T68">
        <f>[1]经验副本!AJ69*10000</f>
        <v>0</v>
      </c>
      <c r="U68">
        <f>VLOOKUP($A$1:$A$401,[2]普通怪物属性!$A$1:$AA$1002,20,0)</f>
        <v>0</v>
      </c>
      <c r="V68">
        <f>VLOOKUP($A$1:$A$401,[2]普通怪物属性!$A$1:$AA$1002,21,0)</f>
        <v>0</v>
      </c>
      <c r="W68">
        <f>VLOOKUP($A$1:$A$401,[2]普通怪物属性!$A$1:$AA$1002,22,0)</f>
        <v>0</v>
      </c>
      <c r="X68">
        <f>VLOOKUP($A$1:$A$401,[2]普通怪物属性!$A$1:$AA$1002,23,0)</f>
        <v>0</v>
      </c>
      <c r="Y68">
        <f>VLOOKUP($A$1:$A$401,[2]普通怪物属性!$A$1:$AA$1002,24,0)</f>
        <v>0</v>
      </c>
      <c r="Z68">
        <f>VLOOKUP($A$1:$A$401,[2]普通怪物属性!$A$1:$AA$1002,25,0)</f>
        <v>0</v>
      </c>
      <c r="AA68">
        <f>VLOOKUP($A$1:$A$401,[2]普通怪物属性!$A$1:$AA$1002,26,0)</f>
        <v>0</v>
      </c>
      <c r="AB68">
        <f>VLOOKUP($A$1:$A$401,[2]普通怪物属性!$A$1:$AA$1002,27,0)</f>
        <v>0</v>
      </c>
      <c r="AC68">
        <f>[5]Sheet1!E14</f>
        <v>112147</v>
      </c>
      <c r="AD68">
        <f t="shared" si="0"/>
        <v>112147</v>
      </c>
    </row>
    <row r="69" spans="1:30" x14ac:dyDescent="0.15">
      <c r="A69">
        <v>68</v>
      </c>
      <c r="B69" t="s">
        <v>30</v>
      </c>
      <c r="C69">
        <f>[1]经验副本!B70</f>
        <v>11386</v>
      </c>
      <c r="D69">
        <f>[1]经验副本!D70</f>
        <v>48</v>
      </c>
      <c r="E69">
        <f>[1]经验副本!F70</f>
        <v>158</v>
      </c>
      <c r="F69">
        <f>[1]经验副本!H70</f>
        <v>6</v>
      </c>
      <c r="G69">
        <f>[1]经验副本!J70</f>
        <v>1938</v>
      </c>
      <c r="H69">
        <f>[1]经验副本!L70</f>
        <v>48</v>
      </c>
      <c r="I69">
        <f>[1]经验副本!N70</f>
        <v>418</v>
      </c>
      <c r="J69">
        <f>[1]经验副本!P70</f>
        <v>10440</v>
      </c>
      <c r="K69">
        <f>[1]经验副本!R70*10000</f>
        <v>50</v>
      </c>
      <c r="L69">
        <f>[1]经验副本!T70*10000</f>
        <v>25</v>
      </c>
      <c r="M69">
        <f>[1]经验副本!V70*10000</f>
        <v>0</v>
      </c>
      <c r="N69">
        <f>[1]经验副本!X70*10000</f>
        <v>0</v>
      </c>
      <c r="O69">
        <f>[1]经验副本!Z70*10000</f>
        <v>0</v>
      </c>
      <c r="P69">
        <f>[1]经验副本!AB70*10000</f>
        <v>0</v>
      </c>
      <c r="Q69">
        <f>[1]经验副本!AD70*10000</f>
        <v>0</v>
      </c>
      <c r="R69">
        <f>[1]经验副本!AF70*10000</f>
        <v>0</v>
      </c>
      <c r="S69">
        <f>[1]经验副本!AH70*10000</f>
        <v>0</v>
      </c>
      <c r="T69">
        <f>[1]经验副本!AJ70*10000</f>
        <v>0</v>
      </c>
      <c r="U69">
        <f>VLOOKUP($A$1:$A$401,[2]普通怪物属性!$A$1:$AA$1002,20,0)</f>
        <v>0</v>
      </c>
      <c r="V69">
        <f>VLOOKUP($A$1:$A$401,[2]普通怪物属性!$A$1:$AA$1002,21,0)</f>
        <v>0</v>
      </c>
      <c r="W69">
        <f>VLOOKUP($A$1:$A$401,[2]普通怪物属性!$A$1:$AA$1002,22,0)</f>
        <v>0</v>
      </c>
      <c r="X69">
        <f>VLOOKUP($A$1:$A$401,[2]普通怪物属性!$A$1:$AA$1002,23,0)</f>
        <v>0</v>
      </c>
      <c r="Y69">
        <f>VLOOKUP($A$1:$A$401,[2]普通怪物属性!$A$1:$AA$1002,24,0)</f>
        <v>0</v>
      </c>
      <c r="Z69">
        <f>VLOOKUP($A$1:$A$401,[2]普通怪物属性!$A$1:$AA$1002,25,0)</f>
        <v>0</v>
      </c>
      <c r="AA69">
        <f>VLOOKUP($A$1:$A$401,[2]普通怪物属性!$A$1:$AA$1002,26,0)</f>
        <v>0</v>
      </c>
      <c r="AB69">
        <f>VLOOKUP($A$1:$A$401,[2]普通怪物属性!$A$1:$AA$1002,27,0)</f>
        <v>0</v>
      </c>
      <c r="AC69">
        <f>[5]Sheet1!E15</f>
        <v>112889</v>
      </c>
      <c r="AD69">
        <f t="shared" si="0"/>
        <v>112889</v>
      </c>
    </row>
    <row r="70" spans="1:30" x14ac:dyDescent="0.15">
      <c r="A70">
        <v>69</v>
      </c>
      <c r="B70" t="s">
        <v>30</v>
      </c>
      <c r="C70">
        <f>[1]经验副本!B71</f>
        <v>11458</v>
      </c>
      <c r="D70">
        <f>[1]经验副本!D71</f>
        <v>49</v>
      </c>
      <c r="E70">
        <f>[1]经验副本!F71</f>
        <v>159</v>
      </c>
      <c r="F70">
        <f>[1]经验副本!H71</f>
        <v>6</v>
      </c>
      <c r="G70">
        <f>[1]经验副本!J71</f>
        <v>1958</v>
      </c>
      <c r="H70">
        <f>[1]经验副本!L71</f>
        <v>49</v>
      </c>
      <c r="I70">
        <f>[1]经验副本!N71</f>
        <v>422</v>
      </c>
      <c r="J70">
        <f>[1]经验副本!P71</f>
        <v>10540</v>
      </c>
      <c r="K70">
        <f>[1]经验副本!R71*10000</f>
        <v>50</v>
      </c>
      <c r="L70">
        <f>[1]经验副本!T71*10000</f>
        <v>25</v>
      </c>
      <c r="M70">
        <f>[1]经验副本!V71*10000</f>
        <v>0</v>
      </c>
      <c r="N70">
        <f>[1]经验副本!X71*10000</f>
        <v>0</v>
      </c>
      <c r="O70">
        <f>[1]经验副本!Z71*10000</f>
        <v>0</v>
      </c>
      <c r="P70">
        <f>[1]经验副本!AB71*10000</f>
        <v>0</v>
      </c>
      <c r="Q70">
        <f>[1]经验副本!AD71*10000</f>
        <v>0</v>
      </c>
      <c r="R70">
        <f>[1]经验副本!AF71*10000</f>
        <v>0</v>
      </c>
      <c r="S70">
        <f>[1]经验副本!AH71*10000</f>
        <v>0</v>
      </c>
      <c r="T70">
        <f>[1]经验副本!AJ71*10000</f>
        <v>0</v>
      </c>
      <c r="U70">
        <f>VLOOKUP($A$1:$A$401,[2]普通怪物属性!$A$1:$AA$1002,20,0)</f>
        <v>0</v>
      </c>
      <c r="V70">
        <f>VLOOKUP($A$1:$A$401,[2]普通怪物属性!$A$1:$AA$1002,21,0)</f>
        <v>0</v>
      </c>
      <c r="W70">
        <f>VLOOKUP($A$1:$A$401,[2]普通怪物属性!$A$1:$AA$1002,22,0)</f>
        <v>0</v>
      </c>
      <c r="X70">
        <f>VLOOKUP($A$1:$A$401,[2]普通怪物属性!$A$1:$AA$1002,23,0)</f>
        <v>0</v>
      </c>
      <c r="Y70">
        <f>VLOOKUP($A$1:$A$401,[2]普通怪物属性!$A$1:$AA$1002,24,0)</f>
        <v>0</v>
      </c>
      <c r="Z70">
        <f>VLOOKUP($A$1:$A$401,[2]普通怪物属性!$A$1:$AA$1002,25,0)</f>
        <v>0</v>
      </c>
      <c r="AA70">
        <f>VLOOKUP($A$1:$A$401,[2]普通怪物属性!$A$1:$AA$1002,26,0)</f>
        <v>0</v>
      </c>
      <c r="AB70">
        <f>VLOOKUP($A$1:$A$401,[2]普通怪物属性!$A$1:$AA$1002,27,0)</f>
        <v>0</v>
      </c>
      <c r="AC70">
        <f>[5]Sheet1!E16</f>
        <v>113630</v>
      </c>
      <c r="AD70">
        <f t="shared" si="0"/>
        <v>113630</v>
      </c>
    </row>
    <row r="71" spans="1:30" x14ac:dyDescent="0.15">
      <c r="A71">
        <v>70</v>
      </c>
      <c r="B71" t="s">
        <v>30</v>
      </c>
      <c r="C71">
        <f>[1]经验副本!B72</f>
        <v>12012</v>
      </c>
      <c r="D71">
        <f>[1]经验副本!D72</f>
        <v>51</v>
      </c>
      <c r="E71">
        <f>[1]经验副本!F72</f>
        <v>167</v>
      </c>
      <c r="F71">
        <f>[1]经验副本!H72</f>
        <v>7</v>
      </c>
      <c r="G71">
        <f>[1]经验副本!J72</f>
        <v>2004</v>
      </c>
      <c r="H71">
        <f>[1]经验副本!L72</f>
        <v>50</v>
      </c>
      <c r="I71">
        <f>[1]经验副本!N72</f>
        <v>431</v>
      </c>
      <c r="J71">
        <f>[1]经验副本!P72</f>
        <v>10770</v>
      </c>
      <c r="K71">
        <f>[1]经验副本!R72*10000</f>
        <v>100</v>
      </c>
      <c r="L71">
        <f>[1]经验副本!T72*10000</f>
        <v>50</v>
      </c>
      <c r="M71">
        <f>[1]经验副本!V72*10000</f>
        <v>0</v>
      </c>
      <c r="N71">
        <f>[1]经验副本!X72*10000</f>
        <v>0</v>
      </c>
      <c r="O71">
        <f>[1]经验副本!Z72*10000</f>
        <v>0</v>
      </c>
      <c r="P71">
        <f>[1]经验副本!AB72*10000</f>
        <v>0</v>
      </c>
      <c r="Q71">
        <f>[1]经验副本!AD72*10000</f>
        <v>0</v>
      </c>
      <c r="R71">
        <f>[1]经验副本!AF72*10000</f>
        <v>0</v>
      </c>
      <c r="S71">
        <f>[1]经验副本!AH72*10000</f>
        <v>0</v>
      </c>
      <c r="T71">
        <f>[1]经验副本!AJ72*10000</f>
        <v>0</v>
      </c>
      <c r="U71">
        <f>VLOOKUP($A$1:$A$401,[2]普通怪物属性!$A$1:$AA$1002,20,0)</f>
        <v>0</v>
      </c>
      <c r="V71">
        <f>VLOOKUP($A$1:$A$401,[2]普通怪物属性!$A$1:$AA$1002,21,0)</f>
        <v>0</v>
      </c>
      <c r="W71">
        <f>VLOOKUP($A$1:$A$401,[2]普通怪物属性!$A$1:$AA$1002,22,0)</f>
        <v>0</v>
      </c>
      <c r="X71">
        <f>VLOOKUP($A$1:$A$401,[2]普通怪物属性!$A$1:$AA$1002,23,0)</f>
        <v>0</v>
      </c>
      <c r="Y71">
        <f>VLOOKUP($A$1:$A$401,[2]普通怪物属性!$A$1:$AA$1002,24,0)</f>
        <v>0</v>
      </c>
      <c r="Z71">
        <f>VLOOKUP($A$1:$A$401,[2]普通怪物属性!$A$1:$AA$1002,25,0)</f>
        <v>0</v>
      </c>
      <c r="AA71">
        <f>VLOOKUP($A$1:$A$401,[2]普通怪物属性!$A$1:$AA$1002,26,0)</f>
        <v>0</v>
      </c>
      <c r="AB71">
        <f>VLOOKUP($A$1:$A$401,[2]普通怪物属性!$A$1:$AA$1002,27,0)</f>
        <v>0</v>
      </c>
      <c r="AC71">
        <f>[5]Sheet1!E17</f>
        <v>114371</v>
      </c>
      <c r="AD71">
        <f t="shared" si="0"/>
        <v>114371</v>
      </c>
    </row>
    <row r="72" spans="1:30" x14ac:dyDescent="0.15">
      <c r="A72">
        <v>71</v>
      </c>
      <c r="B72" t="s">
        <v>30</v>
      </c>
      <c r="C72">
        <f>[1]经验副本!B73</f>
        <v>20141</v>
      </c>
      <c r="D72">
        <f>[1]经验副本!D73</f>
        <v>51</v>
      </c>
      <c r="E72">
        <f>[1]经验副本!F73</f>
        <v>168</v>
      </c>
      <c r="F72">
        <f>[1]经验副本!H73</f>
        <v>7</v>
      </c>
      <c r="G72">
        <f>[1]经验副本!J73</f>
        <v>2024</v>
      </c>
      <c r="H72">
        <f>[1]经验副本!L73</f>
        <v>51</v>
      </c>
      <c r="I72">
        <f>[1]经验副本!N73</f>
        <v>435</v>
      </c>
      <c r="J72">
        <f>[1]经验副本!P73</f>
        <v>10870</v>
      </c>
      <c r="K72">
        <f>[1]经验副本!R73*10000</f>
        <v>100</v>
      </c>
      <c r="L72">
        <f>[1]经验副本!T73*10000</f>
        <v>50</v>
      </c>
      <c r="M72">
        <f>[1]经验副本!V73*10000</f>
        <v>0</v>
      </c>
      <c r="N72">
        <f>[1]经验副本!X73*10000</f>
        <v>0</v>
      </c>
      <c r="O72">
        <f>[1]经验副本!Z73*10000</f>
        <v>0</v>
      </c>
      <c r="P72">
        <f>[1]经验副本!AB73*10000</f>
        <v>0</v>
      </c>
      <c r="Q72">
        <f>[1]经验副本!AD73*10000</f>
        <v>0</v>
      </c>
      <c r="R72">
        <f>[1]经验副本!AF73*10000</f>
        <v>0</v>
      </c>
      <c r="S72">
        <f>[1]经验副本!AH73*10000</f>
        <v>0</v>
      </c>
      <c r="T72">
        <f>[1]经验副本!AJ73*10000</f>
        <v>0</v>
      </c>
      <c r="U72">
        <f>VLOOKUP($A$1:$A$401,[2]普通怪物属性!$A$1:$AA$1002,20,0)</f>
        <v>0</v>
      </c>
      <c r="V72">
        <f>VLOOKUP($A$1:$A$401,[2]普通怪物属性!$A$1:$AA$1002,21,0)</f>
        <v>0</v>
      </c>
      <c r="W72">
        <f>VLOOKUP($A$1:$A$401,[2]普通怪物属性!$A$1:$AA$1002,22,0)</f>
        <v>0</v>
      </c>
      <c r="X72">
        <f>VLOOKUP($A$1:$A$401,[2]普通怪物属性!$A$1:$AA$1002,23,0)</f>
        <v>0</v>
      </c>
      <c r="Y72">
        <f>VLOOKUP($A$1:$A$401,[2]普通怪物属性!$A$1:$AA$1002,24,0)</f>
        <v>0</v>
      </c>
      <c r="Z72">
        <f>VLOOKUP($A$1:$A$401,[2]普通怪物属性!$A$1:$AA$1002,25,0)</f>
        <v>0</v>
      </c>
      <c r="AA72">
        <f>VLOOKUP($A$1:$A$401,[2]普通怪物属性!$A$1:$AA$1002,26,0)</f>
        <v>0</v>
      </c>
      <c r="AB72">
        <f>VLOOKUP($A$1:$A$401,[2]普通怪物属性!$A$1:$AA$1002,27,0)</f>
        <v>0</v>
      </c>
      <c r="AC72">
        <f>[5]Sheet1!E18</f>
        <v>115113</v>
      </c>
      <c r="AD72">
        <f t="shared" si="0"/>
        <v>115113</v>
      </c>
    </row>
    <row r="73" spans="1:30" x14ac:dyDescent="0.15">
      <c r="A73">
        <v>72</v>
      </c>
      <c r="B73" t="s">
        <v>30</v>
      </c>
      <c r="C73">
        <f>[1]经验副本!B74</f>
        <v>20417</v>
      </c>
      <c r="D73">
        <f>[1]经验副本!D74</f>
        <v>52</v>
      </c>
      <c r="E73">
        <f>[1]经验副本!F74</f>
        <v>170</v>
      </c>
      <c r="F73">
        <f>[1]经验副本!H74</f>
        <v>7</v>
      </c>
      <c r="G73">
        <f>[1]经验副本!J74</f>
        <v>2044</v>
      </c>
      <c r="H73">
        <f>[1]经验副本!L74</f>
        <v>51</v>
      </c>
      <c r="I73">
        <f>[1]经验副本!N74</f>
        <v>444</v>
      </c>
      <c r="J73">
        <f>[1]经验副本!P74</f>
        <v>11100</v>
      </c>
      <c r="K73">
        <f>[1]经验副本!R74*10000</f>
        <v>100</v>
      </c>
      <c r="L73">
        <f>[1]经验副本!T74*10000</f>
        <v>50</v>
      </c>
      <c r="M73">
        <f>[1]经验副本!V74*10000</f>
        <v>0</v>
      </c>
      <c r="N73">
        <f>[1]经验副本!X74*10000</f>
        <v>0</v>
      </c>
      <c r="O73">
        <f>[1]经验副本!Z74*10000</f>
        <v>0</v>
      </c>
      <c r="P73">
        <f>[1]经验副本!AB74*10000</f>
        <v>0</v>
      </c>
      <c r="Q73">
        <f>[1]经验副本!AD74*10000</f>
        <v>0</v>
      </c>
      <c r="R73">
        <f>[1]经验副本!AF74*10000</f>
        <v>0</v>
      </c>
      <c r="S73">
        <f>[1]经验副本!AH74*10000</f>
        <v>0</v>
      </c>
      <c r="T73">
        <f>[1]经验副本!AJ74*10000</f>
        <v>0</v>
      </c>
      <c r="U73">
        <f>VLOOKUP($A$1:$A$401,[2]普通怪物属性!$A$1:$AA$1002,20,0)</f>
        <v>0</v>
      </c>
      <c r="V73">
        <f>VLOOKUP($A$1:$A$401,[2]普通怪物属性!$A$1:$AA$1002,21,0)</f>
        <v>0</v>
      </c>
      <c r="W73">
        <f>VLOOKUP($A$1:$A$401,[2]普通怪物属性!$A$1:$AA$1002,22,0)</f>
        <v>0</v>
      </c>
      <c r="X73">
        <f>VLOOKUP($A$1:$A$401,[2]普通怪物属性!$A$1:$AA$1002,23,0)</f>
        <v>0</v>
      </c>
      <c r="Y73">
        <f>VLOOKUP($A$1:$A$401,[2]普通怪物属性!$A$1:$AA$1002,24,0)</f>
        <v>0</v>
      </c>
      <c r="Z73">
        <f>VLOOKUP($A$1:$A$401,[2]普通怪物属性!$A$1:$AA$1002,25,0)</f>
        <v>0</v>
      </c>
      <c r="AA73">
        <f>VLOOKUP($A$1:$A$401,[2]普通怪物属性!$A$1:$AA$1002,26,0)</f>
        <v>0</v>
      </c>
      <c r="AB73">
        <f>VLOOKUP($A$1:$A$401,[2]普通怪物属性!$A$1:$AA$1002,27,0)</f>
        <v>0</v>
      </c>
      <c r="AC73">
        <f>[5]Sheet1!E19</f>
        <v>115854</v>
      </c>
      <c r="AD73">
        <f t="shared" si="0"/>
        <v>115854</v>
      </c>
    </row>
    <row r="74" spans="1:30" x14ac:dyDescent="0.15">
      <c r="A74">
        <v>73</v>
      </c>
      <c r="B74" t="s">
        <v>30</v>
      </c>
      <c r="C74">
        <f>[1]经验副本!B75</f>
        <v>20537</v>
      </c>
      <c r="D74">
        <f>[1]经验副本!D75</f>
        <v>53</v>
      </c>
      <c r="E74">
        <f>[1]经验副本!F75</f>
        <v>171</v>
      </c>
      <c r="F74">
        <f>[1]经验副本!H75</f>
        <v>7</v>
      </c>
      <c r="G74">
        <f>[1]经验副本!J75</f>
        <v>2064</v>
      </c>
      <c r="H74">
        <f>[1]经验副本!L75</f>
        <v>52</v>
      </c>
      <c r="I74">
        <f>[1]经验副本!N75</f>
        <v>448</v>
      </c>
      <c r="J74">
        <f>[1]经验副本!P75</f>
        <v>11200</v>
      </c>
      <c r="K74">
        <f>[1]经验副本!R75*10000</f>
        <v>100</v>
      </c>
      <c r="L74">
        <f>[1]经验副本!T75*10000</f>
        <v>50</v>
      </c>
      <c r="M74">
        <f>[1]经验副本!V75*10000</f>
        <v>0</v>
      </c>
      <c r="N74">
        <f>[1]经验副本!X75*10000</f>
        <v>0</v>
      </c>
      <c r="O74">
        <f>[1]经验副本!Z75*10000</f>
        <v>0</v>
      </c>
      <c r="P74">
        <f>[1]经验副本!AB75*10000</f>
        <v>0</v>
      </c>
      <c r="Q74">
        <f>[1]经验副本!AD75*10000</f>
        <v>0</v>
      </c>
      <c r="R74">
        <f>[1]经验副本!AF75*10000</f>
        <v>0</v>
      </c>
      <c r="S74">
        <f>[1]经验副本!AH75*10000</f>
        <v>0</v>
      </c>
      <c r="T74">
        <f>[1]经验副本!AJ75*10000</f>
        <v>0</v>
      </c>
      <c r="U74">
        <f>VLOOKUP($A$1:$A$401,[2]普通怪物属性!$A$1:$AA$1002,20,0)</f>
        <v>0</v>
      </c>
      <c r="V74">
        <f>VLOOKUP($A$1:$A$401,[2]普通怪物属性!$A$1:$AA$1002,21,0)</f>
        <v>0</v>
      </c>
      <c r="W74">
        <f>VLOOKUP($A$1:$A$401,[2]普通怪物属性!$A$1:$AA$1002,22,0)</f>
        <v>0</v>
      </c>
      <c r="X74">
        <f>VLOOKUP($A$1:$A$401,[2]普通怪物属性!$A$1:$AA$1002,23,0)</f>
        <v>0</v>
      </c>
      <c r="Y74">
        <f>VLOOKUP($A$1:$A$401,[2]普通怪物属性!$A$1:$AA$1002,24,0)</f>
        <v>0</v>
      </c>
      <c r="Z74">
        <f>VLOOKUP($A$1:$A$401,[2]普通怪物属性!$A$1:$AA$1002,25,0)</f>
        <v>0</v>
      </c>
      <c r="AA74">
        <f>VLOOKUP($A$1:$A$401,[2]普通怪物属性!$A$1:$AA$1002,26,0)</f>
        <v>0</v>
      </c>
      <c r="AB74">
        <f>VLOOKUP($A$1:$A$401,[2]普通怪物属性!$A$1:$AA$1002,27,0)</f>
        <v>0</v>
      </c>
      <c r="AC74">
        <f>[5]Sheet1!E20</f>
        <v>116596</v>
      </c>
      <c r="AD74">
        <f t="shared" si="0"/>
        <v>116596</v>
      </c>
    </row>
    <row r="75" spans="1:30" x14ac:dyDescent="0.15">
      <c r="A75">
        <v>74</v>
      </c>
      <c r="B75" t="s">
        <v>30</v>
      </c>
      <c r="C75">
        <f>[1]经验副本!B76</f>
        <v>20657</v>
      </c>
      <c r="D75">
        <f>[1]经验副本!D76</f>
        <v>53</v>
      </c>
      <c r="E75">
        <f>[1]经验副本!F76</f>
        <v>172</v>
      </c>
      <c r="F75">
        <f>[1]经验副本!H76</f>
        <v>7</v>
      </c>
      <c r="G75">
        <f>[1]经验副本!J76</f>
        <v>2084</v>
      </c>
      <c r="H75">
        <f>[1]经验副本!L76</f>
        <v>52</v>
      </c>
      <c r="I75">
        <f>[1]经验副本!N76</f>
        <v>452</v>
      </c>
      <c r="J75">
        <f>[1]经验副本!P76</f>
        <v>11300</v>
      </c>
      <c r="K75">
        <f>[1]经验副本!R76*10000</f>
        <v>100</v>
      </c>
      <c r="L75">
        <f>[1]经验副本!T76*10000</f>
        <v>50</v>
      </c>
      <c r="M75">
        <f>[1]经验副本!V76*10000</f>
        <v>0</v>
      </c>
      <c r="N75">
        <f>[1]经验副本!X76*10000</f>
        <v>0</v>
      </c>
      <c r="O75">
        <f>[1]经验副本!Z76*10000</f>
        <v>0</v>
      </c>
      <c r="P75">
        <f>[1]经验副本!AB76*10000</f>
        <v>0</v>
      </c>
      <c r="Q75">
        <f>[1]经验副本!AD76*10000</f>
        <v>0</v>
      </c>
      <c r="R75">
        <f>[1]经验副本!AF76*10000</f>
        <v>0</v>
      </c>
      <c r="S75">
        <f>[1]经验副本!AH76*10000</f>
        <v>0</v>
      </c>
      <c r="T75">
        <f>[1]经验副本!AJ76*10000</f>
        <v>0</v>
      </c>
      <c r="U75">
        <f>VLOOKUP($A$1:$A$401,[2]普通怪物属性!$A$1:$AA$1002,20,0)</f>
        <v>0</v>
      </c>
      <c r="V75">
        <f>VLOOKUP($A$1:$A$401,[2]普通怪物属性!$A$1:$AA$1002,21,0)</f>
        <v>0</v>
      </c>
      <c r="W75">
        <f>VLOOKUP($A$1:$A$401,[2]普通怪物属性!$A$1:$AA$1002,22,0)</f>
        <v>0</v>
      </c>
      <c r="X75">
        <f>VLOOKUP($A$1:$A$401,[2]普通怪物属性!$A$1:$AA$1002,23,0)</f>
        <v>0</v>
      </c>
      <c r="Y75">
        <f>VLOOKUP($A$1:$A$401,[2]普通怪物属性!$A$1:$AA$1002,24,0)</f>
        <v>0</v>
      </c>
      <c r="Z75">
        <f>VLOOKUP($A$1:$A$401,[2]普通怪物属性!$A$1:$AA$1002,25,0)</f>
        <v>0</v>
      </c>
      <c r="AA75">
        <f>VLOOKUP($A$1:$A$401,[2]普通怪物属性!$A$1:$AA$1002,26,0)</f>
        <v>0</v>
      </c>
      <c r="AB75">
        <f>VLOOKUP($A$1:$A$401,[2]普通怪物属性!$A$1:$AA$1002,27,0)</f>
        <v>0</v>
      </c>
      <c r="AC75">
        <f>[5]Sheet1!E21</f>
        <v>117337</v>
      </c>
      <c r="AD75">
        <f t="shared" si="0"/>
        <v>117337</v>
      </c>
    </row>
    <row r="76" spans="1:30" x14ac:dyDescent="0.15">
      <c r="A76">
        <v>75</v>
      </c>
      <c r="B76" t="s">
        <v>30</v>
      </c>
      <c r="C76">
        <f>[1]经验副本!B77</f>
        <v>21089</v>
      </c>
      <c r="D76">
        <f>[1]经验副本!D77</f>
        <v>55</v>
      </c>
      <c r="E76">
        <f>[1]经验副本!F77</f>
        <v>176</v>
      </c>
      <c r="F76">
        <f>[1]经验副本!H77</f>
        <v>7</v>
      </c>
      <c r="G76">
        <f>[1]经验副本!J77</f>
        <v>2130</v>
      </c>
      <c r="H76">
        <f>[1]经验副本!L77</f>
        <v>53</v>
      </c>
      <c r="I76">
        <f>[1]经验副本!N77</f>
        <v>461</v>
      </c>
      <c r="J76">
        <f>[1]经验副本!P77</f>
        <v>11530</v>
      </c>
      <c r="K76">
        <f>[1]经验副本!R77*10000</f>
        <v>100</v>
      </c>
      <c r="L76">
        <f>[1]经验副本!T77*10000</f>
        <v>50</v>
      </c>
      <c r="M76">
        <f>[1]经验副本!V77*10000</f>
        <v>0</v>
      </c>
      <c r="N76">
        <f>[1]经验副本!X77*10000</f>
        <v>0</v>
      </c>
      <c r="O76">
        <f>[1]经验副本!Z77*10000</f>
        <v>0</v>
      </c>
      <c r="P76">
        <f>[1]经验副本!AB77*10000</f>
        <v>0</v>
      </c>
      <c r="Q76">
        <f>[1]经验副本!AD77*10000</f>
        <v>0</v>
      </c>
      <c r="R76">
        <f>[1]经验副本!AF77*10000</f>
        <v>0</v>
      </c>
      <c r="S76">
        <f>[1]经验副本!AH77*10000</f>
        <v>0</v>
      </c>
      <c r="T76">
        <f>[1]经验副本!AJ77*10000</f>
        <v>0</v>
      </c>
      <c r="U76">
        <f>VLOOKUP($A$1:$A$401,[2]普通怪物属性!$A$1:$AA$1002,20,0)</f>
        <v>0</v>
      </c>
      <c r="V76">
        <f>VLOOKUP($A$1:$A$401,[2]普通怪物属性!$A$1:$AA$1002,21,0)</f>
        <v>0</v>
      </c>
      <c r="W76">
        <f>VLOOKUP($A$1:$A$401,[2]普通怪物属性!$A$1:$AA$1002,22,0)</f>
        <v>0</v>
      </c>
      <c r="X76">
        <f>VLOOKUP($A$1:$A$401,[2]普通怪物属性!$A$1:$AA$1002,23,0)</f>
        <v>0</v>
      </c>
      <c r="Y76">
        <f>VLOOKUP($A$1:$A$401,[2]普通怪物属性!$A$1:$AA$1002,24,0)</f>
        <v>0</v>
      </c>
      <c r="Z76">
        <f>VLOOKUP($A$1:$A$401,[2]普通怪物属性!$A$1:$AA$1002,25,0)</f>
        <v>0</v>
      </c>
      <c r="AA76">
        <f>VLOOKUP($A$1:$A$401,[2]普通怪物属性!$A$1:$AA$1002,26,0)</f>
        <v>0</v>
      </c>
      <c r="AB76">
        <f>VLOOKUP($A$1:$A$401,[2]普通怪物属性!$A$1:$AA$1002,27,0)</f>
        <v>0</v>
      </c>
      <c r="AC76">
        <f>[5]Sheet1!E22</f>
        <v>118079</v>
      </c>
      <c r="AD76">
        <f t="shared" si="0"/>
        <v>118079</v>
      </c>
    </row>
    <row r="77" spans="1:30" x14ac:dyDescent="0.15">
      <c r="A77">
        <v>76</v>
      </c>
      <c r="B77" t="s">
        <v>30</v>
      </c>
      <c r="C77">
        <f>[1]经验副本!B78</f>
        <v>21365</v>
      </c>
      <c r="D77">
        <f>[1]经验副本!D78</f>
        <v>56</v>
      </c>
      <c r="E77">
        <f>[1]经验副本!F78</f>
        <v>178</v>
      </c>
      <c r="F77">
        <f>[1]经验副本!H78</f>
        <v>7</v>
      </c>
      <c r="G77">
        <f>[1]经验副本!J78</f>
        <v>2150</v>
      </c>
      <c r="H77">
        <f>[1]经验副本!L78</f>
        <v>54</v>
      </c>
      <c r="I77">
        <f>[1]经验副本!N78</f>
        <v>470</v>
      </c>
      <c r="J77">
        <f>[1]经验副本!P78</f>
        <v>11760</v>
      </c>
      <c r="K77">
        <f>[1]经验副本!R78*10000</f>
        <v>100</v>
      </c>
      <c r="L77">
        <f>[1]经验副本!T78*10000</f>
        <v>50</v>
      </c>
      <c r="M77">
        <f>[1]经验副本!V78*10000</f>
        <v>0</v>
      </c>
      <c r="N77">
        <f>[1]经验副本!X78*10000</f>
        <v>0</v>
      </c>
      <c r="O77">
        <f>[1]经验副本!Z78*10000</f>
        <v>0</v>
      </c>
      <c r="P77">
        <f>[1]经验副本!AB78*10000</f>
        <v>0</v>
      </c>
      <c r="Q77">
        <f>[1]经验副本!AD78*10000</f>
        <v>0</v>
      </c>
      <c r="R77">
        <f>[1]经验副本!AF78*10000</f>
        <v>0</v>
      </c>
      <c r="S77">
        <f>[1]经验副本!AH78*10000</f>
        <v>0</v>
      </c>
      <c r="T77">
        <f>[1]经验副本!AJ78*10000</f>
        <v>0</v>
      </c>
      <c r="U77">
        <f>VLOOKUP($A$1:$A$401,[2]普通怪物属性!$A$1:$AA$1002,20,0)</f>
        <v>0</v>
      </c>
      <c r="V77">
        <f>VLOOKUP($A$1:$A$401,[2]普通怪物属性!$A$1:$AA$1002,21,0)</f>
        <v>0</v>
      </c>
      <c r="W77">
        <f>VLOOKUP($A$1:$A$401,[2]普通怪物属性!$A$1:$AA$1002,22,0)</f>
        <v>0</v>
      </c>
      <c r="X77">
        <f>VLOOKUP($A$1:$A$401,[2]普通怪物属性!$A$1:$AA$1002,23,0)</f>
        <v>0</v>
      </c>
      <c r="Y77">
        <f>VLOOKUP($A$1:$A$401,[2]普通怪物属性!$A$1:$AA$1002,24,0)</f>
        <v>0</v>
      </c>
      <c r="Z77">
        <f>VLOOKUP($A$1:$A$401,[2]普通怪物属性!$A$1:$AA$1002,25,0)</f>
        <v>0</v>
      </c>
      <c r="AA77">
        <f>VLOOKUP($A$1:$A$401,[2]普通怪物属性!$A$1:$AA$1002,26,0)</f>
        <v>0</v>
      </c>
      <c r="AB77">
        <f>VLOOKUP($A$1:$A$401,[2]普通怪物属性!$A$1:$AA$1002,27,0)</f>
        <v>0</v>
      </c>
      <c r="AC77">
        <f>[5]Sheet1!E23</f>
        <v>118820</v>
      </c>
      <c r="AD77">
        <f t="shared" si="0"/>
        <v>118820</v>
      </c>
    </row>
    <row r="78" spans="1:30" x14ac:dyDescent="0.15">
      <c r="A78">
        <v>77</v>
      </c>
      <c r="B78" t="s">
        <v>30</v>
      </c>
      <c r="C78">
        <f>[1]经验副本!B79</f>
        <v>21485</v>
      </c>
      <c r="D78">
        <f>[1]经验副本!D79</f>
        <v>56</v>
      </c>
      <c r="E78">
        <f>[1]经验副本!F79</f>
        <v>179</v>
      </c>
      <c r="F78">
        <f>[1]经验副本!H79</f>
        <v>7</v>
      </c>
      <c r="G78">
        <f>[1]经验副本!J79</f>
        <v>2170</v>
      </c>
      <c r="H78">
        <f>[1]经验副本!L79</f>
        <v>54</v>
      </c>
      <c r="I78">
        <f>[1]经验副本!N79</f>
        <v>474</v>
      </c>
      <c r="J78">
        <f>[1]经验副本!P79</f>
        <v>11860</v>
      </c>
      <c r="K78">
        <f>[1]经验副本!R79*10000</f>
        <v>100</v>
      </c>
      <c r="L78">
        <f>[1]经验副本!T79*10000</f>
        <v>50</v>
      </c>
      <c r="M78">
        <f>[1]经验副本!V79*10000</f>
        <v>0</v>
      </c>
      <c r="N78">
        <f>[1]经验副本!X79*10000</f>
        <v>0</v>
      </c>
      <c r="O78">
        <f>[1]经验副本!Z79*10000</f>
        <v>0</v>
      </c>
      <c r="P78">
        <f>[1]经验副本!AB79*10000</f>
        <v>0</v>
      </c>
      <c r="Q78">
        <f>[1]经验副本!AD79*10000</f>
        <v>0</v>
      </c>
      <c r="R78">
        <f>[1]经验副本!AF79*10000</f>
        <v>0</v>
      </c>
      <c r="S78">
        <f>[1]经验副本!AH79*10000</f>
        <v>0</v>
      </c>
      <c r="T78">
        <f>[1]经验副本!AJ79*10000</f>
        <v>0</v>
      </c>
      <c r="U78">
        <f>VLOOKUP($A$1:$A$401,[2]普通怪物属性!$A$1:$AA$1002,20,0)</f>
        <v>0</v>
      </c>
      <c r="V78">
        <f>VLOOKUP($A$1:$A$401,[2]普通怪物属性!$A$1:$AA$1002,21,0)</f>
        <v>0</v>
      </c>
      <c r="W78">
        <f>VLOOKUP($A$1:$A$401,[2]普通怪物属性!$A$1:$AA$1002,22,0)</f>
        <v>0</v>
      </c>
      <c r="X78">
        <f>VLOOKUP($A$1:$A$401,[2]普通怪物属性!$A$1:$AA$1002,23,0)</f>
        <v>0</v>
      </c>
      <c r="Y78">
        <f>VLOOKUP($A$1:$A$401,[2]普通怪物属性!$A$1:$AA$1002,24,0)</f>
        <v>0</v>
      </c>
      <c r="Z78">
        <f>VLOOKUP($A$1:$A$401,[2]普通怪物属性!$A$1:$AA$1002,25,0)</f>
        <v>0</v>
      </c>
      <c r="AA78">
        <f>VLOOKUP($A$1:$A$401,[2]普通怪物属性!$A$1:$AA$1002,26,0)</f>
        <v>0</v>
      </c>
      <c r="AB78">
        <f>VLOOKUP($A$1:$A$401,[2]普通怪物属性!$A$1:$AA$1002,27,0)</f>
        <v>0</v>
      </c>
      <c r="AC78">
        <f>[5]Sheet1!E24</f>
        <v>119562</v>
      </c>
      <c r="AD78">
        <f t="shared" si="0"/>
        <v>119562</v>
      </c>
    </row>
    <row r="79" spans="1:30" x14ac:dyDescent="0.15">
      <c r="A79">
        <v>78</v>
      </c>
      <c r="B79" t="s">
        <v>30</v>
      </c>
      <c r="C79">
        <f>[1]经验副本!B80</f>
        <v>21761</v>
      </c>
      <c r="D79">
        <f>[1]经验副本!D80</f>
        <v>57</v>
      </c>
      <c r="E79">
        <f>[1]经验副本!F80</f>
        <v>182</v>
      </c>
      <c r="F79">
        <f>[1]经验副本!H80</f>
        <v>7</v>
      </c>
      <c r="G79">
        <f>[1]经验副本!J80</f>
        <v>2190</v>
      </c>
      <c r="H79">
        <f>[1]经验副本!L80</f>
        <v>55</v>
      </c>
      <c r="I79">
        <f>[1]经验副本!N80</f>
        <v>484</v>
      </c>
      <c r="J79">
        <f>[1]经验副本!P80</f>
        <v>12090</v>
      </c>
      <c r="K79">
        <f>[1]经验副本!R80*10000</f>
        <v>100</v>
      </c>
      <c r="L79">
        <f>[1]经验副本!T80*10000</f>
        <v>50</v>
      </c>
      <c r="M79">
        <f>[1]经验副本!V80*10000</f>
        <v>0</v>
      </c>
      <c r="N79">
        <f>[1]经验副本!X80*10000</f>
        <v>0</v>
      </c>
      <c r="O79">
        <f>[1]经验副本!Z80*10000</f>
        <v>0</v>
      </c>
      <c r="P79">
        <f>[1]经验副本!AB80*10000</f>
        <v>0</v>
      </c>
      <c r="Q79">
        <f>[1]经验副本!AD80*10000</f>
        <v>0</v>
      </c>
      <c r="R79">
        <f>[1]经验副本!AF80*10000</f>
        <v>0</v>
      </c>
      <c r="S79">
        <f>[1]经验副本!AH80*10000</f>
        <v>0</v>
      </c>
      <c r="T79">
        <f>[1]经验副本!AJ80*10000</f>
        <v>0</v>
      </c>
      <c r="U79">
        <f>VLOOKUP($A$1:$A$401,[2]普通怪物属性!$A$1:$AA$1002,20,0)</f>
        <v>0</v>
      </c>
      <c r="V79">
        <f>VLOOKUP($A$1:$A$401,[2]普通怪物属性!$A$1:$AA$1002,21,0)</f>
        <v>0</v>
      </c>
      <c r="W79">
        <f>VLOOKUP($A$1:$A$401,[2]普通怪物属性!$A$1:$AA$1002,22,0)</f>
        <v>0</v>
      </c>
      <c r="X79">
        <f>VLOOKUP($A$1:$A$401,[2]普通怪物属性!$A$1:$AA$1002,23,0)</f>
        <v>0</v>
      </c>
      <c r="Y79">
        <f>VLOOKUP($A$1:$A$401,[2]普通怪物属性!$A$1:$AA$1002,24,0)</f>
        <v>0</v>
      </c>
      <c r="Z79">
        <f>VLOOKUP($A$1:$A$401,[2]普通怪物属性!$A$1:$AA$1002,25,0)</f>
        <v>0</v>
      </c>
      <c r="AA79">
        <f>VLOOKUP($A$1:$A$401,[2]普通怪物属性!$A$1:$AA$1002,26,0)</f>
        <v>0</v>
      </c>
      <c r="AB79">
        <f>VLOOKUP($A$1:$A$401,[2]普通怪物属性!$A$1:$AA$1002,27,0)</f>
        <v>0</v>
      </c>
      <c r="AC79">
        <f>[5]Sheet1!E25</f>
        <v>120303</v>
      </c>
      <c r="AD79">
        <f t="shared" si="0"/>
        <v>120303</v>
      </c>
    </row>
    <row r="80" spans="1:30" x14ac:dyDescent="0.15">
      <c r="A80">
        <v>79</v>
      </c>
      <c r="B80" t="s">
        <v>30</v>
      </c>
      <c r="C80">
        <f>[1]经验副本!B81</f>
        <v>21881</v>
      </c>
      <c r="D80">
        <f>[1]经验副本!D81</f>
        <v>58</v>
      </c>
      <c r="E80">
        <f>[1]经验副本!F81</f>
        <v>183</v>
      </c>
      <c r="F80">
        <f>[1]经验副本!H81</f>
        <v>7</v>
      </c>
      <c r="G80">
        <f>[1]经验副本!J81</f>
        <v>2210</v>
      </c>
      <c r="H80">
        <f>[1]经验副本!L81</f>
        <v>55</v>
      </c>
      <c r="I80">
        <f>[1]经验副本!N81</f>
        <v>488</v>
      </c>
      <c r="J80">
        <f>[1]经验副本!P81</f>
        <v>12190</v>
      </c>
      <c r="K80">
        <f>[1]经验副本!R81*10000</f>
        <v>100</v>
      </c>
      <c r="L80">
        <f>[1]经验副本!T81*10000</f>
        <v>50</v>
      </c>
      <c r="M80">
        <f>[1]经验副本!V81*10000</f>
        <v>0</v>
      </c>
      <c r="N80">
        <f>[1]经验副本!X81*10000</f>
        <v>0</v>
      </c>
      <c r="O80">
        <f>[1]经验副本!Z81*10000</f>
        <v>0</v>
      </c>
      <c r="P80">
        <f>[1]经验副本!AB81*10000</f>
        <v>0</v>
      </c>
      <c r="Q80">
        <f>[1]经验副本!AD81*10000</f>
        <v>0</v>
      </c>
      <c r="R80">
        <f>[1]经验副本!AF81*10000</f>
        <v>0</v>
      </c>
      <c r="S80">
        <f>[1]经验副本!AH81*10000</f>
        <v>0</v>
      </c>
      <c r="T80">
        <f>[1]经验副本!AJ81*10000</f>
        <v>0</v>
      </c>
      <c r="U80">
        <f>VLOOKUP($A$1:$A$401,[2]普通怪物属性!$A$1:$AA$1002,20,0)</f>
        <v>0</v>
      </c>
      <c r="V80">
        <f>VLOOKUP($A$1:$A$401,[2]普通怪物属性!$A$1:$AA$1002,21,0)</f>
        <v>0</v>
      </c>
      <c r="W80">
        <f>VLOOKUP($A$1:$A$401,[2]普通怪物属性!$A$1:$AA$1002,22,0)</f>
        <v>0</v>
      </c>
      <c r="X80">
        <f>VLOOKUP($A$1:$A$401,[2]普通怪物属性!$A$1:$AA$1002,23,0)</f>
        <v>0</v>
      </c>
      <c r="Y80">
        <f>VLOOKUP($A$1:$A$401,[2]普通怪物属性!$A$1:$AA$1002,24,0)</f>
        <v>0</v>
      </c>
      <c r="Z80">
        <f>VLOOKUP($A$1:$A$401,[2]普通怪物属性!$A$1:$AA$1002,25,0)</f>
        <v>0</v>
      </c>
      <c r="AA80">
        <f>VLOOKUP($A$1:$A$401,[2]普通怪物属性!$A$1:$AA$1002,26,0)</f>
        <v>0</v>
      </c>
      <c r="AB80">
        <f>VLOOKUP($A$1:$A$401,[2]普通怪物属性!$A$1:$AA$1002,27,0)</f>
        <v>0</v>
      </c>
      <c r="AC80">
        <f>[5]Sheet1!E26</f>
        <v>121045</v>
      </c>
      <c r="AD80">
        <f t="shared" si="0"/>
        <v>121045</v>
      </c>
    </row>
    <row r="81" spans="1:30" x14ac:dyDescent="0.15">
      <c r="A81">
        <v>80</v>
      </c>
      <c r="B81" t="s">
        <v>30</v>
      </c>
      <c r="C81">
        <f>[1]经验副本!B82</f>
        <v>22505</v>
      </c>
      <c r="D81">
        <f>[1]经验副本!D82</f>
        <v>59</v>
      </c>
      <c r="E81">
        <f>[1]经验副本!F82</f>
        <v>188</v>
      </c>
      <c r="F81">
        <f>[1]经验副本!H82</f>
        <v>8</v>
      </c>
      <c r="G81">
        <f>[1]经验副本!J82</f>
        <v>2256</v>
      </c>
      <c r="H81">
        <f>[1]经验副本!L82</f>
        <v>56</v>
      </c>
      <c r="I81">
        <f>[1]经验副本!N82</f>
        <v>497</v>
      </c>
      <c r="J81">
        <f>[1]经验副本!P82</f>
        <v>12420</v>
      </c>
      <c r="K81">
        <f>[1]经验副本!R82*10000</f>
        <v>100</v>
      </c>
      <c r="L81">
        <f>[1]经验副本!T82*10000</f>
        <v>50</v>
      </c>
      <c r="M81">
        <f>[1]经验副本!V82*10000</f>
        <v>0</v>
      </c>
      <c r="N81">
        <f>[1]经验副本!X82*10000</f>
        <v>0</v>
      </c>
      <c r="O81">
        <f>[1]经验副本!Z82*10000</f>
        <v>0</v>
      </c>
      <c r="P81">
        <f>[1]经验副本!AB82*10000</f>
        <v>0</v>
      </c>
      <c r="Q81">
        <f>[1]经验副本!AD82*10000</f>
        <v>0</v>
      </c>
      <c r="R81">
        <f>[1]经验副本!AF82*10000</f>
        <v>0</v>
      </c>
      <c r="S81">
        <f>[1]经验副本!AH82*10000</f>
        <v>0</v>
      </c>
      <c r="T81">
        <f>[1]经验副本!AJ82*10000</f>
        <v>0</v>
      </c>
      <c r="U81">
        <f>VLOOKUP($A$1:$A$401,[2]普通怪物属性!$A$1:$AA$1002,20,0)</f>
        <v>0</v>
      </c>
      <c r="V81">
        <f>VLOOKUP($A$1:$A$401,[2]普通怪物属性!$A$1:$AA$1002,21,0)</f>
        <v>0</v>
      </c>
      <c r="W81">
        <f>VLOOKUP($A$1:$A$401,[2]普通怪物属性!$A$1:$AA$1002,22,0)</f>
        <v>0</v>
      </c>
      <c r="X81">
        <f>VLOOKUP($A$1:$A$401,[2]普通怪物属性!$A$1:$AA$1002,23,0)</f>
        <v>0</v>
      </c>
      <c r="Y81">
        <f>VLOOKUP($A$1:$A$401,[2]普通怪物属性!$A$1:$AA$1002,24,0)</f>
        <v>0</v>
      </c>
      <c r="Z81">
        <f>VLOOKUP($A$1:$A$401,[2]普通怪物属性!$A$1:$AA$1002,25,0)</f>
        <v>0</v>
      </c>
      <c r="AA81">
        <f>VLOOKUP($A$1:$A$401,[2]普通怪物属性!$A$1:$AA$1002,26,0)</f>
        <v>0</v>
      </c>
      <c r="AB81">
        <f>VLOOKUP($A$1:$A$401,[2]普通怪物属性!$A$1:$AA$1002,27,0)</f>
        <v>0</v>
      </c>
      <c r="AC81">
        <f>[5]Sheet1!E27</f>
        <v>121786</v>
      </c>
      <c r="AD81">
        <f t="shared" si="0"/>
        <v>121786</v>
      </c>
    </row>
    <row r="82" spans="1:30" x14ac:dyDescent="0.15">
      <c r="A82">
        <v>81</v>
      </c>
      <c r="B82" t="s">
        <v>30</v>
      </c>
      <c r="C82">
        <f>[1]经验副本!B83</f>
        <v>22625</v>
      </c>
      <c r="D82">
        <f>[1]经验副本!D83</f>
        <v>59</v>
      </c>
      <c r="E82">
        <f>[1]经验副本!F83</f>
        <v>189</v>
      </c>
      <c r="F82">
        <f>[1]经验副本!H83</f>
        <v>8</v>
      </c>
      <c r="G82">
        <f>[1]经验副本!J83</f>
        <v>2276</v>
      </c>
      <c r="H82">
        <f>[1]经验副本!L83</f>
        <v>57</v>
      </c>
      <c r="I82">
        <f>[1]经验副本!N83</f>
        <v>501</v>
      </c>
      <c r="J82">
        <f>[1]经验副本!P83</f>
        <v>12520</v>
      </c>
      <c r="K82">
        <f>[1]经验副本!R83*10000</f>
        <v>100</v>
      </c>
      <c r="L82">
        <f>[1]经验副本!T83*10000</f>
        <v>50</v>
      </c>
      <c r="M82">
        <f>[1]经验副本!V83*10000</f>
        <v>0</v>
      </c>
      <c r="N82">
        <f>[1]经验副本!X83*10000</f>
        <v>0</v>
      </c>
      <c r="O82">
        <f>[1]经验副本!Z83*10000</f>
        <v>0</v>
      </c>
      <c r="P82">
        <f>[1]经验副本!AB83*10000</f>
        <v>0</v>
      </c>
      <c r="Q82">
        <f>[1]经验副本!AD83*10000</f>
        <v>0</v>
      </c>
      <c r="R82">
        <f>[1]经验副本!AF83*10000</f>
        <v>0</v>
      </c>
      <c r="S82">
        <f>[1]经验副本!AH83*10000</f>
        <v>0</v>
      </c>
      <c r="T82">
        <f>[1]经验副本!AJ83*10000</f>
        <v>0</v>
      </c>
      <c r="U82">
        <f>VLOOKUP($A$1:$A$401,[2]普通怪物属性!$A$1:$AA$1002,20,0)</f>
        <v>0</v>
      </c>
      <c r="V82">
        <f>VLOOKUP($A$1:$A$401,[2]普通怪物属性!$A$1:$AA$1002,21,0)</f>
        <v>0</v>
      </c>
      <c r="W82">
        <f>VLOOKUP($A$1:$A$401,[2]普通怪物属性!$A$1:$AA$1002,22,0)</f>
        <v>0</v>
      </c>
      <c r="X82">
        <f>VLOOKUP($A$1:$A$401,[2]普通怪物属性!$A$1:$AA$1002,23,0)</f>
        <v>0</v>
      </c>
      <c r="Y82">
        <f>VLOOKUP($A$1:$A$401,[2]普通怪物属性!$A$1:$AA$1002,24,0)</f>
        <v>0</v>
      </c>
      <c r="Z82">
        <f>VLOOKUP($A$1:$A$401,[2]普通怪物属性!$A$1:$AA$1002,25,0)</f>
        <v>0</v>
      </c>
      <c r="AA82">
        <f>VLOOKUP($A$1:$A$401,[2]普通怪物属性!$A$1:$AA$1002,26,0)</f>
        <v>0</v>
      </c>
      <c r="AB82">
        <f>VLOOKUP($A$1:$A$401,[2]普通怪物属性!$A$1:$AA$1002,27,0)</f>
        <v>0</v>
      </c>
      <c r="AC82">
        <f>[5]Sheet1!E28</f>
        <v>122528</v>
      </c>
      <c r="AD82">
        <f t="shared" si="0"/>
        <v>122528</v>
      </c>
    </row>
    <row r="83" spans="1:30" x14ac:dyDescent="0.15">
      <c r="A83">
        <v>82</v>
      </c>
      <c r="B83" t="s">
        <v>30</v>
      </c>
      <c r="C83">
        <f>[1]经验副本!B84</f>
        <v>22745</v>
      </c>
      <c r="D83">
        <f>[1]经验副本!D84</f>
        <v>60</v>
      </c>
      <c r="E83">
        <f>[1]经验副本!F84</f>
        <v>190</v>
      </c>
      <c r="F83">
        <f>[1]经验副本!H84</f>
        <v>8</v>
      </c>
      <c r="G83">
        <f>[1]经验副本!J84</f>
        <v>2296</v>
      </c>
      <c r="H83">
        <f>[1]经验副本!L84</f>
        <v>57</v>
      </c>
      <c r="I83">
        <f>[1]经验副本!N84</f>
        <v>505</v>
      </c>
      <c r="J83">
        <f>[1]经验副本!P84</f>
        <v>12620</v>
      </c>
      <c r="K83">
        <f>[1]经验副本!R84*10000</f>
        <v>100</v>
      </c>
      <c r="L83">
        <f>[1]经验副本!T84*10000</f>
        <v>50</v>
      </c>
      <c r="M83">
        <f>[1]经验副本!V84*10000</f>
        <v>0</v>
      </c>
      <c r="N83">
        <f>[1]经验副本!X84*10000</f>
        <v>0</v>
      </c>
      <c r="O83">
        <f>[1]经验副本!Z84*10000</f>
        <v>0</v>
      </c>
      <c r="P83">
        <f>[1]经验副本!AB84*10000</f>
        <v>0</v>
      </c>
      <c r="Q83">
        <f>[1]经验副本!AD84*10000</f>
        <v>0</v>
      </c>
      <c r="R83">
        <f>[1]经验副本!AF84*10000</f>
        <v>0</v>
      </c>
      <c r="S83">
        <f>[1]经验副本!AH84*10000</f>
        <v>0</v>
      </c>
      <c r="T83">
        <f>[1]经验副本!AJ84*10000</f>
        <v>0</v>
      </c>
      <c r="U83">
        <f>VLOOKUP($A$1:$A$401,[2]普通怪物属性!$A$1:$AA$1002,20,0)</f>
        <v>0</v>
      </c>
      <c r="V83">
        <f>VLOOKUP($A$1:$A$401,[2]普通怪物属性!$A$1:$AA$1002,21,0)</f>
        <v>0</v>
      </c>
      <c r="W83">
        <f>VLOOKUP($A$1:$A$401,[2]普通怪物属性!$A$1:$AA$1002,22,0)</f>
        <v>0</v>
      </c>
      <c r="X83">
        <f>VLOOKUP($A$1:$A$401,[2]普通怪物属性!$A$1:$AA$1002,23,0)</f>
        <v>0</v>
      </c>
      <c r="Y83">
        <f>VLOOKUP($A$1:$A$401,[2]普通怪物属性!$A$1:$AA$1002,24,0)</f>
        <v>0</v>
      </c>
      <c r="Z83">
        <f>VLOOKUP($A$1:$A$401,[2]普通怪物属性!$A$1:$AA$1002,25,0)</f>
        <v>0</v>
      </c>
      <c r="AA83">
        <f>VLOOKUP($A$1:$A$401,[2]普通怪物属性!$A$1:$AA$1002,26,0)</f>
        <v>0</v>
      </c>
      <c r="AB83">
        <f>VLOOKUP($A$1:$A$401,[2]普通怪物属性!$A$1:$AA$1002,27,0)</f>
        <v>0</v>
      </c>
      <c r="AC83">
        <f>[5]Sheet1!E29</f>
        <v>123269</v>
      </c>
      <c r="AD83">
        <f t="shared" si="0"/>
        <v>123269</v>
      </c>
    </row>
    <row r="84" spans="1:30" x14ac:dyDescent="0.15">
      <c r="A84">
        <v>83</v>
      </c>
      <c r="B84" t="s">
        <v>30</v>
      </c>
      <c r="C84">
        <f>[1]经验副本!B85</f>
        <v>22865</v>
      </c>
      <c r="D84">
        <f>[1]经验副本!D85</f>
        <v>60</v>
      </c>
      <c r="E84">
        <f>[1]经验副本!F85</f>
        <v>191</v>
      </c>
      <c r="F84">
        <f>[1]经验副本!H85</f>
        <v>8</v>
      </c>
      <c r="G84">
        <f>[1]经验副本!J85</f>
        <v>2316</v>
      </c>
      <c r="H84">
        <f>[1]经验副本!L85</f>
        <v>58</v>
      </c>
      <c r="I84">
        <f>[1]经验副本!N85</f>
        <v>509</v>
      </c>
      <c r="J84">
        <f>[1]经验副本!P85</f>
        <v>12720</v>
      </c>
      <c r="K84">
        <f>[1]经验副本!R85*10000</f>
        <v>100</v>
      </c>
      <c r="L84">
        <f>[1]经验副本!T85*10000</f>
        <v>50</v>
      </c>
      <c r="M84">
        <f>[1]经验副本!V85*10000</f>
        <v>0</v>
      </c>
      <c r="N84">
        <f>[1]经验副本!X85*10000</f>
        <v>0</v>
      </c>
      <c r="O84">
        <f>[1]经验副本!Z85*10000</f>
        <v>0</v>
      </c>
      <c r="P84">
        <f>[1]经验副本!AB85*10000</f>
        <v>0</v>
      </c>
      <c r="Q84">
        <f>[1]经验副本!AD85*10000</f>
        <v>0</v>
      </c>
      <c r="R84">
        <f>[1]经验副本!AF85*10000</f>
        <v>0</v>
      </c>
      <c r="S84">
        <f>[1]经验副本!AH85*10000</f>
        <v>0</v>
      </c>
      <c r="T84">
        <f>[1]经验副本!AJ85*10000</f>
        <v>0</v>
      </c>
      <c r="U84">
        <f>VLOOKUP($A$1:$A$401,[2]普通怪物属性!$A$1:$AA$1002,20,0)</f>
        <v>0</v>
      </c>
      <c r="V84">
        <f>VLOOKUP($A$1:$A$401,[2]普通怪物属性!$A$1:$AA$1002,21,0)</f>
        <v>0</v>
      </c>
      <c r="W84">
        <f>VLOOKUP($A$1:$A$401,[2]普通怪物属性!$A$1:$AA$1002,22,0)</f>
        <v>0</v>
      </c>
      <c r="X84">
        <f>VLOOKUP($A$1:$A$401,[2]普通怪物属性!$A$1:$AA$1002,23,0)</f>
        <v>0</v>
      </c>
      <c r="Y84">
        <f>VLOOKUP($A$1:$A$401,[2]普通怪物属性!$A$1:$AA$1002,24,0)</f>
        <v>0</v>
      </c>
      <c r="Z84">
        <f>VLOOKUP($A$1:$A$401,[2]普通怪物属性!$A$1:$AA$1002,25,0)</f>
        <v>0</v>
      </c>
      <c r="AA84">
        <f>VLOOKUP($A$1:$A$401,[2]普通怪物属性!$A$1:$AA$1002,26,0)</f>
        <v>0</v>
      </c>
      <c r="AB84">
        <f>VLOOKUP($A$1:$A$401,[2]普通怪物属性!$A$1:$AA$1002,27,0)</f>
        <v>0</v>
      </c>
      <c r="AC84">
        <f>[5]Sheet1!E30</f>
        <v>124011</v>
      </c>
      <c r="AD84">
        <f t="shared" si="0"/>
        <v>124011</v>
      </c>
    </row>
    <row r="85" spans="1:30" x14ac:dyDescent="0.15">
      <c r="A85">
        <v>84</v>
      </c>
      <c r="B85" t="s">
        <v>30</v>
      </c>
      <c r="C85">
        <f>[1]经验副本!B86</f>
        <v>23297</v>
      </c>
      <c r="D85">
        <f>[1]经验副本!D86</f>
        <v>62</v>
      </c>
      <c r="E85">
        <f>[1]经验副本!F86</f>
        <v>194</v>
      </c>
      <c r="F85">
        <f>[1]经验副本!H86</f>
        <v>8</v>
      </c>
      <c r="G85">
        <f>[1]经验副本!J86</f>
        <v>2336</v>
      </c>
      <c r="H85">
        <f>[1]经验副本!L86</f>
        <v>58</v>
      </c>
      <c r="I85">
        <f>[1]经验副本!N86</f>
        <v>523</v>
      </c>
      <c r="J85">
        <f>[1]经验副本!P86</f>
        <v>13080</v>
      </c>
      <c r="K85">
        <f>[1]经验副本!R86*10000</f>
        <v>100</v>
      </c>
      <c r="L85">
        <f>[1]经验副本!T86*10000</f>
        <v>50</v>
      </c>
      <c r="M85">
        <f>[1]经验副本!V86*10000</f>
        <v>0</v>
      </c>
      <c r="N85">
        <f>[1]经验副本!X86*10000</f>
        <v>0</v>
      </c>
      <c r="O85">
        <f>[1]经验副本!Z86*10000</f>
        <v>0</v>
      </c>
      <c r="P85">
        <f>[1]经验副本!AB86*10000</f>
        <v>0</v>
      </c>
      <c r="Q85">
        <f>[1]经验副本!AD86*10000</f>
        <v>0</v>
      </c>
      <c r="R85">
        <f>[1]经验副本!AF86*10000</f>
        <v>0</v>
      </c>
      <c r="S85">
        <f>[1]经验副本!AH86*10000</f>
        <v>0</v>
      </c>
      <c r="T85">
        <f>[1]经验副本!AJ86*10000</f>
        <v>0</v>
      </c>
      <c r="U85">
        <f>VLOOKUP($A$1:$A$401,[2]普通怪物属性!$A$1:$AA$1002,20,0)</f>
        <v>0</v>
      </c>
      <c r="V85">
        <f>VLOOKUP($A$1:$A$401,[2]普通怪物属性!$A$1:$AA$1002,21,0)</f>
        <v>0</v>
      </c>
      <c r="W85">
        <f>VLOOKUP($A$1:$A$401,[2]普通怪物属性!$A$1:$AA$1002,22,0)</f>
        <v>0</v>
      </c>
      <c r="X85">
        <f>VLOOKUP($A$1:$A$401,[2]普通怪物属性!$A$1:$AA$1002,23,0)</f>
        <v>0</v>
      </c>
      <c r="Y85">
        <f>VLOOKUP($A$1:$A$401,[2]普通怪物属性!$A$1:$AA$1002,24,0)</f>
        <v>0</v>
      </c>
      <c r="Z85">
        <f>VLOOKUP($A$1:$A$401,[2]普通怪物属性!$A$1:$AA$1002,25,0)</f>
        <v>0</v>
      </c>
      <c r="AA85">
        <f>VLOOKUP($A$1:$A$401,[2]普通怪物属性!$A$1:$AA$1002,26,0)</f>
        <v>0</v>
      </c>
      <c r="AB85">
        <f>VLOOKUP($A$1:$A$401,[2]普通怪物属性!$A$1:$AA$1002,27,0)</f>
        <v>0</v>
      </c>
      <c r="AC85">
        <f>[5]Sheet1!E31</f>
        <v>124752</v>
      </c>
      <c r="AD85">
        <f t="shared" si="0"/>
        <v>124752</v>
      </c>
    </row>
    <row r="86" spans="1:30" x14ac:dyDescent="0.15">
      <c r="A86">
        <v>85</v>
      </c>
      <c r="B86" t="s">
        <v>30</v>
      </c>
      <c r="C86">
        <f>[1]经验副本!B87</f>
        <v>23729</v>
      </c>
      <c r="D86">
        <f>[1]经验副本!D87</f>
        <v>63</v>
      </c>
      <c r="E86">
        <f>[1]经验副本!F87</f>
        <v>198</v>
      </c>
      <c r="F86">
        <f>[1]经验副本!H87</f>
        <v>8</v>
      </c>
      <c r="G86">
        <f>[1]经验副本!J87</f>
        <v>2382</v>
      </c>
      <c r="H86">
        <f>[1]经验副本!L87</f>
        <v>60</v>
      </c>
      <c r="I86">
        <f>[1]经验副本!N87</f>
        <v>532</v>
      </c>
      <c r="J86">
        <f>[1]经验副本!P87</f>
        <v>13310</v>
      </c>
      <c r="K86">
        <f>[1]经验副本!R87*10000</f>
        <v>100</v>
      </c>
      <c r="L86">
        <f>[1]经验副本!T87*10000</f>
        <v>50</v>
      </c>
      <c r="M86">
        <f>[1]经验副本!V87*10000</f>
        <v>0</v>
      </c>
      <c r="N86">
        <f>[1]经验副本!X87*10000</f>
        <v>0</v>
      </c>
      <c r="O86">
        <f>[1]经验副本!Z87*10000</f>
        <v>0</v>
      </c>
      <c r="P86">
        <f>[1]经验副本!AB87*10000</f>
        <v>0</v>
      </c>
      <c r="Q86">
        <f>[1]经验副本!AD87*10000</f>
        <v>0</v>
      </c>
      <c r="R86">
        <f>[1]经验副本!AF87*10000</f>
        <v>0</v>
      </c>
      <c r="S86">
        <f>[1]经验副本!AH87*10000</f>
        <v>0</v>
      </c>
      <c r="T86">
        <f>[1]经验副本!AJ87*10000</f>
        <v>0</v>
      </c>
      <c r="U86">
        <f>VLOOKUP($A$1:$A$401,[2]普通怪物属性!$A$1:$AA$1002,20,0)</f>
        <v>0</v>
      </c>
      <c r="V86">
        <f>VLOOKUP($A$1:$A$401,[2]普通怪物属性!$A$1:$AA$1002,21,0)</f>
        <v>0</v>
      </c>
      <c r="W86">
        <f>VLOOKUP($A$1:$A$401,[2]普通怪物属性!$A$1:$AA$1002,22,0)</f>
        <v>0</v>
      </c>
      <c r="X86">
        <f>VLOOKUP($A$1:$A$401,[2]普通怪物属性!$A$1:$AA$1002,23,0)</f>
        <v>0</v>
      </c>
      <c r="Y86">
        <f>VLOOKUP($A$1:$A$401,[2]普通怪物属性!$A$1:$AA$1002,24,0)</f>
        <v>0</v>
      </c>
      <c r="Z86">
        <f>VLOOKUP($A$1:$A$401,[2]普通怪物属性!$A$1:$AA$1002,25,0)</f>
        <v>0</v>
      </c>
      <c r="AA86">
        <f>VLOOKUP($A$1:$A$401,[2]普通怪物属性!$A$1:$AA$1002,26,0)</f>
        <v>0</v>
      </c>
      <c r="AB86">
        <f>VLOOKUP($A$1:$A$401,[2]普通怪物属性!$A$1:$AA$1002,27,0)</f>
        <v>0</v>
      </c>
      <c r="AC86">
        <f>[5]Sheet1!E32</f>
        <v>125493</v>
      </c>
      <c r="AD86">
        <f t="shared" si="0"/>
        <v>125493</v>
      </c>
    </row>
    <row r="87" spans="1:30" x14ac:dyDescent="0.15">
      <c r="A87">
        <v>86</v>
      </c>
      <c r="B87" t="s">
        <v>30</v>
      </c>
      <c r="C87">
        <f>[1]经验副本!B88</f>
        <v>23849</v>
      </c>
      <c r="D87">
        <f>[1]经验副本!D88</f>
        <v>64</v>
      </c>
      <c r="E87">
        <f>[1]经验副本!F88</f>
        <v>199</v>
      </c>
      <c r="F87">
        <f>[1]经验副本!H88</f>
        <v>8</v>
      </c>
      <c r="G87">
        <f>[1]经验副本!J88</f>
        <v>2402</v>
      </c>
      <c r="H87">
        <f>[1]经验副本!L88</f>
        <v>60</v>
      </c>
      <c r="I87">
        <f>[1]经验副本!N88</f>
        <v>536</v>
      </c>
      <c r="J87">
        <f>[1]经验副本!P88</f>
        <v>13410</v>
      </c>
      <c r="K87">
        <f>[1]经验副本!R88*10000</f>
        <v>100</v>
      </c>
      <c r="L87">
        <f>[1]经验副本!T88*10000</f>
        <v>50</v>
      </c>
      <c r="M87">
        <f>[1]经验副本!V88*10000</f>
        <v>0</v>
      </c>
      <c r="N87">
        <f>[1]经验副本!X88*10000</f>
        <v>0</v>
      </c>
      <c r="O87">
        <f>[1]经验副本!Z88*10000</f>
        <v>0</v>
      </c>
      <c r="P87">
        <f>[1]经验副本!AB88*10000</f>
        <v>0</v>
      </c>
      <c r="Q87">
        <f>[1]经验副本!AD88*10000</f>
        <v>0</v>
      </c>
      <c r="R87">
        <f>[1]经验副本!AF88*10000</f>
        <v>0</v>
      </c>
      <c r="S87">
        <f>[1]经验副本!AH88*10000</f>
        <v>0</v>
      </c>
      <c r="T87">
        <f>[1]经验副本!AJ88*10000</f>
        <v>0</v>
      </c>
      <c r="U87">
        <f>VLOOKUP($A$1:$A$401,[2]普通怪物属性!$A$1:$AA$1002,20,0)</f>
        <v>0</v>
      </c>
      <c r="V87">
        <f>VLOOKUP($A$1:$A$401,[2]普通怪物属性!$A$1:$AA$1002,21,0)</f>
        <v>0</v>
      </c>
      <c r="W87">
        <f>VLOOKUP($A$1:$A$401,[2]普通怪物属性!$A$1:$AA$1002,22,0)</f>
        <v>0</v>
      </c>
      <c r="X87">
        <f>VLOOKUP($A$1:$A$401,[2]普通怪物属性!$A$1:$AA$1002,23,0)</f>
        <v>0</v>
      </c>
      <c r="Y87">
        <f>VLOOKUP($A$1:$A$401,[2]普通怪物属性!$A$1:$AA$1002,24,0)</f>
        <v>0</v>
      </c>
      <c r="Z87">
        <f>VLOOKUP($A$1:$A$401,[2]普通怪物属性!$A$1:$AA$1002,25,0)</f>
        <v>0</v>
      </c>
      <c r="AA87">
        <f>VLOOKUP($A$1:$A$401,[2]普通怪物属性!$A$1:$AA$1002,26,0)</f>
        <v>0</v>
      </c>
      <c r="AB87">
        <f>VLOOKUP($A$1:$A$401,[2]普通怪物属性!$A$1:$AA$1002,27,0)</f>
        <v>0</v>
      </c>
      <c r="AC87">
        <f>[5]Sheet1!E33</f>
        <v>126235</v>
      </c>
      <c r="AD87">
        <f t="shared" si="0"/>
        <v>126235</v>
      </c>
    </row>
    <row r="88" spans="1:30" x14ac:dyDescent="0.15">
      <c r="A88">
        <v>87</v>
      </c>
      <c r="B88" t="s">
        <v>30</v>
      </c>
      <c r="C88">
        <f>[1]经验副本!B89</f>
        <v>23969</v>
      </c>
      <c r="D88">
        <f>[1]经验副本!D89</f>
        <v>64</v>
      </c>
      <c r="E88">
        <f>[1]经验副本!F89</f>
        <v>200</v>
      </c>
      <c r="F88">
        <f>[1]经验副本!H89</f>
        <v>8</v>
      </c>
      <c r="G88">
        <f>[1]经验副本!J89</f>
        <v>2422</v>
      </c>
      <c r="H88">
        <f>[1]经验副本!L89</f>
        <v>61</v>
      </c>
      <c r="I88">
        <f>[1]经验副本!N89</f>
        <v>540</v>
      </c>
      <c r="J88">
        <f>[1]经验副本!P89</f>
        <v>13510</v>
      </c>
      <c r="K88">
        <f>[1]经验副本!R89*10000</f>
        <v>100</v>
      </c>
      <c r="L88">
        <f>[1]经验副本!T89*10000</f>
        <v>50</v>
      </c>
      <c r="M88">
        <f>[1]经验副本!V89*10000</f>
        <v>0</v>
      </c>
      <c r="N88">
        <f>[1]经验副本!X89*10000</f>
        <v>0</v>
      </c>
      <c r="O88">
        <f>[1]经验副本!Z89*10000</f>
        <v>0</v>
      </c>
      <c r="P88">
        <f>[1]经验副本!AB89*10000</f>
        <v>0</v>
      </c>
      <c r="Q88">
        <f>[1]经验副本!AD89*10000</f>
        <v>0</v>
      </c>
      <c r="R88">
        <f>[1]经验副本!AF89*10000</f>
        <v>0</v>
      </c>
      <c r="S88">
        <f>[1]经验副本!AH89*10000</f>
        <v>0</v>
      </c>
      <c r="T88">
        <f>[1]经验副本!AJ89*10000</f>
        <v>0</v>
      </c>
      <c r="U88">
        <f>VLOOKUP($A$1:$A$401,[2]普通怪物属性!$A$1:$AA$1002,20,0)</f>
        <v>0</v>
      </c>
      <c r="V88">
        <f>VLOOKUP($A$1:$A$401,[2]普通怪物属性!$A$1:$AA$1002,21,0)</f>
        <v>0</v>
      </c>
      <c r="W88">
        <f>VLOOKUP($A$1:$A$401,[2]普通怪物属性!$A$1:$AA$1002,22,0)</f>
        <v>0</v>
      </c>
      <c r="X88">
        <f>VLOOKUP($A$1:$A$401,[2]普通怪物属性!$A$1:$AA$1002,23,0)</f>
        <v>0</v>
      </c>
      <c r="Y88">
        <f>VLOOKUP($A$1:$A$401,[2]普通怪物属性!$A$1:$AA$1002,24,0)</f>
        <v>0</v>
      </c>
      <c r="Z88">
        <f>VLOOKUP($A$1:$A$401,[2]普通怪物属性!$A$1:$AA$1002,25,0)</f>
        <v>0</v>
      </c>
      <c r="AA88">
        <f>VLOOKUP($A$1:$A$401,[2]普通怪物属性!$A$1:$AA$1002,26,0)</f>
        <v>0</v>
      </c>
      <c r="AB88">
        <f>VLOOKUP($A$1:$A$401,[2]普通怪物属性!$A$1:$AA$1002,27,0)</f>
        <v>0</v>
      </c>
      <c r="AC88">
        <f>[5]Sheet1!E34</f>
        <v>126976</v>
      </c>
      <c r="AD88">
        <f t="shared" si="0"/>
        <v>126976</v>
      </c>
    </row>
    <row r="89" spans="1:30" x14ac:dyDescent="0.15">
      <c r="A89">
        <v>88</v>
      </c>
      <c r="B89" t="s">
        <v>30</v>
      </c>
      <c r="C89">
        <f>[1]经验副本!B90</f>
        <v>24089</v>
      </c>
      <c r="D89">
        <f>[1]经验副本!D90</f>
        <v>65</v>
      </c>
      <c r="E89">
        <f>[1]经验副本!F90</f>
        <v>201</v>
      </c>
      <c r="F89">
        <f>[1]经验副本!H90</f>
        <v>8</v>
      </c>
      <c r="G89">
        <f>[1]经验副本!J90</f>
        <v>2442</v>
      </c>
      <c r="H89">
        <f>[1]经验副本!L90</f>
        <v>61</v>
      </c>
      <c r="I89">
        <f>[1]经验副本!N90</f>
        <v>544</v>
      </c>
      <c r="J89">
        <f>[1]经验副本!P90</f>
        <v>13610</v>
      </c>
      <c r="K89">
        <f>[1]经验副本!R90*10000</f>
        <v>100</v>
      </c>
      <c r="L89">
        <f>[1]经验副本!T90*10000</f>
        <v>50</v>
      </c>
      <c r="M89">
        <f>[1]经验副本!V90*10000</f>
        <v>0</v>
      </c>
      <c r="N89">
        <f>[1]经验副本!X90*10000</f>
        <v>0</v>
      </c>
      <c r="O89">
        <f>[1]经验副本!Z90*10000</f>
        <v>0</v>
      </c>
      <c r="P89">
        <f>[1]经验副本!AB90*10000</f>
        <v>0</v>
      </c>
      <c r="Q89">
        <f>[1]经验副本!AD90*10000</f>
        <v>0</v>
      </c>
      <c r="R89">
        <f>[1]经验副本!AF90*10000</f>
        <v>0</v>
      </c>
      <c r="S89">
        <f>[1]经验副本!AH90*10000</f>
        <v>0</v>
      </c>
      <c r="T89">
        <f>[1]经验副本!AJ90*10000</f>
        <v>0</v>
      </c>
      <c r="U89">
        <f>VLOOKUP($A$1:$A$401,[2]普通怪物属性!$A$1:$AA$1002,20,0)</f>
        <v>0</v>
      </c>
      <c r="V89">
        <f>VLOOKUP($A$1:$A$401,[2]普通怪物属性!$A$1:$AA$1002,21,0)</f>
        <v>0</v>
      </c>
      <c r="W89">
        <f>VLOOKUP($A$1:$A$401,[2]普通怪物属性!$A$1:$AA$1002,22,0)</f>
        <v>0</v>
      </c>
      <c r="X89">
        <f>VLOOKUP($A$1:$A$401,[2]普通怪物属性!$A$1:$AA$1002,23,0)</f>
        <v>0</v>
      </c>
      <c r="Y89">
        <f>VLOOKUP($A$1:$A$401,[2]普通怪物属性!$A$1:$AA$1002,24,0)</f>
        <v>0</v>
      </c>
      <c r="Z89">
        <f>VLOOKUP($A$1:$A$401,[2]普通怪物属性!$A$1:$AA$1002,25,0)</f>
        <v>0</v>
      </c>
      <c r="AA89">
        <f>VLOOKUP($A$1:$A$401,[2]普通怪物属性!$A$1:$AA$1002,26,0)</f>
        <v>0</v>
      </c>
      <c r="AB89">
        <f>VLOOKUP($A$1:$A$401,[2]普通怪物属性!$A$1:$AA$1002,27,0)</f>
        <v>0</v>
      </c>
      <c r="AC89">
        <f>[5]Sheet1!E35</f>
        <v>127718</v>
      </c>
      <c r="AD89">
        <f t="shared" si="0"/>
        <v>127718</v>
      </c>
    </row>
    <row r="90" spans="1:30" x14ac:dyDescent="0.15">
      <c r="A90">
        <v>89</v>
      </c>
      <c r="B90" t="s">
        <v>30</v>
      </c>
      <c r="C90">
        <f>[1]经验副本!B91</f>
        <v>24209</v>
      </c>
      <c r="D90">
        <f>[1]经验副本!D91</f>
        <v>65</v>
      </c>
      <c r="E90">
        <f>[1]经验副本!F91</f>
        <v>202</v>
      </c>
      <c r="F90">
        <f>[1]经验副本!H91</f>
        <v>8</v>
      </c>
      <c r="G90">
        <f>[1]经验副本!J91</f>
        <v>2462</v>
      </c>
      <c r="H90">
        <f>[1]经验副本!L91</f>
        <v>62</v>
      </c>
      <c r="I90">
        <f>[1]经验副本!N91</f>
        <v>548</v>
      </c>
      <c r="J90">
        <f>[1]经验副本!P91</f>
        <v>13710</v>
      </c>
      <c r="K90">
        <f>[1]经验副本!R91*10000</f>
        <v>100</v>
      </c>
      <c r="L90">
        <f>[1]经验副本!T91*10000</f>
        <v>50</v>
      </c>
      <c r="M90">
        <f>[1]经验副本!V91*10000</f>
        <v>0</v>
      </c>
      <c r="N90">
        <f>[1]经验副本!X91*10000</f>
        <v>0</v>
      </c>
      <c r="O90">
        <f>[1]经验副本!Z91*10000</f>
        <v>0</v>
      </c>
      <c r="P90">
        <f>[1]经验副本!AB91*10000</f>
        <v>0</v>
      </c>
      <c r="Q90">
        <f>[1]经验副本!AD91*10000</f>
        <v>0</v>
      </c>
      <c r="R90">
        <f>[1]经验副本!AF91*10000</f>
        <v>0</v>
      </c>
      <c r="S90">
        <f>[1]经验副本!AH91*10000</f>
        <v>0</v>
      </c>
      <c r="T90">
        <f>[1]经验副本!AJ91*10000</f>
        <v>0</v>
      </c>
      <c r="U90">
        <f>VLOOKUP($A$1:$A$401,[2]普通怪物属性!$A$1:$AA$1002,20,0)</f>
        <v>0</v>
      </c>
      <c r="V90">
        <f>VLOOKUP($A$1:$A$401,[2]普通怪物属性!$A$1:$AA$1002,21,0)</f>
        <v>0</v>
      </c>
      <c r="W90">
        <f>VLOOKUP($A$1:$A$401,[2]普通怪物属性!$A$1:$AA$1002,22,0)</f>
        <v>0</v>
      </c>
      <c r="X90">
        <f>VLOOKUP($A$1:$A$401,[2]普通怪物属性!$A$1:$AA$1002,23,0)</f>
        <v>0</v>
      </c>
      <c r="Y90">
        <f>VLOOKUP($A$1:$A$401,[2]普通怪物属性!$A$1:$AA$1002,24,0)</f>
        <v>0</v>
      </c>
      <c r="Z90">
        <f>VLOOKUP($A$1:$A$401,[2]普通怪物属性!$A$1:$AA$1002,25,0)</f>
        <v>0</v>
      </c>
      <c r="AA90">
        <f>VLOOKUP($A$1:$A$401,[2]普通怪物属性!$A$1:$AA$1002,26,0)</f>
        <v>0</v>
      </c>
      <c r="AB90">
        <f>VLOOKUP($A$1:$A$401,[2]普通怪物属性!$A$1:$AA$1002,27,0)</f>
        <v>0</v>
      </c>
      <c r="AC90">
        <f>[5]Sheet1!E36</f>
        <v>128459</v>
      </c>
      <c r="AD90">
        <f t="shared" si="0"/>
        <v>128459</v>
      </c>
    </row>
    <row r="91" spans="1:30" x14ac:dyDescent="0.15">
      <c r="A91">
        <v>90</v>
      </c>
      <c r="B91" t="s">
        <v>30</v>
      </c>
      <c r="C91">
        <f>[1]经验副本!B92</f>
        <v>24989</v>
      </c>
      <c r="D91">
        <f>[1]经验副本!D92</f>
        <v>67</v>
      </c>
      <c r="E91">
        <f>[1]经验副本!F92</f>
        <v>209</v>
      </c>
      <c r="F91">
        <f>[1]经验副本!H92</f>
        <v>8</v>
      </c>
      <c r="G91">
        <f>[1]经验副本!J92</f>
        <v>2508</v>
      </c>
      <c r="H91">
        <f>[1]经验副本!L92</f>
        <v>63</v>
      </c>
      <c r="I91">
        <f>[1]经验副本!N92</f>
        <v>563</v>
      </c>
      <c r="J91">
        <f>[1]经验副本!P92</f>
        <v>14070</v>
      </c>
      <c r="K91">
        <f>[1]经验副本!R92*10000</f>
        <v>100</v>
      </c>
      <c r="L91">
        <f>[1]经验副本!T92*10000</f>
        <v>50</v>
      </c>
      <c r="M91">
        <f>[1]经验副本!V92*10000</f>
        <v>0</v>
      </c>
      <c r="N91">
        <f>[1]经验副本!X92*10000</f>
        <v>0</v>
      </c>
      <c r="O91">
        <f>[1]经验副本!Z92*10000</f>
        <v>0</v>
      </c>
      <c r="P91">
        <f>[1]经验副本!AB92*10000</f>
        <v>0</v>
      </c>
      <c r="Q91">
        <f>[1]经验副本!AD92*10000</f>
        <v>0</v>
      </c>
      <c r="R91">
        <f>[1]经验副本!AF92*10000</f>
        <v>0</v>
      </c>
      <c r="S91">
        <f>[1]经验副本!AH92*10000</f>
        <v>0</v>
      </c>
      <c r="T91">
        <f>[1]经验副本!AJ92*10000</f>
        <v>0</v>
      </c>
      <c r="U91">
        <f>VLOOKUP($A$1:$A$401,[2]普通怪物属性!$A$1:$AA$1002,20,0)</f>
        <v>0</v>
      </c>
      <c r="V91">
        <f>VLOOKUP($A$1:$A$401,[2]普通怪物属性!$A$1:$AA$1002,21,0)</f>
        <v>0</v>
      </c>
      <c r="W91">
        <f>VLOOKUP($A$1:$A$401,[2]普通怪物属性!$A$1:$AA$1002,22,0)</f>
        <v>0</v>
      </c>
      <c r="X91">
        <f>VLOOKUP($A$1:$A$401,[2]普通怪物属性!$A$1:$AA$1002,23,0)</f>
        <v>0</v>
      </c>
      <c r="Y91">
        <f>VLOOKUP($A$1:$A$401,[2]普通怪物属性!$A$1:$AA$1002,24,0)</f>
        <v>0</v>
      </c>
      <c r="Z91">
        <f>VLOOKUP($A$1:$A$401,[2]普通怪物属性!$A$1:$AA$1002,25,0)</f>
        <v>0</v>
      </c>
      <c r="AA91">
        <f>VLOOKUP($A$1:$A$401,[2]普通怪物属性!$A$1:$AA$1002,26,0)</f>
        <v>0</v>
      </c>
      <c r="AB91">
        <f>VLOOKUP($A$1:$A$401,[2]普通怪物属性!$A$1:$AA$1002,27,0)</f>
        <v>0</v>
      </c>
      <c r="AC91">
        <f>[5]Sheet1!E37</f>
        <v>129201</v>
      </c>
      <c r="AD91">
        <f t="shared" si="0"/>
        <v>129201</v>
      </c>
    </row>
    <row r="92" spans="1:30" x14ac:dyDescent="0.15">
      <c r="A92">
        <v>91</v>
      </c>
      <c r="B92" t="s">
        <v>30</v>
      </c>
      <c r="C92">
        <f>[1]经验副本!B93</f>
        <v>25109</v>
      </c>
      <c r="D92">
        <f>[1]经验副本!D93</f>
        <v>68</v>
      </c>
      <c r="E92">
        <f>[1]经验副本!F93</f>
        <v>210</v>
      </c>
      <c r="F92">
        <f>[1]经验副本!H93</f>
        <v>8</v>
      </c>
      <c r="G92">
        <f>[1]经验副本!J93</f>
        <v>2528</v>
      </c>
      <c r="H92">
        <f>[1]经验副本!L93</f>
        <v>63</v>
      </c>
      <c r="I92">
        <f>[1]经验副本!N93</f>
        <v>567</v>
      </c>
      <c r="J92">
        <f>[1]经验副本!P93</f>
        <v>14170</v>
      </c>
      <c r="K92">
        <f>[1]经验副本!R93*10000</f>
        <v>100</v>
      </c>
      <c r="L92">
        <f>[1]经验副本!T93*10000</f>
        <v>50</v>
      </c>
      <c r="M92">
        <f>[1]经验副本!V93*10000</f>
        <v>0</v>
      </c>
      <c r="N92">
        <f>[1]经验副本!X93*10000</f>
        <v>0</v>
      </c>
      <c r="O92">
        <f>[1]经验副本!Z93*10000</f>
        <v>0</v>
      </c>
      <c r="P92">
        <f>[1]经验副本!AB93*10000</f>
        <v>0</v>
      </c>
      <c r="Q92">
        <f>[1]经验副本!AD93*10000</f>
        <v>0</v>
      </c>
      <c r="R92">
        <f>[1]经验副本!AF93*10000</f>
        <v>0</v>
      </c>
      <c r="S92">
        <f>[1]经验副本!AH93*10000</f>
        <v>0</v>
      </c>
      <c r="T92">
        <f>[1]经验副本!AJ93*10000</f>
        <v>0</v>
      </c>
      <c r="U92">
        <f>VLOOKUP($A$1:$A$401,[2]普通怪物属性!$A$1:$AA$1002,20,0)</f>
        <v>0</v>
      </c>
      <c r="V92">
        <f>VLOOKUP($A$1:$A$401,[2]普通怪物属性!$A$1:$AA$1002,21,0)</f>
        <v>0</v>
      </c>
      <c r="W92">
        <f>VLOOKUP($A$1:$A$401,[2]普通怪物属性!$A$1:$AA$1002,22,0)</f>
        <v>0</v>
      </c>
      <c r="X92">
        <f>VLOOKUP($A$1:$A$401,[2]普通怪物属性!$A$1:$AA$1002,23,0)</f>
        <v>0</v>
      </c>
      <c r="Y92">
        <f>VLOOKUP($A$1:$A$401,[2]普通怪物属性!$A$1:$AA$1002,24,0)</f>
        <v>0</v>
      </c>
      <c r="Z92">
        <f>VLOOKUP($A$1:$A$401,[2]普通怪物属性!$A$1:$AA$1002,25,0)</f>
        <v>0</v>
      </c>
      <c r="AA92">
        <f>VLOOKUP($A$1:$A$401,[2]普通怪物属性!$A$1:$AA$1002,26,0)</f>
        <v>0</v>
      </c>
      <c r="AB92">
        <f>VLOOKUP($A$1:$A$401,[2]普通怪物属性!$A$1:$AA$1002,27,0)</f>
        <v>0</v>
      </c>
      <c r="AC92">
        <f>[5]Sheet1!E38</f>
        <v>129942</v>
      </c>
      <c r="AD92">
        <f t="shared" si="0"/>
        <v>129942</v>
      </c>
    </row>
    <row r="93" spans="1:30" x14ac:dyDescent="0.15">
      <c r="A93">
        <v>92</v>
      </c>
      <c r="B93" t="s">
        <v>30</v>
      </c>
      <c r="C93">
        <f>[1]经验副本!B94</f>
        <v>25541</v>
      </c>
      <c r="D93">
        <f>[1]经验副本!D94</f>
        <v>69</v>
      </c>
      <c r="E93">
        <f>[1]经验副本!F94</f>
        <v>213</v>
      </c>
      <c r="F93">
        <f>[1]经验副本!H94</f>
        <v>9</v>
      </c>
      <c r="G93">
        <f>[1]经验副本!J94</f>
        <v>2548</v>
      </c>
      <c r="H93">
        <f>[1]经验副本!L94</f>
        <v>64</v>
      </c>
      <c r="I93">
        <f>[1]经验副本!N94</f>
        <v>581</v>
      </c>
      <c r="J93">
        <f>[1]经验副本!P94</f>
        <v>14530</v>
      </c>
      <c r="K93">
        <f>[1]经验副本!R94*10000</f>
        <v>100</v>
      </c>
      <c r="L93">
        <f>[1]经验副本!T94*10000</f>
        <v>50</v>
      </c>
      <c r="M93">
        <f>[1]经验副本!V94*10000</f>
        <v>0</v>
      </c>
      <c r="N93">
        <f>[1]经验副本!X94*10000</f>
        <v>0</v>
      </c>
      <c r="O93">
        <f>[1]经验副本!Z94*10000</f>
        <v>0</v>
      </c>
      <c r="P93">
        <f>[1]经验副本!AB94*10000</f>
        <v>0</v>
      </c>
      <c r="Q93">
        <f>[1]经验副本!AD94*10000</f>
        <v>0</v>
      </c>
      <c r="R93">
        <f>[1]经验副本!AF94*10000</f>
        <v>0</v>
      </c>
      <c r="S93">
        <f>[1]经验副本!AH94*10000</f>
        <v>0</v>
      </c>
      <c r="T93">
        <f>[1]经验副本!AJ94*10000</f>
        <v>0</v>
      </c>
      <c r="U93">
        <f>VLOOKUP($A$1:$A$401,[2]普通怪物属性!$A$1:$AA$1002,20,0)</f>
        <v>0</v>
      </c>
      <c r="V93">
        <f>VLOOKUP($A$1:$A$401,[2]普通怪物属性!$A$1:$AA$1002,21,0)</f>
        <v>0</v>
      </c>
      <c r="W93">
        <f>VLOOKUP($A$1:$A$401,[2]普通怪物属性!$A$1:$AA$1002,22,0)</f>
        <v>0</v>
      </c>
      <c r="X93">
        <f>VLOOKUP($A$1:$A$401,[2]普通怪物属性!$A$1:$AA$1002,23,0)</f>
        <v>0</v>
      </c>
      <c r="Y93">
        <f>VLOOKUP($A$1:$A$401,[2]普通怪物属性!$A$1:$AA$1002,24,0)</f>
        <v>0</v>
      </c>
      <c r="Z93">
        <f>VLOOKUP($A$1:$A$401,[2]普通怪物属性!$A$1:$AA$1002,25,0)</f>
        <v>0</v>
      </c>
      <c r="AA93">
        <f>VLOOKUP($A$1:$A$401,[2]普通怪物属性!$A$1:$AA$1002,26,0)</f>
        <v>0</v>
      </c>
      <c r="AB93">
        <f>VLOOKUP($A$1:$A$401,[2]普通怪物属性!$A$1:$AA$1002,27,0)</f>
        <v>0</v>
      </c>
      <c r="AC93">
        <f>[5]Sheet1!E39</f>
        <v>130684</v>
      </c>
      <c r="AD93">
        <f t="shared" si="0"/>
        <v>130684</v>
      </c>
    </row>
    <row r="94" spans="1:30" x14ac:dyDescent="0.15">
      <c r="A94">
        <v>93</v>
      </c>
      <c r="B94" t="s">
        <v>30</v>
      </c>
      <c r="C94">
        <f>[1]经验副本!B95</f>
        <v>25661</v>
      </c>
      <c r="D94">
        <f>[1]经验副本!D95</f>
        <v>69</v>
      </c>
      <c r="E94">
        <f>[1]经验副本!F95</f>
        <v>214</v>
      </c>
      <c r="F94">
        <f>[1]经验副本!H95</f>
        <v>9</v>
      </c>
      <c r="G94">
        <f>[1]经验副本!J95</f>
        <v>2568</v>
      </c>
      <c r="H94">
        <f>[1]经验副本!L95</f>
        <v>64</v>
      </c>
      <c r="I94">
        <f>[1]经验副本!N95</f>
        <v>585</v>
      </c>
      <c r="J94">
        <f>[1]经验副本!P95</f>
        <v>14630</v>
      </c>
      <c r="K94">
        <f>[1]经验副本!R95*10000</f>
        <v>100</v>
      </c>
      <c r="L94">
        <f>[1]经验副本!T95*10000</f>
        <v>50</v>
      </c>
      <c r="M94">
        <f>[1]经验副本!V95*10000</f>
        <v>0</v>
      </c>
      <c r="N94">
        <f>[1]经验副本!X95*10000</f>
        <v>0</v>
      </c>
      <c r="O94">
        <f>[1]经验副本!Z95*10000</f>
        <v>0</v>
      </c>
      <c r="P94">
        <f>[1]经验副本!AB95*10000</f>
        <v>0</v>
      </c>
      <c r="Q94">
        <f>[1]经验副本!AD95*10000</f>
        <v>0</v>
      </c>
      <c r="R94">
        <f>[1]经验副本!AF95*10000</f>
        <v>0</v>
      </c>
      <c r="S94">
        <f>[1]经验副本!AH95*10000</f>
        <v>0</v>
      </c>
      <c r="T94">
        <f>[1]经验副本!AJ95*10000</f>
        <v>0</v>
      </c>
      <c r="U94">
        <f>VLOOKUP($A$1:$A$401,[2]普通怪物属性!$A$1:$AA$1002,20,0)</f>
        <v>0</v>
      </c>
      <c r="V94">
        <f>VLOOKUP($A$1:$A$401,[2]普通怪物属性!$A$1:$AA$1002,21,0)</f>
        <v>0</v>
      </c>
      <c r="W94">
        <f>VLOOKUP($A$1:$A$401,[2]普通怪物属性!$A$1:$AA$1002,22,0)</f>
        <v>0</v>
      </c>
      <c r="X94">
        <f>VLOOKUP($A$1:$A$401,[2]普通怪物属性!$A$1:$AA$1002,23,0)</f>
        <v>0</v>
      </c>
      <c r="Y94">
        <f>VLOOKUP($A$1:$A$401,[2]普通怪物属性!$A$1:$AA$1002,24,0)</f>
        <v>0</v>
      </c>
      <c r="Z94">
        <f>VLOOKUP($A$1:$A$401,[2]普通怪物属性!$A$1:$AA$1002,25,0)</f>
        <v>0</v>
      </c>
      <c r="AA94">
        <f>VLOOKUP($A$1:$A$401,[2]普通怪物属性!$A$1:$AA$1002,26,0)</f>
        <v>0</v>
      </c>
      <c r="AB94">
        <f>VLOOKUP($A$1:$A$401,[2]普通怪物属性!$A$1:$AA$1002,27,0)</f>
        <v>0</v>
      </c>
      <c r="AC94">
        <f>[5]Sheet1!E40</f>
        <v>131425</v>
      </c>
      <c r="AD94">
        <f t="shared" si="0"/>
        <v>131425</v>
      </c>
    </row>
    <row r="95" spans="1:30" x14ac:dyDescent="0.15">
      <c r="A95">
        <v>94</v>
      </c>
      <c r="B95" t="s">
        <v>30</v>
      </c>
      <c r="C95">
        <f>[1]经验副本!B96</f>
        <v>25781</v>
      </c>
      <c r="D95">
        <f>[1]经验副本!D96</f>
        <v>70</v>
      </c>
      <c r="E95">
        <f>[1]经验副本!F96</f>
        <v>215</v>
      </c>
      <c r="F95">
        <f>[1]经验副本!H96</f>
        <v>9</v>
      </c>
      <c r="G95">
        <f>[1]经验副本!J96</f>
        <v>2588</v>
      </c>
      <c r="H95">
        <f>[1]经验副本!L96</f>
        <v>65</v>
      </c>
      <c r="I95">
        <f>[1]经验副本!N96</f>
        <v>589</v>
      </c>
      <c r="J95">
        <f>[1]经验副本!P96</f>
        <v>14730</v>
      </c>
      <c r="K95">
        <f>[1]经验副本!R96*10000</f>
        <v>100</v>
      </c>
      <c r="L95">
        <f>[1]经验副本!T96*10000</f>
        <v>50</v>
      </c>
      <c r="M95">
        <f>[1]经验副本!V96*10000</f>
        <v>0</v>
      </c>
      <c r="N95">
        <f>[1]经验副本!X96*10000</f>
        <v>0</v>
      </c>
      <c r="O95">
        <f>[1]经验副本!Z96*10000</f>
        <v>0</v>
      </c>
      <c r="P95">
        <f>[1]经验副本!AB96*10000</f>
        <v>0</v>
      </c>
      <c r="Q95">
        <f>[1]经验副本!AD96*10000</f>
        <v>0</v>
      </c>
      <c r="R95">
        <f>[1]经验副本!AF96*10000</f>
        <v>0</v>
      </c>
      <c r="S95">
        <f>[1]经验副本!AH96*10000</f>
        <v>0</v>
      </c>
      <c r="T95">
        <f>[1]经验副本!AJ96*10000</f>
        <v>0</v>
      </c>
      <c r="U95">
        <f>VLOOKUP($A$1:$A$401,[2]普通怪物属性!$A$1:$AA$1002,20,0)</f>
        <v>0</v>
      </c>
      <c r="V95">
        <f>VLOOKUP($A$1:$A$401,[2]普通怪物属性!$A$1:$AA$1002,21,0)</f>
        <v>0</v>
      </c>
      <c r="W95">
        <f>VLOOKUP($A$1:$A$401,[2]普通怪物属性!$A$1:$AA$1002,22,0)</f>
        <v>0</v>
      </c>
      <c r="X95">
        <f>VLOOKUP($A$1:$A$401,[2]普通怪物属性!$A$1:$AA$1002,23,0)</f>
        <v>0</v>
      </c>
      <c r="Y95">
        <f>VLOOKUP($A$1:$A$401,[2]普通怪物属性!$A$1:$AA$1002,24,0)</f>
        <v>0</v>
      </c>
      <c r="Z95">
        <f>VLOOKUP($A$1:$A$401,[2]普通怪物属性!$A$1:$AA$1002,25,0)</f>
        <v>0</v>
      </c>
      <c r="AA95">
        <f>VLOOKUP($A$1:$A$401,[2]普通怪物属性!$A$1:$AA$1002,26,0)</f>
        <v>0</v>
      </c>
      <c r="AB95">
        <f>VLOOKUP($A$1:$A$401,[2]普通怪物属性!$A$1:$AA$1002,27,0)</f>
        <v>0</v>
      </c>
      <c r="AC95">
        <f>[5]Sheet1!E41</f>
        <v>132167</v>
      </c>
      <c r="AD95">
        <f t="shared" si="0"/>
        <v>132167</v>
      </c>
    </row>
    <row r="96" spans="1:30" x14ac:dyDescent="0.15">
      <c r="A96">
        <v>95</v>
      </c>
      <c r="B96" t="s">
        <v>30</v>
      </c>
      <c r="C96">
        <f>[1]经验副本!B97</f>
        <v>28556</v>
      </c>
      <c r="D96">
        <f>[1]经验副本!D97</f>
        <v>71</v>
      </c>
      <c r="E96">
        <f>[1]经验副本!F97</f>
        <v>219</v>
      </c>
      <c r="F96">
        <f>[1]经验副本!H97</f>
        <v>9</v>
      </c>
      <c r="G96">
        <f>[1]经验副本!J97</f>
        <v>2634</v>
      </c>
      <c r="H96">
        <f>[1]经验副本!L97</f>
        <v>66</v>
      </c>
      <c r="I96">
        <f>[1]经验副本!N97</f>
        <v>598</v>
      </c>
      <c r="J96">
        <f>[1]经验副本!P97</f>
        <v>14960</v>
      </c>
      <c r="K96">
        <f>[1]经验副本!R97*10000</f>
        <v>100</v>
      </c>
      <c r="L96">
        <f>[1]经验副本!T97*10000</f>
        <v>50</v>
      </c>
      <c r="M96">
        <f>[1]经验副本!V97*10000</f>
        <v>0</v>
      </c>
      <c r="N96">
        <f>[1]经验副本!X97*10000</f>
        <v>0</v>
      </c>
      <c r="O96">
        <f>[1]经验副本!Z97*10000</f>
        <v>0</v>
      </c>
      <c r="P96">
        <f>[1]经验副本!AB97*10000</f>
        <v>0</v>
      </c>
      <c r="Q96">
        <f>[1]经验副本!AD97*10000</f>
        <v>0</v>
      </c>
      <c r="R96">
        <f>[1]经验副本!AF97*10000</f>
        <v>0</v>
      </c>
      <c r="S96">
        <f>[1]经验副本!AH97*10000</f>
        <v>0</v>
      </c>
      <c r="T96">
        <f>[1]经验副本!AJ97*10000</f>
        <v>0</v>
      </c>
      <c r="U96">
        <f>VLOOKUP($A$1:$A$401,[2]普通怪物属性!$A$1:$AA$1002,20,0)</f>
        <v>0</v>
      </c>
      <c r="V96">
        <f>VLOOKUP($A$1:$A$401,[2]普通怪物属性!$A$1:$AA$1002,21,0)</f>
        <v>0</v>
      </c>
      <c r="W96">
        <f>VLOOKUP($A$1:$A$401,[2]普通怪物属性!$A$1:$AA$1002,22,0)</f>
        <v>0</v>
      </c>
      <c r="X96">
        <f>VLOOKUP($A$1:$A$401,[2]普通怪物属性!$A$1:$AA$1002,23,0)</f>
        <v>0</v>
      </c>
      <c r="Y96">
        <f>VLOOKUP($A$1:$A$401,[2]普通怪物属性!$A$1:$AA$1002,24,0)</f>
        <v>0</v>
      </c>
      <c r="Z96">
        <f>VLOOKUP($A$1:$A$401,[2]普通怪物属性!$A$1:$AA$1002,25,0)</f>
        <v>0</v>
      </c>
      <c r="AA96">
        <f>VLOOKUP($A$1:$A$401,[2]普通怪物属性!$A$1:$AA$1002,26,0)</f>
        <v>0</v>
      </c>
      <c r="AB96">
        <f>VLOOKUP($A$1:$A$401,[2]普通怪物属性!$A$1:$AA$1002,27,0)</f>
        <v>0</v>
      </c>
      <c r="AC96">
        <f>[5]Sheet1!E42</f>
        <v>132908</v>
      </c>
      <c r="AD96">
        <f t="shared" si="0"/>
        <v>132908</v>
      </c>
    </row>
    <row r="97" spans="1:30" x14ac:dyDescent="0.15">
      <c r="A97">
        <v>96</v>
      </c>
      <c r="B97" t="s">
        <v>30</v>
      </c>
      <c r="C97">
        <f>[1]经验副本!B98</f>
        <v>28832</v>
      </c>
      <c r="D97">
        <f>[1]经验副本!D98</f>
        <v>72</v>
      </c>
      <c r="E97">
        <f>[1]经验副本!F98</f>
        <v>221</v>
      </c>
      <c r="F97">
        <f>[1]经验副本!H98</f>
        <v>9</v>
      </c>
      <c r="G97">
        <f>[1]经验副本!J98</f>
        <v>2654</v>
      </c>
      <c r="H97">
        <f>[1]经验副本!L98</f>
        <v>66</v>
      </c>
      <c r="I97">
        <f>[1]经验副本!N98</f>
        <v>608</v>
      </c>
      <c r="J97">
        <f>[1]经验副本!P98</f>
        <v>15190</v>
      </c>
      <c r="K97">
        <f>[1]经验副本!R98*10000</f>
        <v>100</v>
      </c>
      <c r="L97">
        <f>[1]经验副本!T98*10000</f>
        <v>50</v>
      </c>
      <c r="M97">
        <f>[1]经验副本!V98*10000</f>
        <v>0</v>
      </c>
      <c r="N97">
        <f>[1]经验副本!X98*10000</f>
        <v>0</v>
      </c>
      <c r="O97">
        <f>[1]经验副本!Z98*10000</f>
        <v>0</v>
      </c>
      <c r="P97">
        <f>[1]经验副本!AB98*10000</f>
        <v>0</v>
      </c>
      <c r="Q97">
        <f>[1]经验副本!AD98*10000</f>
        <v>0</v>
      </c>
      <c r="R97">
        <f>[1]经验副本!AF98*10000</f>
        <v>0</v>
      </c>
      <c r="S97">
        <f>[1]经验副本!AH98*10000</f>
        <v>0</v>
      </c>
      <c r="T97">
        <f>[1]经验副本!AJ98*10000</f>
        <v>0</v>
      </c>
      <c r="U97">
        <f>VLOOKUP($A$1:$A$401,[2]普通怪物属性!$A$1:$AA$1002,20,0)</f>
        <v>0</v>
      </c>
      <c r="V97">
        <f>VLOOKUP($A$1:$A$401,[2]普通怪物属性!$A$1:$AA$1002,21,0)</f>
        <v>0</v>
      </c>
      <c r="W97">
        <f>VLOOKUP($A$1:$A$401,[2]普通怪物属性!$A$1:$AA$1002,22,0)</f>
        <v>0</v>
      </c>
      <c r="X97">
        <f>VLOOKUP($A$1:$A$401,[2]普通怪物属性!$A$1:$AA$1002,23,0)</f>
        <v>0</v>
      </c>
      <c r="Y97">
        <f>VLOOKUP($A$1:$A$401,[2]普通怪物属性!$A$1:$AA$1002,24,0)</f>
        <v>0</v>
      </c>
      <c r="Z97">
        <f>VLOOKUP($A$1:$A$401,[2]普通怪物属性!$A$1:$AA$1002,25,0)</f>
        <v>0</v>
      </c>
      <c r="AA97">
        <f>VLOOKUP($A$1:$A$401,[2]普通怪物属性!$A$1:$AA$1002,26,0)</f>
        <v>0</v>
      </c>
      <c r="AB97">
        <f>VLOOKUP($A$1:$A$401,[2]普通怪物属性!$A$1:$AA$1002,27,0)</f>
        <v>0</v>
      </c>
      <c r="AC97">
        <f>[5]Sheet1!E43</f>
        <v>133650</v>
      </c>
      <c r="AD97">
        <f t="shared" si="0"/>
        <v>133650</v>
      </c>
    </row>
    <row r="98" spans="1:30" x14ac:dyDescent="0.15">
      <c r="A98">
        <v>97</v>
      </c>
      <c r="B98" t="s">
        <v>30</v>
      </c>
      <c r="C98">
        <f>[1]经验副本!B99</f>
        <v>28952</v>
      </c>
      <c r="D98">
        <f>[1]经验副本!D99</f>
        <v>73</v>
      </c>
      <c r="E98">
        <f>[1]经验副本!F99</f>
        <v>222</v>
      </c>
      <c r="F98">
        <f>[1]经验副本!H99</f>
        <v>9</v>
      </c>
      <c r="G98">
        <f>[1]经验副本!J99</f>
        <v>2674</v>
      </c>
      <c r="H98">
        <f>[1]经验副本!L99</f>
        <v>67</v>
      </c>
      <c r="I98">
        <f>[1]经验副本!N99</f>
        <v>612</v>
      </c>
      <c r="J98">
        <f>[1]经验副本!P99</f>
        <v>15290</v>
      </c>
      <c r="K98">
        <f>[1]经验副本!R99*10000</f>
        <v>100</v>
      </c>
      <c r="L98">
        <f>[1]经验副本!T99*10000</f>
        <v>50</v>
      </c>
      <c r="M98">
        <f>[1]经验副本!V99*10000</f>
        <v>0</v>
      </c>
      <c r="N98">
        <f>[1]经验副本!X99*10000</f>
        <v>0</v>
      </c>
      <c r="O98">
        <f>[1]经验副本!Z99*10000</f>
        <v>0</v>
      </c>
      <c r="P98">
        <f>[1]经验副本!AB99*10000</f>
        <v>0</v>
      </c>
      <c r="Q98">
        <f>[1]经验副本!AD99*10000</f>
        <v>0</v>
      </c>
      <c r="R98">
        <f>[1]经验副本!AF99*10000</f>
        <v>0</v>
      </c>
      <c r="S98">
        <f>[1]经验副本!AH99*10000</f>
        <v>0</v>
      </c>
      <c r="T98">
        <f>[1]经验副本!AJ99*10000</f>
        <v>0</v>
      </c>
      <c r="U98">
        <f>VLOOKUP($A$1:$A$401,[2]普通怪物属性!$A$1:$AA$1002,20,0)</f>
        <v>0</v>
      </c>
      <c r="V98">
        <f>VLOOKUP($A$1:$A$401,[2]普通怪物属性!$A$1:$AA$1002,21,0)</f>
        <v>0</v>
      </c>
      <c r="W98">
        <f>VLOOKUP($A$1:$A$401,[2]普通怪物属性!$A$1:$AA$1002,22,0)</f>
        <v>0</v>
      </c>
      <c r="X98">
        <f>VLOOKUP($A$1:$A$401,[2]普通怪物属性!$A$1:$AA$1002,23,0)</f>
        <v>0</v>
      </c>
      <c r="Y98">
        <f>VLOOKUP($A$1:$A$401,[2]普通怪物属性!$A$1:$AA$1002,24,0)</f>
        <v>0</v>
      </c>
      <c r="Z98">
        <f>VLOOKUP($A$1:$A$401,[2]普通怪物属性!$A$1:$AA$1002,25,0)</f>
        <v>0</v>
      </c>
      <c r="AA98">
        <f>VLOOKUP($A$1:$A$401,[2]普通怪物属性!$A$1:$AA$1002,26,0)</f>
        <v>0</v>
      </c>
      <c r="AB98">
        <f>VLOOKUP($A$1:$A$401,[2]普通怪物属性!$A$1:$AA$1002,27,0)</f>
        <v>0</v>
      </c>
      <c r="AC98">
        <f>[5]Sheet1!E44</f>
        <v>134391</v>
      </c>
      <c r="AD98">
        <f t="shared" si="0"/>
        <v>134391</v>
      </c>
    </row>
    <row r="99" spans="1:30" x14ac:dyDescent="0.15">
      <c r="A99">
        <v>98</v>
      </c>
      <c r="B99" t="s">
        <v>30</v>
      </c>
      <c r="C99">
        <f>[1]经验副本!B100</f>
        <v>29228</v>
      </c>
      <c r="D99">
        <f>[1]经验副本!D100</f>
        <v>74</v>
      </c>
      <c r="E99">
        <f>[1]经验副本!F100</f>
        <v>224</v>
      </c>
      <c r="F99">
        <f>[1]经验副本!H100</f>
        <v>9</v>
      </c>
      <c r="G99">
        <f>[1]经验副本!J100</f>
        <v>2694</v>
      </c>
      <c r="H99">
        <f>[1]经验副本!L100</f>
        <v>67</v>
      </c>
      <c r="I99">
        <f>[1]经验副本!N100</f>
        <v>621</v>
      </c>
      <c r="J99">
        <f>[1]经验副本!P100</f>
        <v>15520</v>
      </c>
      <c r="K99">
        <f>[1]经验副本!R100*10000</f>
        <v>100</v>
      </c>
      <c r="L99">
        <f>[1]经验副本!T100*10000</f>
        <v>50</v>
      </c>
      <c r="M99">
        <f>[1]经验副本!V100*10000</f>
        <v>0</v>
      </c>
      <c r="N99">
        <f>[1]经验副本!X100*10000</f>
        <v>0</v>
      </c>
      <c r="O99">
        <f>[1]经验副本!Z100*10000</f>
        <v>0</v>
      </c>
      <c r="P99">
        <f>[1]经验副本!AB100*10000</f>
        <v>0</v>
      </c>
      <c r="Q99">
        <f>[1]经验副本!AD100*10000</f>
        <v>0</v>
      </c>
      <c r="R99">
        <f>[1]经验副本!AF100*10000</f>
        <v>0</v>
      </c>
      <c r="S99">
        <f>[1]经验副本!AH100*10000</f>
        <v>0</v>
      </c>
      <c r="T99">
        <f>[1]经验副本!AJ100*10000</f>
        <v>0</v>
      </c>
      <c r="U99">
        <f>VLOOKUP($A$1:$A$401,[2]普通怪物属性!$A$1:$AA$1002,20,0)</f>
        <v>0</v>
      </c>
      <c r="V99">
        <f>VLOOKUP($A$1:$A$401,[2]普通怪物属性!$A$1:$AA$1002,21,0)</f>
        <v>0</v>
      </c>
      <c r="W99">
        <f>VLOOKUP($A$1:$A$401,[2]普通怪物属性!$A$1:$AA$1002,22,0)</f>
        <v>0</v>
      </c>
      <c r="X99">
        <f>VLOOKUP($A$1:$A$401,[2]普通怪物属性!$A$1:$AA$1002,23,0)</f>
        <v>0</v>
      </c>
      <c r="Y99">
        <f>VLOOKUP($A$1:$A$401,[2]普通怪物属性!$A$1:$AA$1002,24,0)</f>
        <v>0</v>
      </c>
      <c r="Z99">
        <f>VLOOKUP($A$1:$A$401,[2]普通怪物属性!$A$1:$AA$1002,25,0)</f>
        <v>0</v>
      </c>
      <c r="AA99">
        <f>VLOOKUP($A$1:$A$401,[2]普通怪物属性!$A$1:$AA$1002,26,0)</f>
        <v>0</v>
      </c>
      <c r="AB99">
        <f>VLOOKUP($A$1:$A$401,[2]普通怪物属性!$A$1:$AA$1002,27,0)</f>
        <v>0</v>
      </c>
      <c r="AC99">
        <f>[5]Sheet1!E45</f>
        <v>135133</v>
      </c>
      <c r="AD99">
        <f t="shared" si="0"/>
        <v>135133</v>
      </c>
    </row>
    <row r="100" spans="1:30" x14ac:dyDescent="0.15">
      <c r="A100">
        <v>99</v>
      </c>
      <c r="B100" t="s">
        <v>30</v>
      </c>
      <c r="C100">
        <f>[1]经验副本!B101</f>
        <v>29348</v>
      </c>
      <c r="D100">
        <f>[1]经验副本!D101</f>
        <v>74</v>
      </c>
      <c r="E100">
        <f>[1]经验副本!F101</f>
        <v>225</v>
      </c>
      <c r="F100">
        <f>[1]经验副本!H101</f>
        <v>9</v>
      </c>
      <c r="G100">
        <f>[1]经验副本!J101</f>
        <v>2714</v>
      </c>
      <c r="H100">
        <f>[1]经验副本!L101</f>
        <v>68</v>
      </c>
      <c r="I100">
        <f>[1]经验副本!N101</f>
        <v>625</v>
      </c>
      <c r="J100">
        <f>[1]经验副本!P101</f>
        <v>15620</v>
      </c>
      <c r="K100">
        <f>[1]经验副本!R101*10000</f>
        <v>100</v>
      </c>
      <c r="L100">
        <f>[1]经验副本!T101*10000</f>
        <v>50</v>
      </c>
      <c r="M100">
        <f>[1]经验副本!V101*10000</f>
        <v>0</v>
      </c>
      <c r="N100">
        <f>[1]经验副本!X101*10000</f>
        <v>0</v>
      </c>
      <c r="O100">
        <f>[1]经验副本!Z101*10000</f>
        <v>0</v>
      </c>
      <c r="P100">
        <f>[1]经验副本!AB101*10000</f>
        <v>0</v>
      </c>
      <c r="Q100">
        <f>[1]经验副本!AD101*10000</f>
        <v>0</v>
      </c>
      <c r="R100">
        <f>[1]经验副本!AF101*10000</f>
        <v>0</v>
      </c>
      <c r="S100">
        <f>[1]经验副本!AH101*10000</f>
        <v>0</v>
      </c>
      <c r="T100">
        <f>[1]经验副本!AJ101*10000</f>
        <v>0</v>
      </c>
      <c r="U100">
        <f>VLOOKUP($A$1:$A$401,[2]普通怪物属性!$A$1:$AA$1002,20,0)</f>
        <v>0</v>
      </c>
      <c r="V100">
        <f>VLOOKUP($A$1:$A$401,[2]普通怪物属性!$A$1:$AA$1002,21,0)</f>
        <v>0</v>
      </c>
      <c r="W100">
        <f>VLOOKUP($A$1:$A$401,[2]普通怪物属性!$A$1:$AA$1002,22,0)</f>
        <v>0</v>
      </c>
      <c r="X100">
        <f>VLOOKUP($A$1:$A$401,[2]普通怪物属性!$A$1:$AA$1002,23,0)</f>
        <v>0</v>
      </c>
      <c r="Y100">
        <f>VLOOKUP($A$1:$A$401,[2]普通怪物属性!$A$1:$AA$1002,24,0)</f>
        <v>0</v>
      </c>
      <c r="Z100">
        <f>VLOOKUP($A$1:$A$401,[2]普通怪物属性!$A$1:$AA$1002,25,0)</f>
        <v>0</v>
      </c>
      <c r="AA100">
        <f>VLOOKUP($A$1:$A$401,[2]普通怪物属性!$A$1:$AA$1002,26,0)</f>
        <v>0</v>
      </c>
      <c r="AB100">
        <f>VLOOKUP($A$1:$A$401,[2]普通怪物属性!$A$1:$AA$1002,27,0)</f>
        <v>0</v>
      </c>
      <c r="AC100">
        <f>[5]Sheet1!E46</f>
        <v>135874</v>
      </c>
      <c r="AD100">
        <f t="shared" si="0"/>
        <v>135874</v>
      </c>
    </row>
    <row r="101" spans="1:30" x14ac:dyDescent="0.15">
      <c r="A101">
        <v>100</v>
      </c>
      <c r="B101" t="s">
        <v>30</v>
      </c>
      <c r="C101">
        <f>[1]经验副本!B102</f>
        <v>34085</v>
      </c>
      <c r="D101">
        <f>[1]经验副本!D102</f>
        <v>82</v>
      </c>
      <c r="E101">
        <f>[1]经验副本!F102</f>
        <v>265</v>
      </c>
      <c r="F101">
        <f>[1]经验副本!H102</f>
        <v>11</v>
      </c>
      <c r="G101">
        <f>[1]经验副本!J102</f>
        <v>3260</v>
      </c>
      <c r="H101">
        <f>[1]经验副本!L102</f>
        <v>82</v>
      </c>
      <c r="I101">
        <f>[1]经验副本!N102</f>
        <v>634</v>
      </c>
      <c r="J101">
        <f>[1]经验副本!P102</f>
        <v>15850</v>
      </c>
      <c r="K101">
        <f>[1]经验副本!R102*10000</f>
        <v>150</v>
      </c>
      <c r="L101">
        <f>[1]经验副本!T102*10000</f>
        <v>75</v>
      </c>
      <c r="M101">
        <f>[1]经验副本!V102*10000</f>
        <v>0</v>
      </c>
      <c r="N101">
        <f>[1]经验副本!X102*10000</f>
        <v>0</v>
      </c>
      <c r="O101">
        <f>[1]经验副本!Z102*10000</f>
        <v>0</v>
      </c>
      <c r="P101">
        <f>[1]经验副本!AB102*10000</f>
        <v>0</v>
      </c>
      <c r="Q101">
        <f>[1]经验副本!AD102*10000</f>
        <v>0</v>
      </c>
      <c r="R101">
        <f>[1]经验副本!AF102*10000</f>
        <v>0</v>
      </c>
      <c r="S101">
        <f>[1]经验副本!AH102*10000</f>
        <v>0</v>
      </c>
      <c r="T101">
        <f>[1]经验副本!AJ102*10000</f>
        <v>0</v>
      </c>
      <c r="U101">
        <f>VLOOKUP($A$1:$A$401,[2]普通怪物属性!$A$1:$AA$1002,20,0)</f>
        <v>0</v>
      </c>
      <c r="V101">
        <f>VLOOKUP($A$1:$A$401,[2]普通怪物属性!$A$1:$AA$1002,21,0)</f>
        <v>0</v>
      </c>
      <c r="W101">
        <f>VLOOKUP($A$1:$A$401,[2]普通怪物属性!$A$1:$AA$1002,22,0)</f>
        <v>0</v>
      </c>
      <c r="X101">
        <f>VLOOKUP($A$1:$A$401,[2]普通怪物属性!$A$1:$AA$1002,23,0)</f>
        <v>0</v>
      </c>
      <c r="Y101">
        <f>VLOOKUP($A$1:$A$401,[2]普通怪物属性!$A$1:$AA$1002,24,0)</f>
        <v>0</v>
      </c>
      <c r="Z101">
        <f>VLOOKUP($A$1:$A$401,[2]普通怪物属性!$A$1:$AA$1002,25,0)</f>
        <v>0</v>
      </c>
      <c r="AA101">
        <f>VLOOKUP($A$1:$A$401,[2]普通怪物属性!$A$1:$AA$1002,26,0)</f>
        <v>0</v>
      </c>
      <c r="AB101">
        <f>VLOOKUP($A$1:$A$401,[2]普通怪物属性!$A$1:$AA$1002,27,0)</f>
        <v>0</v>
      </c>
      <c r="AC101">
        <f>[5]Sheet1!E47</f>
        <v>136615</v>
      </c>
      <c r="AD101">
        <f t="shared" si="0"/>
        <v>136615</v>
      </c>
    </row>
    <row r="102" spans="1:30" x14ac:dyDescent="0.15">
      <c r="A102">
        <v>101</v>
      </c>
      <c r="B102" t="s">
        <v>30</v>
      </c>
      <c r="C102">
        <f>[1]经验副本!B103</f>
        <v>34361</v>
      </c>
      <c r="D102">
        <f>[1]经验副本!D103</f>
        <v>83</v>
      </c>
      <c r="E102">
        <f>[1]经验副本!F103</f>
        <v>267</v>
      </c>
      <c r="F102">
        <f>[1]经验副本!H103</f>
        <v>11</v>
      </c>
      <c r="G102">
        <f>[1]经验副本!J103</f>
        <v>3280</v>
      </c>
      <c r="H102">
        <f>[1]经验副本!L103</f>
        <v>82</v>
      </c>
      <c r="I102">
        <f>[1]经验副本!N103</f>
        <v>643</v>
      </c>
      <c r="J102">
        <f>[1]经验副本!P103</f>
        <v>16080</v>
      </c>
      <c r="K102">
        <f>[1]经验副本!R103*10000</f>
        <v>150</v>
      </c>
      <c r="L102">
        <f>[1]经验副本!T103*10000</f>
        <v>75</v>
      </c>
      <c r="M102">
        <f>[1]经验副本!V103*10000</f>
        <v>0</v>
      </c>
      <c r="N102">
        <f>[1]经验副本!X103*10000</f>
        <v>0</v>
      </c>
      <c r="O102">
        <f>[1]经验副本!Z103*10000</f>
        <v>0</v>
      </c>
      <c r="P102">
        <f>[1]经验副本!AB103*10000</f>
        <v>0</v>
      </c>
      <c r="Q102">
        <f>[1]经验副本!AD103*10000</f>
        <v>0</v>
      </c>
      <c r="R102">
        <f>[1]经验副本!AF103*10000</f>
        <v>0</v>
      </c>
      <c r="S102">
        <f>[1]经验副本!AH103*10000</f>
        <v>0</v>
      </c>
      <c r="T102">
        <f>[1]经验副本!AJ103*10000</f>
        <v>0</v>
      </c>
      <c r="U102">
        <f>VLOOKUP($A$1:$A$401,[2]普通怪物属性!$A$1:$AA$1002,20,0)</f>
        <v>0</v>
      </c>
      <c r="V102">
        <f>VLOOKUP($A$1:$A$401,[2]普通怪物属性!$A$1:$AA$1002,21,0)</f>
        <v>0</v>
      </c>
      <c r="W102">
        <f>VLOOKUP($A$1:$A$401,[2]普通怪物属性!$A$1:$AA$1002,22,0)</f>
        <v>0</v>
      </c>
      <c r="X102">
        <f>VLOOKUP($A$1:$A$401,[2]普通怪物属性!$A$1:$AA$1002,23,0)</f>
        <v>0</v>
      </c>
      <c r="Y102">
        <f>VLOOKUP($A$1:$A$401,[2]普通怪物属性!$A$1:$AA$1002,24,0)</f>
        <v>0</v>
      </c>
      <c r="Z102">
        <f>VLOOKUP($A$1:$A$401,[2]普通怪物属性!$A$1:$AA$1002,25,0)</f>
        <v>0</v>
      </c>
      <c r="AA102">
        <f>VLOOKUP($A$1:$A$401,[2]普通怪物属性!$A$1:$AA$1002,26,0)</f>
        <v>0</v>
      </c>
      <c r="AB102">
        <f>VLOOKUP($A$1:$A$401,[2]普通怪物属性!$A$1:$AA$1002,27,0)</f>
        <v>0</v>
      </c>
      <c r="AC102">
        <f>[5]Sheet1!E48</f>
        <v>137357</v>
      </c>
      <c r="AD102">
        <f t="shared" si="0"/>
        <v>137357</v>
      </c>
    </row>
    <row r="103" spans="1:30" x14ac:dyDescent="0.15">
      <c r="A103">
        <v>102</v>
      </c>
      <c r="B103" t="s">
        <v>30</v>
      </c>
      <c r="C103">
        <f>[1]经验副本!B104</f>
        <v>34637</v>
      </c>
      <c r="D103">
        <f>[1]经验副本!D104</f>
        <v>84</v>
      </c>
      <c r="E103">
        <f>[1]经验副本!F104</f>
        <v>269</v>
      </c>
      <c r="F103">
        <f>[1]经验副本!H104</f>
        <v>11</v>
      </c>
      <c r="G103">
        <f>[1]经验副本!J104</f>
        <v>3300</v>
      </c>
      <c r="H103">
        <f>[1]经验副本!L104</f>
        <v>83</v>
      </c>
      <c r="I103">
        <f>[1]经验副本!N104</f>
        <v>652</v>
      </c>
      <c r="J103">
        <f>[1]经验副本!P104</f>
        <v>16310</v>
      </c>
      <c r="K103">
        <f>[1]经验副本!R104*10000</f>
        <v>150</v>
      </c>
      <c r="L103">
        <f>[1]经验副本!T104*10000</f>
        <v>75</v>
      </c>
      <c r="M103">
        <f>[1]经验副本!V104*10000</f>
        <v>0</v>
      </c>
      <c r="N103">
        <f>[1]经验副本!X104*10000</f>
        <v>0</v>
      </c>
      <c r="O103">
        <f>[1]经验副本!Z104*10000</f>
        <v>0</v>
      </c>
      <c r="P103">
        <f>[1]经验副本!AB104*10000</f>
        <v>0</v>
      </c>
      <c r="Q103">
        <f>[1]经验副本!AD104*10000</f>
        <v>0</v>
      </c>
      <c r="R103">
        <f>[1]经验副本!AF104*10000</f>
        <v>0</v>
      </c>
      <c r="S103">
        <f>[1]经验副本!AH104*10000</f>
        <v>0</v>
      </c>
      <c r="T103">
        <f>[1]经验副本!AJ104*10000</f>
        <v>0</v>
      </c>
      <c r="U103">
        <f>VLOOKUP($A$1:$A$401,[2]普通怪物属性!$A$1:$AA$1002,20,0)</f>
        <v>0</v>
      </c>
      <c r="V103">
        <f>VLOOKUP($A$1:$A$401,[2]普通怪物属性!$A$1:$AA$1002,21,0)</f>
        <v>0</v>
      </c>
      <c r="W103">
        <f>VLOOKUP($A$1:$A$401,[2]普通怪物属性!$A$1:$AA$1002,22,0)</f>
        <v>0</v>
      </c>
      <c r="X103">
        <f>VLOOKUP($A$1:$A$401,[2]普通怪物属性!$A$1:$AA$1002,23,0)</f>
        <v>0</v>
      </c>
      <c r="Y103">
        <f>VLOOKUP($A$1:$A$401,[2]普通怪物属性!$A$1:$AA$1002,24,0)</f>
        <v>0</v>
      </c>
      <c r="Z103">
        <f>VLOOKUP($A$1:$A$401,[2]普通怪物属性!$A$1:$AA$1002,25,0)</f>
        <v>0</v>
      </c>
      <c r="AA103">
        <f>VLOOKUP($A$1:$A$401,[2]普通怪物属性!$A$1:$AA$1002,26,0)</f>
        <v>0</v>
      </c>
      <c r="AB103">
        <f>VLOOKUP($A$1:$A$401,[2]普通怪物属性!$A$1:$AA$1002,27,0)</f>
        <v>0</v>
      </c>
      <c r="AC103">
        <f>[5]Sheet1!E49</f>
        <v>138098</v>
      </c>
      <c r="AD103">
        <f t="shared" si="0"/>
        <v>138098</v>
      </c>
    </row>
    <row r="104" spans="1:30" x14ac:dyDescent="0.15">
      <c r="A104">
        <v>103</v>
      </c>
      <c r="B104" t="s">
        <v>30</v>
      </c>
      <c r="C104">
        <f>[1]经验副本!B105</f>
        <v>34757</v>
      </c>
      <c r="D104">
        <f>[1]经验副本!D105</f>
        <v>84</v>
      </c>
      <c r="E104">
        <f>[1]经验副本!F105</f>
        <v>270</v>
      </c>
      <c r="F104">
        <f>[1]经验副本!H105</f>
        <v>11</v>
      </c>
      <c r="G104">
        <f>[1]经验副本!J105</f>
        <v>3320</v>
      </c>
      <c r="H104">
        <f>[1]经验副本!L105</f>
        <v>83</v>
      </c>
      <c r="I104">
        <f>[1]经验副本!N105</f>
        <v>656</v>
      </c>
      <c r="J104">
        <f>[1]经验副本!P105</f>
        <v>16410</v>
      </c>
      <c r="K104">
        <f>[1]经验副本!R105*10000</f>
        <v>150</v>
      </c>
      <c r="L104">
        <f>[1]经验副本!T105*10000</f>
        <v>75</v>
      </c>
      <c r="M104">
        <f>[1]经验副本!V105*10000</f>
        <v>0</v>
      </c>
      <c r="N104">
        <f>[1]经验副本!X105*10000</f>
        <v>0</v>
      </c>
      <c r="O104">
        <f>[1]经验副本!Z105*10000</f>
        <v>0</v>
      </c>
      <c r="P104">
        <f>[1]经验副本!AB105*10000</f>
        <v>0</v>
      </c>
      <c r="Q104">
        <f>[1]经验副本!AD105*10000</f>
        <v>0</v>
      </c>
      <c r="R104">
        <f>[1]经验副本!AF105*10000</f>
        <v>0</v>
      </c>
      <c r="S104">
        <f>[1]经验副本!AH105*10000</f>
        <v>0</v>
      </c>
      <c r="T104">
        <f>[1]经验副本!AJ105*10000</f>
        <v>0</v>
      </c>
      <c r="U104">
        <f>VLOOKUP($A$1:$A$401,[2]普通怪物属性!$A$1:$AA$1002,20,0)</f>
        <v>0</v>
      </c>
      <c r="V104">
        <f>VLOOKUP($A$1:$A$401,[2]普通怪物属性!$A$1:$AA$1002,21,0)</f>
        <v>0</v>
      </c>
      <c r="W104">
        <f>VLOOKUP($A$1:$A$401,[2]普通怪物属性!$A$1:$AA$1002,22,0)</f>
        <v>0</v>
      </c>
      <c r="X104">
        <f>VLOOKUP($A$1:$A$401,[2]普通怪物属性!$A$1:$AA$1002,23,0)</f>
        <v>0</v>
      </c>
      <c r="Y104">
        <f>VLOOKUP($A$1:$A$401,[2]普通怪物属性!$A$1:$AA$1002,24,0)</f>
        <v>0</v>
      </c>
      <c r="Z104">
        <f>VLOOKUP($A$1:$A$401,[2]普通怪物属性!$A$1:$AA$1002,25,0)</f>
        <v>0</v>
      </c>
      <c r="AA104">
        <f>VLOOKUP($A$1:$A$401,[2]普通怪物属性!$A$1:$AA$1002,26,0)</f>
        <v>0</v>
      </c>
      <c r="AB104">
        <f>VLOOKUP($A$1:$A$401,[2]普通怪物属性!$A$1:$AA$1002,27,0)</f>
        <v>0</v>
      </c>
      <c r="AC104">
        <f>[5]Sheet1!E50</f>
        <v>138840</v>
      </c>
      <c r="AD104">
        <f t="shared" si="0"/>
        <v>138840</v>
      </c>
    </row>
    <row r="105" spans="1:30" x14ac:dyDescent="0.15">
      <c r="A105">
        <v>104</v>
      </c>
      <c r="B105" t="s">
        <v>30</v>
      </c>
      <c r="C105">
        <f>[1]经验副本!B106</f>
        <v>35033</v>
      </c>
      <c r="D105">
        <f>[1]经验副本!D106</f>
        <v>85</v>
      </c>
      <c r="E105">
        <f>[1]经验副本!F106</f>
        <v>272</v>
      </c>
      <c r="F105">
        <f>[1]经验副本!H106</f>
        <v>11</v>
      </c>
      <c r="G105">
        <f>[1]经验副本!J106</f>
        <v>3340</v>
      </c>
      <c r="H105">
        <f>[1]经验副本!L106</f>
        <v>84</v>
      </c>
      <c r="I105">
        <f>[1]经验副本!N106</f>
        <v>666</v>
      </c>
      <c r="J105">
        <f>[1]经验副本!P106</f>
        <v>16640</v>
      </c>
      <c r="K105">
        <f>[1]经验副本!R106*10000</f>
        <v>150</v>
      </c>
      <c r="L105">
        <f>[1]经验副本!T106*10000</f>
        <v>75</v>
      </c>
      <c r="M105">
        <f>[1]经验副本!V106*10000</f>
        <v>0</v>
      </c>
      <c r="N105">
        <f>[1]经验副本!X106*10000</f>
        <v>0</v>
      </c>
      <c r="O105">
        <f>[1]经验副本!Z106*10000</f>
        <v>0</v>
      </c>
      <c r="P105">
        <f>[1]经验副本!AB106*10000</f>
        <v>0</v>
      </c>
      <c r="Q105">
        <f>[1]经验副本!AD106*10000</f>
        <v>0</v>
      </c>
      <c r="R105">
        <f>[1]经验副本!AF106*10000</f>
        <v>0</v>
      </c>
      <c r="S105">
        <f>[1]经验副本!AH106*10000</f>
        <v>0</v>
      </c>
      <c r="T105">
        <f>[1]经验副本!AJ106*10000</f>
        <v>0</v>
      </c>
      <c r="U105">
        <f>VLOOKUP($A$1:$A$401,[2]普通怪物属性!$A$1:$AA$1002,20,0)</f>
        <v>0</v>
      </c>
      <c r="V105">
        <f>VLOOKUP($A$1:$A$401,[2]普通怪物属性!$A$1:$AA$1002,21,0)</f>
        <v>0</v>
      </c>
      <c r="W105">
        <f>VLOOKUP($A$1:$A$401,[2]普通怪物属性!$A$1:$AA$1002,22,0)</f>
        <v>0</v>
      </c>
      <c r="X105">
        <f>VLOOKUP($A$1:$A$401,[2]普通怪物属性!$A$1:$AA$1002,23,0)</f>
        <v>0</v>
      </c>
      <c r="Y105">
        <f>VLOOKUP($A$1:$A$401,[2]普通怪物属性!$A$1:$AA$1002,24,0)</f>
        <v>0</v>
      </c>
      <c r="Z105">
        <f>VLOOKUP($A$1:$A$401,[2]普通怪物属性!$A$1:$AA$1002,25,0)</f>
        <v>0</v>
      </c>
      <c r="AA105">
        <f>VLOOKUP($A$1:$A$401,[2]普通怪物属性!$A$1:$AA$1002,26,0)</f>
        <v>0</v>
      </c>
      <c r="AB105">
        <f>VLOOKUP($A$1:$A$401,[2]普通怪物属性!$A$1:$AA$1002,27,0)</f>
        <v>0</v>
      </c>
      <c r="AC105">
        <f>[5]Sheet1!E51</f>
        <v>139581</v>
      </c>
      <c r="AD105">
        <f t="shared" si="0"/>
        <v>139581</v>
      </c>
    </row>
    <row r="106" spans="1:30" x14ac:dyDescent="0.15">
      <c r="A106">
        <v>105</v>
      </c>
      <c r="B106" t="s">
        <v>30</v>
      </c>
      <c r="C106">
        <f>[1]经验副本!B107</f>
        <v>35730</v>
      </c>
      <c r="D106">
        <f>[1]经验副本!D107</f>
        <v>86</v>
      </c>
      <c r="E106">
        <f>[1]经验副本!F107</f>
        <v>275</v>
      </c>
      <c r="F106">
        <f>[1]经验副本!H107</f>
        <v>11</v>
      </c>
      <c r="G106">
        <f>[1]经验副本!J107</f>
        <v>3386</v>
      </c>
      <c r="H106">
        <f>[1]经验副本!L107</f>
        <v>85</v>
      </c>
      <c r="I106">
        <f>[1]经验副本!N107</f>
        <v>670</v>
      </c>
      <c r="J106">
        <f>[1]经验副本!P107</f>
        <v>16740</v>
      </c>
      <c r="K106">
        <f>[1]经验副本!R107*10000</f>
        <v>150</v>
      </c>
      <c r="L106">
        <f>[1]经验副本!T107*10000</f>
        <v>75</v>
      </c>
      <c r="M106">
        <f>[1]经验副本!V107*10000</f>
        <v>0</v>
      </c>
      <c r="N106">
        <f>[1]经验副本!X107*10000</f>
        <v>0</v>
      </c>
      <c r="O106">
        <f>[1]经验副本!Z107*10000</f>
        <v>0</v>
      </c>
      <c r="P106">
        <f>[1]经验副本!AB107*10000</f>
        <v>0</v>
      </c>
      <c r="Q106">
        <f>[1]经验副本!AD107*10000</f>
        <v>0</v>
      </c>
      <c r="R106">
        <f>[1]经验副本!AF107*10000</f>
        <v>0</v>
      </c>
      <c r="S106">
        <f>[1]经验副本!AH107*10000</f>
        <v>0</v>
      </c>
      <c r="T106">
        <f>[1]经验副本!AJ107*10000</f>
        <v>0</v>
      </c>
      <c r="U106">
        <f>VLOOKUP($A$1:$A$401,[2]普通怪物属性!$A$1:$AA$1002,20,0)</f>
        <v>0</v>
      </c>
      <c r="V106">
        <f>VLOOKUP($A$1:$A$401,[2]普通怪物属性!$A$1:$AA$1002,21,0)</f>
        <v>0</v>
      </c>
      <c r="W106">
        <f>VLOOKUP($A$1:$A$401,[2]普通怪物属性!$A$1:$AA$1002,22,0)</f>
        <v>0</v>
      </c>
      <c r="X106">
        <f>VLOOKUP($A$1:$A$401,[2]普通怪物属性!$A$1:$AA$1002,23,0)</f>
        <v>0</v>
      </c>
      <c r="Y106">
        <f>VLOOKUP($A$1:$A$401,[2]普通怪物属性!$A$1:$AA$1002,24,0)</f>
        <v>0</v>
      </c>
      <c r="Z106">
        <f>VLOOKUP($A$1:$A$401,[2]普通怪物属性!$A$1:$AA$1002,25,0)</f>
        <v>0</v>
      </c>
      <c r="AA106">
        <f>VLOOKUP($A$1:$A$401,[2]普通怪物属性!$A$1:$AA$1002,26,0)</f>
        <v>0</v>
      </c>
      <c r="AB106">
        <f>VLOOKUP($A$1:$A$401,[2]普通怪物属性!$A$1:$AA$1002,27,0)</f>
        <v>0</v>
      </c>
      <c r="AC106">
        <f>[5]Sheet1!E52</f>
        <v>140323</v>
      </c>
      <c r="AD106">
        <f t="shared" si="0"/>
        <v>140323</v>
      </c>
    </row>
    <row r="107" spans="1:30" x14ac:dyDescent="0.15">
      <c r="A107">
        <v>106</v>
      </c>
      <c r="B107" t="s">
        <v>30</v>
      </c>
      <c r="C107">
        <f>[1]经验副本!B108</f>
        <v>35850</v>
      </c>
      <c r="D107">
        <f>[1]经验副本!D108</f>
        <v>87</v>
      </c>
      <c r="E107">
        <f>[1]经验副本!F108</f>
        <v>276</v>
      </c>
      <c r="F107">
        <f>[1]经验副本!H108</f>
        <v>11</v>
      </c>
      <c r="G107">
        <f>[1]经验副本!J108</f>
        <v>3406</v>
      </c>
      <c r="H107">
        <f>[1]经验副本!L108</f>
        <v>85</v>
      </c>
      <c r="I107">
        <f>[1]经验副本!N108</f>
        <v>674</v>
      </c>
      <c r="J107">
        <f>[1]经验副本!P108</f>
        <v>16840</v>
      </c>
      <c r="K107">
        <f>[1]经验副本!R108*10000</f>
        <v>150</v>
      </c>
      <c r="L107">
        <f>[1]经验副本!T108*10000</f>
        <v>75</v>
      </c>
      <c r="M107">
        <f>[1]经验副本!V108*10000</f>
        <v>0</v>
      </c>
      <c r="N107">
        <f>[1]经验副本!X108*10000</f>
        <v>0</v>
      </c>
      <c r="O107">
        <f>[1]经验副本!Z108*10000</f>
        <v>0</v>
      </c>
      <c r="P107">
        <f>[1]经验副本!AB108*10000</f>
        <v>0</v>
      </c>
      <c r="Q107">
        <f>[1]经验副本!AD108*10000</f>
        <v>0</v>
      </c>
      <c r="R107">
        <f>[1]经验副本!AF108*10000</f>
        <v>0</v>
      </c>
      <c r="S107">
        <f>[1]经验副本!AH108*10000</f>
        <v>0</v>
      </c>
      <c r="T107">
        <f>[1]经验副本!AJ108*10000</f>
        <v>0</v>
      </c>
      <c r="U107">
        <f>VLOOKUP($A$1:$A$401,[2]普通怪物属性!$A$1:$AA$1002,20,0)</f>
        <v>0</v>
      </c>
      <c r="V107">
        <f>VLOOKUP($A$1:$A$401,[2]普通怪物属性!$A$1:$AA$1002,21,0)</f>
        <v>0</v>
      </c>
      <c r="W107">
        <f>VLOOKUP($A$1:$A$401,[2]普通怪物属性!$A$1:$AA$1002,22,0)</f>
        <v>0</v>
      </c>
      <c r="X107">
        <f>VLOOKUP($A$1:$A$401,[2]普通怪物属性!$A$1:$AA$1002,23,0)</f>
        <v>0</v>
      </c>
      <c r="Y107">
        <f>VLOOKUP($A$1:$A$401,[2]普通怪物属性!$A$1:$AA$1002,24,0)</f>
        <v>0</v>
      </c>
      <c r="Z107">
        <f>VLOOKUP($A$1:$A$401,[2]普通怪物属性!$A$1:$AA$1002,25,0)</f>
        <v>0</v>
      </c>
      <c r="AA107">
        <f>VLOOKUP($A$1:$A$401,[2]普通怪物属性!$A$1:$AA$1002,26,0)</f>
        <v>0</v>
      </c>
      <c r="AB107">
        <f>VLOOKUP($A$1:$A$401,[2]普通怪物属性!$A$1:$AA$1002,27,0)</f>
        <v>0</v>
      </c>
      <c r="AC107">
        <f>[5]Sheet1!E53</f>
        <v>141064</v>
      </c>
      <c r="AD107">
        <f t="shared" si="0"/>
        <v>141064</v>
      </c>
    </row>
    <row r="108" spans="1:30" x14ac:dyDescent="0.15">
      <c r="A108">
        <v>107</v>
      </c>
      <c r="B108" t="s">
        <v>30</v>
      </c>
      <c r="C108">
        <f>[1]经验副本!B109</f>
        <v>36126</v>
      </c>
      <c r="D108">
        <f>[1]经验副本!D109</f>
        <v>88</v>
      </c>
      <c r="E108">
        <f>[1]经验副本!F109</f>
        <v>278</v>
      </c>
      <c r="F108">
        <f>[1]经验副本!H109</f>
        <v>11</v>
      </c>
      <c r="G108">
        <f>[1]经验副本!J109</f>
        <v>3426</v>
      </c>
      <c r="H108">
        <f>[1]经验副本!L109</f>
        <v>86</v>
      </c>
      <c r="I108">
        <f>[1]经验副本!N109</f>
        <v>683</v>
      </c>
      <c r="J108">
        <f>[1]经验副本!P109</f>
        <v>17070</v>
      </c>
      <c r="K108">
        <f>[1]经验副本!R109*10000</f>
        <v>150</v>
      </c>
      <c r="L108">
        <f>[1]经验副本!T109*10000</f>
        <v>75</v>
      </c>
      <c r="M108">
        <f>[1]经验副本!V109*10000</f>
        <v>0</v>
      </c>
      <c r="N108">
        <f>[1]经验副本!X109*10000</f>
        <v>0</v>
      </c>
      <c r="O108">
        <f>[1]经验副本!Z109*10000</f>
        <v>0</v>
      </c>
      <c r="P108">
        <f>[1]经验副本!AB109*10000</f>
        <v>0</v>
      </c>
      <c r="Q108">
        <f>[1]经验副本!AD109*10000</f>
        <v>0</v>
      </c>
      <c r="R108">
        <f>[1]经验副本!AF109*10000</f>
        <v>0</v>
      </c>
      <c r="S108">
        <f>[1]经验副本!AH109*10000</f>
        <v>0</v>
      </c>
      <c r="T108">
        <f>[1]经验副本!AJ109*10000</f>
        <v>0</v>
      </c>
      <c r="U108">
        <f>VLOOKUP($A$1:$A$401,[2]普通怪物属性!$A$1:$AA$1002,20,0)</f>
        <v>0</v>
      </c>
      <c r="V108">
        <f>VLOOKUP($A$1:$A$401,[2]普通怪物属性!$A$1:$AA$1002,21,0)</f>
        <v>0</v>
      </c>
      <c r="W108">
        <f>VLOOKUP($A$1:$A$401,[2]普通怪物属性!$A$1:$AA$1002,22,0)</f>
        <v>0</v>
      </c>
      <c r="X108">
        <f>VLOOKUP($A$1:$A$401,[2]普通怪物属性!$A$1:$AA$1002,23,0)</f>
        <v>0</v>
      </c>
      <c r="Y108">
        <f>VLOOKUP($A$1:$A$401,[2]普通怪物属性!$A$1:$AA$1002,24,0)</f>
        <v>0</v>
      </c>
      <c r="Z108">
        <f>VLOOKUP($A$1:$A$401,[2]普通怪物属性!$A$1:$AA$1002,25,0)</f>
        <v>0</v>
      </c>
      <c r="AA108">
        <f>VLOOKUP($A$1:$A$401,[2]普通怪物属性!$A$1:$AA$1002,26,0)</f>
        <v>0</v>
      </c>
      <c r="AB108">
        <f>VLOOKUP($A$1:$A$401,[2]普通怪物属性!$A$1:$AA$1002,27,0)</f>
        <v>0</v>
      </c>
      <c r="AC108">
        <f>[5]Sheet1!E54</f>
        <v>141806</v>
      </c>
      <c r="AD108">
        <f t="shared" si="0"/>
        <v>141806</v>
      </c>
    </row>
    <row r="109" spans="1:30" x14ac:dyDescent="0.15">
      <c r="A109">
        <v>108</v>
      </c>
      <c r="B109" t="s">
        <v>30</v>
      </c>
      <c r="C109">
        <f>[1]经验副本!B110</f>
        <v>36558</v>
      </c>
      <c r="D109">
        <f>[1]经验副本!D110</f>
        <v>89</v>
      </c>
      <c r="E109">
        <f>[1]经验副本!F110</f>
        <v>282</v>
      </c>
      <c r="F109">
        <f>[1]经验副本!H110</f>
        <v>11</v>
      </c>
      <c r="G109">
        <f>[1]经验副本!J110</f>
        <v>3446</v>
      </c>
      <c r="H109">
        <f>[1]经验副本!L110</f>
        <v>86</v>
      </c>
      <c r="I109">
        <f>[1]经验副本!N110</f>
        <v>697</v>
      </c>
      <c r="J109">
        <f>[1]经验副本!P110</f>
        <v>17430</v>
      </c>
      <c r="K109">
        <f>[1]经验副本!R110*10000</f>
        <v>150</v>
      </c>
      <c r="L109">
        <f>[1]经验副本!T110*10000</f>
        <v>75</v>
      </c>
      <c r="M109">
        <f>[1]经验副本!V110*10000</f>
        <v>0</v>
      </c>
      <c r="N109">
        <f>[1]经验副本!X110*10000</f>
        <v>0</v>
      </c>
      <c r="O109">
        <f>[1]经验副本!Z110*10000</f>
        <v>0</v>
      </c>
      <c r="P109">
        <f>[1]经验副本!AB110*10000</f>
        <v>0</v>
      </c>
      <c r="Q109">
        <f>[1]经验副本!AD110*10000</f>
        <v>0</v>
      </c>
      <c r="R109">
        <f>[1]经验副本!AF110*10000</f>
        <v>0</v>
      </c>
      <c r="S109">
        <f>[1]经验副本!AH110*10000</f>
        <v>0</v>
      </c>
      <c r="T109">
        <f>[1]经验副本!AJ110*10000</f>
        <v>0</v>
      </c>
      <c r="U109">
        <f>VLOOKUP($A$1:$A$401,[2]普通怪物属性!$A$1:$AA$1002,20,0)</f>
        <v>0</v>
      </c>
      <c r="V109">
        <f>VLOOKUP($A$1:$A$401,[2]普通怪物属性!$A$1:$AA$1002,21,0)</f>
        <v>0</v>
      </c>
      <c r="W109">
        <f>VLOOKUP($A$1:$A$401,[2]普通怪物属性!$A$1:$AA$1002,22,0)</f>
        <v>0</v>
      </c>
      <c r="X109">
        <f>VLOOKUP($A$1:$A$401,[2]普通怪物属性!$A$1:$AA$1002,23,0)</f>
        <v>0</v>
      </c>
      <c r="Y109">
        <f>VLOOKUP($A$1:$A$401,[2]普通怪物属性!$A$1:$AA$1002,24,0)</f>
        <v>0</v>
      </c>
      <c r="Z109">
        <f>VLOOKUP($A$1:$A$401,[2]普通怪物属性!$A$1:$AA$1002,25,0)</f>
        <v>0</v>
      </c>
      <c r="AA109">
        <f>VLOOKUP($A$1:$A$401,[2]普通怪物属性!$A$1:$AA$1002,26,0)</f>
        <v>0</v>
      </c>
      <c r="AB109">
        <f>VLOOKUP($A$1:$A$401,[2]普通怪物属性!$A$1:$AA$1002,27,0)</f>
        <v>0</v>
      </c>
      <c r="AC109">
        <f>[5]Sheet1!E55</f>
        <v>142547</v>
      </c>
      <c r="AD109">
        <f t="shared" si="0"/>
        <v>142547</v>
      </c>
    </row>
    <row r="110" spans="1:30" x14ac:dyDescent="0.15">
      <c r="A110">
        <v>109</v>
      </c>
      <c r="B110" t="s">
        <v>30</v>
      </c>
      <c r="C110">
        <f>[1]经验副本!B111</f>
        <v>36678</v>
      </c>
      <c r="D110">
        <f>[1]经验副本!D111</f>
        <v>89</v>
      </c>
      <c r="E110">
        <f>[1]经验副本!F111</f>
        <v>283</v>
      </c>
      <c r="F110">
        <f>[1]经验副本!H111</f>
        <v>11</v>
      </c>
      <c r="G110">
        <f>[1]经验副本!J111</f>
        <v>3466</v>
      </c>
      <c r="H110">
        <f>[1]经验副本!L111</f>
        <v>87</v>
      </c>
      <c r="I110">
        <f>[1]经验副本!N111</f>
        <v>701</v>
      </c>
      <c r="J110">
        <f>[1]经验副本!P111</f>
        <v>17530</v>
      </c>
      <c r="K110">
        <f>[1]经验副本!R111*10000</f>
        <v>150</v>
      </c>
      <c r="L110">
        <f>[1]经验副本!T111*10000</f>
        <v>75</v>
      </c>
      <c r="M110">
        <f>[1]经验副本!V111*10000</f>
        <v>0</v>
      </c>
      <c r="N110">
        <f>[1]经验副本!X111*10000</f>
        <v>0</v>
      </c>
      <c r="O110">
        <f>[1]经验副本!Z111*10000</f>
        <v>0</v>
      </c>
      <c r="P110">
        <f>[1]经验副本!AB111*10000</f>
        <v>0</v>
      </c>
      <c r="Q110">
        <f>[1]经验副本!AD111*10000</f>
        <v>0</v>
      </c>
      <c r="R110">
        <f>[1]经验副本!AF111*10000</f>
        <v>0</v>
      </c>
      <c r="S110">
        <f>[1]经验副本!AH111*10000</f>
        <v>0</v>
      </c>
      <c r="T110">
        <f>[1]经验副本!AJ111*10000</f>
        <v>0</v>
      </c>
      <c r="U110">
        <f>VLOOKUP($A$1:$A$401,[2]普通怪物属性!$A$1:$AA$1002,20,0)</f>
        <v>0</v>
      </c>
      <c r="V110">
        <f>VLOOKUP($A$1:$A$401,[2]普通怪物属性!$A$1:$AA$1002,21,0)</f>
        <v>0</v>
      </c>
      <c r="W110">
        <f>VLOOKUP($A$1:$A$401,[2]普通怪物属性!$A$1:$AA$1002,22,0)</f>
        <v>0</v>
      </c>
      <c r="X110">
        <f>VLOOKUP($A$1:$A$401,[2]普通怪物属性!$A$1:$AA$1002,23,0)</f>
        <v>0</v>
      </c>
      <c r="Y110">
        <f>VLOOKUP($A$1:$A$401,[2]普通怪物属性!$A$1:$AA$1002,24,0)</f>
        <v>0</v>
      </c>
      <c r="Z110">
        <f>VLOOKUP($A$1:$A$401,[2]普通怪物属性!$A$1:$AA$1002,25,0)</f>
        <v>0</v>
      </c>
      <c r="AA110">
        <f>VLOOKUP($A$1:$A$401,[2]普通怪物属性!$A$1:$AA$1002,26,0)</f>
        <v>0</v>
      </c>
      <c r="AB110">
        <f>VLOOKUP($A$1:$A$401,[2]普通怪物属性!$A$1:$AA$1002,27,0)</f>
        <v>0</v>
      </c>
      <c r="AC110">
        <f>[5]Sheet1!E56</f>
        <v>143289</v>
      </c>
      <c r="AD110">
        <f t="shared" si="0"/>
        <v>143289</v>
      </c>
    </row>
    <row r="111" spans="1:30" x14ac:dyDescent="0.15">
      <c r="A111">
        <v>110</v>
      </c>
      <c r="B111" t="s">
        <v>30</v>
      </c>
      <c r="C111">
        <f>[1]经验副本!B112</f>
        <v>37026</v>
      </c>
      <c r="D111">
        <f>[1]经验副本!D112</f>
        <v>90</v>
      </c>
      <c r="E111">
        <f>[1]经验副本!F112</f>
        <v>286</v>
      </c>
      <c r="F111">
        <f>[1]经验副本!H112</f>
        <v>11</v>
      </c>
      <c r="G111">
        <f>[1]经验副本!J112</f>
        <v>3512</v>
      </c>
      <c r="H111">
        <f>[1]经验副本!L112</f>
        <v>88</v>
      </c>
      <c r="I111">
        <f>[1]经验副本!N112</f>
        <v>705</v>
      </c>
      <c r="J111">
        <f>[1]经验副本!P112</f>
        <v>17630</v>
      </c>
      <c r="K111">
        <f>[1]经验副本!R112*10000</f>
        <v>150</v>
      </c>
      <c r="L111">
        <f>[1]经验副本!T112*10000</f>
        <v>75</v>
      </c>
      <c r="M111">
        <f>[1]经验副本!V112*10000</f>
        <v>0</v>
      </c>
      <c r="N111">
        <f>[1]经验副本!X112*10000</f>
        <v>0</v>
      </c>
      <c r="O111">
        <f>[1]经验副本!Z112*10000</f>
        <v>0</v>
      </c>
      <c r="P111">
        <f>[1]经验副本!AB112*10000</f>
        <v>0</v>
      </c>
      <c r="Q111">
        <f>[1]经验副本!AD112*10000</f>
        <v>0</v>
      </c>
      <c r="R111">
        <f>[1]经验副本!AF112*10000</f>
        <v>0</v>
      </c>
      <c r="S111">
        <f>[1]经验副本!AH112*10000</f>
        <v>0</v>
      </c>
      <c r="T111">
        <f>[1]经验副本!AJ112*10000</f>
        <v>0</v>
      </c>
      <c r="U111">
        <f>VLOOKUP($A$1:$A$401,[2]普通怪物属性!$A$1:$AA$1002,20,0)</f>
        <v>0</v>
      </c>
      <c r="V111">
        <f>VLOOKUP($A$1:$A$401,[2]普通怪物属性!$A$1:$AA$1002,21,0)</f>
        <v>0</v>
      </c>
      <c r="W111">
        <f>VLOOKUP($A$1:$A$401,[2]普通怪物属性!$A$1:$AA$1002,22,0)</f>
        <v>0</v>
      </c>
      <c r="X111">
        <f>VLOOKUP($A$1:$A$401,[2]普通怪物属性!$A$1:$AA$1002,23,0)</f>
        <v>0</v>
      </c>
      <c r="Y111">
        <f>VLOOKUP($A$1:$A$401,[2]普通怪物属性!$A$1:$AA$1002,24,0)</f>
        <v>0</v>
      </c>
      <c r="Z111">
        <f>VLOOKUP($A$1:$A$401,[2]普通怪物属性!$A$1:$AA$1002,25,0)</f>
        <v>0</v>
      </c>
      <c r="AA111">
        <f>VLOOKUP($A$1:$A$401,[2]普通怪物属性!$A$1:$AA$1002,26,0)</f>
        <v>0</v>
      </c>
      <c r="AB111">
        <f>VLOOKUP($A$1:$A$401,[2]普通怪物属性!$A$1:$AA$1002,27,0)</f>
        <v>0</v>
      </c>
      <c r="AC111">
        <f>[5]Sheet1!E57</f>
        <v>144030</v>
      </c>
      <c r="AD111">
        <f t="shared" si="0"/>
        <v>144030</v>
      </c>
    </row>
    <row r="112" spans="1:30" x14ac:dyDescent="0.15">
      <c r="A112">
        <v>111</v>
      </c>
      <c r="B112" t="s">
        <v>30</v>
      </c>
      <c r="C112">
        <f>[1]经验副本!B113</f>
        <v>37146</v>
      </c>
      <c r="D112">
        <f>[1]经验副本!D113</f>
        <v>91</v>
      </c>
      <c r="E112">
        <f>[1]经验副本!F113</f>
        <v>287</v>
      </c>
      <c r="F112">
        <f>[1]经验副本!H113</f>
        <v>11</v>
      </c>
      <c r="G112">
        <f>[1]经验副本!J113</f>
        <v>3532</v>
      </c>
      <c r="H112">
        <f>[1]经验副本!L113</f>
        <v>88</v>
      </c>
      <c r="I112">
        <f>[1]经验副本!N113</f>
        <v>709</v>
      </c>
      <c r="J112">
        <f>[1]经验副本!P113</f>
        <v>17730</v>
      </c>
      <c r="K112">
        <f>[1]经验副本!R113*10000</f>
        <v>150</v>
      </c>
      <c r="L112">
        <f>[1]经验副本!T113*10000</f>
        <v>75</v>
      </c>
      <c r="M112">
        <f>[1]经验副本!V113*10000</f>
        <v>0</v>
      </c>
      <c r="N112">
        <f>[1]经验副本!X113*10000</f>
        <v>0</v>
      </c>
      <c r="O112">
        <f>[1]经验副本!Z113*10000</f>
        <v>0</v>
      </c>
      <c r="P112">
        <f>[1]经验副本!AB113*10000</f>
        <v>0</v>
      </c>
      <c r="Q112">
        <f>[1]经验副本!AD113*10000</f>
        <v>0</v>
      </c>
      <c r="R112">
        <f>[1]经验副本!AF113*10000</f>
        <v>0</v>
      </c>
      <c r="S112">
        <f>[1]经验副本!AH113*10000</f>
        <v>0</v>
      </c>
      <c r="T112">
        <f>[1]经验副本!AJ113*10000</f>
        <v>0</v>
      </c>
      <c r="U112">
        <f>VLOOKUP($A$1:$A$401,[2]普通怪物属性!$A$1:$AA$1002,20,0)</f>
        <v>0</v>
      </c>
      <c r="V112">
        <f>VLOOKUP($A$1:$A$401,[2]普通怪物属性!$A$1:$AA$1002,21,0)</f>
        <v>0</v>
      </c>
      <c r="W112">
        <f>VLOOKUP($A$1:$A$401,[2]普通怪物属性!$A$1:$AA$1002,22,0)</f>
        <v>0</v>
      </c>
      <c r="X112">
        <f>VLOOKUP($A$1:$A$401,[2]普通怪物属性!$A$1:$AA$1002,23,0)</f>
        <v>0</v>
      </c>
      <c r="Y112">
        <f>VLOOKUP($A$1:$A$401,[2]普通怪物属性!$A$1:$AA$1002,24,0)</f>
        <v>0</v>
      </c>
      <c r="Z112">
        <f>VLOOKUP($A$1:$A$401,[2]普通怪物属性!$A$1:$AA$1002,25,0)</f>
        <v>0</v>
      </c>
      <c r="AA112">
        <f>VLOOKUP($A$1:$A$401,[2]普通怪物属性!$A$1:$AA$1002,26,0)</f>
        <v>0</v>
      </c>
      <c r="AB112">
        <f>VLOOKUP($A$1:$A$401,[2]普通怪物属性!$A$1:$AA$1002,27,0)</f>
        <v>0</v>
      </c>
      <c r="AC112">
        <f>[5]Sheet1!E58</f>
        <v>144772</v>
      </c>
      <c r="AD112">
        <f t="shared" si="0"/>
        <v>144772</v>
      </c>
    </row>
    <row r="113" spans="1:30" x14ac:dyDescent="0.15">
      <c r="A113">
        <v>112</v>
      </c>
      <c r="B113" t="s">
        <v>30</v>
      </c>
      <c r="C113">
        <f>[1]经验副本!B114</f>
        <v>37266</v>
      </c>
      <c r="D113">
        <f>[1]经验副本!D114</f>
        <v>91</v>
      </c>
      <c r="E113">
        <f>[1]经验副本!F114</f>
        <v>288</v>
      </c>
      <c r="F113">
        <f>[1]经验副本!H114</f>
        <v>11</v>
      </c>
      <c r="G113">
        <f>[1]经验副本!J114</f>
        <v>3552</v>
      </c>
      <c r="H113">
        <f>[1]经验副本!L114</f>
        <v>89</v>
      </c>
      <c r="I113">
        <f>[1]经验副本!N114</f>
        <v>713</v>
      </c>
      <c r="J113">
        <f>[1]经验副本!P114</f>
        <v>17830</v>
      </c>
      <c r="K113">
        <f>[1]经验副本!R114*10000</f>
        <v>150</v>
      </c>
      <c r="L113">
        <f>[1]经验副本!T114*10000</f>
        <v>75</v>
      </c>
      <c r="M113">
        <f>[1]经验副本!V114*10000</f>
        <v>0</v>
      </c>
      <c r="N113">
        <f>[1]经验副本!X114*10000</f>
        <v>0</v>
      </c>
      <c r="O113">
        <f>[1]经验副本!Z114*10000</f>
        <v>0</v>
      </c>
      <c r="P113">
        <f>[1]经验副本!AB114*10000</f>
        <v>0</v>
      </c>
      <c r="Q113">
        <f>[1]经验副本!AD114*10000</f>
        <v>0</v>
      </c>
      <c r="R113">
        <f>[1]经验副本!AF114*10000</f>
        <v>0</v>
      </c>
      <c r="S113">
        <f>[1]经验副本!AH114*10000</f>
        <v>0</v>
      </c>
      <c r="T113">
        <f>[1]经验副本!AJ114*10000</f>
        <v>0</v>
      </c>
      <c r="U113">
        <f>VLOOKUP($A$1:$A$401,[2]普通怪物属性!$A$1:$AA$1002,20,0)</f>
        <v>0</v>
      </c>
      <c r="V113">
        <f>VLOOKUP($A$1:$A$401,[2]普通怪物属性!$A$1:$AA$1002,21,0)</f>
        <v>0</v>
      </c>
      <c r="W113">
        <f>VLOOKUP($A$1:$A$401,[2]普通怪物属性!$A$1:$AA$1002,22,0)</f>
        <v>0</v>
      </c>
      <c r="X113">
        <f>VLOOKUP($A$1:$A$401,[2]普通怪物属性!$A$1:$AA$1002,23,0)</f>
        <v>0</v>
      </c>
      <c r="Y113">
        <f>VLOOKUP($A$1:$A$401,[2]普通怪物属性!$A$1:$AA$1002,24,0)</f>
        <v>0</v>
      </c>
      <c r="Z113">
        <f>VLOOKUP($A$1:$A$401,[2]普通怪物属性!$A$1:$AA$1002,25,0)</f>
        <v>0</v>
      </c>
      <c r="AA113">
        <f>VLOOKUP($A$1:$A$401,[2]普通怪物属性!$A$1:$AA$1002,26,0)</f>
        <v>0</v>
      </c>
      <c r="AB113">
        <f>VLOOKUP($A$1:$A$401,[2]普通怪物属性!$A$1:$AA$1002,27,0)</f>
        <v>0</v>
      </c>
      <c r="AC113">
        <f>[5]Sheet1!E59</f>
        <v>145513</v>
      </c>
      <c r="AD113">
        <f t="shared" si="0"/>
        <v>145513</v>
      </c>
    </row>
    <row r="114" spans="1:30" x14ac:dyDescent="0.15">
      <c r="A114">
        <v>113</v>
      </c>
      <c r="B114" t="s">
        <v>30</v>
      </c>
      <c r="C114">
        <f>[1]经验副本!B115</f>
        <v>37386</v>
      </c>
      <c r="D114">
        <f>[1]经验副本!D115</f>
        <v>92</v>
      </c>
      <c r="E114">
        <f>[1]经验副本!F115</f>
        <v>289</v>
      </c>
      <c r="F114">
        <f>[1]经验副本!H115</f>
        <v>11</v>
      </c>
      <c r="G114">
        <f>[1]经验副本!J115</f>
        <v>3572</v>
      </c>
      <c r="H114">
        <f>[1]经验副本!L115</f>
        <v>89</v>
      </c>
      <c r="I114">
        <f>[1]经验副本!N115</f>
        <v>717</v>
      </c>
      <c r="J114">
        <f>[1]经验副本!P115</f>
        <v>17930</v>
      </c>
      <c r="K114">
        <f>[1]经验副本!R115*10000</f>
        <v>150</v>
      </c>
      <c r="L114">
        <f>[1]经验副本!T115*10000</f>
        <v>75</v>
      </c>
      <c r="M114">
        <f>[1]经验副本!V115*10000</f>
        <v>0</v>
      </c>
      <c r="N114">
        <f>[1]经验副本!X115*10000</f>
        <v>0</v>
      </c>
      <c r="O114">
        <f>[1]经验副本!Z115*10000</f>
        <v>0</v>
      </c>
      <c r="P114">
        <f>[1]经验副本!AB115*10000</f>
        <v>0</v>
      </c>
      <c r="Q114">
        <f>[1]经验副本!AD115*10000</f>
        <v>0</v>
      </c>
      <c r="R114">
        <f>[1]经验副本!AF115*10000</f>
        <v>0</v>
      </c>
      <c r="S114">
        <f>[1]经验副本!AH115*10000</f>
        <v>0</v>
      </c>
      <c r="T114">
        <f>[1]经验副本!AJ115*10000</f>
        <v>0</v>
      </c>
      <c r="U114">
        <f>VLOOKUP($A$1:$A$401,[2]普通怪物属性!$A$1:$AA$1002,20,0)</f>
        <v>0</v>
      </c>
      <c r="V114">
        <f>VLOOKUP($A$1:$A$401,[2]普通怪物属性!$A$1:$AA$1002,21,0)</f>
        <v>0</v>
      </c>
      <c r="W114">
        <f>VLOOKUP($A$1:$A$401,[2]普通怪物属性!$A$1:$AA$1002,22,0)</f>
        <v>0</v>
      </c>
      <c r="X114">
        <f>VLOOKUP($A$1:$A$401,[2]普通怪物属性!$A$1:$AA$1002,23,0)</f>
        <v>0</v>
      </c>
      <c r="Y114">
        <f>VLOOKUP($A$1:$A$401,[2]普通怪物属性!$A$1:$AA$1002,24,0)</f>
        <v>0</v>
      </c>
      <c r="Z114">
        <f>VLOOKUP($A$1:$A$401,[2]普通怪物属性!$A$1:$AA$1002,25,0)</f>
        <v>0</v>
      </c>
      <c r="AA114">
        <f>VLOOKUP($A$1:$A$401,[2]普通怪物属性!$A$1:$AA$1002,26,0)</f>
        <v>0</v>
      </c>
      <c r="AB114">
        <f>VLOOKUP($A$1:$A$401,[2]普通怪物属性!$A$1:$AA$1002,27,0)</f>
        <v>0</v>
      </c>
      <c r="AC114">
        <f>[5]Sheet1!E60</f>
        <v>146255</v>
      </c>
      <c r="AD114">
        <f t="shared" si="0"/>
        <v>146255</v>
      </c>
    </row>
    <row r="115" spans="1:30" x14ac:dyDescent="0.15">
      <c r="A115">
        <v>114</v>
      </c>
      <c r="B115" t="s">
        <v>30</v>
      </c>
      <c r="C115">
        <f>[1]经验副本!B116</f>
        <v>37662</v>
      </c>
      <c r="D115">
        <f>[1]经验副本!D116</f>
        <v>93</v>
      </c>
      <c r="E115">
        <f>[1]经验副本!F116</f>
        <v>291</v>
      </c>
      <c r="F115">
        <f>[1]经验副本!H116</f>
        <v>12</v>
      </c>
      <c r="G115">
        <f>[1]经验副本!J116</f>
        <v>3592</v>
      </c>
      <c r="H115">
        <f>[1]经验副本!L116</f>
        <v>90</v>
      </c>
      <c r="I115">
        <f>[1]经验副本!N116</f>
        <v>726</v>
      </c>
      <c r="J115">
        <f>[1]经验副本!P116</f>
        <v>18160</v>
      </c>
      <c r="K115">
        <f>[1]经验副本!R116*10000</f>
        <v>150</v>
      </c>
      <c r="L115">
        <f>[1]经验副本!T116*10000</f>
        <v>75</v>
      </c>
      <c r="M115">
        <f>[1]经验副本!V116*10000</f>
        <v>0</v>
      </c>
      <c r="N115">
        <f>[1]经验副本!X116*10000</f>
        <v>0</v>
      </c>
      <c r="O115">
        <f>[1]经验副本!Z116*10000</f>
        <v>0</v>
      </c>
      <c r="P115">
        <f>[1]经验副本!AB116*10000</f>
        <v>0</v>
      </c>
      <c r="Q115">
        <f>[1]经验副本!AD116*10000</f>
        <v>0</v>
      </c>
      <c r="R115">
        <f>[1]经验副本!AF116*10000</f>
        <v>0</v>
      </c>
      <c r="S115">
        <f>[1]经验副本!AH116*10000</f>
        <v>0</v>
      </c>
      <c r="T115">
        <f>[1]经验副本!AJ116*10000</f>
        <v>0</v>
      </c>
      <c r="U115">
        <f>VLOOKUP($A$1:$A$401,[2]普通怪物属性!$A$1:$AA$1002,20,0)</f>
        <v>0</v>
      </c>
      <c r="V115">
        <f>VLOOKUP($A$1:$A$401,[2]普通怪物属性!$A$1:$AA$1002,21,0)</f>
        <v>0</v>
      </c>
      <c r="W115">
        <f>VLOOKUP($A$1:$A$401,[2]普通怪物属性!$A$1:$AA$1002,22,0)</f>
        <v>0</v>
      </c>
      <c r="X115">
        <f>VLOOKUP($A$1:$A$401,[2]普通怪物属性!$A$1:$AA$1002,23,0)</f>
        <v>0</v>
      </c>
      <c r="Y115">
        <f>VLOOKUP($A$1:$A$401,[2]普通怪物属性!$A$1:$AA$1002,24,0)</f>
        <v>0</v>
      </c>
      <c r="Z115">
        <f>VLOOKUP($A$1:$A$401,[2]普通怪物属性!$A$1:$AA$1002,25,0)</f>
        <v>0</v>
      </c>
      <c r="AA115">
        <f>VLOOKUP($A$1:$A$401,[2]普通怪物属性!$A$1:$AA$1002,26,0)</f>
        <v>0</v>
      </c>
      <c r="AB115">
        <f>VLOOKUP($A$1:$A$401,[2]普通怪物属性!$A$1:$AA$1002,27,0)</f>
        <v>0</v>
      </c>
      <c r="AC115">
        <f>[5]Sheet1!E61</f>
        <v>146996</v>
      </c>
      <c r="AD115">
        <f t="shared" si="0"/>
        <v>146996</v>
      </c>
    </row>
    <row r="116" spans="1:30" x14ac:dyDescent="0.15">
      <c r="A116">
        <v>115</v>
      </c>
      <c r="B116" t="s">
        <v>30</v>
      </c>
      <c r="C116">
        <f>[1]经验副本!B117</f>
        <v>38360</v>
      </c>
      <c r="D116">
        <f>[1]经验副本!D117</f>
        <v>94</v>
      </c>
      <c r="E116">
        <f>[1]经验副本!F117</f>
        <v>293</v>
      </c>
      <c r="F116">
        <f>[1]经验副本!H117</f>
        <v>12</v>
      </c>
      <c r="G116">
        <f>[1]经验副本!J117</f>
        <v>3638</v>
      </c>
      <c r="H116">
        <f>[1]经验副本!L117</f>
        <v>91</v>
      </c>
      <c r="I116">
        <f>[1]经验副本!N117</f>
        <v>730</v>
      </c>
      <c r="J116">
        <f>[1]经验副本!P117</f>
        <v>18260</v>
      </c>
      <c r="K116">
        <f>[1]经验副本!R117*10000</f>
        <v>150</v>
      </c>
      <c r="L116">
        <f>[1]经验副本!T117*10000</f>
        <v>75</v>
      </c>
      <c r="M116">
        <f>[1]经验副本!V117*10000</f>
        <v>0</v>
      </c>
      <c r="N116">
        <f>[1]经验副本!X117*10000</f>
        <v>0</v>
      </c>
      <c r="O116">
        <f>[1]经验副本!Z117*10000</f>
        <v>0</v>
      </c>
      <c r="P116">
        <f>[1]经验副本!AB117*10000</f>
        <v>0</v>
      </c>
      <c r="Q116">
        <f>[1]经验副本!AD117*10000</f>
        <v>0</v>
      </c>
      <c r="R116">
        <f>[1]经验副本!AF117*10000</f>
        <v>0</v>
      </c>
      <c r="S116">
        <f>[1]经验副本!AH117*10000</f>
        <v>0</v>
      </c>
      <c r="T116">
        <f>[1]经验副本!AJ117*10000</f>
        <v>0</v>
      </c>
      <c r="U116">
        <f>VLOOKUP($A$1:$A$401,[2]普通怪物属性!$A$1:$AA$1002,20,0)</f>
        <v>0</v>
      </c>
      <c r="V116">
        <f>VLOOKUP($A$1:$A$401,[2]普通怪物属性!$A$1:$AA$1002,21,0)</f>
        <v>0</v>
      </c>
      <c r="W116">
        <f>VLOOKUP($A$1:$A$401,[2]普通怪物属性!$A$1:$AA$1002,22,0)</f>
        <v>0</v>
      </c>
      <c r="X116">
        <f>VLOOKUP($A$1:$A$401,[2]普通怪物属性!$A$1:$AA$1002,23,0)</f>
        <v>0</v>
      </c>
      <c r="Y116">
        <f>VLOOKUP($A$1:$A$401,[2]普通怪物属性!$A$1:$AA$1002,24,0)</f>
        <v>0</v>
      </c>
      <c r="Z116">
        <f>VLOOKUP($A$1:$A$401,[2]普通怪物属性!$A$1:$AA$1002,25,0)</f>
        <v>0</v>
      </c>
      <c r="AA116">
        <f>VLOOKUP($A$1:$A$401,[2]普通怪物属性!$A$1:$AA$1002,26,0)</f>
        <v>0</v>
      </c>
      <c r="AB116">
        <f>VLOOKUP($A$1:$A$401,[2]普通怪物属性!$A$1:$AA$1002,27,0)</f>
        <v>0</v>
      </c>
      <c r="AC116">
        <f>[5]Sheet1!E62</f>
        <v>147737</v>
      </c>
      <c r="AD116">
        <f t="shared" si="0"/>
        <v>147737</v>
      </c>
    </row>
    <row r="117" spans="1:30" x14ac:dyDescent="0.15">
      <c r="A117">
        <v>116</v>
      </c>
      <c r="B117" t="s">
        <v>30</v>
      </c>
      <c r="C117">
        <f>[1]经验副本!B118</f>
        <v>38636</v>
      </c>
      <c r="D117">
        <f>[1]经验副本!D118</f>
        <v>95</v>
      </c>
      <c r="E117">
        <f>[1]经验副本!F118</f>
        <v>295</v>
      </c>
      <c r="F117">
        <f>[1]经验副本!H118</f>
        <v>12</v>
      </c>
      <c r="G117">
        <f>[1]经验副本!J118</f>
        <v>3658</v>
      </c>
      <c r="H117">
        <f>[1]经验副本!L118</f>
        <v>91</v>
      </c>
      <c r="I117">
        <f>[1]经验副本!N118</f>
        <v>740</v>
      </c>
      <c r="J117">
        <f>[1]经验副本!P118</f>
        <v>18490</v>
      </c>
      <c r="K117">
        <f>[1]经验副本!R118*10000</f>
        <v>150</v>
      </c>
      <c r="L117">
        <f>[1]经验副本!T118*10000</f>
        <v>75</v>
      </c>
      <c r="M117">
        <f>[1]经验副本!V118*10000</f>
        <v>0</v>
      </c>
      <c r="N117">
        <f>[1]经验副本!X118*10000</f>
        <v>0</v>
      </c>
      <c r="O117">
        <f>[1]经验副本!Z118*10000</f>
        <v>0</v>
      </c>
      <c r="P117">
        <f>[1]经验副本!AB118*10000</f>
        <v>0</v>
      </c>
      <c r="Q117">
        <f>[1]经验副本!AD118*10000</f>
        <v>0</v>
      </c>
      <c r="R117">
        <f>[1]经验副本!AF118*10000</f>
        <v>0</v>
      </c>
      <c r="S117">
        <f>[1]经验副本!AH118*10000</f>
        <v>0</v>
      </c>
      <c r="T117">
        <f>[1]经验副本!AJ118*10000</f>
        <v>0</v>
      </c>
      <c r="U117">
        <f>VLOOKUP($A$1:$A$401,[2]普通怪物属性!$A$1:$AA$1002,20,0)</f>
        <v>0</v>
      </c>
      <c r="V117">
        <f>VLOOKUP($A$1:$A$401,[2]普通怪物属性!$A$1:$AA$1002,21,0)</f>
        <v>0</v>
      </c>
      <c r="W117">
        <f>VLOOKUP($A$1:$A$401,[2]普通怪物属性!$A$1:$AA$1002,22,0)</f>
        <v>0</v>
      </c>
      <c r="X117">
        <f>VLOOKUP($A$1:$A$401,[2]普通怪物属性!$A$1:$AA$1002,23,0)</f>
        <v>0</v>
      </c>
      <c r="Y117">
        <f>VLOOKUP($A$1:$A$401,[2]普通怪物属性!$A$1:$AA$1002,24,0)</f>
        <v>0</v>
      </c>
      <c r="Z117">
        <f>VLOOKUP($A$1:$A$401,[2]普通怪物属性!$A$1:$AA$1002,25,0)</f>
        <v>0</v>
      </c>
      <c r="AA117">
        <f>VLOOKUP($A$1:$A$401,[2]普通怪物属性!$A$1:$AA$1002,26,0)</f>
        <v>0</v>
      </c>
      <c r="AB117">
        <f>VLOOKUP($A$1:$A$401,[2]普通怪物属性!$A$1:$AA$1002,27,0)</f>
        <v>0</v>
      </c>
      <c r="AC117">
        <f>[5]Sheet1!E63</f>
        <v>148479</v>
      </c>
      <c r="AD117">
        <f t="shared" si="0"/>
        <v>148479</v>
      </c>
    </row>
    <row r="118" spans="1:30" x14ac:dyDescent="0.15">
      <c r="A118">
        <v>117</v>
      </c>
      <c r="B118" t="s">
        <v>30</v>
      </c>
      <c r="C118">
        <f>[1]经验副本!B119</f>
        <v>38756</v>
      </c>
      <c r="D118">
        <f>[1]经验副本!D119</f>
        <v>96</v>
      </c>
      <c r="E118">
        <f>[1]经验副本!F119</f>
        <v>296</v>
      </c>
      <c r="F118">
        <f>[1]经验副本!H119</f>
        <v>12</v>
      </c>
      <c r="G118">
        <f>[1]经验副本!J119</f>
        <v>3678</v>
      </c>
      <c r="H118">
        <f>[1]经验副本!L119</f>
        <v>92</v>
      </c>
      <c r="I118">
        <f>[1]经验副本!N119</f>
        <v>744</v>
      </c>
      <c r="J118">
        <f>[1]经验副本!P119</f>
        <v>18590</v>
      </c>
      <c r="K118">
        <f>[1]经验副本!R119*10000</f>
        <v>150</v>
      </c>
      <c r="L118">
        <f>[1]经验副本!T119*10000</f>
        <v>75</v>
      </c>
      <c r="M118">
        <f>[1]经验副本!V119*10000</f>
        <v>0</v>
      </c>
      <c r="N118">
        <f>[1]经验副本!X119*10000</f>
        <v>0</v>
      </c>
      <c r="O118">
        <f>[1]经验副本!Z119*10000</f>
        <v>0</v>
      </c>
      <c r="P118">
        <f>[1]经验副本!AB119*10000</f>
        <v>0</v>
      </c>
      <c r="Q118">
        <f>[1]经验副本!AD119*10000</f>
        <v>0</v>
      </c>
      <c r="R118">
        <f>[1]经验副本!AF119*10000</f>
        <v>0</v>
      </c>
      <c r="S118">
        <f>[1]经验副本!AH119*10000</f>
        <v>0</v>
      </c>
      <c r="T118">
        <f>[1]经验副本!AJ119*10000</f>
        <v>0</v>
      </c>
      <c r="U118">
        <f>VLOOKUP($A$1:$A$401,[2]普通怪物属性!$A$1:$AA$1002,20,0)</f>
        <v>0</v>
      </c>
      <c r="V118">
        <f>VLOOKUP($A$1:$A$401,[2]普通怪物属性!$A$1:$AA$1002,21,0)</f>
        <v>0</v>
      </c>
      <c r="W118">
        <f>VLOOKUP($A$1:$A$401,[2]普通怪物属性!$A$1:$AA$1002,22,0)</f>
        <v>0</v>
      </c>
      <c r="X118">
        <f>VLOOKUP($A$1:$A$401,[2]普通怪物属性!$A$1:$AA$1002,23,0)</f>
        <v>0</v>
      </c>
      <c r="Y118">
        <f>VLOOKUP($A$1:$A$401,[2]普通怪物属性!$A$1:$AA$1002,24,0)</f>
        <v>0</v>
      </c>
      <c r="Z118">
        <f>VLOOKUP($A$1:$A$401,[2]普通怪物属性!$A$1:$AA$1002,25,0)</f>
        <v>0</v>
      </c>
      <c r="AA118">
        <f>VLOOKUP($A$1:$A$401,[2]普通怪物属性!$A$1:$AA$1002,26,0)</f>
        <v>0</v>
      </c>
      <c r="AB118">
        <f>VLOOKUP($A$1:$A$401,[2]普通怪物属性!$A$1:$AA$1002,27,0)</f>
        <v>0</v>
      </c>
      <c r="AC118">
        <f>[5]Sheet1!E64</f>
        <v>149220</v>
      </c>
      <c r="AD118">
        <f t="shared" si="0"/>
        <v>149220</v>
      </c>
    </row>
    <row r="119" spans="1:30" x14ac:dyDescent="0.15">
      <c r="A119">
        <v>118</v>
      </c>
      <c r="B119" t="s">
        <v>30</v>
      </c>
      <c r="C119">
        <f>[1]经验副本!B120</f>
        <v>38876</v>
      </c>
      <c r="D119">
        <f>[1]经验副本!D120</f>
        <v>96</v>
      </c>
      <c r="E119">
        <f>[1]经验副本!F120</f>
        <v>297</v>
      </c>
      <c r="F119">
        <f>[1]经验副本!H120</f>
        <v>12</v>
      </c>
      <c r="G119">
        <f>[1]经验副本!J120</f>
        <v>3698</v>
      </c>
      <c r="H119">
        <f>[1]经验副本!L120</f>
        <v>92</v>
      </c>
      <c r="I119">
        <f>[1]经验副本!N120</f>
        <v>748</v>
      </c>
      <c r="J119">
        <f>[1]经验副本!P120</f>
        <v>18690</v>
      </c>
      <c r="K119">
        <f>[1]经验副本!R120*10000</f>
        <v>150</v>
      </c>
      <c r="L119">
        <f>[1]经验副本!T120*10000</f>
        <v>75</v>
      </c>
      <c r="M119">
        <f>[1]经验副本!V120*10000</f>
        <v>0</v>
      </c>
      <c r="N119">
        <f>[1]经验副本!X120*10000</f>
        <v>0</v>
      </c>
      <c r="O119">
        <f>[1]经验副本!Z120*10000</f>
        <v>0</v>
      </c>
      <c r="P119">
        <f>[1]经验副本!AB120*10000</f>
        <v>0</v>
      </c>
      <c r="Q119">
        <f>[1]经验副本!AD120*10000</f>
        <v>0</v>
      </c>
      <c r="R119">
        <f>[1]经验副本!AF120*10000</f>
        <v>0</v>
      </c>
      <c r="S119">
        <f>[1]经验副本!AH120*10000</f>
        <v>0</v>
      </c>
      <c r="T119">
        <f>[1]经验副本!AJ120*10000</f>
        <v>0</v>
      </c>
      <c r="U119">
        <f>VLOOKUP($A$1:$A$401,[2]普通怪物属性!$A$1:$AA$1002,20,0)</f>
        <v>0</v>
      </c>
      <c r="V119">
        <f>VLOOKUP($A$1:$A$401,[2]普通怪物属性!$A$1:$AA$1002,21,0)</f>
        <v>0</v>
      </c>
      <c r="W119">
        <f>VLOOKUP($A$1:$A$401,[2]普通怪物属性!$A$1:$AA$1002,22,0)</f>
        <v>0</v>
      </c>
      <c r="X119">
        <f>VLOOKUP($A$1:$A$401,[2]普通怪物属性!$A$1:$AA$1002,23,0)</f>
        <v>0</v>
      </c>
      <c r="Y119">
        <f>VLOOKUP($A$1:$A$401,[2]普通怪物属性!$A$1:$AA$1002,24,0)</f>
        <v>0</v>
      </c>
      <c r="Z119">
        <f>VLOOKUP($A$1:$A$401,[2]普通怪物属性!$A$1:$AA$1002,25,0)</f>
        <v>0</v>
      </c>
      <c r="AA119">
        <f>VLOOKUP($A$1:$A$401,[2]普通怪物属性!$A$1:$AA$1002,26,0)</f>
        <v>0</v>
      </c>
      <c r="AB119">
        <f>VLOOKUP($A$1:$A$401,[2]普通怪物属性!$A$1:$AA$1002,27,0)</f>
        <v>0</v>
      </c>
      <c r="AC119">
        <f>[5]Sheet1!E65</f>
        <v>149962</v>
      </c>
      <c r="AD119">
        <f t="shared" si="0"/>
        <v>149962</v>
      </c>
    </row>
    <row r="120" spans="1:30" x14ac:dyDescent="0.15">
      <c r="A120">
        <v>119</v>
      </c>
      <c r="B120" t="s">
        <v>30</v>
      </c>
      <c r="C120">
        <f>[1]经验副本!B121</f>
        <v>38996</v>
      </c>
      <c r="D120">
        <f>[1]经验副本!D121</f>
        <v>97</v>
      </c>
      <c r="E120">
        <f>[1]经验副本!F121</f>
        <v>298</v>
      </c>
      <c r="F120">
        <f>[1]经验副本!H121</f>
        <v>12</v>
      </c>
      <c r="G120">
        <f>[1]经验副本!J121</f>
        <v>3718</v>
      </c>
      <c r="H120">
        <f>[1]经验副本!L121</f>
        <v>93</v>
      </c>
      <c r="I120">
        <f>[1]经验副本!N121</f>
        <v>752</v>
      </c>
      <c r="J120">
        <f>[1]经验副本!P121</f>
        <v>18790</v>
      </c>
      <c r="K120">
        <f>[1]经验副本!R121*10000</f>
        <v>150</v>
      </c>
      <c r="L120">
        <f>[1]经验副本!T121*10000</f>
        <v>75</v>
      </c>
      <c r="M120">
        <f>[1]经验副本!V121*10000</f>
        <v>0</v>
      </c>
      <c r="N120">
        <f>[1]经验副本!X121*10000</f>
        <v>0</v>
      </c>
      <c r="O120">
        <f>[1]经验副本!Z121*10000</f>
        <v>0</v>
      </c>
      <c r="P120">
        <f>[1]经验副本!AB121*10000</f>
        <v>0</v>
      </c>
      <c r="Q120">
        <f>[1]经验副本!AD121*10000</f>
        <v>0</v>
      </c>
      <c r="R120">
        <f>[1]经验副本!AF121*10000</f>
        <v>0</v>
      </c>
      <c r="S120">
        <f>[1]经验副本!AH121*10000</f>
        <v>0</v>
      </c>
      <c r="T120">
        <f>[1]经验副本!AJ121*10000</f>
        <v>0</v>
      </c>
      <c r="U120">
        <f>VLOOKUP($A$1:$A$401,[2]普通怪物属性!$A$1:$AA$1002,20,0)</f>
        <v>0</v>
      </c>
      <c r="V120">
        <f>VLOOKUP($A$1:$A$401,[2]普通怪物属性!$A$1:$AA$1002,21,0)</f>
        <v>0</v>
      </c>
      <c r="W120">
        <f>VLOOKUP($A$1:$A$401,[2]普通怪物属性!$A$1:$AA$1002,22,0)</f>
        <v>0</v>
      </c>
      <c r="X120">
        <f>VLOOKUP($A$1:$A$401,[2]普通怪物属性!$A$1:$AA$1002,23,0)</f>
        <v>0</v>
      </c>
      <c r="Y120">
        <f>VLOOKUP($A$1:$A$401,[2]普通怪物属性!$A$1:$AA$1002,24,0)</f>
        <v>0</v>
      </c>
      <c r="Z120">
        <f>VLOOKUP($A$1:$A$401,[2]普通怪物属性!$A$1:$AA$1002,25,0)</f>
        <v>0</v>
      </c>
      <c r="AA120">
        <f>VLOOKUP($A$1:$A$401,[2]普通怪物属性!$A$1:$AA$1002,26,0)</f>
        <v>0</v>
      </c>
      <c r="AB120">
        <f>VLOOKUP($A$1:$A$401,[2]普通怪物属性!$A$1:$AA$1002,27,0)</f>
        <v>0</v>
      </c>
      <c r="AC120">
        <f>[5]Sheet1!E66</f>
        <v>150703</v>
      </c>
      <c r="AD120">
        <f t="shared" si="0"/>
        <v>150703</v>
      </c>
    </row>
    <row r="121" spans="1:30" x14ac:dyDescent="0.15">
      <c r="A121">
        <v>120</v>
      </c>
      <c r="B121" t="s">
        <v>30</v>
      </c>
      <c r="C121">
        <f>[1]经验副本!B122</f>
        <v>39428</v>
      </c>
      <c r="D121">
        <f>[1]经验副本!D122</f>
        <v>98</v>
      </c>
      <c r="E121">
        <f>[1]经验副本!F122</f>
        <v>302</v>
      </c>
      <c r="F121">
        <f>[1]经验副本!H122</f>
        <v>12</v>
      </c>
      <c r="G121">
        <f>[1]经验副本!J122</f>
        <v>3764</v>
      </c>
      <c r="H121">
        <f>[1]经验副本!L122</f>
        <v>94</v>
      </c>
      <c r="I121">
        <f>[1]经验副本!N122</f>
        <v>761</v>
      </c>
      <c r="J121">
        <f>[1]经验副本!P122</f>
        <v>19020</v>
      </c>
      <c r="K121">
        <f>[1]经验副本!R122*10000</f>
        <v>150</v>
      </c>
      <c r="L121">
        <f>[1]经验副本!T122*10000</f>
        <v>75</v>
      </c>
      <c r="M121">
        <f>[1]经验副本!V122*10000</f>
        <v>0</v>
      </c>
      <c r="N121">
        <f>[1]经验副本!X122*10000</f>
        <v>0</v>
      </c>
      <c r="O121">
        <f>[1]经验副本!Z122*10000</f>
        <v>0</v>
      </c>
      <c r="P121">
        <f>[1]经验副本!AB122*10000</f>
        <v>0</v>
      </c>
      <c r="Q121">
        <f>[1]经验副本!AD122*10000</f>
        <v>0</v>
      </c>
      <c r="R121">
        <f>[1]经验副本!AF122*10000</f>
        <v>0</v>
      </c>
      <c r="S121">
        <f>[1]经验副本!AH122*10000</f>
        <v>0</v>
      </c>
      <c r="T121">
        <f>[1]经验副本!AJ122*10000</f>
        <v>0</v>
      </c>
      <c r="U121">
        <f>VLOOKUP($A$1:$A$401,[2]普通怪物属性!$A$1:$AA$1002,20,0)</f>
        <v>0</v>
      </c>
      <c r="V121">
        <f>VLOOKUP($A$1:$A$401,[2]普通怪物属性!$A$1:$AA$1002,21,0)</f>
        <v>0</v>
      </c>
      <c r="W121">
        <f>VLOOKUP($A$1:$A$401,[2]普通怪物属性!$A$1:$AA$1002,22,0)</f>
        <v>0</v>
      </c>
      <c r="X121">
        <f>VLOOKUP($A$1:$A$401,[2]普通怪物属性!$A$1:$AA$1002,23,0)</f>
        <v>0</v>
      </c>
      <c r="Y121">
        <f>VLOOKUP($A$1:$A$401,[2]普通怪物属性!$A$1:$AA$1002,24,0)</f>
        <v>0</v>
      </c>
      <c r="Z121">
        <f>VLOOKUP($A$1:$A$401,[2]普通怪物属性!$A$1:$AA$1002,25,0)</f>
        <v>0</v>
      </c>
      <c r="AA121">
        <f>VLOOKUP($A$1:$A$401,[2]普通怪物属性!$A$1:$AA$1002,26,0)</f>
        <v>0</v>
      </c>
      <c r="AB121">
        <f>VLOOKUP($A$1:$A$401,[2]普通怪物属性!$A$1:$AA$1002,27,0)</f>
        <v>0</v>
      </c>
      <c r="AC121">
        <f>[5]Sheet1!E67</f>
        <v>151445</v>
      </c>
      <c r="AD121">
        <f t="shared" ref="AD121:AD184" si="1">AC121</f>
        <v>151445</v>
      </c>
    </row>
    <row r="122" spans="1:30" x14ac:dyDescent="0.15">
      <c r="A122">
        <v>121</v>
      </c>
      <c r="B122" t="s">
        <v>30</v>
      </c>
      <c r="C122">
        <f>[1]经验副本!B123</f>
        <v>39548</v>
      </c>
      <c r="D122">
        <f>[1]经验副本!D123</f>
        <v>98</v>
      </c>
      <c r="E122">
        <f>[1]经验副本!F123</f>
        <v>303</v>
      </c>
      <c r="F122">
        <f>[1]经验副本!H123</f>
        <v>12</v>
      </c>
      <c r="G122">
        <f>[1]经验副本!J123</f>
        <v>3784</v>
      </c>
      <c r="H122">
        <f>[1]经验副本!L123</f>
        <v>95</v>
      </c>
      <c r="I122">
        <f>[1]经验副本!N123</f>
        <v>765</v>
      </c>
      <c r="J122">
        <f>[1]经验副本!P123</f>
        <v>19120</v>
      </c>
      <c r="K122">
        <f>[1]经验副本!R123*10000</f>
        <v>150</v>
      </c>
      <c r="L122">
        <f>[1]经验副本!T123*10000</f>
        <v>75</v>
      </c>
      <c r="M122">
        <f>[1]经验副本!V123*10000</f>
        <v>0</v>
      </c>
      <c r="N122">
        <f>[1]经验副本!X123*10000</f>
        <v>0</v>
      </c>
      <c r="O122">
        <f>[1]经验副本!Z123*10000</f>
        <v>0</v>
      </c>
      <c r="P122">
        <f>[1]经验副本!AB123*10000</f>
        <v>0</v>
      </c>
      <c r="Q122">
        <f>[1]经验副本!AD123*10000</f>
        <v>0</v>
      </c>
      <c r="R122">
        <f>[1]经验副本!AF123*10000</f>
        <v>0</v>
      </c>
      <c r="S122">
        <f>[1]经验副本!AH123*10000</f>
        <v>0</v>
      </c>
      <c r="T122">
        <f>[1]经验副本!AJ123*10000</f>
        <v>0</v>
      </c>
      <c r="U122">
        <f>VLOOKUP($A$1:$A$401,[2]普通怪物属性!$A$1:$AA$1002,20,0)</f>
        <v>0</v>
      </c>
      <c r="V122">
        <f>VLOOKUP($A$1:$A$401,[2]普通怪物属性!$A$1:$AA$1002,21,0)</f>
        <v>0</v>
      </c>
      <c r="W122">
        <f>VLOOKUP($A$1:$A$401,[2]普通怪物属性!$A$1:$AA$1002,22,0)</f>
        <v>0</v>
      </c>
      <c r="X122">
        <f>VLOOKUP($A$1:$A$401,[2]普通怪物属性!$A$1:$AA$1002,23,0)</f>
        <v>0</v>
      </c>
      <c r="Y122">
        <f>VLOOKUP($A$1:$A$401,[2]普通怪物属性!$A$1:$AA$1002,24,0)</f>
        <v>0</v>
      </c>
      <c r="Z122">
        <f>VLOOKUP($A$1:$A$401,[2]普通怪物属性!$A$1:$AA$1002,25,0)</f>
        <v>0</v>
      </c>
      <c r="AA122">
        <f>VLOOKUP($A$1:$A$401,[2]普通怪物属性!$A$1:$AA$1002,26,0)</f>
        <v>0</v>
      </c>
      <c r="AB122">
        <f>VLOOKUP($A$1:$A$401,[2]普通怪物属性!$A$1:$AA$1002,27,0)</f>
        <v>0</v>
      </c>
      <c r="AC122">
        <f>[5]Sheet1!E68</f>
        <v>152186</v>
      </c>
      <c r="AD122">
        <f t="shared" si="1"/>
        <v>152186</v>
      </c>
    </row>
    <row r="123" spans="1:30" x14ac:dyDescent="0.15">
      <c r="A123">
        <v>122</v>
      </c>
      <c r="B123" t="s">
        <v>30</v>
      </c>
      <c r="C123">
        <f>[1]经验副本!B124</f>
        <v>39668</v>
      </c>
      <c r="D123">
        <f>[1]经验副本!D124</f>
        <v>99</v>
      </c>
      <c r="E123">
        <f>[1]经验副本!F124</f>
        <v>304</v>
      </c>
      <c r="F123">
        <f>[1]经验副本!H124</f>
        <v>12</v>
      </c>
      <c r="G123">
        <f>[1]经验副本!J124</f>
        <v>3804</v>
      </c>
      <c r="H123">
        <f>[1]经验副本!L124</f>
        <v>95</v>
      </c>
      <c r="I123">
        <f>[1]经验副本!N124</f>
        <v>769</v>
      </c>
      <c r="J123">
        <f>[1]经验副本!P124</f>
        <v>19220</v>
      </c>
      <c r="K123">
        <f>[1]经验副本!R124*10000</f>
        <v>150</v>
      </c>
      <c r="L123">
        <f>[1]经验副本!T124*10000</f>
        <v>75</v>
      </c>
      <c r="M123">
        <f>[1]经验副本!V124*10000</f>
        <v>0</v>
      </c>
      <c r="N123">
        <f>[1]经验副本!X124*10000</f>
        <v>0</v>
      </c>
      <c r="O123">
        <f>[1]经验副本!Z124*10000</f>
        <v>0</v>
      </c>
      <c r="P123">
        <f>[1]经验副本!AB124*10000</f>
        <v>0</v>
      </c>
      <c r="Q123">
        <f>[1]经验副本!AD124*10000</f>
        <v>0</v>
      </c>
      <c r="R123">
        <f>[1]经验副本!AF124*10000</f>
        <v>0</v>
      </c>
      <c r="S123">
        <f>[1]经验副本!AH124*10000</f>
        <v>0</v>
      </c>
      <c r="T123">
        <f>[1]经验副本!AJ124*10000</f>
        <v>0</v>
      </c>
      <c r="U123">
        <f>VLOOKUP($A$1:$A$401,[2]普通怪物属性!$A$1:$AA$1002,20,0)</f>
        <v>0</v>
      </c>
      <c r="V123">
        <f>VLOOKUP($A$1:$A$401,[2]普通怪物属性!$A$1:$AA$1002,21,0)</f>
        <v>0</v>
      </c>
      <c r="W123">
        <f>VLOOKUP($A$1:$A$401,[2]普通怪物属性!$A$1:$AA$1002,22,0)</f>
        <v>0</v>
      </c>
      <c r="X123">
        <f>VLOOKUP($A$1:$A$401,[2]普通怪物属性!$A$1:$AA$1002,23,0)</f>
        <v>0</v>
      </c>
      <c r="Y123">
        <f>VLOOKUP($A$1:$A$401,[2]普通怪物属性!$A$1:$AA$1002,24,0)</f>
        <v>0</v>
      </c>
      <c r="Z123">
        <f>VLOOKUP($A$1:$A$401,[2]普通怪物属性!$A$1:$AA$1002,25,0)</f>
        <v>0</v>
      </c>
      <c r="AA123">
        <f>VLOOKUP($A$1:$A$401,[2]普通怪物属性!$A$1:$AA$1002,26,0)</f>
        <v>0</v>
      </c>
      <c r="AB123">
        <f>VLOOKUP($A$1:$A$401,[2]普通怪物属性!$A$1:$AA$1002,27,0)</f>
        <v>0</v>
      </c>
      <c r="AC123">
        <f>[5]Sheet1!E69</f>
        <v>152928</v>
      </c>
      <c r="AD123">
        <f t="shared" si="1"/>
        <v>152928</v>
      </c>
    </row>
    <row r="124" spans="1:30" x14ac:dyDescent="0.15">
      <c r="A124">
        <v>123</v>
      </c>
      <c r="B124" t="s">
        <v>30</v>
      </c>
      <c r="C124">
        <f>[1]经验副本!B125</f>
        <v>39788</v>
      </c>
      <c r="D124">
        <f>[1]经验副本!D125</f>
        <v>99</v>
      </c>
      <c r="E124">
        <f>[1]经验副本!F125</f>
        <v>305</v>
      </c>
      <c r="F124">
        <f>[1]经验副本!H125</f>
        <v>12</v>
      </c>
      <c r="G124">
        <f>[1]经验副本!J125</f>
        <v>3824</v>
      </c>
      <c r="H124">
        <f>[1]经验副本!L125</f>
        <v>96</v>
      </c>
      <c r="I124">
        <f>[1]经验副本!N125</f>
        <v>773</v>
      </c>
      <c r="J124">
        <f>[1]经验副本!P125</f>
        <v>19320</v>
      </c>
      <c r="K124">
        <f>[1]经验副本!R125*10000</f>
        <v>150</v>
      </c>
      <c r="L124">
        <f>[1]经验副本!T125*10000</f>
        <v>75</v>
      </c>
      <c r="M124">
        <f>[1]经验副本!V125*10000</f>
        <v>0</v>
      </c>
      <c r="N124">
        <f>[1]经验副本!X125*10000</f>
        <v>0</v>
      </c>
      <c r="O124">
        <f>[1]经验副本!Z125*10000</f>
        <v>0</v>
      </c>
      <c r="P124">
        <f>[1]经验副本!AB125*10000</f>
        <v>0</v>
      </c>
      <c r="Q124">
        <f>[1]经验副本!AD125*10000</f>
        <v>0</v>
      </c>
      <c r="R124">
        <f>[1]经验副本!AF125*10000</f>
        <v>0</v>
      </c>
      <c r="S124">
        <f>[1]经验副本!AH125*10000</f>
        <v>0</v>
      </c>
      <c r="T124">
        <f>[1]经验副本!AJ125*10000</f>
        <v>0</v>
      </c>
      <c r="U124">
        <f>VLOOKUP($A$1:$A$401,[2]普通怪物属性!$A$1:$AA$1002,20,0)</f>
        <v>0</v>
      </c>
      <c r="V124">
        <f>VLOOKUP($A$1:$A$401,[2]普通怪物属性!$A$1:$AA$1002,21,0)</f>
        <v>0</v>
      </c>
      <c r="W124">
        <f>VLOOKUP($A$1:$A$401,[2]普通怪物属性!$A$1:$AA$1002,22,0)</f>
        <v>0</v>
      </c>
      <c r="X124">
        <f>VLOOKUP($A$1:$A$401,[2]普通怪物属性!$A$1:$AA$1002,23,0)</f>
        <v>0</v>
      </c>
      <c r="Y124">
        <f>VLOOKUP($A$1:$A$401,[2]普通怪物属性!$A$1:$AA$1002,24,0)</f>
        <v>0</v>
      </c>
      <c r="Z124">
        <f>VLOOKUP($A$1:$A$401,[2]普通怪物属性!$A$1:$AA$1002,25,0)</f>
        <v>0</v>
      </c>
      <c r="AA124">
        <f>VLOOKUP($A$1:$A$401,[2]普通怪物属性!$A$1:$AA$1002,26,0)</f>
        <v>0</v>
      </c>
      <c r="AB124">
        <f>VLOOKUP($A$1:$A$401,[2]普通怪物属性!$A$1:$AA$1002,27,0)</f>
        <v>0</v>
      </c>
      <c r="AC124">
        <f>[5]Sheet1!E70</f>
        <v>153669</v>
      </c>
      <c r="AD124">
        <f t="shared" si="1"/>
        <v>153669</v>
      </c>
    </row>
    <row r="125" spans="1:30" x14ac:dyDescent="0.15">
      <c r="A125">
        <v>124</v>
      </c>
      <c r="B125" t="s">
        <v>30</v>
      </c>
      <c r="C125">
        <f>[1]经验副本!B126</f>
        <v>40064</v>
      </c>
      <c r="D125">
        <f>[1]经验副本!D126</f>
        <v>100</v>
      </c>
      <c r="E125">
        <f>[1]经验副本!F126</f>
        <v>307</v>
      </c>
      <c r="F125">
        <f>[1]经验副本!H126</f>
        <v>12</v>
      </c>
      <c r="G125">
        <f>[1]经验副本!J126</f>
        <v>3844</v>
      </c>
      <c r="H125">
        <f>[1]经验副本!L126</f>
        <v>96</v>
      </c>
      <c r="I125">
        <f>[1]经验副本!N126</f>
        <v>782</v>
      </c>
      <c r="J125">
        <f>[1]经验副本!P126</f>
        <v>19550</v>
      </c>
      <c r="K125">
        <f>[1]经验副本!R126*10000</f>
        <v>150</v>
      </c>
      <c r="L125">
        <f>[1]经验副本!T126*10000</f>
        <v>75</v>
      </c>
      <c r="M125">
        <f>[1]经验副本!V126*10000</f>
        <v>0</v>
      </c>
      <c r="N125">
        <f>[1]经验副本!X126*10000</f>
        <v>0</v>
      </c>
      <c r="O125">
        <f>[1]经验副本!Z126*10000</f>
        <v>0</v>
      </c>
      <c r="P125">
        <f>[1]经验副本!AB126*10000</f>
        <v>0</v>
      </c>
      <c r="Q125">
        <f>[1]经验副本!AD126*10000</f>
        <v>0</v>
      </c>
      <c r="R125">
        <f>[1]经验副本!AF126*10000</f>
        <v>0</v>
      </c>
      <c r="S125">
        <f>[1]经验副本!AH126*10000</f>
        <v>0</v>
      </c>
      <c r="T125">
        <f>[1]经验副本!AJ126*10000</f>
        <v>0</v>
      </c>
      <c r="U125">
        <f>VLOOKUP($A$1:$A$401,[2]普通怪物属性!$A$1:$AA$1002,20,0)</f>
        <v>0</v>
      </c>
      <c r="V125">
        <f>VLOOKUP($A$1:$A$401,[2]普通怪物属性!$A$1:$AA$1002,21,0)</f>
        <v>0</v>
      </c>
      <c r="W125">
        <f>VLOOKUP($A$1:$A$401,[2]普通怪物属性!$A$1:$AA$1002,22,0)</f>
        <v>0</v>
      </c>
      <c r="X125">
        <f>VLOOKUP($A$1:$A$401,[2]普通怪物属性!$A$1:$AA$1002,23,0)</f>
        <v>0</v>
      </c>
      <c r="Y125">
        <f>VLOOKUP($A$1:$A$401,[2]普通怪物属性!$A$1:$AA$1002,24,0)</f>
        <v>0</v>
      </c>
      <c r="Z125">
        <f>VLOOKUP($A$1:$A$401,[2]普通怪物属性!$A$1:$AA$1002,25,0)</f>
        <v>0</v>
      </c>
      <c r="AA125">
        <f>VLOOKUP($A$1:$A$401,[2]普通怪物属性!$A$1:$AA$1002,26,0)</f>
        <v>0</v>
      </c>
      <c r="AB125">
        <f>VLOOKUP($A$1:$A$401,[2]普通怪物属性!$A$1:$AA$1002,27,0)</f>
        <v>0</v>
      </c>
      <c r="AC125">
        <f>[5]Sheet1!E71</f>
        <v>154411</v>
      </c>
      <c r="AD125">
        <f t="shared" si="1"/>
        <v>154411</v>
      </c>
    </row>
    <row r="126" spans="1:30" x14ac:dyDescent="0.15">
      <c r="A126">
        <v>125</v>
      </c>
      <c r="B126" t="s">
        <v>30</v>
      </c>
      <c r="C126">
        <f>[1]经验副本!B127</f>
        <v>40761</v>
      </c>
      <c r="D126">
        <f>[1]经验副本!D127</f>
        <v>102</v>
      </c>
      <c r="E126">
        <f>[1]经验副本!F127</f>
        <v>310</v>
      </c>
      <c r="F126">
        <f>[1]经验副本!H127</f>
        <v>12</v>
      </c>
      <c r="G126">
        <f>[1]经验副本!J127</f>
        <v>3890</v>
      </c>
      <c r="H126">
        <f>[1]经验副本!L127</f>
        <v>97</v>
      </c>
      <c r="I126">
        <f>[1]经验副本!N127</f>
        <v>786</v>
      </c>
      <c r="J126">
        <f>[1]经验副本!P127</f>
        <v>19650</v>
      </c>
      <c r="K126">
        <f>[1]经验副本!R127*10000</f>
        <v>150</v>
      </c>
      <c r="L126">
        <f>[1]经验副本!T127*10000</f>
        <v>75</v>
      </c>
      <c r="M126">
        <f>[1]经验副本!V127*10000</f>
        <v>0</v>
      </c>
      <c r="N126">
        <f>[1]经验副本!X127*10000</f>
        <v>0</v>
      </c>
      <c r="O126">
        <f>[1]经验副本!Z127*10000</f>
        <v>0</v>
      </c>
      <c r="P126">
        <f>[1]经验副本!AB127*10000</f>
        <v>0</v>
      </c>
      <c r="Q126">
        <f>[1]经验副本!AD127*10000</f>
        <v>0</v>
      </c>
      <c r="R126">
        <f>[1]经验副本!AF127*10000</f>
        <v>0</v>
      </c>
      <c r="S126">
        <f>[1]经验副本!AH127*10000</f>
        <v>0</v>
      </c>
      <c r="T126">
        <f>[1]经验副本!AJ127*10000</f>
        <v>0</v>
      </c>
      <c r="U126">
        <f>VLOOKUP($A$1:$A$401,[2]普通怪物属性!$A$1:$AA$1002,20,0)</f>
        <v>0</v>
      </c>
      <c r="V126">
        <f>VLOOKUP($A$1:$A$401,[2]普通怪物属性!$A$1:$AA$1002,21,0)</f>
        <v>0</v>
      </c>
      <c r="W126">
        <f>VLOOKUP($A$1:$A$401,[2]普通怪物属性!$A$1:$AA$1002,22,0)</f>
        <v>0</v>
      </c>
      <c r="X126">
        <f>VLOOKUP($A$1:$A$401,[2]普通怪物属性!$A$1:$AA$1002,23,0)</f>
        <v>0</v>
      </c>
      <c r="Y126">
        <f>VLOOKUP($A$1:$A$401,[2]普通怪物属性!$A$1:$AA$1002,24,0)</f>
        <v>0</v>
      </c>
      <c r="Z126">
        <f>VLOOKUP($A$1:$A$401,[2]普通怪物属性!$A$1:$AA$1002,25,0)</f>
        <v>0</v>
      </c>
      <c r="AA126">
        <f>VLOOKUP($A$1:$A$401,[2]普通怪物属性!$A$1:$AA$1002,26,0)</f>
        <v>0</v>
      </c>
      <c r="AB126">
        <f>VLOOKUP($A$1:$A$401,[2]普通怪物属性!$A$1:$AA$1002,27,0)</f>
        <v>0</v>
      </c>
      <c r="AC126">
        <f>[5]Sheet1!E72</f>
        <v>155152</v>
      </c>
      <c r="AD126">
        <f t="shared" si="1"/>
        <v>155152</v>
      </c>
    </row>
    <row r="127" spans="1:30" x14ac:dyDescent="0.15">
      <c r="A127">
        <v>126</v>
      </c>
      <c r="B127" t="s">
        <v>30</v>
      </c>
      <c r="C127">
        <f>[1]经验副本!B128</f>
        <v>41037</v>
      </c>
      <c r="D127">
        <f>[1]经验副本!D128</f>
        <v>103</v>
      </c>
      <c r="E127">
        <f>[1]经验副本!F128</f>
        <v>312</v>
      </c>
      <c r="F127">
        <f>[1]经验副本!H128</f>
        <v>12</v>
      </c>
      <c r="G127">
        <f>[1]经验副本!J128</f>
        <v>3910</v>
      </c>
      <c r="H127">
        <f>[1]经验副本!L128</f>
        <v>98</v>
      </c>
      <c r="I127">
        <f>[1]经验副本!N128</f>
        <v>795</v>
      </c>
      <c r="J127">
        <f>[1]经验副本!P128</f>
        <v>19880</v>
      </c>
      <c r="K127">
        <f>[1]经验副本!R128*10000</f>
        <v>150</v>
      </c>
      <c r="L127">
        <f>[1]经验副本!T128*10000</f>
        <v>75</v>
      </c>
      <c r="M127">
        <f>[1]经验副本!V128*10000</f>
        <v>0</v>
      </c>
      <c r="N127">
        <f>[1]经验副本!X128*10000</f>
        <v>0</v>
      </c>
      <c r="O127">
        <f>[1]经验副本!Z128*10000</f>
        <v>0</v>
      </c>
      <c r="P127">
        <f>[1]经验副本!AB128*10000</f>
        <v>0</v>
      </c>
      <c r="Q127">
        <f>[1]经验副本!AD128*10000</f>
        <v>0</v>
      </c>
      <c r="R127">
        <f>[1]经验副本!AF128*10000</f>
        <v>0</v>
      </c>
      <c r="S127">
        <f>[1]经验副本!AH128*10000</f>
        <v>0</v>
      </c>
      <c r="T127">
        <f>[1]经验副本!AJ128*10000</f>
        <v>0</v>
      </c>
      <c r="U127">
        <f>VLOOKUP($A$1:$A$401,[2]普通怪物属性!$A$1:$AA$1002,20,0)</f>
        <v>0</v>
      </c>
      <c r="V127">
        <f>VLOOKUP($A$1:$A$401,[2]普通怪物属性!$A$1:$AA$1002,21,0)</f>
        <v>0</v>
      </c>
      <c r="W127">
        <f>VLOOKUP($A$1:$A$401,[2]普通怪物属性!$A$1:$AA$1002,22,0)</f>
        <v>0</v>
      </c>
      <c r="X127">
        <f>VLOOKUP($A$1:$A$401,[2]普通怪物属性!$A$1:$AA$1002,23,0)</f>
        <v>0</v>
      </c>
      <c r="Y127">
        <f>VLOOKUP($A$1:$A$401,[2]普通怪物属性!$A$1:$AA$1002,24,0)</f>
        <v>0</v>
      </c>
      <c r="Z127">
        <f>VLOOKUP($A$1:$A$401,[2]普通怪物属性!$A$1:$AA$1002,25,0)</f>
        <v>0</v>
      </c>
      <c r="AA127">
        <f>VLOOKUP($A$1:$A$401,[2]普通怪物属性!$A$1:$AA$1002,26,0)</f>
        <v>0</v>
      </c>
      <c r="AB127">
        <f>VLOOKUP($A$1:$A$401,[2]普通怪物属性!$A$1:$AA$1002,27,0)</f>
        <v>0</v>
      </c>
      <c r="AC127">
        <f>[5]Sheet1!E73</f>
        <v>155894</v>
      </c>
      <c r="AD127">
        <f t="shared" si="1"/>
        <v>155894</v>
      </c>
    </row>
    <row r="128" spans="1:30" x14ac:dyDescent="0.15">
      <c r="A128">
        <v>127</v>
      </c>
      <c r="B128" t="s">
        <v>30</v>
      </c>
      <c r="C128">
        <f>[1]经验副本!B129</f>
        <v>41157</v>
      </c>
      <c r="D128">
        <f>[1]经验副本!D129</f>
        <v>103</v>
      </c>
      <c r="E128">
        <f>[1]经验副本!F129</f>
        <v>313</v>
      </c>
      <c r="F128">
        <f>[1]经验副本!H129</f>
        <v>12</v>
      </c>
      <c r="G128">
        <f>[1]经验副本!J129</f>
        <v>3930</v>
      </c>
      <c r="H128">
        <f>[1]经验副本!L129</f>
        <v>98</v>
      </c>
      <c r="I128">
        <f>[1]经验副本!N129</f>
        <v>799</v>
      </c>
      <c r="J128">
        <f>[1]经验副本!P129</f>
        <v>19980</v>
      </c>
      <c r="K128">
        <f>[1]经验副本!R129*10000</f>
        <v>150</v>
      </c>
      <c r="L128">
        <f>[1]经验副本!T129*10000</f>
        <v>75</v>
      </c>
      <c r="M128">
        <f>[1]经验副本!V129*10000</f>
        <v>0</v>
      </c>
      <c r="N128">
        <f>[1]经验副本!X129*10000</f>
        <v>0</v>
      </c>
      <c r="O128">
        <f>[1]经验副本!Z129*10000</f>
        <v>0</v>
      </c>
      <c r="P128">
        <f>[1]经验副本!AB129*10000</f>
        <v>0</v>
      </c>
      <c r="Q128">
        <f>[1]经验副本!AD129*10000</f>
        <v>0</v>
      </c>
      <c r="R128">
        <f>[1]经验副本!AF129*10000</f>
        <v>0</v>
      </c>
      <c r="S128">
        <f>[1]经验副本!AH129*10000</f>
        <v>0</v>
      </c>
      <c r="T128">
        <f>[1]经验副本!AJ129*10000</f>
        <v>0</v>
      </c>
      <c r="U128">
        <f>VLOOKUP($A$1:$A$401,[2]普通怪物属性!$A$1:$AA$1002,20,0)</f>
        <v>0</v>
      </c>
      <c r="V128">
        <f>VLOOKUP($A$1:$A$401,[2]普通怪物属性!$A$1:$AA$1002,21,0)</f>
        <v>0</v>
      </c>
      <c r="W128">
        <f>VLOOKUP($A$1:$A$401,[2]普通怪物属性!$A$1:$AA$1002,22,0)</f>
        <v>0</v>
      </c>
      <c r="X128">
        <f>VLOOKUP($A$1:$A$401,[2]普通怪物属性!$A$1:$AA$1002,23,0)</f>
        <v>0</v>
      </c>
      <c r="Y128">
        <f>VLOOKUP($A$1:$A$401,[2]普通怪物属性!$A$1:$AA$1002,24,0)</f>
        <v>0</v>
      </c>
      <c r="Z128">
        <f>VLOOKUP($A$1:$A$401,[2]普通怪物属性!$A$1:$AA$1002,25,0)</f>
        <v>0</v>
      </c>
      <c r="AA128">
        <f>VLOOKUP($A$1:$A$401,[2]普通怪物属性!$A$1:$AA$1002,26,0)</f>
        <v>0</v>
      </c>
      <c r="AB128">
        <f>VLOOKUP($A$1:$A$401,[2]普通怪物属性!$A$1:$AA$1002,27,0)</f>
        <v>0</v>
      </c>
      <c r="AC128">
        <f>[5]Sheet1!E74</f>
        <v>156635</v>
      </c>
      <c r="AD128">
        <f t="shared" si="1"/>
        <v>156635</v>
      </c>
    </row>
    <row r="129" spans="1:30" x14ac:dyDescent="0.15">
      <c r="A129">
        <v>128</v>
      </c>
      <c r="B129" t="s">
        <v>30</v>
      </c>
      <c r="C129">
        <f>[1]经验副本!B130</f>
        <v>41277</v>
      </c>
      <c r="D129">
        <f>[1]经验副本!D130</f>
        <v>104</v>
      </c>
      <c r="E129">
        <f>[1]经验副本!F130</f>
        <v>314</v>
      </c>
      <c r="F129">
        <f>[1]经验副本!H130</f>
        <v>12</v>
      </c>
      <c r="G129">
        <f>[1]经验副本!J130</f>
        <v>3950</v>
      </c>
      <c r="H129">
        <f>[1]经验副本!L130</f>
        <v>99</v>
      </c>
      <c r="I129">
        <f>[1]经验副本!N130</f>
        <v>803</v>
      </c>
      <c r="J129">
        <f>[1]经验副本!P130</f>
        <v>20080</v>
      </c>
      <c r="K129">
        <f>[1]经验副本!R130*10000</f>
        <v>150</v>
      </c>
      <c r="L129">
        <f>[1]经验副本!T130*10000</f>
        <v>75</v>
      </c>
      <c r="M129">
        <f>[1]经验副本!V130*10000</f>
        <v>0</v>
      </c>
      <c r="N129">
        <f>[1]经验副本!X130*10000</f>
        <v>0</v>
      </c>
      <c r="O129">
        <f>[1]经验副本!Z130*10000</f>
        <v>0</v>
      </c>
      <c r="P129">
        <f>[1]经验副本!AB130*10000</f>
        <v>0</v>
      </c>
      <c r="Q129">
        <f>[1]经验副本!AD130*10000</f>
        <v>0</v>
      </c>
      <c r="R129">
        <f>[1]经验副本!AF130*10000</f>
        <v>0</v>
      </c>
      <c r="S129">
        <f>[1]经验副本!AH130*10000</f>
        <v>0</v>
      </c>
      <c r="T129">
        <f>[1]经验副本!AJ130*10000</f>
        <v>0</v>
      </c>
      <c r="U129">
        <f>VLOOKUP($A$1:$A$401,[2]普通怪物属性!$A$1:$AA$1002,20,0)</f>
        <v>0</v>
      </c>
      <c r="V129">
        <f>VLOOKUP($A$1:$A$401,[2]普通怪物属性!$A$1:$AA$1002,21,0)</f>
        <v>0</v>
      </c>
      <c r="W129">
        <f>VLOOKUP($A$1:$A$401,[2]普通怪物属性!$A$1:$AA$1002,22,0)</f>
        <v>0</v>
      </c>
      <c r="X129">
        <f>VLOOKUP($A$1:$A$401,[2]普通怪物属性!$A$1:$AA$1002,23,0)</f>
        <v>0</v>
      </c>
      <c r="Y129">
        <f>VLOOKUP($A$1:$A$401,[2]普通怪物属性!$A$1:$AA$1002,24,0)</f>
        <v>0</v>
      </c>
      <c r="Z129">
        <f>VLOOKUP($A$1:$A$401,[2]普通怪物属性!$A$1:$AA$1002,25,0)</f>
        <v>0</v>
      </c>
      <c r="AA129">
        <f>VLOOKUP($A$1:$A$401,[2]普通怪物属性!$A$1:$AA$1002,26,0)</f>
        <v>0</v>
      </c>
      <c r="AB129">
        <f>VLOOKUP($A$1:$A$401,[2]普通怪物属性!$A$1:$AA$1002,27,0)</f>
        <v>0</v>
      </c>
      <c r="AC129">
        <f>[5]Sheet1!E75</f>
        <v>157377</v>
      </c>
      <c r="AD129">
        <f t="shared" si="1"/>
        <v>157377</v>
      </c>
    </row>
    <row r="130" spans="1:30" x14ac:dyDescent="0.15">
      <c r="A130">
        <v>129</v>
      </c>
      <c r="B130" t="s">
        <v>30</v>
      </c>
      <c r="C130">
        <f>[1]经验副本!B131</f>
        <v>41397</v>
      </c>
      <c r="D130">
        <f>[1]经验副本!D131</f>
        <v>104</v>
      </c>
      <c r="E130">
        <f>[1]经验副本!F131</f>
        <v>315</v>
      </c>
      <c r="F130">
        <f>[1]经验副本!H131</f>
        <v>12</v>
      </c>
      <c r="G130">
        <f>[1]经验副本!J131</f>
        <v>3970</v>
      </c>
      <c r="H130">
        <f>[1]经验副本!L131</f>
        <v>99</v>
      </c>
      <c r="I130">
        <f>[1]经验副本!N131</f>
        <v>807</v>
      </c>
      <c r="J130">
        <f>[1]经验副本!P131</f>
        <v>20180</v>
      </c>
      <c r="K130">
        <f>[1]经验副本!R131*10000</f>
        <v>150</v>
      </c>
      <c r="L130">
        <f>[1]经验副本!T131*10000</f>
        <v>75</v>
      </c>
      <c r="M130">
        <f>[1]经验副本!V131*10000</f>
        <v>0</v>
      </c>
      <c r="N130">
        <f>[1]经验副本!X131*10000</f>
        <v>0</v>
      </c>
      <c r="O130">
        <f>[1]经验副本!Z131*10000</f>
        <v>0</v>
      </c>
      <c r="P130">
        <f>[1]经验副本!AB131*10000</f>
        <v>0</v>
      </c>
      <c r="Q130">
        <f>[1]经验副本!AD131*10000</f>
        <v>0</v>
      </c>
      <c r="R130">
        <f>[1]经验副本!AF131*10000</f>
        <v>0</v>
      </c>
      <c r="S130">
        <f>[1]经验副本!AH131*10000</f>
        <v>0</v>
      </c>
      <c r="T130">
        <f>[1]经验副本!AJ131*10000</f>
        <v>0</v>
      </c>
      <c r="U130">
        <f>VLOOKUP($A$1:$A$401,[2]普通怪物属性!$A$1:$AA$1002,20,0)</f>
        <v>0</v>
      </c>
      <c r="V130">
        <f>VLOOKUP($A$1:$A$401,[2]普通怪物属性!$A$1:$AA$1002,21,0)</f>
        <v>0</v>
      </c>
      <c r="W130">
        <f>VLOOKUP($A$1:$A$401,[2]普通怪物属性!$A$1:$AA$1002,22,0)</f>
        <v>0</v>
      </c>
      <c r="X130">
        <f>VLOOKUP($A$1:$A$401,[2]普通怪物属性!$A$1:$AA$1002,23,0)</f>
        <v>0</v>
      </c>
      <c r="Y130">
        <f>VLOOKUP($A$1:$A$401,[2]普通怪物属性!$A$1:$AA$1002,24,0)</f>
        <v>0</v>
      </c>
      <c r="Z130">
        <f>VLOOKUP($A$1:$A$401,[2]普通怪物属性!$A$1:$AA$1002,25,0)</f>
        <v>0</v>
      </c>
      <c r="AA130">
        <f>VLOOKUP($A$1:$A$401,[2]普通怪物属性!$A$1:$AA$1002,26,0)</f>
        <v>0</v>
      </c>
      <c r="AB130">
        <f>VLOOKUP($A$1:$A$401,[2]普通怪物属性!$A$1:$AA$1002,27,0)</f>
        <v>0</v>
      </c>
      <c r="AC130">
        <f>[5]Sheet1!E76</f>
        <v>158118</v>
      </c>
      <c r="AD130">
        <f t="shared" si="1"/>
        <v>158118</v>
      </c>
    </row>
    <row r="131" spans="1:30" x14ac:dyDescent="0.15">
      <c r="A131">
        <v>130</v>
      </c>
      <c r="B131" t="s">
        <v>30</v>
      </c>
      <c r="C131">
        <f>[1]经验副本!B132</f>
        <v>41673</v>
      </c>
      <c r="D131">
        <f>[1]经验副本!D132</f>
        <v>105</v>
      </c>
      <c r="E131">
        <f>[1]经验副本!F132</f>
        <v>317</v>
      </c>
      <c r="F131">
        <f>[1]经验副本!H132</f>
        <v>13</v>
      </c>
      <c r="G131">
        <f>[1]经验副本!J132</f>
        <v>4016</v>
      </c>
      <c r="H131">
        <f>[1]经验副本!L132</f>
        <v>100</v>
      </c>
      <c r="I131">
        <f>[1]经验副本!N132</f>
        <v>811</v>
      </c>
      <c r="J131">
        <f>[1]经验副本!P132</f>
        <v>20280</v>
      </c>
      <c r="K131">
        <f>[1]经验副本!R132*10000</f>
        <v>150</v>
      </c>
      <c r="L131">
        <f>[1]经验副本!T132*10000</f>
        <v>75</v>
      </c>
      <c r="M131">
        <f>[1]经验副本!V132*10000</f>
        <v>0</v>
      </c>
      <c r="N131">
        <f>[1]经验副本!X132*10000</f>
        <v>0</v>
      </c>
      <c r="O131">
        <f>[1]经验副本!Z132*10000</f>
        <v>0</v>
      </c>
      <c r="P131">
        <f>[1]经验副本!AB132*10000</f>
        <v>0</v>
      </c>
      <c r="Q131">
        <f>[1]经验副本!AD132*10000</f>
        <v>0</v>
      </c>
      <c r="R131">
        <f>[1]经验副本!AF132*10000</f>
        <v>0</v>
      </c>
      <c r="S131">
        <f>[1]经验副本!AH132*10000</f>
        <v>0</v>
      </c>
      <c r="T131">
        <f>[1]经验副本!AJ132*10000</f>
        <v>0</v>
      </c>
      <c r="U131">
        <f>VLOOKUP($A$1:$A$401,[2]普通怪物属性!$A$1:$AA$1002,20,0)</f>
        <v>0</v>
      </c>
      <c r="V131">
        <f>VLOOKUP($A$1:$A$401,[2]普通怪物属性!$A$1:$AA$1002,21,0)</f>
        <v>0</v>
      </c>
      <c r="W131">
        <f>VLOOKUP($A$1:$A$401,[2]普通怪物属性!$A$1:$AA$1002,22,0)</f>
        <v>0</v>
      </c>
      <c r="X131">
        <f>VLOOKUP($A$1:$A$401,[2]普通怪物属性!$A$1:$AA$1002,23,0)</f>
        <v>0</v>
      </c>
      <c r="Y131">
        <f>VLOOKUP($A$1:$A$401,[2]普通怪物属性!$A$1:$AA$1002,24,0)</f>
        <v>0</v>
      </c>
      <c r="Z131">
        <f>VLOOKUP($A$1:$A$401,[2]普通怪物属性!$A$1:$AA$1002,25,0)</f>
        <v>0</v>
      </c>
      <c r="AA131">
        <f>VLOOKUP($A$1:$A$401,[2]普通怪物属性!$A$1:$AA$1002,26,0)</f>
        <v>0</v>
      </c>
      <c r="AB131">
        <f>VLOOKUP($A$1:$A$401,[2]普通怪物属性!$A$1:$AA$1002,27,0)</f>
        <v>0</v>
      </c>
      <c r="AC131">
        <f>[5]Sheet1!E77</f>
        <v>158860</v>
      </c>
      <c r="AD131">
        <f t="shared" si="1"/>
        <v>158860</v>
      </c>
    </row>
    <row r="132" spans="1:30" x14ac:dyDescent="0.15">
      <c r="A132">
        <v>131</v>
      </c>
      <c r="B132" t="s">
        <v>30</v>
      </c>
      <c r="C132">
        <f>[1]经验副本!B133</f>
        <v>41793</v>
      </c>
      <c r="D132">
        <f>[1]经验副本!D133</f>
        <v>105</v>
      </c>
      <c r="E132">
        <f>[1]经验副本!F133</f>
        <v>318</v>
      </c>
      <c r="F132">
        <f>[1]经验副本!H133</f>
        <v>13</v>
      </c>
      <c r="G132">
        <f>[1]经验副本!J133</f>
        <v>4036</v>
      </c>
      <c r="H132">
        <f>[1]经验副本!L133</f>
        <v>101</v>
      </c>
      <c r="I132">
        <f>[1]经验副本!N133</f>
        <v>815</v>
      </c>
      <c r="J132">
        <f>[1]经验副本!P133</f>
        <v>20380</v>
      </c>
      <c r="K132">
        <f>[1]经验副本!R133*10000</f>
        <v>150</v>
      </c>
      <c r="L132">
        <f>[1]经验副本!T133*10000</f>
        <v>75</v>
      </c>
      <c r="M132">
        <f>[1]经验副本!V133*10000</f>
        <v>0</v>
      </c>
      <c r="N132">
        <f>[1]经验副本!X133*10000</f>
        <v>0</v>
      </c>
      <c r="O132">
        <f>[1]经验副本!Z133*10000</f>
        <v>0</v>
      </c>
      <c r="P132">
        <f>[1]经验副本!AB133*10000</f>
        <v>0</v>
      </c>
      <c r="Q132">
        <f>[1]经验副本!AD133*10000</f>
        <v>0</v>
      </c>
      <c r="R132">
        <f>[1]经验副本!AF133*10000</f>
        <v>0</v>
      </c>
      <c r="S132">
        <f>[1]经验副本!AH133*10000</f>
        <v>0</v>
      </c>
      <c r="T132">
        <f>[1]经验副本!AJ133*10000</f>
        <v>0</v>
      </c>
      <c r="U132">
        <f>VLOOKUP($A$1:$A$401,[2]普通怪物属性!$A$1:$AA$1002,20,0)</f>
        <v>0</v>
      </c>
      <c r="V132">
        <f>VLOOKUP($A$1:$A$401,[2]普通怪物属性!$A$1:$AA$1002,21,0)</f>
        <v>0</v>
      </c>
      <c r="W132">
        <f>VLOOKUP($A$1:$A$401,[2]普通怪物属性!$A$1:$AA$1002,22,0)</f>
        <v>0</v>
      </c>
      <c r="X132">
        <f>VLOOKUP($A$1:$A$401,[2]普通怪物属性!$A$1:$AA$1002,23,0)</f>
        <v>0</v>
      </c>
      <c r="Y132">
        <f>VLOOKUP($A$1:$A$401,[2]普通怪物属性!$A$1:$AA$1002,24,0)</f>
        <v>0</v>
      </c>
      <c r="Z132">
        <f>VLOOKUP($A$1:$A$401,[2]普通怪物属性!$A$1:$AA$1002,25,0)</f>
        <v>0</v>
      </c>
      <c r="AA132">
        <f>VLOOKUP($A$1:$A$401,[2]普通怪物属性!$A$1:$AA$1002,26,0)</f>
        <v>0</v>
      </c>
      <c r="AB132">
        <f>VLOOKUP($A$1:$A$401,[2]普通怪物属性!$A$1:$AA$1002,27,0)</f>
        <v>0</v>
      </c>
      <c r="AC132">
        <f>[5]Sheet1!E78</f>
        <v>159601</v>
      </c>
      <c r="AD132">
        <f t="shared" si="1"/>
        <v>159601</v>
      </c>
    </row>
    <row r="133" spans="1:30" x14ac:dyDescent="0.15">
      <c r="A133">
        <v>132</v>
      </c>
      <c r="B133" t="s">
        <v>30</v>
      </c>
      <c r="C133">
        <f>[1]经验副本!B134</f>
        <v>42069</v>
      </c>
      <c r="D133">
        <f>[1]经验副本!D134</f>
        <v>106</v>
      </c>
      <c r="E133">
        <f>[1]经验副本!F134</f>
        <v>321</v>
      </c>
      <c r="F133">
        <f>[1]经验副本!H134</f>
        <v>13</v>
      </c>
      <c r="G133">
        <f>[1]经验副本!J134</f>
        <v>4056</v>
      </c>
      <c r="H133">
        <f>[1]经验副本!L134</f>
        <v>101</v>
      </c>
      <c r="I133">
        <f>[1]经验副本!N134</f>
        <v>824</v>
      </c>
      <c r="J133">
        <f>[1]经验副本!P134</f>
        <v>20610</v>
      </c>
      <c r="K133">
        <f>[1]经验副本!R134*10000</f>
        <v>150</v>
      </c>
      <c r="L133">
        <f>[1]经验副本!T134*10000</f>
        <v>75</v>
      </c>
      <c r="M133">
        <f>[1]经验副本!V134*10000</f>
        <v>0</v>
      </c>
      <c r="N133">
        <f>[1]经验副本!X134*10000</f>
        <v>0</v>
      </c>
      <c r="O133">
        <f>[1]经验副本!Z134*10000</f>
        <v>0</v>
      </c>
      <c r="P133">
        <f>[1]经验副本!AB134*10000</f>
        <v>0</v>
      </c>
      <c r="Q133">
        <f>[1]经验副本!AD134*10000</f>
        <v>0</v>
      </c>
      <c r="R133">
        <f>[1]经验副本!AF134*10000</f>
        <v>0</v>
      </c>
      <c r="S133">
        <f>[1]经验副本!AH134*10000</f>
        <v>0</v>
      </c>
      <c r="T133">
        <f>[1]经验副本!AJ134*10000</f>
        <v>0</v>
      </c>
      <c r="U133">
        <f>VLOOKUP($A$1:$A$401,[2]普通怪物属性!$A$1:$AA$1002,20,0)</f>
        <v>0</v>
      </c>
      <c r="V133">
        <f>VLOOKUP($A$1:$A$401,[2]普通怪物属性!$A$1:$AA$1002,21,0)</f>
        <v>0</v>
      </c>
      <c r="W133">
        <f>VLOOKUP($A$1:$A$401,[2]普通怪物属性!$A$1:$AA$1002,22,0)</f>
        <v>0</v>
      </c>
      <c r="X133">
        <f>VLOOKUP($A$1:$A$401,[2]普通怪物属性!$A$1:$AA$1002,23,0)</f>
        <v>0</v>
      </c>
      <c r="Y133">
        <f>VLOOKUP($A$1:$A$401,[2]普通怪物属性!$A$1:$AA$1002,24,0)</f>
        <v>0</v>
      </c>
      <c r="Z133">
        <f>VLOOKUP($A$1:$A$401,[2]普通怪物属性!$A$1:$AA$1002,25,0)</f>
        <v>0</v>
      </c>
      <c r="AA133">
        <f>VLOOKUP($A$1:$A$401,[2]普通怪物属性!$A$1:$AA$1002,26,0)</f>
        <v>0</v>
      </c>
      <c r="AB133">
        <f>VLOOKUP($A$1:$A$401,[2]普通怪物属性!$A$1:$AA$1002,27,0)</f>
        <v>0</v>
      </c>
      <c r="AC133">
        <f>[5]Sheet1!E79</f>
        <v>160342</v>
      </c>
      <c r="AD133">
        <f t="shared" si="1"/>
        <v>160342</v>
      </c>
    </row>
    <row r="134" spans="1:30" x14ac:dyDescent="0.15">
      <c r="A134">
        <v>133</v>
      </c>
      <c r="B134" t="s">
        <v>30</v>
      </c>
      <c r="C134">
        <f>[1]经验副本!B135</f>
        <v>42189</v>
      </c>
      <c r="D134">
        <f>[1]经验副本!D135</f>
        <v>107</v>
      </c>
      <c r="E134">
        <f>[1]经验副本!F135</f>
        <v>322</v>
      </c>
      <c r="F134">
        <f>[1]经验副本!H135</f>
        <v>13</v>
      </c>
      <c r="G134">
        <f>[1]经验副本!J135</f>
        <v>4076</v>
      </c>
      <c r="H134">
        <f>[1]经验副本!L135</f>
        <v>102</v>
      </c>
      <c r="I134">
        <f>[1]经验副本!N135</f>
        <v>828</v>
      </c>
      <c r="J134">
        <f>[1]经验副本!P135</f>
        <v>20710</v>
      </c>
      <c r="K134">
        <f>[1]经验副本!R135*10000</f>
        <v>150</v>
      </c>
      <c r="L134">
        <f>[1]经验副本!T135*10000</f>
        <v>75</v>
      </c>
      <c r="M134">
        <f>[1]经验副本!V135*10000</f>
        <v>0</v>
      </c>
      <c r="N134">
        <f>[1]经验副本!X135*10000</f>
        <v>0</v>
      </c>
      <c r="O134">
        <f>[1]经验副本!Z135*10000</f>
        <v>0</v>
      </c>
      <c r="P134">
        <f>[1]经验副本!AB135*10000</f>
        <v>0</v>
      </c>
      <c r="Q134">
        <f>[1]经验副本!AD135*10000</f>
        <v>0</v>
      </c>
      <c r="R134">
        <f>[1]经验副本!AF135*10000</f>
        <v>0</v>
      </c>
      <c r="S134">
        <f>[1]经验副本!AH135*10000</f>
        <v>0</v>
      </c>
      <c r="T134">
        <f>[1]经验副本!AJ135*10000</f>
        <v>0</v>
      </c>
      <c r="U134">
        <f>VLOOKUP($A$1:$A$401,[2]普通怪物属性!$A$1:$AA$1002,20,0)</f>
        <v>0</v>
      </c>
      <c r="V134">
        <f>VLOOKUP($A$1:$A$401,[2]普通怪物属性!$A$1:$AA$1002,21,0)</f>
        <v>0</v>
      </c>
      <c r="W134">
        <f>VLOOKUP($A$1:$A$401,[2]普通怪物属性!$A$1:$AA$1002,22,0)</f>
        <v>0</v>
      </c>
      <c r="X134">
        <f>VLOOKUP($A$1:$A$401,[2]普通怪物属性!$A$1:$AA$1002,23,0)</f>
        <v>0</v>
      </c>
      <c r="Y134">
        <f>VLOOKUP($A$1:$A$401,[2]普通怪物属性!$A$1:$AA$1002,24,0)</f>
        <v>0</v>
      </c>
      <c r="Z134">
        <f>VLOOKUP($A$1:$A$401,[2]普通怪物属性!$A$1:$AA$1002,25,0)</f>
        <v>0</v>
      </c>
      <c r="AA134">
        <f>VLOOKUP($A$1:$A$401,[2]普通怪物属性!$A$1:$AA$1002,26,0)</f>
        <v>0</v>
      </c>
      <c r="AB134">
        <f>VLOOKUP($A$1:$A$401,[2]普通怪物属性!$A$1:$AA$1002,27,0)</f>
        <v>0</v>
      </c>
      <c r="AC134">
        <f>[5]Sheet1!E80</f>
        <v>161084</v>
      </c>
      <c r="AD134">
        <f t="shared" si="1"/>
        <v>161084</v>
      </c>
    </row>
    <row r="135" spans="1:30" x14ac:dyDescent="0.15">
      <c r="A135">
        <v>134</v>
      </c>
      <c r="B135" t="s">
        <v>30</v>
      </c>
      <c r="C135">
        <f>[1]经验副本!B136</f>
        <v>42309</v>
      </c>
      <c r="D135">
        <f>[1]经验副本!D136</f>
        <v>107</v>
      </c>
      <c r="E135">
        <f>[1]经验副本!F136</f>
        <v>323</v>
      </c>
      <c r="F135">
        <f>[1]经验副本!H136</f>
        <v>13</v>
      </c>
      <c r="G135">
        <f>[1]经验副本!J136</f>
        <v>4096</v>
      </c>
      <c r="H135">
        <f>[1]经验副本!L136</f>
        <v>102</v>
      </c>
      <c r="I135">
        <f>[1]经验副本!N136</f>
        <v>832</v>
      </c>
      <c r="J135">
        <f>[1]经验副本!P136</f>
        <v>20810</v>
      </c>
      <c r="K135">
        <f>[1]经验副本!R136*10000</f>
        <v>150</v>
      </c>
      <c r="L135">
        <f>[1]经验副本!T136*10000</f>
        <v>75</v>
      </c>
      <c r="M135">
        <f>[1]经验副本!V136*10000</f>
        <v>0</v>
      </c>
      <c r="N135">
        <f>[1]经验副本!X136*10000</f>
        <v>0</v>
      </c>
      <c r="O135">
        <f>[1]经验副本!Z136*10000</f>
        <v>0</v>
      </c>
      <c r="P135">
        <f>[1]经验副本!AB136*10000</f>
        <v>0</v>
      </c>
      <c r="Q135">
        <f>[1]经验副本!AD136*10000</f>
        <v>0</v>
      </c>
      <c r="R135">
        <f>[1]经验副本!AF136*10000</f>
        <v>0</v>
      </c>
      <c r="S135">
        <f>[1]经验副本!AH136*10000</f>
        <v>0</v>
      </c>
      <c r="T135">
        <f>[1]经验副本!AJ136*10000</f>
        <v>0</v>
      </c>
      <c r="U135">
        <f>VLOOKUP($A$1:$A$401,[2]普通怪物属性!$A$1:$AA$1002,20,0)</f>
        <v>0</v>
      </c>
      <c r="V135">
        <f>VLOOKUP($A$1:$A$401,[2]普通怪物属性!$A$1:$AA$1002,21,0)</f>
        <v>0</v>
      </c>
      <c r="W135">
        <f>VLOOKUP($A$1:$A$401,[2]普通怪物属性!$A$1:$AA$1002,22,0)</f>
        <v>0</v>
      </c>
      <c r="X135">
        <f>VLOOKUP($A$1:$A$401,[2]普通怪物属性!$A$1:$AA$1002,23,0)</f>
        <v>0</v>
      </c>
      <c r="Y135">
        <f>VLOOKUP($A$1:$A$401,[2]普通怪物属性!$A$1:$AA$1002,24,0)</f>
        <v>0</v>
      </c>
      <c r="Z135">
        <f>VLOOKUP($A$1:$A$401,[2]普通怪物属性!$A$1:$AA$1002,25,0)</f>
        <v>0</v>
      </c>
      <c r="AA135">
        <f>VLOOKUP($A$1:$A$401,[2]普通怪物属性!$A$1:$AA$1002,26,0)</f>
        <v>0</v>
      </c>
      <c r="AB135">
        <f>VLOOKUP($A$1:$A$401,[2]普通怪物属性!$A$1:$AA$1002,27,0)</f>
        <v>0</v>
      </c>
      <c r="AC135">
        <f>[5]Sheet1!E81</f>
        <v>161825</v>
      </c>
      <c r="AD135">
        <f t="shared" si="1"/>
        <v>161825</v>
      </c>
    </row>
    <row r="136" spans="1:30" x14ac:dyDescent="0.15">
      <c r="A136">
        <v>135</v>
      </c>
      <c r="B136" t="s">
        <v>30</v>
      </c>
      <c r="C136">
        <f>[1]经验副本!B137</f>
        <v>42850</v>
      </c>
      <c r="D136">
        <f>[1]经验副本!D137</f>
        <v>108</v>
      </c>
      <c r="E136">
        <f>[1]经验副本!F137</f>
        <v>324</v>
      </c>
      <c r="F136">
        <f>[1]经验副本!H137</f>
        <v>14</v>
      </c>
      <c r="G136">
        <f>[1]经验副本!J137</f>
        <v>4116</v>
      </c>
      <c r="H136">
        <f>[1]经验副本!L137</f>
        <v>103</v>
      </c>
      <c r="I136">
        <f>[1]经验副本!N137</f>
        <v>836</v>
      </c>
      <c r="J136">
        <f>[1]经验副本!P137</f>
        <v>20910</v>
      </c>
      <c r="K136">
        <f>[1]经验副本!R137*10000</f>
        <v>150</v>
      </c>
      <c r="L136">
        <f>[1]经验副本!T137*10000</f>
        <v>75</v>
      </c>
      <c r="M136">
        <f>[1]经验副本!V137*10000</f>
        <v>0</v>
      </c>
      <c r="N136">
        <f>[1]经验副本!X137*10000</f>
        <v>0</v>
      </c>
      <c r="O136">
        <f>[1]经验副本!Z137*10000</f>
        <v>0</v>
      </c>
      <c r="P136">
        <f>[1]经验副本!AB137*10000</f>
        <v>0</v>
      </c>
      <c r="Q136">
        <f>[1]经验副本!AD137*10000</f>
        <v>0</v>
      </c>
      <c r="R136">
        <f>[1]经验副本!AF137*10000</f>
        <v>0</v>
      </c>
      <c r="S136">
        <f>[1]经验副本!AH137*10000</f>
        <v>0</v>
      </c>
      <c r="T136">
        <f>[1]经验副本!AJ137*10000</f>
        <v>0</v>
      </c>
      <c r="U136">
        <f>VLOOKUP($A$1:$A$401,[2]普通怪物属性!$A$1:$AA$1002,20,0)</f>
        <v>0</v>
      </c>
      <c r="V136">
        <f>VLOOKUP($A$1:$A$401,[2]普通怪物属性!$A$1:$AA$1002,21,0)</f>
        <v>0</v>
      </c>
      <c r="W136">
        <f>VLOOKUP($A$1:$A$401,[2]普通怪物属性!$A$1:$AA$1002,22,0)</f>
        <v>0</v>
      </c>
      <c r="X136">
        <f>VLOOKUP($A$1:$A$401,[2]普通怪物属性!$A$1:$AA$1002,23,0)</f>
        <v>0</v>
      </c>
      <c r="Y136">
        <f>VLOOKUP($A$1:$A$401,[2]普通怪物属性!$A$1:$AA$1002,24,0)</f>
        <v>0</v>
      </c>
      <c r="Z136">
        <f>VLOOKUP($A$1:$A$401,[2]普通怪物属性!$A$1:$AA$1002,25,0)</f>
        <v>0</v>
      </c>
      <c r="AA136">
        <f>VLOOKUP($A$1:$A$401,[2]普通怪物属性!$A$1:$AA$1002,26,0)</f>
        <v>0</v>
      </c>
      <c r="AB136">
        <f>VLOOKUP($A$1:$A$401,[2]普通怪物属性!$A$1:$AA$1002,27,0)</f>
        <v>0</v>
      </c>
      <c r="AC136">
        <f>[5]Sheet1!E82</f>
        <v>162567</v>
      </c>
      <c r="AD136">
        <f t="shared" si="1"/>
        <v>162567</v>
      </c>
    </row>
    <row r="137" spans="1:30" x14ac:dyDescent="0.15">
      <c r="A137">
        <v>136</v>
      </c>
      <c r="B137" t="s">
        <v>30</v>
      </c>
      <c r="C137">
        <f>[1]经验副本!B138</f>
        <v>42970</v>
      </c>
      <c r="D137">
        <f>[1]经验副本!D138</f>
        <v>109</v>
      </c>
      <c r="E137">
        <f>[1]经验副本!F138</f>
        <v>325</v>
      </c>
      <c r="F137">
        <f>[1]经验副本!H138</f>
        <v>14</v>
      </c>
      <c r="G137">
        <f>[1]经验副本!J138</f>
        <v>4136</v>
      </c>
      <c r="H137">
        <f>[1]经验副本!L138</f>
        <v>103</v>
      </c>
      <c r="I137">
        <f>[1]经验副本!N138</f>
        <v>840</v>
      </c>
      <c r="J137">
        <f>[1]经验副本!P138</f>
        <v>21010</v>
      </c>
      <c r="K137">
        <f>[1]经验副本!R138*10000</f>
        <v>150</v>
      </c>
      <c r="L137">
        <f>[1]经验副本!T138*10000</f>
        <v>75</v>
      </c>
      <c r="M137">
        <f>[1]经验副本!V138*10000</f>
        <v>0</v>
      </c>
      <c r="N137">
        <f>[1]经验副本!X138*10000</f>
        <v>0</v>
      </c>
      <c r="O137">
        <f>[1]经验副本!Z138*10000</f>
        <v>0</v>
      </c>
      <c r="P137">
        <f>[1]经验副本!AB138*10000</f>
        <v>0</v>
      </c>
      <c r="Q137">
        <f>[1]经验副本!AD138*10000</f>
        <v>0</v>
      </c>
      <c r="R137">
        <f>[1]经验副本!AF138*10000</f>
        <v>0</v>
      </c>
      <c r="S137">
        <f>[1]经验副本!AH138*10000</f>
        <v>0</v>
      </c>
      <c r="T137">
        <f>[1]经验副本!AJ138*10000</f>
        <v>0</v>
      </c>
      <c r="U137">
        <f>VLOOKUP($A$1:$A$401,[2]普通怪物属性!$A$1:$AA$1002,20,0)</f>
        <v>0</v>
      </c>
      <c r="V137">
        <f>VLOOKUP($A$1:$A$401,[2]普通怪物属性!$A$1:$AA$1002,21,0)</f>
        <v>0</v>
      </c>
      <c r="W137">
        <f>VLOOKUP($A$1:$A$401,[2]普通怪物属性!$A$1:$AA$1002,22,0)</f>
        <v>0</v>
      </c>
      <c r="X137">
        <f>VLOOKUP($A$1:$A$401,[2]普通怪物属性!$A$1:$AA$1002,23,0)</f>
        <v>0</v>
      </c>
      <c r="Y137">
        <f>VLOOKUP($A$1:$A$401,[2]普通怪物属性!$A$1:$AA$1002,24,0)</f>
        <v>0</v>
      </c>
      <c r="Z137">
        <f>VLOOKUP($A$1:$A$401,[2]普通怪物属性!$A$1:$AA$1002,25,0)</f>
        <v>0</v>
      </c>
      <c r="AA137">
        <f>VLOOKUP($A$1:$A$401,[2]普通怪物属性!$A$1:$AA$1002,26,0)</f>
        <v>0</v>
      </c>
      <c r="AB137">
        <f>VLOOKUP($A$1:$A$401,[2]普通怪物属性!$A$1:$AA$1002,27,0)</f>
        <v>0</v>
      </c>
      <c r="AC137">
        <f>[5]Sheet1!E83</f>
        <v>163308</v>
      </c>
      <c r="AD137">
        <f t="shared" si="1"/>
        <v>163308</v>
      </c>
    </row>
    <row r="138" spans="1:30" x14ac:dyDescent="0.15">
      <c r="A138">
        <v>137</v>
      </c>
      <c r="B138" t="s">
        <v>30</v>
      </c>
      <c r="C138">
        <f>[1]经验副本!B139</f>
        <v>43090</v>
      </c>
      <c r="D138">
        <f>[1]经验副本!D139</f>
        <v>109</v>
      </c>
      <c r="E138">
        <f>[1]经验副本!F139</f>
        <v>326</v>
      </c>
      <c r="F138">
        <f>[1]经验副本!H139</f>
        <v>14</v>
      </c>
      <c r="G138">
        <f>[1]经验副本!J139</f>
        <v>4156</v>
      </c>
      <c r="H138">
        <f>[1]经验副本!L139</f>
        <v>104</v>
      </c>
      <c r="I138">
        <f>[1]经验副本!N139</f>
        <v>844</v>
      </c>
      <c r="J138">
        <f>[1]经验副本!P139</f>
        <v>21110</v>
      </c>
      <c r="K138">
        <f>[1]经验副本!R139*10000</f>
        <v>150</v>
      </c>
      <c r="L138">
        <f>[1]经验副本!T139*10000</f>
        <v>75</v>
      </c>
      <c r="M138">
        <f>[1]经验副本!V139*10000</f>
        <v>0</v>
      </c>
      <c r="N138">
        <f>[1]经验副本!X139*10000</f>
        <v>0</v>
      </c>
      <c r="O138">
        <f>[1]经验副本!Z139*10000</f>
        <v>0</v>
      </c>
      <c r="P138">
        <f>[1]经验副本!AB139*10000</f>
        <v>0</v>
      </c>
      <c r="Q138">
        <f>[1]经验副本!AD139*10000</f>
        <v>0</v>
      </c>
      <c r="R138">
        <f>[1]经验副本!AF139*10000</f>
        <v>0</v>
      </c>
      <c r="S138">
        <f>[1]经验副本!AH139*10000</f>
        <v>0</v>
      </c>
      <c r="T138">
        <f>[1]经验副本!AJ139*10000</f>
        <v>0</v>
      </c>
      <c r="U138">
        <f>VLOOKUP($A$1:$A$401,[2]普通怪物属性!$A$1:$AA$1002,20,0)</f>
        <v>0</v>
      </c>
      <c r="V138">
        <f>VLOOKUP($A$1:$A$401,[2]普通怪物属性!$A$1:$AA$1002,21,0)</f>
        <v>0</v>
      </c>
      <c r="W138">
        <f>VLOOKUP($A$1:$A$401,[2]普通怪物属性!$A$1:$AA$1002,22,0)</f>
        <v>0</v>
      </c>
      <c r="X138">
        <f>VLOOKUP($A$1:$A$401,[2]普通怪物属性!$A$1:$AA$1002,23,0)</f>
        <v>0</v>
      </c>
      <c r="Y138">
        <f>VLOOKUP($A$1:$A$401,[2]普通怪物属性!$A$1:$AA$1002,24,0)</f>
        <v>0</v>
      </c>
      <c r="Z138">
        <f>VLOOKUP($A$1:$A$401,[2]普通怪物属性!$A$1:$AA$1002,25,0)</f>
        <v>0</v>
      </c>
      <c r="AA138">
        <f>VLOOKUP($A$1:$A$401,[2]普通怪物属性!$A$1:$AA$1002,26,0)</f>
        <v>0</v>
      </c>
      <c r="AB138">
        <f>VLOOKUP($A$1:$A$401,[2]普通怪物属性!$A$1:$AA$1002,27,0)</f>
        <v>0</v>
      </c>
      <c r="AC138">
        <f>[5]Sheet1!E84</f>
        <v>164050</v>
      </c>
      <c r="AD138">
        <f t="shared" si="1"/>
        <v>164050</v>
      </c>
    </row>
    <row r="139" spans="1:30" x14ac:dyDescent="0.15">
      <c r="A139">
        <v>138</v>
      </c>
      <c r="B139" t="s">
        <v>30</v>
      </c>
      <c r="C139">
        <f>[1]经验副本!B140</f>
        <v>43366</v>
      </c>
      <c r="D139">
        <f>[1]经验副本!D140</f>
        <v>111</v>
      </c>
      <c r="E139">
        <f>[1]经验副本!F140</f>
        <v>328</v>
      </c>
      <c r="F139">
        <f>[1]经验副本!H140</f>
        <v>14</v>
      </c>
      <c r="G139">
        <f>[1]经验副本!J140</f>
        <v>4176</v>
      </c>
      <c r="H139">
        <f>[1]经验副本!L140</f>
        <v>104</v>
      </c>
      <c r="I139">
        <f>[1]经验副本!N140</f>
        <v>854</v>
      </c>
      <c r="J139">
        <f>[1]经验副本!P140</f>
        <v>21340</v>
      </c>
      <c r="K139">
        <f>[1]经验副本!R140*10000</f>
        <v>150</v>
      </c>
      <c r="L139">
        <f>[1]经验副本!T140*10000</f>
        <v>75</v>
      </c>
      <c r="M139">
        <f>[1]经验副本!V140*10000</f>
        <v>0</v>
      </c>
      <c r="N139">
        <f>[1]经验副本!X140*10000</f>
        <v>0</v>
      </c>
      <c r="O139">
        <f>[1]经验副本!Z140*10000</f>
        <v>0</v>
      </c>
      <c r="P139">
        <f>[1]经验副本!AB140*10000</f>
        <v>0</v>
      </c>
      <c r="Q139">
        <f>[1]经验副本!AD140*10000</f>
        <v>0</v>
      </c>
      <c r="R139">
        <f>[1]经验副本!AF140*10000</f>
        <v>0</v>
      </c>
      <c r="S139">
        <f>[1]经验副本!AH140*10000</f>
        <v>0</v>
      </c>
      <c r="T139">
        <f>[1]经验副本!AJ140*10000</f>
        <v>0</v>
      </c>
      <c r="U139">
        <f>VLOOKUP($A$1:$A$401,[2]普通怪物属性!$A$1:$AA$1002,20,0)</f>
        <v>0</v>
      </c>
      <c r="V139">
        <f>VLOOKUP($A$1:$A$401,[2]普通怪物属性!$A$1:$AA$1002,21,0)</f>
        <v>0</v>
      </c>
      <c r="W139">
        <f>VLOOKUP($A$1:$A$401,[2]普通怪物属性!$A$1:$AA$1002,22,0)</f>
        <v>0</v>
      </c>
      <c r="X139">
        <f>VLOOKUP($A$1:$A$401,[2]普通怪物属性!$A$1:$AA$1002,23,0)</f>
        <v>0</v>
      </c>
      <c r="Y139">
        <f>VLOOKUP($A$1:$A$401,[2]普通怪物属性!$A$1:$AA$1002,24,0)</f>
        <v>0</v>
      </c>
      <c r="Z139">
        <f>VLOOKUP($A$1:$A$401,[2]普通怪物属性!$A$1:$AA$1002,25,0)</f>
        <v>0</v>
      </c>
      <c r="AA139">
        <f>VLOOKUP($A$1:$A$401,[2]普通怪物属性!$A$1:$AA$1002,26,0)</f>
        <v>0</v>
      </c>
      <c r="AB139">
        <f>VLOOKUP($A$1:$A$401,[2]普通怪物属性!$A$1:$AA$1002,27,0)</f>
        <v>0</v>
      </c>
      <c r="AC139">
        <f>[5]Sheet1!E85</f>
        <v>164791</v>
      </c>
      <c r="AD139">
        <f t="shared" si="1"/>
        <v>164791</v>
      </c>
    </row>
    <row r="140" spans="1:30" x14ac:dyDescent="0.15">
      <c r="A140">
        <v>139</v>
      </c>
      <c r="B140" t="s">
        <v>30</v>
      </c>
      <c r="C140">
        <f>[1]经验副本!B141</f>
        <v>43486</v>
      </c>
      <c r="D140">
        <f>[1]经验副本!D141</f>
        <v>111</v>
      </c>
      <c r="E140">
        <f>[1]经验副本!F141</f>
        <v>329</v>
      </c>
      <c r="F140">
        <f>[1]经验副本!H141</f>
        <v>14</v>
      </c>
      <c r="G140">
        <f>[1]经验副本!J141</f>
        <v>4196</v>
      </c>
      <c r="H140">
        <f>[1]经验副本!L141</f>
        <v>105</v>
      </c>
      <c r="I140">
        <f>[1]经验副本!N141</f>
        <v>858</v>
      </c>
      <c r="J140">
        <f>[1]经验副本!P141</f>
        <v>21440</v>
      </c>
      <c r="K140">
        <f>[1]经验副本!R141*10000</f>
        <v>150</v>
      </c>
      <c r="L140">
        <f>[1]经验副本!T141*10000</f>
        <v>75</v>
      </c>
      <c r="M140">
        <f>[1]经验副本!V141*10000</f>
        <v>0</v>
      </c>
      <c r="N140">
        <f>[1]经验副本!X141*10000</f>
        <v>0</v>
      </c>
      <c r="O140">
        <f>[1]经验副本!Z141*10000</f>
        <v>0</v>
      </c>
      <c r="P140">
        <f>[1]经验副本!AB141*10000</f>
        <v>0</v>
      </c>
      <c r="Q140">
        <f>[1]经验副本!AD141*10000</f>
        <v>0</v>
      </c>
      <c r="R140">
        <f>[1]经验副本!AF141*10000</f>
        <v>0</v>
      </c>
      <c r="S140">
        <f>[1]经验副本!AH141*10000</f>
        <v>0</v>
      </c>
      <c r="T140">
        <f>[1]经验副本!AJ141*10000</f>
        <v>0</v>
      </c>
      <c r="U140">
        <f>VLOOKUP($A$1:$A$401,[2]普通怪物属性!$A$1:$AA$1002,20,0)</f>
        <v>0</v>
      </c>
      <c r="V140">
        <f>VLOOKUP($A$1:$A$401,[2]普通怪物属性!$A$1:$AA$1002,21,0)</f>
        <v>0</v>
      </c>
      <c r="W140">
        <f>VLOOKUP($A$1:$A$401,[2]普通怪物属性!$A$1:$AA$1002,22,0)</f>
        <v>0</v>
      </c>
      <c r="X140">
        <f>VLOOKUP($A$1:$A$401,[2]普通怪物属性!$A$1:$AA$1002,23,0)</f>
        <v>0</v>
      </c>
      <c r="Y140">
        <f>VLOOKUP($A$1:$A$401,[2]普通怪物属性!$A$1:$AA$1002,24,0)</f>
        <v>0</v>
      </c>
      <c r="Z140">
        <f>VLOOKUP($A$1:$A$401,[2]普通怪物属性!$A$1:$AA$1002,25,0)</f>
        <v>0</v>
      </c>
      <c r="AA140">
        <f>VLOOKUP($A$1:$A$401,[2]普通怪物属性!$A$1:$AA$1002,26,0)</f>
        <v>0</v>
      </c>
      <c r="AB140">
        <f>VLOOKUP($A$1:$A$401,[2]普通怪物属性!$A$1:$AA$1002,27,0)</f>
        <v>0</v>
      </c>
      <c r="AC140">
        <f>[5]Sheet1!E86</f>
        <v>165533</v>
      </c>
      <c r="AD140">
        <f t="shared" si="1"/>
        <v>165533</v>
      </c>
    </row>
    <row r="141" spans="1:30" x14ac:dyDescent="0.15">
      <c r="A141">
        <v>140</v>
      </c>
      <c r="B141" t="s">
        <v>30</v>
      </c>
      <c r="C141">
        <f>[1]经验副本!B142</f>
        <v>43606</v>
      </c>
      <c r="D141">
        <f>[1]经验副本!D142</f>
        <v>112</v>
      </c>
      <c r="E141">
        <f>[1]经验副本!F142</f>
        <v>330</v>
      </c>
      <c r="F141">
        <f>[1]经验副本!H142</f>
        <v>14</v>
      </c>
      <c r="G141">
        <f>[1]经验副本!J142</f>
        <v>4216</v>
      </c>
      <c r="H141">
        <f>[1]经验副本!L142</f>
        <v>105</v>
      </c>
      <c r="I141">
        <f>[1]经验副本!N142</f>
        <v>862</v>
      </c>
      <c r="J141">
        <f>[1]经验副本!P142</f>
        <v>21540</v>
      </c>
      <c r="K141">
        <f>[1]经验副本!R142*10000</f>
        <v>150</v>
      </c>
      <c r="L141">
        <f>[1]经验副本!T142*10000</f>
        <v>75</v>
      </c>
      <c r="M141">
        <f>[1]经验副本!V142*10000</f>
        <v>0</v>
      </c>
      <c r="N141">
        <f>[1]经验副本!X142*10000</f>
        <v>0</v>
      </c>
      <c r="O141">
        <f>[1]经验副本!Z142*10000</f>
        <v>0</v>
      </c>
      <c r="P141">
        <f>[1]经验副本!AB142*10000</f>
        <v>0</v>
      </c>
      <c r="Q141">
        <f>[1]经验副本!AD142*10000</f>
        <v>0</v>
      </c>
      <c r="R141">
        <f>[1]经验副本!AF142*10000</f>
        <v>0</v>
      </c>
      <c r="S141">
        <f>[1]经验副本!AH142*10000</f>
        <v>0</v>
      </c>
      <c r="T141">
        <f>[1]经验副本!AJ142*10000</f>
        <v>0</v>
      </c>
      <c r="U141">
        <f>VLOOKUP($A$1:$A$401,[2]普通怪物属性!$A$1:$AA$1002,20,0)</f>
        <v>0</v>
      </c>
      <c r="V141">
        <f>VLOOKUP($A$1:$A$401,[2]普通怪物属性!$A$1:$AA$1002,21,0)</f>
        <v>0</v>
      </c>
      <c r="W141">
        <f>VLOOKUP($A$1:$A$401,[2]普通怪物属性!$A$1:$AA$1002,22,0)</f>
        <v>0</v>
      </c>
      <c r="X141">
        <f>VLOOKUP($A$1:$A$401,[2]普通怪物属性!$A$1:$AA$1002,23,0)</f>
        <v>0</v>
      </c>
      <c r="Y141">
        <f>VLOOKUP($A$1:$A$401,[2]普通怪物属性!$A$1:$AA$1002,24,0)</f>
        <v>0</v>
      </c>
      <c r="Z141">
        <f>VLOOKUP($A$1:$A$401,[2]普通怪物属性!$A$1:$AA$1002,25,0)</f>
        <v>0</v>
      </c>
      <c r="AA141">
        <f>VLOOKUP($A$1:$A$401,[2]普通怪物属性!$A$1:$AA$1002,26,0)</f>
        <v>0</v>
      </c>
      <c r="AB141">
        <f>VLOOKUP($A$1:$A$401,[2]普通怪物属性!$A$1:$AA$1002,27,0)</f>
        <v>0</v>
      </c>
      <c r="AC141">
        <f>[5]Sheet1!E87</f>
        <v>166274</v>
      </c>
      <c r="AD141">
        <f t="shared" si="1"/>
        <v>166274</v>
      </c>
    </row>
    <row r="142" spans="1:30" x14ac:dyDescent="0.15">
      <c r="A142">
        <v>141</v>
      </c>
      <c r="B142" t="s">
        <v>30</v>
      </c>
      <c r="C142">
        <f>[1]经验副本!B143</f>
        <v>65589</v>
      </c>
      <c r="D142">
        <f>[1]经验副本!D143</f>
        <v>112</v>
      </c>
      <c r="E142">
        <f>[1]经验副本!F143</f>
        <v>331</v>
      </c>
      <c r="F142">
        <f>[1]经验副本!H143</f>
        <v>14</v>
      </c>
      <c r="G142">
        <f>[1]经验副本!J143</f>
        <v>4236</v>
      </c>
      <c r="H142">
        <f>[1]经验副本!L143</f>
        <v>106</v>
      </c>
      <c r="I142">
        <f>[1]经验副本!N143</f>
        <v>866</v>
      </c>
      <c r="J142">
        <f>[1]经验副本!P143</f>
        <v>21640</v>
      </c>
      <c r="K142">
        <f>[1]经验副本!R143*10000</f>
        <v>150</v>
      </c>
      <c r="L142">
        <f>[1]经验副本!T143*10000</f>
        <v>75</v>
      </c>
      <c r="M142">
        <f>[1]经验副本!V143*10000</f>
        <v>0</v>
      </c>
      <c r="N142">
        <f>[1]经验副本!X143*10000</f>
        <v>0</v>
      </c>
      <c r="O142">
        <f>[1]经验副本!Z143*10000</f>
        <v>0</v>
      </c>
      <c r="P142">
        <f>[1]经验副本!AB143*10000</f>
        <v>0</v>
      </c>
      <c r="Q142">
        <f>[1]经验副本!AD143*10000</f>
        <v>0</v>
      </c>
      <c r="R142">
        <f>[1]经验副本!AF143*10000</f>
        <v>0</v>
      </c>
      <c r="S142">
        <f>[1]经验副本!AH143*10000</f>
        <v>0</v>
      </c>
      <c r="T142">
        <f>[1]经验副本!AJ143*10000</f>
        <v>0</v>
      </c>
      <c r="U142">
        <f>VLOOKUP($A$1:$A$401,[2]普通怪物属性!$A$1:$AA$1002,20,0)</f>
        <v>0</v>
      </c>
      <c r="V142">
        <f>VLOOKUP($A$1:$A$401,[2]普通怪物属性!$A$1:$AA$1002,21,0)</f>
        <v>0</v>
      </c>
      <c r="W142">
        <f>VLOOKUP($A$1:$A$401,[2]普通怪物属性!$A$1:$AA$1002,22,0)</f>
        <v>0</v>
      </c>
      <c r="X142">
        <f>VLOOKUP($A$1:$A$401,[2]普通怪物属性!$A$1:$AA$1002,23,0)</f>
        <v>0</v>
      </c>
      <c r="Y142">
        <f>VLOOKUP($A$1:$A$401,[2]普通怪物属性!$A$1:$AA$1002,24,0)</f>
        <v>0</v>
      </c>
      <c r="Z142">
        <f>VLOOKUP($A$1:$A$401,[2]普通怪物属性!$A$1:$AA$1002,25,0)</f>
        <v>0</v>
      </c>
      <c r="AA142">
        <f>VLOOKUP($A$1:$A$401,[2]普通怪物属性!$A$1:$AA$1002,26,0)</f>
        <v>0</v>
      </c>
      <c r="AB142">
        <f>VLOOKUP($A$1:$A$401,[2]普通怪物属性!$A$1:$AA$1002,27,0)</f>
        <v>0</v>
      </c>
      <c r="AC142">
        <f>[5]Sheet1!E88</f>
        <v>167016</v>
      </c>
      <c r="AD142">
        <f t="shared" si="1"/>
        <v>167016</v>
      </c>
    </row>
    <row r="143" spans="1:30" x14ac:dyDescent="0.15">
      <c r="A143">
        <v>142</v>
      </c>
      <c r="B143" t="s">
        <v>30</v>
      </c>
      <c r="C143">
        <f>[1]经验副本!B144</f>
        <v>65769</v>
      </c>
      <c r="D143">
        <f>[1]经验副本!D144</f>
        <v>113</v>
      </c>
      <c r="E143">
        <f>[1]经验副本!F144</f>
        <v>332</v>
      </c>
      <c r="F143">
        <f>[1]经验副本!H144</f>
        <v>14</v>
      </c>
      <c r="G143">
        <f>[1]经验副本!J144</f>
        <v>4256</v>
      </c>
      <c r="H143">
        <f>[1]经验副本!L144</f>
        <v>106</v>
      </c>
      <c r="I143">
        <f>[1]经验副本!N144</f>
        <v>870</v>
      </c>
      <c r="J143">
        <f>[1]经验副本!P144</f>
        <v>21740</v>
      </c>
      <c r="K143">
        <f>[1]经验副本!R144*10000</f>
        <v>150</v>
      </c>
      <c r="L143">
        <f>[1]经验副本!T144*10000</f>
        <v>75</v>
      </c>
      <c r="M143">
        <f>[1]经验副本!V144*10000</f>
        <v>0</v>
      </c>
      <c r="N143">
        <f>[1]经验副本!X144*10000</f>
        <v>0</v>
      </c>
      <c r="O143">
        <f>[1]经验副本!Z144*10000</f>
        <v>0</v>
      </c>
      <c r="P143">
        <f>[1]经验副本!AB144*10000</f>
        <v>0</v>
      </c>
      <c r="Q143">
        <f>[1]经验副本!AD144*10000</f>
        <v>0</v>
      </c>
      <c r="R143">
        <f>[1]经验副本!AF144*10000</f>
        <v>0</v>
      </c>
      <c r="S143">
        <f>[1]经验副本!AH144*10000</f>
        <v>0</v>
      </c>
      <c r="T143">
        <f>[1]经验副本!AJ144*10000</f>
        <v>0</v>
      </c>
      <c r="U143">
        <f>VLOOKUP($A$1:$A$401,[2]普通怪物属性!$A$1:$AA$1002,20,0)</f>
        <v>0</v>
      </c>
      <c r="V143">
        <f>VLOOKUP($A$1:$A$401,[2]普通怪物属性!$A$1:$AA$1002,21,0)</f>
        <v>0</v>
      </c>
      <c r="W143">
        <f>VLOOKUP($A$1:$A$401,[2]普通怪物属性!$A$1:$AA$1002,22,0)</f>
        <v>0</v>
      </c>
      <c r="X143">
        <f>VLOOKUP($A$1:$A$401,[2]普通怪物属性!$A$1:$AA$1002,23,0)</f>
        <v>0</v>
      </c>
      <c r="Y143">
        <f>VLOOKUP($A$1:$A$401,[2]普通怪物属性!$A$1:$AA$1002,24,0)</f>
        <v>0</v>
      </c>
      <c r="Z143">
        <f>VLOOKUP($A$1:$A$401,[2]普通怪物属性!$A$1:$AA$1002,25,0)</f>
        <v>0</v>
      </c>
      <c r="AA143">
        <f>VLOOKUP($A$1:$A$401,[2]普通怪物属性!$A$1:$AA$1002,26,0)</f>
        <v>0</v>
      </c>
      <c r="AB143">
        <f>VLOOKUP($A$1:$A$401,[2]普通怪物属性!$A$1:$AA$1002,27,0)</f>
        <v>0</v>
      </c>
      <c r="AC143">
        <f>[5]Sheet1!E89</f>
        <v>167757</v>
      </c>
      <c r="AD143">
        <f t="shared" si="1"/>
        <v>167757</v>
      </c>
    </row>
    <row r="144" spans="1:30" x14ac:dyDescent="0.15">
      <c r="A144">
        <v>143</v>
      </c>
      <c r="B144" t="s">
        <v>30</v>
      </c>
      <c r="C144">
        <f>[1]经验副本!B145</f>
        <v>65949</v>
      </c>
      <c r="D144">
        <f>[1]经验副本!D145</f>
        <v>113</v>
      </c>
      <c r="E144">
        <f>[1]经验副本!F145</f>
        <v>333</v>
      </c>
      <c r="F144">
        <f>[1]经验副本!H145</f>
        <v>15</v>
      </c>
      <c r="G144">
        <f>[1]经验副本!J145</f>
        <v>4276</v>
      </c>
      <c r="H144">
        <f>[1]经验副本!L145</f>
        <v>107</v>
      </c>
      <c r="I144">
        <f>[1]经验副本!N145</f>
        <v>874</v>
      </c>
      <c r="J144">
        <f>[1]经验副本!P145</f>
        <v>21840</v>
      </c>
      <c r="K144">
        <f>[1]经验副本!R145*10000</f>
        <v>150</v>
      </c>
      <c r="L144">
        <f>[1]经验副本!T145*10000</f>
        <v>75</v>
      </c>
      <c r="M144">
        <f>[1]经验副本!V145*10000</f>
        <v>0</v>
      </c>
      <c r="N144">
        <f>[1]经验副本!X145*10000</f>
        <v>0</v>
      </c>
      <c r="O144">
        <f>[1]经验副本!Z145*10000</f>
        <v>0</v>
      </c>
      <c r="P144">
        <f>[1]经验副本!AB145*10000</f>
        <v>0</v>
      </c>
      <c r="Q144">
        <f>[1]经验副本!AD145*10000</f>
        <v>0</v>
      </c>
      <c r="R144">
        <f>[1]经验副本!AF145*10000</f>
        <v>0</v>
      </c>
      <c r="S144">
        <f>[1]经验副本!AH145*10000</f>
        <v>0</v>
      </c>
      <c r="T144">
        <f>[1]经验副本!AJ145*10000</f>
        <v>0</v>
      </c>
      <c r="U144">
        <f>VLOOKUP($A$1:$A$401,[2]普通怪物属性!$A$1:$AA$1002,20,0)</f>
        <v>0</v>
      </c>
      <c r="V144">
        <f>VLOOKUP($A$1:$A$401,[2]普通怪物属性!$A$1:$AA$1002,21,0)</f>
        <v>0</v>
      </c>
      <c r="W144">
        <f>VLOOKUP($A$1:$A$401,[2]普通怪物属性!$A$1:$AA$1002,22,0)</f>
        <v>0</v>
      </c>
      <c r="X144">
        <f>VLOOKUP($A$1:$A$401,[2]普通怪物属性!$A$1:$AA$1002,23,0)</f>
        <v>0</v>
      </c>
      <c r="Y144">
        <f>VLOOKUP($A$1:$A$401,[2]普通怪物属性!$A$1:$AA$1002,24,0)</f>
        <v>0</v>
      </c>
      <c r="Z144">
        <f>VLOOKUP($A$1:$A$401,[2]普通怪物属性!$A$1:$AA$1002,25,0)</f>
        <v>0</v>
      </c>
      <c r="AA144">
        <f>VLOOKUP($A$1:$A$401,[2]普通怪物属性!$A$1:$AA$1002,26,0)</f>
        <v>0</v>
      </c>
      <c r="AB144">
        <f>VLOOKUP($A$1:$A$401,[2]普通怪物属性!$A$1:$AA$1002,27,0)</f>
        <v>0</v>
      </c>
      <c r="AC144">
        <f>[5]Sheet1!E90</f>
        <v>168499</v>
      </c>
      <c r="AD144">
        <f t="shared" si="1"/>
        <v>168499</v>
      </c>
    </row>
    <row r="145" spans="1:30" x14ac:dyDescent="0.15">
      <c r="A145">
        <v>144</v>
      </c>
      <c r="B145" t="s">
        <v>30</v>
      </c>
      <c r="C145">
        <f>[1]经验副本!B146</f>
        <v>66363</v>
      </c>
      <c r="D145">
        <f>[1]经验副本!D146</f>
        <v>114</v>
      </c>
      <c r="E145">
        <f>[1]经验副本!F146</f>
        <v>335</v>
      </c>
      <c r="F145">
        <f>[1]经验副本!H146</f>
        <v>15</v>
      </c>
      <c r="G145">
        <f>[1]经验副本!J146</f>
        <v>4296</v>
      </c>
      <c r="H145">
        <f>[1]经验副本!L146</f>
        <v>107</v>
      </c>
      <c r="I145">
        <f>[1]经验副本!N146</f>
        <v>883</v>
      </c>
      <c r="J145">
        <f>[1]经验副本!P146</f>
        <v>22070</v>
      </c>
      <c r="K145">
        <f>[1]经验副本!R146*10000</f>
        <v>150</v>
      </c>
      <c r="L145">
        <f>[1]经验副本!T146*10000</f>
        <v>75</v>
      </c>
      <c r="M145">
        <f>[1]经验副本!V146*10000</f>
        <v>0</v>
      </c>
      <c r="N145">
        <f>[1]经验副本!X146*10000</f>
        <v>0</v>
      </c>
      <c r="O145">
        <f>[1]经验副本!Z146*10000</f>
        <v>0</v>
      </c>
      <c r="P145">
        <f>[1]经验副本!AB146*10000</f>
        <v>0</v>
      </c>
      <c r="Q145">
        <f>[1]经验副本!AD146*10000</f>
        <v>0</v>
      </c>
      <c r="R145">
        <f>[1]经验副本!AF146*10000</f>
        <v>0</v>
      </c>
      <c r="S145">
        <f>[1]经验副本!AH146*10000</f>
        <v>0</v>
      </c>
      <c r="T145">
        <f>[1]经验副本!AJ146*10000</f>
        <v>0</v>
      </c>
      <c r="U145">
        <f>VLOOKUP($A$1:$A$401,[2]普通怪物属性!$A$1:$AA$1002,20,0)</f>
        <v>0</v>
      </c>
      <c r="V145">
        <f>VLOOKUP($A$1:$A$401,[2]普通怪物属性!$A$1:$AA$1002,21,0)</f>
        <v>0</v>
      </c>
      <c r="W145">
        <f>VLOOKUP($A$1:$A$401,[2]普通怪物属性!$A$1:$AA$1002,22,0)</f>
        <v>0</v>
      </c>
      <c r="X145">
        <f>VLOOKUP($A$1:$A$401,[2]普通怪物属性!$A$1:$AA$1002,23,0)</f>
        <v>0</v>
      </c>
      <c r="Y145">
        <f>VLOOKUP($A$1:$A$401,[2]普通怪物属性!$A$1:$AA$1002,24,0)</f>
        <v>0</v>
      </c>
      <c r="Z145">
        <f>VLOOKUP($A$1:$A$401,[2]普通怪物属性!$A$1:$AA$1002,25,0)</f>
        <v>0</v>
      </c>
      <c r="AA145">
        <f>VLOOKUP($A$1:$A$401,[2]普通怪物属性!$A$1:$AA$1002,26,0)</f>
        <v>0</v>
      </c>
      <c r="AB145">
        <f>VLOOKUP($A$1:$A$401,[2]普通怪物属性!$A$1:$AA$1002,27,0)</f>
        <v>0</v>
      </c>
      <c r="AC145">
        <f>[5]Sheet1!E91</f>
        <v>169240</v>
      </c>
      <c r="AD145">
        <f t="shared" si="1"/>
        <v>169240</v>
      </c>
    </row>
    <row r="146" spans="1:30" x14ac:dyDescent="0.15">
      <c r="A146">
        <v>145</v>
      </c>
      <c r="B146" t="s">
        <v>30</v>
      </c>
      <c r="C146">
        <f>[1]经验副本!B147</f>
        <v>67175</v>
      </c>
      <c r="D146">
        <f>[1]经验副本!D147</f>
        <v>115</v>
      </c>
      <c r="E146">
        <f>[1]经验副本!F147</f>
        <v>336</v>
      </c>
      <c r="F146">
        <f>[1]经验副本!H147</f>
        <v>15</v>
      </c>
      <c r="G146">
        <f>[1]经验副本!J147</f>
        <v>4316</v>
      </c>
      <c r="H146">
        <f>[1]经验副本!L147</f>
        <v>108</v>
      </c>
      <c r="I146">
        <f>[1]经验副本!N147</f>
        <v>887</v>
      </c>
      <c r="J146">
        <f>[1]经验副本!P147</f>
        <v>22170</v>
      </c>
      <c r="K146">
        <f>[1]经验副本!R147*10000</f>
        <v>150</v>
      </c>
      <c r="L146">
        <f>[1]经验副本!T147*10000</f>
        <v>75</v>
      </c>
      <c r="M146">
        <f>[1]经验副本!V147*10000</f>
        <v>0</v>
      </c>
      <c r="N146">
        <f>[1]经验副本!X147*10000</f>
        <v>0</v>
      </c>
      <c r="O146">
        <f>[1]经验副本!Z147*10000</f>
        <v>0</v>
      </c>
      <c r="P146">
        <f>[1]经验副本!AB147*10000</f>
        <v>0</v>
      </c>
      <c r="Q146">
        <f>[1]经验副本!AD147*10000</f>
        <v>0</v>
      </c>
      <c r="R146">
        <f>[1]经验副本!AF147*10000</f>
        <v>0</v>
      </c>
      <c r="S146">
        <f>[1]经验副本!AH147*10000</f>
        <v>0</v>
      </c>
      <c r="T146">
        <f>[1]经验副本!AJ147*10000</f>
        <v>0</v>
      </c>
      <c r="U146">
        <f>VLOOKUP($A$1:$A$401,[2]普通怪物属性!$A$1:$AA$1002,20,0)</f>
        <v>0</v>
      </c>
      <c r="V146">
        <f>VLOOKUP($A$1:$A$401,[2]普通怪物属性!$A$1:$AA$1002,21,0)</f>
        <v>0</v>
      </c>
      <c r="W146">
        <f>VLOOKUP($A$1:$A$401,[2]普通怪物属性!$A$1:$AA$1002,22,0)</f>
        <v>0</v>
      </c>
      <c r="X146">
        <f>VLOOKUP($A$1:$A$401,[2]普通怪物属性!$A$1:$AA$1002,23,0)</f>
        <v>0</v>
      </c>
      <c r="Y146">
        <f>VLOOKUP($A$1:$A$401,[2]普通怪物属性!$A$1:$AA$1002,24,0)</f>
        <v>0</v>
      </c>
      <c r="Z146">
        <f>VLOOKUP($A$1:$A$401,[2]普通怪物属性!$A$1:$AA$1002,25,0)</f>
        <v>0</v>
      </c>
      <c r="AA146">
        <f>VLOOKUP($A$1:$A$401,[2]普通怪物属性!$A$1:$AA$1002,26,0)</f>
        <v>0</v>
      </c>
      <c r="AB146">
        <f>VLOOKUP($A$1:$A$401,[2]普通怪物属性!$A$1:$AA$1002,27,0)</f>
        <v>0</v>
      </c>
      <c r="AC146">
        <f>[5]Sheet1!E92</f>
        <v>169982</v>
      </c>
      <c r="AD146">
        <f t="shared" si="1"/>
        <v>169982</v>
      </c>
    </row>
    <row r="147" spans="1:30" x14ac:dyDescent="0.15">
      <c r="A147">
        <v>146</v>
      </c>
      <c r="B147" t="s">
        <v>30</v>
      </c>
      <c r="C147">
        <f>[1]经验副本!B148</f>
        <v>67355</v>
      </c>
      <c r="D147">
        <f>[1]经验副本!D148</f>
        <v>116</v>
      </c>
      <c r="E147">
        <f>[1]经验副本!F148</f>
        <v>337</v>
      </c>
      <c r="F147">
        <f>[1]经验副本!H148</f>
        <v>15</v>
      </c>
      <c r="G147">
        <f>[1]经验副本!J148</f>
        <v>4336</v>
      </c>
      <c r="H147">
        <f>[1]经验副本!L148</f>
        <v>108</v>
      </c>
      <c r="I147">
        <f>[1]经验副本!N148</f>
        <v>891</v>
      </c>
      <c r="J147">
        <f>[1]经验副本!P148</f>
        <v>22270</v>
      </c>
      <c r="K147">
        <f>[1]经验副本!R148*10000</f>
        <v>150</v>
      </c>
      <c r="L147">
        <f>[1]经验副本!T148*10000</f>
        <v>75</v>
      </c>
      <c r="M147">
        <f>[1]经验副本!V148*10000</f>
        <v>0</v>
      </c>
      <c r="N147">
        <f>[1]经验副本!X148*10000</f>
        <v>0</v>
      </c>
      <c r="O147">
        <f>[1]经验副本!Z148*10000</f>
        <v>0</v>
      </c>
      <c r="P147">
        <f>[1]经验副本!AB148*10000</f>
        <v>0</v>
      </c>
      <c r="Q147">
        <f>[1]经验副本!AD148*10000</f>
        <v>0</v>
      </c>
      <c r="R147">
        <f>[1]经验副本!AF148*10000</f>
        <v>0</v>
      </c>
      <c r="S147">
        <f>[1]经验副本!AH148*10000</f>
        <v>0</v>
      </c>
      <c r="T147">
        <f>[1]经验副本!AJ148*10000</f>
        <v>0</v>
      </c>
      <c r="U147">
        <f>VLOOKUP($A$1:$A$401,[2]普通怪物属性!$A$1:$AA$1002,20,0)</f>
        <v>0</v>
      </c>
      <c r="V147">
        <f>VLOOKUP($A$1:$A$401,[2]普通怪物属性!$A$1:$AA$1002,21,0)</f>
        <v>0</v>
      </c>
      <c r="W147">
        <f>VLOOKUP($A$1:$A$401,[2]普通怪物属性!$A$1:$AA$1002,22,0)</f>
        <v>0</v>
      </c>
      <c r="X147">
        <f>VLOOKUP($A$1:$A$401,[2]普通怪物属性!$A$1:$AA$1002,23,0)</f>
        <v>0</v>
      </c>
      <c r="Y147">
        <f>VLOOKUP($A$1:$A$401,[2]普通怪物属性!$A$1:$AA$1002,24,0)</f>
        <v>0</v>
      </c>
      <c r="Z147">
        <f>VLOOKUP($A$1:$A$401,[2]普通怪物属性!$A$1:$AA$1002,25,0)</f>
        <v>0</v>
      </c>
      <c r="AA147">
        <f>VLOOKUP($A$1:$A$401,[2]普通怪物属性!$A$1:$AA$1002,26,0)</f>
        <v>0</v>
      </c>
      <c r="AB147">
        <f>VLOOKUP($A$1:$A$401,[2]普通怪物属性!$A$1:$AA$1002,27,0)</f>
        <v>0</v>
      </c>
      <c r="AC147">
        <f>[5]Sheet1!E93</f>
        <v>170723</v>
      </c>
      <c r="AD147">
        <f t="shared" si="1"/>
        <v>170723</v>
      </c>
    </row>
    <row r="148" spans="1:30" x14ac:dyDescent="0.15">
      <c r="A148">
        <v>147</v>
      </c>
      <c r="B148" t="s">
        <v>30</v>
      </c>
      <c r="C148">
        <f>[1]经验副本!B149</f>
        <v>67535</v>
      </c>
      <c r="D148">
        <f>[1]经验副本!D149</f>
        <v>116</v>
      </c>
      <c r="E148">
        <f>[1]经验副本!F149</f>
        <v>338</v>
      </c>
      <c r="F148">
        <f>[1]经验副本!H149</f>
        <v>15</v>
      </c>
      <c r="G148">
        <f>[1]经验副本!J149</f>
        <v>4356</v>
      </c>
      <c r="H148">
        <f>[1]经验副本!L149</f>
        <v>109</v>
      </c>
      <c r="I148">
        <f>[1]经验副本!N149</f>
        <v>895</v>
      </c>
      <c r="J148">
        <f>[1]经验副本!P149</f>
        <v>22370</v>
      </c>
      <c r="K148">
        <f>[1]经验副本!R149*10000</f>
        <v>150</v>
      </c>
      <c r="L148">
        <f>[1]经验副本!T149*10000</f>
        <v>75</v>
      </c>
      <c r="M148">
        <f>[1]经验副本!V149*10000</f>
        <v>0</v>
      </c>
      <c r="N148">
        <f>[1]经验副本!X149*10000</f>
        <v>0</v>
      </c>
      <c r="O148">
        <f>[1]经验副本!Z149*10000</f>
        <v>0</v>
      </c>
      <c r="P148">
        <f>[1]经验副本!AB149*10000</f>
        <v>0</v>
      </c>
      <c r="Q148">
        <f>[1]经验副本!AD149*10000</f>
        <v>0</v>
      </c>
      <c r="R148">
        <f>[1]经验副本!AF149*10000</f>
        <v>0</v>
      </c>
      <c r="S148">
        <f>[1]经验副本!AH149*10000</f>
        <v>0</v>
      </c>
      <c r="T148">
        <f>[1]经验副本!AJ149*10000</f>
        <v>0</v>
      </c>
      <c r="U148">
        <f>VLOOKUP($A$1:$A$401,[2]普通怪物属性!$A$1:$AA$1002,20,0)</f>
        <v>0</v>
      </c>
      <c r="V148">
        <f>VLOOKUP($A$1:$A$401,[2]普通怪物属性!$A$1:$AA$1002,21,0)</f>
        <v>0</v>
      </c>
      <c r="W148">
        <f>VLOOKUP($A$1:$A$401,[2]普通怪物属性!$A$1:$AA$1002,22,0)</f>
        <v>0</v>
      </c>
      <c r="X148">
        <f>VLOOKUP($A$1:$A$401,[2]普通怪物属性!$A$1:$AA$1002,23,0)</f>
        <v>0</v>
      </c>
      <c r="Y148">
        <f>VLOOKUP($A$1:$A$401,[2]普通怪物属性!$A$1:$AA$1002,24,0)</f>
        <v>0</v>
      </c>
      <c r="Z148">
        <f>VLOOKUP($A$1:$A$401,[2]普通怪物属性!$A$1:$AA$1002,25,0)</f>
        <v>0</v>
      </c>
      <c r="AA148">
        <f>VLOOKUP($A$1:$A$401,[2]普通怪物属性!$A$1:$AA$1002,26,0)</f>
        <v>0</v>
      </c>
      <c r="AB148">
        <f>VLOOKUP($A$1:$A$401,[2]普通怪物属性!$A$1:$AA$1002,27,0)</f>
        <v>0</v>
      </c>
      <c r="AC148">
        <f>[5]Sheet1!E94</f>
        <v>171464</v>
      </c>
      <c r="AD148">
        <f t="shared" si="1"/>
        <v>171464</v>
      </c>
    </row>
    <row r="149" spans="1:30" x14ac:dyDescent="0.15">
      <c r="A149">
        <v>148</v>
      </c>
      <c r="B149" t="s">
        <v>30</v>
      </c>
      <c r="C149">
        <f>[1]经验副本!B150</f>
        <v>67715</v>
      </c>
      <c r="D149">
        <f>[1]经验副本!D150</f>
        <v>117</v>
      </c>
      <c r="E149">
        <f>[1]经验副本!F150</f>
        <v>339</v>
      </c>
      <c r="F149">
        <f>[1]经验副本!H150</f>
        <v>15</v>
      </c>
      <c r="G149">
        <f>[1]经验副本!J150</f>
        <v>4376</v>
      </c>
      <c r="H149">
        <f>[1]经验副本!L150</f>
        <v>109</v>
      </c>
      <c r="I149">
        <f>[1]经验副本!N150</f>
        <v>899</v>
      </c>
      <c r="J149">
        <f>[1]经验副本!P150</f>
        <v>22470</v>
      </c>
      <c r="K149">
        <f>[1]经验副本!R150*10000</f>
        <v>150</v>
      </c>
      <c r="L149">
        <f>[1]经验副本!T150*10000</f>
        <v>75</v>
      </c>
      <c r="M149">
        <f>[1]经验副本!V150*10000</f>
        <v>0</v>
      </c>
      <c r="N149">
        <f>[1]经验副本!X150*10000</f>
        <v>0</v>
      </c>
      <c r="O149">
        <f>[1]经验副本!Z150*10000</f>
        <v>0</v>
      </c>
      <c r="P149">
        <f>[1]经验副本!AB150*10000</f>
        <v>0</v>
      </c>
      <c r="Q149">
        <f>[1]经验副本!AD150*10000</f>
        <v>0</v>
      </c>
      <c r="R149">
        <f>[1]经验副本!AF150*10000</f>
        <v>0</v>
      </c>
      <c r="S149">
        <f>[1]经验副本!AH150*10000</f>
        <v>0</v>
      </c>
      <c r="T149">
        <f>[1]经验副本!AJ150*10000</f>
        <v>0</v>
      </c>
      <c r="U149">
        <f>VLOOKUP($A$1:$A$401,[2]普通怪物属性!$A$1:$AA$1002,20,0)</f>
        <v>0</v>
      </c>
      <c r="V149">
        <f>VLOOKUP($A$1:$A$401,[2]普通怪物属性!$A$1:$AA$1002,21,0)</f>
        <v>0</v>
      </c>
      <c r="W149">
        <f>VLOOKUP($A$1:$A$401,[2]普通怪物属性!$A$1:$AA$1002,22,0)</f>
        <v>0</v>
      </c>
      <c r="X149">
        <f>VLOOKUP($A$1:$A$401,[2]普通怪物属性!$A$1:$AA$1002,23,0)</f>
        <v>0</v>
      </c>
      <c r="Y149">
        <f>VLOOKUP($A$1:$A$401,[2]普通怪物属性!$A$1:$AA$1002,24,0)</f>
        <v>0</v>
      </c>
      <c r="Z149">
        <f>VLOOKUP($A$1:$A$401,[2]普通怪物属性!$A$1:$AA$1002,25,0)</f>
        <v>0</v>
      </c>
      <c r="AA149">
        <f>VLOOKUP($A$1:$A$401,[2]普通怪物属性!$A$1:$AA$1002,26,0)</f>
        <v>0</v>
      </c>
      <c r="AB149">
        <f>VLOOKUP($A$1:$A$401,[2]普通怪物属性!$A$1:$AA$1002,27,0)</f>
        <v>0</v>
      </c>
      <c r="AC149">
        <f>[5]Sheet1!E95</f>
        <v>172206</v>
      </c>
      <c r="AD149">
        <f t="shared" si="1"/>
        <v>172206</v>
      </c>
    </row>
    <row r="150" spans="1:30" x14ac:dyDescent="0.15">
      <c r="A150">
        <v>149</v>
      </c>
      <c r="B150" t="s">
        <v>30</v>
      </c>
      <c r="C150">
        <f>[1]经验副本!B151</f>
        <v>67895</v>
      </c>
      <c r="D150">
        <f>[1]经验副本!D151</f>
        <v>117</v>
      </c>
      <c r="E150">
        <f>[1]经验副本!F151</f>
        <v>340</v>
      </c>
      <c r="F150">
        <f>[1]经验副本!H151</f>
        <v>15</v>
      </c>
      <c r="G150">
        <f>[1]经验副本!J151</f>
        <v>4396</v>
      </c>
      <c r="H150">
        <f>[1]经验副本!L151</f>
        <v>110</v>
      </c>
      <c r="I150">
        <f>[1]经验副本!N151</f>
        <v>903</v>
      </c>
      <c r="J150">
        <f>[1]经验副本!P151</f>
        <v>22570</v>
      </c>
      <c r="K150">
        <f>[1]经验副本!R151*10000</f>
        <v>150</v>
      </c>
      <c r="L150">
        <f>[1]经验副本!T151*10000</f>
        <v>75</v>
      </c>
      <c r="M150">
        <f>[1]经验副本!V151*10000</f>
        <v>0</v>
      </c>
      <c r="N150">
        <f>[1]经验副本!X151*10000</f>
        <v>0</v>
      </c>
      <c r="O150">
        <f>[1]经验副本!Z151*10000</f>
        <v>0</v>
      </c>
      <c r="P150">
        <f>[1]经验副本!AB151*10000</f>
        <v>0</v>
      </c>
      <c r="Q150">
        <f>[1]经验副本!AD151*10000</f>
        <v>0</v>
      </c>
      <c r="R150">
        <f>[1]经验副本!AF151*10000</f>
        <v>0</v>
      </c>
      <c r="S150">
        <f>[1]经验副本!AH151*10000</f>
        <v>0</v>
      </c>
      <c r="T150">
        <f>[1]经验副本!AJ151*10000</f>
        <v>0</v>
      </c>
      <c r="U150">
        <f>VLOOKUP($A$1:$A$401,[2]普通怪物属性!$A$1:$AA$1002,20,0)</f>
        <v>0</v>
      </c>
      <c r="V150">
        <f>VLOOKUP($A$1:$A$401,[2]普通怪物属性!$A$1:$AA$1002,21,0)</f>
        <v>0</v>
      </c>
      <c r="W150">
        <f>VLOOKUP($A$1:$A$401,[2]普通怪物属性!$A$1:$AA$1002,22,0)</f>
        <v>0</v>
      </c>
      <c r="X150">
        <f>VLOOKUP($A$1:$A$401,[2]普通怪物属性!$A$1:$AA$1002,23,0)</f>
        <v>0</v>
      </c>
      <c r="Y150">
        <f>VLOOKUP($A$1:$A$401,[2]普通怪物属性!$A$1:$AA$1002,24,0)</f>
        <v>0</v>
      </c>
      <c r="Z150">
        <f>VLOOKUP($A$1:$A$401,[2]普通怪物属性!$A$1:$AA$1002,25,0)</f>
        <v>0</v>
      </c>
      <c r="AA150">
        <f>VLOOKUP($A$1:$A$401,[2]普通怪物属性!$A$1:$AA$1002,26,0)</f>
        <v>0</v>
      </c>
      <c r="AB150">
        <f>VLOOKUP($A$1:$A$401,[2]普通怪物属性!$A$1:$AA$1002,27,0)</f>
        <v>0</v>
      </c>
      <c r="AC150">
        <f>[5]Sheet1!E96</f>
        <v>172947</v>
      </c>
      <c r="AD150">
        <f t="shared" si="1"/>
        <v>172947</v>
      </c>
    </row>
    <row r="151" spans="1:30" x14ac:dyDescent="0.15">
      <c r="A151">
        <v>150</v>
      </c>
      <c r="B151" t="s">
        <v>30</v>
      </c>
      <c r="C151">
        <f>[1]经验副本!B152</f>
        <v>106961</v>
      </c>
      <c r="D151">
        <f>[1]经验副本!D152</f>
        <v>171</v>
      </c>
      <c r="E151">
        <f>[1]经验副本!F152</f>
        <v>558</v>
      </c>
      <c r="F151">
        <f>[1]经验副本!H152</f>
        <v>23</v>
      </c>
      <c r="G151">
        <f>[1]经验副本!J152</f>
        <v>4442</v>
      </c>
      <c r="H151">
        <f>[1]经验副本!L152</f>
        <v>111</v>
      </c>
      <c r="I151">
        <f>[1]经验副本!N152</f>
        <v>1136</v>
      </c>
      <c r="J151">
        <f>[1]经验副本!P152</f>
        <v>28390</v>
      </c>
      <c r="K151">
        <f>[1]经验副本!R152*10000</f>
        <v>200</v>
      </c>
      <c r="L151">
        <f>[1]经验副本!T152*10000</f>
        <v>100</v>
      </c>
      <c r="M151">
        <f>[1]经验副本!V152*10000</f>
        <v>0</v>
      </c>
      <c r="N151">
        <f>[1]经验副本!X152*10000</f>
        <v>0</v>
      </c>
      <c r="O151">
        <f>[1]经验副本!Z152*10000</f>
        <v>0</v>
      </c>
      <c r="P151">
        <f>[1]经验副本!AB152*10000</f>
        <v>0</v>
      </c>
      <c r="Q151">
        <f>[1]经验副本!AD152*10000</f>
        <v>0</v>
      </c>
      <c r="R151">
        <f>[1]经验副本!AF152*10000</f>
        <v>0</v>
      </c>
      <c r="S151">
        <f>[1]经验副本!AH152*10000</f>
        <v>0</v>
      </c>
      <c r="T151">
        <f>[1]经验副本!AJ152*10000</f>
        <v>0</v>
      </c>
      <c r="U151">
        <f>VLOOKUP($A$1:$A$401,[2]普通怪物属性!$A$1:$AA$1002,20,0)</f>
        <v>0</v>
      </c>
      <c r="V151">
        <f>VLOOKUP($A$1:$A$401,[2]普通怪物属性!$A$1:$AA$1002,21,0)</f>
        <v>0</v>
      </c>
      <c r="W151">
        <f>VLOOKUP($A$1:$A$401,[2]普通怪物属性!$A$1:$AA$1002,22,0)</f>
        <v>0</v>
      </c>
      <c r="X151">
        <f>VLOOKUP($A$1:$A$401,[2]普通怪物属性!$A$1:$AA$1002,23,0)</f>
        <v>0</v>
      </c>
      <c r="Y151">
        <f>VLOOKUP($A$1:$A$401,[2]普通怪物属性!$A$1:$AA$1002,24,0)</f>
        <v>0</v>
      </c>
      <c r="Z151">
        <f>VLOOKUP($A$1:$A$401,[2]普通怪物属性!$A$1:$AA$1002,25,0)</f>
        <v>0</v>
      </c>
      <c r="AA151">
        <f>VLOOKUP($A$1:$A$401,[2]普通怪物属性!$A$1:$AA$1002,26,0)</f>
        <v>0</v>
      </c>
      <c r="AB151">
        <f>VLOOKUP($A$1:$A$401,[2]普通怪物属性!$A$1:$AA$1002,27,0)</f>
        <v>0</v>
      </c>
      <c r="AC151">
        <f>[5]Sheet1!E97</f>
        <v>173689</v>
      </c>
      <c r="AD151">
        <f t="shared" si="1"/>
        <v>173689</v>
      </c>
    </row>
    <row r="152" spans="1:30" x14ac:dyDescent="0.15">
      <c r="A152">
        <v>151</v>
      </c>
      <c r="B152" t="s">
        <v>30</v>
      </c>
      <c r="C152">
        <f>[1]经验副本!B153</f>
        <v>111641</v>
      </c>
      <c r="D152">
        <f>[1]经验副本!D153</f>
        <v>176</v>
      </c>
      <c r="E152">
        <f>[1]经验副本!F153</f>
        <v>584</v>
      </c>
      <c r="F152">
        <f>[1]经验副本!H153</f>
        <v>25</v>
      </c>
      <c r="G152">
        <f>[1]经验副本!J153</f>
        <v>4462</v>
      </c>
      <c r="H152">
        <f>[1]经验副本!L153</f>
        <v>112</v>
      </c>
      <c r="I152">
        <f>[1]经验副本!N153</f>
        <v>1140</v>
      </c>
      <c r="J152">
        <f>[1]经验副本!P153</f>
        <v>28490</v>
      </c>
      <c r="K152">
        <f>[1]经验副本!R153*10000</f>
        <v>200</v>
      </c>
      <c r="L152">
        <f>[1]经验副本!T153*10000</f>
        <v>100</v>
      </c>
      <c r="M152">
        <f>[1]经验副本!V153*10000</f>
        <v>0</v>
      </c>
      <c r="N152">
        <f>[1]经验副本!X153*10000</f>
        <v>0</v>
      </c>
      <c r="O152">
        <f>[1]经验副本!Z153*10000</f>
        <v>0</v>
      </c>
      <c r="P152">
        <f>[1]经验副本!AB153*10000</f>
        <v>0</v>
      </c>
      <c r="Q152">
        <f>[1]经验副本!AD153*10000</f>
        <v>0</v>
      </c>
      <c r="R152">
        <f>[1]经验副本!AF153*10000</f>
        <v>0</v>
      </c>
      <c r="S152">
        <f>[1]经验副本!AH153*10000</f>
        <v>0</v>
      </c>
      <c r="T152">
        <f>[1]经验副本!AJ153*10000</f>
        <v>0</v>
      </c>
      <c r="U152">
        <f>VLOOKUP($A$1:$A$401,[2]普通怪物属性!$A$1:$AA$1002,20,0)</f>
        <v>0</v>
      </c>
      <c r="V152">
        <f>VLOOKUP($A$1:$A$401,[2]普通怪物属性!$A$1:$AA$1002,21,0)</f>
        <v>0</v>
      </c>
      <c r="W152">
        <f>VLOOKUP($A$1:$A$401,[2]普通怪物属性!$A$1:$AA$1002,22,0)</f>
        <v>0</v>
      </c>
      <c r="X152">
        <f>VLOOKUP($A$1:$A$401,[2]普通怪物属性!$A$1:$AA$1002,23,0)</f>
        <v>0</v>
      </c>
      <c r="Y152">
        <f>VLOOKUP($A$1:$A$401,[2]普通怪物属性!$A$1:$AA$1002,24,0)</f>
        <v>0</v>
      </c>
      <c r="Z152">
        <f>VLOOKUP($A$1:$A$401,[2]普通怪物属性!$A$1:$AA$1002,25,0)</f>
        <v>0</v>
      </c>
      <c r="AA152">
        <f>VLOOKUP($A$1:$A$401,[2]普通怪物属性!$A$1:$AA$1002,26,0)</f>
        <v>0</v>
      </c>
      <c r="AB152">
        <f>VLOOKUP($A$1:$A$401,[2]普通怪物属性!$A$1:$AA$1002,27,0)</f>
        <v>0</v>
      </c>
      <c r="AC152">
        <f>[5]Sheet1!E98</f>
        <v>185367</v>
      </c>
      <c r="AD152">
        <f t="shared" si="1"/>
        <v>185367</v>
      </c>
    </row>
    <row r="153" spans="1:30" x14ac:dyDescent="0.15">
      <c r="A153">
        <v>152</v>
      </c>
      <c r="B153" t="s">
        <v>30</v>
      </c>
      <c r="C153">
        <f>[1]经验副本!B154</f>
        <v>111821</v>
      </c>
      <c r="D153">
        <f>[1]经验副本!D154</f>
        <v>177</v>
      </c>
      <c r="E153">
        <f>[1]经验副本!F154</f>
        <v>585</v>
      </c>
      <c r="F153">
        <f>[1]经验副本!H154</f>
        <v>25</v>
      </c>
      <c r="G153">
        <f>[1]经验副本!J154</f>
        <v>4482</v>
      </c>
      <c r="H153">
        <f>[1]经验副本!L154</f>
        <v>112</v>
      </c>
      <c r="I153">
        <f>[1]经验副本!N154</f>
        <v>1144</v>
      </c>
      <c r="J153">
        <f>[1]经验副本!P154</f>
        <v>28590</v>
      </c>
      <c r="K153">
        <f>[1]经验副本!R154*10000</f>
        <v>200</v>
      </c>
      <c r="L153">
        <f>[1]经验副本!T154*10000</f>
        <v>100</v>
      </c>
      <c r="M153">
        <f>[1]经验副本!V154*10000</f>
        <v>0</v>
      </c>
      <c r="N153">
        <f>[1]经验副本!X154*10000</f>
        <v>0</v>
      </c>
      <c r="O153">
        <f>[1]经验副本!Z154*10000</f>
        <v>0</v>
      </c>
      <c r="P153">
        <f>[1]经验副本!AB154*10000</f>
        <v>0</v>
      </c>
      <c r="Q153">
        <f>[1]经验副本!AD154*10000</f>
        <v>0</v>
      </c>
      <c r="R153">
        <f>[1]经验副本!AF154*10000</f>
        <v>0</v>
      </c>
      <c r="S153">
        <f>[1]经验副本!AH154*10000</f>
        <v>0</v>
      </c>
      <c r="T153">
        <f>[1]经验副本!AJ154*10000</f>
        <v>0</v>
      </c>
      <c r="U153">
        <f>VLOOKUP($A$1:$A$401,[2]普通怪物属性!$A$1:$AA$1002,20,0)</f>
        <v>0</v>
      </c>
      <c r="V153">
        <f>VLOOKUP($A$1:$A$401,[2]普通怪物属性!$A$1:$AA$1002,21,0)</f>
        <v>0</v>
      </c>
      <c r="W153">
        <f>VLOOKUP($A$1:$A$401,[2]普通怪物属性!$A$1:$AA$1002,22,0)</f>
        <v>0</v>
      </c>
      <c r="X153">
        <f>VLOOKUP($A$1:$A$401,[2]普通怪物属性!$A$1:$AA$1002,23,0)</f>
        <v>0</v>
      </c>
      <c r="Y153">
        <f>VLOOKUP($A$1:$A$401,[2]普通怪物属性!$A$1:$AA$1002,24,0)</f>
        <v>0</v>
      </c>
      <c r="Z153">
        <f>VLOOKUP($A$1:$A$401,[2]普通怪物属性!$A$1:$AA$1002,25,0)</f>
        <v>0</v>
      </c>
      <c r="AA153">
        <f>VLOOKUP($A$1:$A$401,[2]普通怪物属性!$A$1:$AA$1002,26,0)</f>
        <v>0</v>
      </c>
      <c r="AB153">
        <f>VLOOKUP($A$1:$A$401,[2]普通怪物属性!$A$1:$AA$1002,27,0)</f>
        <v>0</v>
      </c>
      <c r="AC153">
        <f>[5]Sheet1!E99</f>
        <v>200066</v>
      </c>
      <c r="AD153">
        <f t="shared" si="1"/>
        <v>200066</v>
      </c>
    </row>
    <row r="154" spans="1:30" x14ac:dyDescent="0.15">
      <c r="A154">
        <v>153</v>
      </c>
      <c r="B154" t="s">
        <v>30</v>
      </c>
      <c r="C154">
        <f>[1]经验副本!B155</f>
        <v>112001</v>
      </c>
      <c r="D154">
        <f>[1]经验副本!D155</f>
        <v>177</v>
      </c>
      <c r="E154">
        <f>[1]经验副本!F155</f>
        <v>586</v>
      </c>
      <c r="F154">
        <f>[1]经验副本!H155</f>
        <v>25</v>
      </c>
      <c r="G154">
        <f>[1]经验副本!J155</f>
        <v>4502</v>
      </c>
      <c r="H154">
        <f>[1]经验副本!L155</f>
        <v>113</v>
      </c>
      <c r="I154">
        <f>[1]经验副本!N155</f>
        <v>1148</v>
      </c>
      <c r="J154">
        <f>[1]经验副本!P155</f>
        <v>28690</v>
      </c>
      <c r="K154">
        <f>[1]经验副本!R155*10000</f>
        <v>200</v>
      </c>
      <c r="L154">
        <f>[1]经验副本!T155*10000</f>
        <v>100</v>
      </c>
      <c r="M154">
        <f>[1]经验副本!V155*10000</f>
        <v>0</v>
      </c>
      <c r="N154">
        <f>[1]经验副本!X155*10000</f>
        <v>0</v>
      </c>
      <c r="O154">
        <f>[1]经验副本!Z155*10000</f>
        <v>0</v>
      </c>
      <c r="P154">
        <f>[1]经验副本!AB155*10000</f>
        <v>0</v>
      </c>
      <c r="Q154">
        <f>[1]经验副本!AD155*10000</f>
        <v>0</v>
      </c>
      <c r="R154">
        <f>[1]经验副本!AF155*10000</f>
        <v>0</v>
      </c>
      <c r="S154">
        <f>[1]经验副本!AH155*10000</f>
        <v>0</v>
      </c>
      <c r="T154">
        <f>[1]经验副本!AJ155*10000</f>
        <v>0</v>
      </c>
      <c r="U154">
        <f>VLOOKUP($A$1:$A$401,[2]普通怪物属性!$A$1:$AA$1002,20,0)</f>
        <v>0</v>
      </c>
      <c r="V154">
        <f>VLOOKUP($A$1:$A$401,[2]普通怪物属性!$A$1:$AA$1002,21,0)</f>
        <v>0</v>
      </c>
      <c r="W154">
        <f>VLOOKUP($A$1:$A$401,[2]普通怪物属性!$A$1:$AA$1002,22,0)</f>
        <v>0</v>
      </c>
      <c r="X154">
        <f>VLOOKUP($A$1:$A$401,[2]普通怪物属性!$A$1:$AA$1002,23,0)</f>
        <v>0</v>
      </c>
      <c r="Y154">
        <f>VLOOKUP($A$1:$A$401,[2]普通怪物属性!$A$1:$AA$1002,24,0)</f>
        <v>0</v>
      </c>
      <c r="Z154">
        <f>VLOOKUP($A$1:$A$401,[2]普通怪物属性!$A$1:$AA$1002,25,0)</f>
        <v>0</v>
      </c>
      <c r="AA154">
        <f>VLOOKUP($A$1:$A$401,[2]普通怪物属性!$A$1:$AA$1002,26,0)</f>
        <v>0</v>
      </c>
      <c r="AB154">
        <f>VLOOKUP($A$1:$A$401,[2]普通怪物属性!$A$1:$AA$1002,27,0)</f>
        <v>0</v>
      </c>
      <c r="AC154">
        <f>[5]Sheet1!E100</f>
        <v>203545</v>
      </c>
      <c r="AD154">
        <f t="shared" si="1"/>
        <v>203545</v>
      </c>
    </row>
    <row r="155" spans="1:30" x14ac:dyDescent="0.15">
      <c r="A155">
        <v>154</v>
      </c>
      <c r="B155" t="s">
        <v>30</v>
      </c>
      <c r="C155">
        <f>[1]经验副本!B156</f>
        <v>112181</v>
      </c>
      <c r="D155">
        <f>[1]经验副本!D156</f>
        <v>178</v>
      </c>
      <c r="E155">
        <f>[1]经验副本!F156</f>
        <v>587</v>
      </c>
      <c r="F155">
        <f>[1]经验副本!H156</f>
        <v>25</v>
      </c>
      <c r="G155">
        <f>[1]经验副本!J156</f>
        <v>4522</v>
      </c>
      <c r="H155">
        <f>[1]经验副本!L156</f>
        <v>113</v>
      </c>
      <c r="I155">
        <f>[1]经验副本!N156</f>
        <v>1152</v>
      </c>
      <c r="J155">
        <f>[1]经验副本!P156</f>
        <v>28790</v>
      </c>
      <c r="K155">
        <f>[1]经验副本!R156*10000</f>
        <v>200</v>
      </c>
      <c r="L155">
        <f>[1]经验副本!T156*10000</f>
        <v>100</v>
      </c>
      <c r="M155">
        <f>[1]经验副本!V156*10000</f>
        <v>0</v>
      </c>
      <c r="N155">
        <f>[1]经验副本!X156*10000</f>
        <v>0</v>
      </c>
      <c r="O155">
        <f>[1]经验副本!Z156*10000</f>
        <v>0</v>
      </c>
      <c r="P155">
        <f>[1]经验副本!AB156*10000</f>
        <v>0</v>
      </c>
      <c r="Q155">
        <f>[1]经验副本!AD156*10000</f>
        <v>0</v>
      </c>
      <c r="R155">
        <f>[1]经验副本!AF156*10000</f>
        <v>0</v>
      </c>
      <c r="S155">
        <f>[1]经验副本!AH156*10000</f>
        <v>0</v>
      </c>
      <c r="T155">
        <f>[1]经验副本!AJ156*10000</f>
        <v>0</v>
      </c>
      <c r="U155">
        <f>VLOOKUP($A$1:$A$401,[2]普通怪物属性!$A$1:$AA$1002,20,0)</f>
        <v>0</v>
      </c>
      <c r="V155">
        <f>VLOOKUP($A$1:$A$401,[2]普通怪物属性!$A$1:$AA$1002,21,0)</f>
        <v>0</v>
      </c>
      <c r="W155">
        <f>VLOOKUP($A$1:$A$401,[2]普通怪物属性!$A$1:$AA$1002,22,0)</f>
        <v>0</v>
      </c>
      <c r="X155">
        <f>VLOOKUP($A$1:$A$401,[2]普通怪物属性!$A$1:$AA$1002,23,0)</f>
        <v>0</v>
      </c>
      <c r="Y155">
        <f>VLOOKUP($A$1:$A$401,[2]普通怪物属性!$A$1:$AA$1002,24,0)</f>
        <v>0</v>
      </c>
      <c r="Z155">
        <f>VLOOKUP($A$1:$A$401,[2]普通怪物属性!$A$1:$AA$1002,25,0)</f>
        <v>0</v>
      </c>
      <c r="AA155">
        <f>VLOOKUP($A$1:$A$401,[2]普通怪物属性!$A$1:$AA$1002,26,0)</f>
        <v>0</v>
      </c>
      <c r="AB155">
        <f>VLOOKUP($A$1:$A$401,[2]普通怪物属性!$A$1:$AA$1002,27,0)</f>
        <v>0</v>
      </c>
      <c r="AC155">
        <f>[5]Sheet1!E101</f>
        <v>207024</v>
      </c>
      <c r="AD155">
        <f t="shared" si="1"/>
        <v>207024</v>
      </c>
    </row>
    <row r="156" spans="1:30" x14ac:dyDescent="0.15">
      <c r="A156">
        <v>155</v>
      </c>
      <c r="B156" t="s">
        <v>30</v>
      </c>
      <c r="C156">
        <f>[1]经验副本!B157</f>
        <v>113101</v>
      </c>
      <c r="D156">
        <f>[1]经验副本!D157</f>
        <v>179</v>
      </c>
      <c r="E156">
        <f>[1]经验副本!F157</f>
        <v>588</v>
      </c>
      <c r="F156">
        <f>[1]经验副本!H157</f>
        <v>25</v>
      </c>
      <c r="G156">
        <f>[1]经验副本!J157</f>
        <v>4542</v>
      </c>
      <c r="H156">
        <f>[1]经验副本!L157</f>
        <v>114</v>
      </c>
      <c r="I156">
        <f>[1]经验副本!N157</f>
        <v>1156</v>
      </c>
      <c r="J156">
        <f>[1]经验副本!P157</f>
        <v>28890</v>
      </c>
      <c r="K156">
        <f>[1]经验副本!R157*10000</f>
        <v>200</v>
      </c>
      <c r="L156">
        <f>[1]经验副本!T157*10000</f>
        <v>100</v>
      </c>
      <c r="M156">
        <f>[1]经验副本!V157*10000</f>
        <v>0</v>
      </c>
      <c r="N156">
        <f>[1]经验副本!X157*10000</f>
        <v>0</v>
      </c>
      <c r="O156">
        <f>[1]经验副本!Z157*10000</f>
        <v>0</v>
      </c>
      <c r="P156">
        <f>[1]经验副本!AB157*10000</f>
        <v>0</v>
      </c>
      <c r="Q156">
        <f>[1]经验副本!AD157*10000</f>
        <v>0</v>
      </c>
      <c r="R156">
        <f>[1]经验副本!AF157*10000</f>
        <v>0</v>
      </c>
      <c r="S156">
        <f>[1]经验副本!AH157*10000</f>
        <v>0</v>
      </c>
      <c r="T156">
        <f>[1]经验副本!AJ157*10000</f>
        <v>0</v>
      </c>
      <c r="U156">
        <f>VLOOKUP($A$1:$A$401,[2]普通怪物属性!$A$1:$AA$1002,20,0)</f>
        <v>0</v>
      </c>
      <c r="V156">
        <f>VLOOKUP($A$1:$A$401,[2]普通怪物属性!$A$1:$AA$1002,21,0)</f>
        <v>0</v>
      </c>
      <c r="W156">
        <f>VLOOKUP($A$1:$A$401,[2]普通怪物属性!$A$1:$AA$1002,22,0)</f>
        <v>0</v>
      </c>
      <c r="X156">
        <f>VLOOKUP($A$1:$A$401,[2]普通怪物属性!$A$1:$AA$1002,23,0)</f>
        <v>0</v>
      </c>
      <c r="Y156">
        <f>VLOOKUP($A$1:$A$401,[2]普通怪物属性!$A$1:$AA$1002,24,0)</f>
        <v>0</v>
      </c>
      <c r="Z156">
        <f>VLOOKUP($A$1:$A$401,[2]普通怪物属性!$A$1:$AA$1002,25,0)</f>
        <v>0</v>
      </c>
      <c r="AA156">
        <f>VLOOKUP($A$1:$A$401,[2]普通怪物属性!$A$1:$AA$1002,26,0)</f>
        <v>0</v>
      </c>
      <c r="AB156">
        <f>VLOOKUP($A$1:$A$401,[2]普通怪物属性!$A$1:$AA$1002,27,0)</f>
        <v>0</v>
      </c>
      <c r="AC156">
        <f>[5]Sheet1!E102</f>
        <v>210504</v>
      </c>
      <c r="AD156">
        <f t="shared" si="1"/>
        <v>210504</v>
      </c>
    </row>
    <row r="157" spans="1:30" x14ac:dyDescent="0.15">
      <c r="A157">
        <v>156</v>
      </c>
      <c r="B157" t="s">
        <v>30</v>
      </c>
      <c r="C157">
        <f>[1]经验副本!B158</f>
        <v>113281</v>
      </c>
      <c r="D157">
        <f>[1]经验副本!D158</f>
        <v>180</v>
      </c>
      <c r="E157">
        <f>[1]经验副本!F158</f>
        <v>589</v>
      </c>
      <c r="F157">
        <f>[1]经验副本!H158</f>
        <v>25</v>
      </c>
      <c r="G157">
        <f>[1]经验副本!J158</f>
        <v>4562</v>
      </c>
      <c r="H157">
        <f>[1]经验副本!L158</f>
        <v>114</v>
      </c>
      <c r="I157">
        <f>[1]经验副本!N158</f>
        <v>1160</v>
      </c>
      <c r="J157">
        <f>[1]经验副本!P158</f>
        <v>28990</v>
      </c>
      <c r="K157">
        <f>[1]经验副本!R158*10000</f>
        <v>200</v>
      </c>
      <c r="L157">
        <f>[1]经验副本!T158*10000</f>
        <v>100</v>
      </c>
      <c r="M157">
        <f>[1]经验副本!V158*10000</f>
        <v>0</v>
      </c>
      <c r="N157">
        <f>[1]经验副本!X158*10000</f>
        <v>0</v>
      </c>
      <c r="O157">
        <f>[1]经验副本!Z158*10000</f>
        <v>0</v>
      </c>
      <c r="P157">
        <f>[1]经验副本!AB158*10000</f>
        <v>0</v>
      </c>
      <c r="Q157">
        <f>[1]经验副本!AD158*10000</f>
        <v>0</v>
      </c>
      <c r="R157">
        <f>[1]经验副本!AF158*10000</f>
        <v>0</v>
      </c>
      <c r="S157">
        <f>[1]经验副本!AH158*10000</f>
        <v>0</v>
      </c>
      <c r="T157">
        <f>[1]经验副本!AJ158*10000</f>
        <v>0</v>
      </c>
      <c r="U157">
        <f>VLOOKUP($A$1:$A$401,[2]普通怪物属性!$A$1:$AA$1002,20,0)</f>
        <v>0</v>
      </c>
      <c r="V157">
        <f>VLOOKUP($A$1:$A$401,[2]普通怪物属性!$A$1:$AA$1002,21,0)</f>
        <v>0</v>
      </c>
      <c r="W157">
        <f>VLOOKUP($A$1:$A$401,[2]普通怪物属性!$A$1:$AA$1002,22,0)</f>
        <v>0</v>
      </c>
      <c r="X157">
        <f>VLOOKUP($A$1:$A$401,[2]普通怪物属性!$A$1:$AA$1002,23,0)</f>
        <v>0</v>
      </c>
      <c r="Y157">
        <f>VLOOKUP($A$1:$A$401,[2]普通怪物属性!$A$1:$AA$1002,24,0)</f>
        <v>0</v>
      </c>
      <c r="Z157">
        <f>VLOOKUP($A$1:$A$401,[2]普通怪物属性!$A$1:$AA$1002,25,0)</f>
        <v>0</v>
      </c>
      <c r="AA157">
        <f>VLOOKUP($A$1:$A$401,[2]普通怪物属性!$A$1:$AA$1002,26,0)</f>
        <v>0</v>
      </c>
      <c r="AB157">
        <f>VLOOKUP($A$1:$A$401,[2]普通怪物属性!$A$1:$AA$1002,27,0)</f>
        <v>0</v>
      </c>
      <c r="AC157">
        <f>[5]Sheet1!E103</f>
        <v>213983</v>
      </c>
      <c r="AD157">
        <f t="shared" si="1"/>
        <v>213983</v>
      </c>
    </row>
    <row r="158" spans="1:30" x14ac:dyDescent="0.15">
      <c r="A158">
        <v>157</v>
      </c>
      <c r="B158" t="s">
        <v>30</v>
      </c>
      <c r="C158">
        <f>[1]经验副本!B159</f>
        <v>113461</v>
      </c>
      <c r="D158">
        <f>[1]经验副本!D159</f>
        <v>180</v>
      </c>
      <c r="E158">
        <f>[1]经验副本!F159</f>
        <v>590</v>
      </c>
      <c r="F158">
        <f>[1]经验副本!H159</f>
        <v>25</v>
      </c>
      <c r="G158">
        <f>[1]经验副本!J159</f>
        <v>4582</v>
      </c>
      <c r="H158">
        <f>[1]经验副本!L159</f>
        <v>115</v>
      </c>
      <c r="I158">
        <f>[1]经验副本!N159</f>
        <v>1164</v>
      </c>
      <c r="J158">
        <f>[1]经验副本!P159</f>
        <v>29090</v>
      </c>
      <c r="K158">
        <f>[1]经验副本!R159*10000</f>
        <v>200</v>
      </c>
      <c r="L158">
        <f>[1]经验副本!T159*10000</f>
        <v>100</v>
      </c>
      <c r="M158">
        <f>[1]经验副本!V159*10000</f>
        <v>0</v>
      </c>
      <c r="N158">
        <f>[1]经验副本!X159*10000</f>
        <v>0</v>
      </c>
      <c r="O158">
        <f>[1]经验副本!Z159*10000</f>
        <v>0</v>
      </c>
      <c r="P158">
        <f>[1]经验副本!AB159*10000</f>
        <v>0</v>
      </c>
      <c r="Q158">
        <f>[1]经验副本!AD159*10000</f>
        <v>0</v>
      </c>
      <c r="R158">
        <f>[1]经验副本!AF159*10000</f>
        <v>0</v>
      </c>
      <c r="S158">
        <f>[1]经验副本!AH159*10000</f>
        <v>0</v>
      </c>
      <c r="T158">
        <f>[1]经验副本!AJ159*10000</f>
        <v>0</v>
      </c>
      <c r="U158">
        <f>VLOOKUP($A$1:$A$401,[2]普通怪物属性!$A$1:$AA$1002,20,0)</f>
        <v>0</v>
      </c>
      <c r="V158">
        <f>VLOOKUP($A$1:$A$401,[2]普通怪物属性!$A$1:$AA$1002,21,0)</f>
        <v>0</v>
      </c>
      <c r="W158">
        <f>VLOOKUP($A$1:$A$401,[2]普通怪物属性!$A$1:$AA$1002,22,0)</f>
        <v>0</v>
      </c>
      <c r="X158">
        <f>VLOOKUP($A$1:$A$401,[2]普通怪物属性!$A$1:$AA$1002,23,0)</f>
        <v>0</v>
      </c>
      <c r="Y158">
        <f>VLOOKUP($A$1:$A$401,[2]普通怪物属性!$A$1:$AA$1002,24,0)</f>
        <v>0</v>
      </c>
      <c r="Z158">
        <f>VLOOKUP($A$1:$A$401,[2]普通怪物属性!$A$1:$AA$1002,25,0)</f>
        <v>0</v>
      </c>
      <c r="AA158">
        <f>VLOOKUP($A$1:$A$401,[2]普通怪物属性!$A$1:$AA$1002,26,0)</f>
        <v>0</v>
      </c>
      <c r="AB158">
        <f>VLOOKUP($A$1:$A$401,[2]普通怪物属性!$A$1:$AA$1002,27,0)</f>
        <v>0</v>
      </c>
      <c r="AC158">
        <f>[5]Sheet1!E104</f>
        <v>217463</v>
      </c>
      <c r="AD158">
        <f t="shared" si="1"/>
        <v>217463</v>
      </c>
    </row>
    <row r="159" spans="1:30" x14ac:dyDescent="0.15">
      <c r="A159">
        <v>158</v>
      </c>
      <c r="B159" t="s">
        <v>30</v>
      </c>
      <c r="C159">
        <f>[1]经验副本!B160</f>
        <v>113641</v>
      </c>
      <c r="D159">
        <f>[1]经验副本!D160</f>
        <v>181</v>
      </c>
      <c r="E159">
        <f>[1]经验副本!F160</f>
        <v>591</v>
      </c>
      <c r="F159">
        <f>[1]经验副本!H160</f>
        <v>25</v>
      </c>
      <c r="G159">
        <f>[1]经验副本!J160</f>
        <v>4602</v>
      </c>
      <c r="H159">
        <f>[1]经验副本!L160</f>
        <v>115</v>
      </c>
      <c r="I159">
        <f>[1]经验副本!N160</f>
        <v>1168</v>
      </c>
      <c r="J159">
        <f>[1]经验副本!P160</f>
        <v>29190</v>
      </c>
      <c r="K159">
        <f>[1]经验副本!R160*10000</f>
        <v>200</v>
      </c>
      <c r="L159">
        <f>[1]经验副本!T160*10000</f>
        <v>100</v>
      </c>
      <c r="M159">
        <f>[1]经验副本!V160*10000</f>
        <v>0</v>
      </c>
      <c r="N159">
        <f>[1]经验副本!X160*10000</f>
        <v>0</v>
      </c>
      <c r="O159">
        <f>[1]经验副本!Z160*10000</f>
        <v>0</v>
      </c>
      <c r="P159">
        <f>[1]经验副本!AB160*10000</f>
        <v>0</v>
      </c>
      <c r="Q159">
        <f>[1]经验副本!AD160*10000</f>
        <v>0</v>
      </c>
      <c r="R159">
        <f>[1]经验副本!AF160*10000</f>
        <v>0</v>
      </c>
      <c r="S159">
        <f>[1]经验副本!AH160*10000</f>
        <v>0</v>
      </c>
      <c r="T159">
        <f>[1]经验副本!AJ160*10000</f>
        <v>0</v>
      </c>
      <c r="U159">
        <f>VLOOKUP($A$1:$A$401,[2]普通怪物属性!$A$1:$AA$1002,20,0)</f>
        <v>0</v>
      </c>
      <c r="V159">
        <f>VLOOKUP($A$1:$A$401,[2]普通怪物属性!$A$1:$AA$1002,21,0)</f>
        <v>0</v>
      </c>
      <c r="W159">
        <f>VLOOKUP($A$1:$A$401,[2]普通怪物属性!$A$1:$AA$1002,22,0)</f>
        <v>0</v>
      </c>
      <c r="X159">
        <f>VLOOKUP($A$1:$A$401,[2]普通怪物属性!$A$1:$AA$1002,23,0)</f>
        <v>0</v>
      </c>
      <c r="Y159">
        <f>VLOOKUP($A$1:$A$401,[2]普通怪物属性!$A$1:$AA$1002,24,0)</f>
        <v>0</v>
      </c>
      <c r="Z159">
        <f>VLOOKUP($A$1:$A$401,[2]普通怪物属性!$A$1:$AA$1002,25,0)</f>
        <v>0</v>
      </c>
      <c r="AA159">
        <f>VLOOKUP($A$1:$A$401,[2]普通怪物属性!$A$1:$AA$1002,26,0)</f>
        <v>0</v>
      </c>
      <c r="AB159">
        <f>VLOOKUP($A$1:$A$401,[2]普通怪物属性!$A$1:$AA$1002,27,0)</f>
        <v>0</v>
      </c>
      <c r="AC159">
        <f>[5]Sheet1!E105</f>
        <v>220942</v>
      </c>
      <c r="AD159">
        <f t="shared" si="1"/>
        <v>220942</v>
      </c>
    </row>
    <row r="160" spans="1:30" x14ac:dyDescent="0.15">
      <c r="A160">
        <v>159</v>
      </c>
      <c r="B160" t="s">
        <v>30</v>
      </c>
      <c r="C160">
        <f>[1]经验副本!B161</f>
        <v>113821</v>
      </c>
      <c r="D160">
        <f>[1]经验副本!D161</f>
        <v>181</v>
      </c>
      <c r="E160">
        <f>[1]经验副本!F161</f>
        <v>592</v>
      </c>
      <c r="F160">
        <f>[1]经验副本!H161</f>
        <v>25</v>
      </c>
      <c r="G160">
        <f>[1]经验副本!J161</f>
        <v>4622</v>
      </c>
      <c r="H160">
        <f>[1]经验副本!L161</f>
        <v>116</v>
      </c>
      <c r="I160">
        <f>[1]经验副本!N161</f>
        <v>1172</v>
      </c>
      <c r="J160">
        <f>[1]经验副本!P161</f>
        <v>29290</v>
      </c>
      <c r="K160">
        <f>[1]经验副本!R161*10000</f>
        <v>200</v>
      </c>
      <c r="L160">
        <f>[1]经验副本!T161*10000</f>
        <v>100</v>
      </c>
      <c r="M160">
        <f>[1]经验副本!V161*10000</f>
        <v>0</v>
      </c>
      <c r="N160">
        <f>[1]经验副本!X161*10000</f>
        <v>0</v>
      </c>
      <c r="O160">
        <f>[1]经验副本!Z161*10000</f>
        <v>0</v>
      </c>
      <c r="P160">
        <f>[1]经验副本!AB161*10000</f>
        <v>0</v>
      </c>
      <c r="Q160">
        <f>[1]经验副本!AD161*10000</f>
        <v>0</v>
      </c>
      <c r="R160">
        <f>[1]经验副本!AF161*10000</f>
        <v>0</v>
      </c>
      <c r="S160">
        <f>[1]经验副本!AH161*10000</f>
        <v>0</v>
      </c>
      <c r="T160">
        <f>[1]经验副本!AJ161*10000</f>
        <v>0</v>
      </c>
      <c r="U160">
        <f>VLOOKUP($A$1:$A$401,[2]普通怪物属性!$A$1:$AA$1002,20,0)</f>
        <v>0</v>
      </c>
      <c r="V160">
        <f>VLOOKUP($A$1:$A$401,[2]普通怪物属性!$A$1:$AA$1002,21,0)</f>
        <v>0</v>
      </c>
      <c r="W160">
        <f>VLOOKUP($A$1:$A$401,[2]普通怪物属性!$A$1:$AA$1002,22,0)</f>
        <v>0</v>
      </c>
      <c r="X160">
        <f>VLOOKUP($A$1:$A$401,[2]普通怪物属性!$A$1:$AA$1002,23,0)</f>
        <v>0</v>
      </c>
      <c r="Y160">
        <f>VLOOKUP($A$1:$A$401,[2]普通怪物属性!$A$1:$AA$1002,24,0)</f>
        <v>0</v>
      </c>
      <c r="Z160">
        <f>VLOOKUP($A$1:$A$401,[2]普通怪物属性!$A$1:$AA$1002,25,0)</f>
        <v>0</v>
      </c>
      <c r="AA160">
        <f>VLOOKUP($A$1:$A$401,[2]普通怪物属性!$A$1:$AA$1002,26,0)</f>
        <v>0</v>
      </c>
      <c r="AB160">
        <f>VLOOKUP($A$1:$A$401,[2]普通怪物属性!$A$1:$AA$1002,27,0)</f>
        <v>0</v>
      </c>
      <c r="AC160">
        <f>[5]Sheet1!E106</f>
        <v>224421</v>
      </c>
      <c r="AD160">
        <f t="shared" si="1"/>
        <v>224421</v>
      </c>
    </row>
    <row r="161" spans="1:30" x14ac:dyDescent="0.15">
      <c r="A161">
        <v>160</v>
      </c>
      <c r="B161" t="s">
        <v>30</v>
      </c>
      <c r="C161">
        <f>[1]经验副本!B162</f>
        <v>114109</v>
      </c>
      <c r="D161">
        <f>[1]经验副本!D162</f>
        <v>182</v>
      </c>
      <c r="E161">
        <f>[1]经验副本!F162</f>
        <v>594</v>
      </c>
      <c r="F161">
        <f>[1]经验副本!H162</f>
        <v>25</v>
      </c>
      <c r="G161">
        <f>[1]经验副本!J162</f>
        <v>4642</v>
      </c>
      <c r="H161">
        <f>[1]经验副本!L162</f>
        <v>116</v>
      </c>
      <c r="I161">
        <f>[1]经验副本!N162</f>
        <v>1176</v>
      </c>
      <c r="J161">
        <f>[1]经验副本!P162</f>
        <v>29390</v>
      </c>
      <c r="K161">
        <f>[1]经验副本!R162*10000</f>
        <v>200</v>
      </c>
      <c r="L161">
        <f>[1]经验副本!T162*10000</f>
        <v>100</v>
      </c>
      <c r="M161">
        <f>[1]经验副本!V162*10000</f>
        <v>0</v>
      </c>
      <c r="N161">
        <f>[1]经验副本!X162*10000</f>
        <v>0</v>
      </c>
      <c r="O161">
        <f>[1]经验副本!Z162*10000</f>
        <v>0</v>
      </c>
      <c r="P161">
        <f>[1]经验副本!AB162*10000</f>
        <v>0</v>
      </c>
      <c r="Q161">
        <f>[1]经验副本!AD162*10000</f>
        <v>0</v>
      </c>
      <c r="R161">
        <f>[1]经验副本!AF162*10000</f>
        <v>0</v>
      </c>
      <c r="S161">
        <f>[1]经验副本!AH162*10000</f>
        <v>0</v>
      </c>
      <c r="T161">
        <f>[1]经验副本!AJ162*10000</f>
        <v>0</v>
      </c>
      <c r="U161">
        <f>VLOOKUP($A$1:$A$401,[2]普通怪物属性!$A$1:$AA$1002,20,0)</f>
        <v>0</v>
      </c>
      <c r="V161">
        <f>VLOOKUP($A$1:$A$401,[2]普通怪物属性!$A$1:$AA$1002,21,0)</f>
        <v>0</v>
      </c>
      <c r="W161">
        <f>VLOOKUP($A$1:$A$401,[2]普通怪物属性!$A$1:$AA$1002,22,0)</f>
        <v>0</v>
      </c>
      <c r="X161">
        <f>VLOOKUP($A$1:$A$401,[2]普通怪物属性!$A$1:$AA$1002,23,0)</f>
        <v>0</v>
      </c>
      <c r="Y161">
        <f>VLOOKUP($A$1:$A$401,[2]普通怪物属性!$A$1:$AA$1002,24,0)</f>
        <v>0</v>
      </c>
      <c r="Z161">
        <f>VLOOKUP($A$1:$A$401,[2]普通怪物属性!$A$1:$AA$1002,25,0)</f>
        <v>0</v>
      </c>
      <c r="AA161">
        <f>VLOOKUP($A$1:$A$401,[2]普通怪物属性!$A$1:$AA$1002,26,0)</f>
        <v>0</v>
      </c>
      <c r="AB161">
        <f>VLOOKUP($A$1:$A$401,[2]普通怪物属性!$A$1:$AA$1002,27,0)</f>
        <v>0</v>
      </c>
      <c r="AC161">
        <f>[5]Sheet1!E107</f>
        <v>227901</v>
      </c>
      <c r="AD161">
        <f t="shared" si="1"/>
        <v>227901</v>
      </c>
    </row>
    <row r="162" spans="1:30" x14ac:dyDescent="0.15">
      <c r="A162">
        <v>161</v>
      </c>
      <c r="B162" t="s">
        <v>30</v>
      </c>
      <c r="C162">
        <f>[1]经验副本!B163</f>
        <v>114289</v>
      </c>
      <c r="D162">
        <f>[1]经验副本!D163</f>
        <v>182</v>
      </c>
      <c r="E162">
        <f>[1]经验副本!F163</f>
        <v>595</v>
      </c>
      <c r="F162">
        <f>[1]经验副本!H163</f>
        <v>25</v>
      </c>
      <c r="G162">
        <f>[1]经验副本!J163</f>
        <v>4662</v>
      </c>
      <c r="H162">
        <f>[1]经验副本!L163</f>
        <v>117</v>
      </c>
      <c r="I162">
        <f>[1]经验副本!N163</f>
        <v>1180</v>
      </c>
      <c r="J162">
        <f>[1]经验副本!P163</f>
        <v>29490</v>
      </c>
      <c r="K162">
        <f>[1]经验副本!R163*10000</f>
        <v>200</v>
      </c>
      <c r="L162">
        <f>[1]经验副本!T163*10000</f>
        <v>100</v>
      </c>
      <c r="M162">
        <f>[1]经验副本!V163*10000</f>
        <v>0</v>
      </c>
      <c r="N162">
        <f>[1]经验副本!X163*10000</f>
        <v>0</v>
      </c>
      <c r="O162">
        <f>[1]经验副本!Z163*10000</f>
        <v>0</v>
      </c>
      <c r="P162">
        <f>[1]经验副本!AB163*10000</f>
        <v>0</v>
      </c>
      <c r="Q162">
        <f>[1]经验副本!AD163*10000</f>
        <v>0</v>
      </c>
      <c r="R162">
        <f>[1]经验副本!AF163*10000</f>
        <v>0</v>
      </c>
      <c r="S162">
        <f>[1]经验副本!AH163*10000</f>
        <v>0</v>
      </c>
      <c r="T162">
        <f>[1]经验副本!AJ163*10000</f>
        <v>0</v>
      </c>
      <c r="U162">
        <f>VLOOKUP($A$1:$A$401,[2]普通怪物属性!$A$1:$AA$1002,20,0)</f>
        <v>0</v>
      </c>
      <c r="V162">
        <f>VLOOKUP($A$1:$A$401,[2]普通怪物属性!$A$1:$AA$1002,21,0)</f>
        <v>0</v>
      </c>
      <c r="W162">
        <f>VLOOKUP($A$1:$A$401,[2]普通怪物属性!$A$1:$AA$1002,22,0)</f>
        <v>0</v>
      </c>
      <c r="X162">
        <f>VLOOKUP($A$1:$A$401,[2]普通怪物属性!$A$1:$AA$1002,23,0)</f>
        <v>0</v>
      </c>
      <c r="Y162">
        <f>VLOOKUP($A$1:$A$401,[2]普通怪物属性!$A$1:$AA$1002,24,0)</f>
        <v>0</v>
      </c>
      <c r="Z162">
        <f>VLOOKUP($A$1:$A$401,[2]普通怪物属性!$A$1:$AA$1002,25,0)</f>
        <v>0</v>
      </c>
      <c r="AA162">
        <f>VLOOKUP($A$1:$A$401,[2]普通怪物属性!$A$1:$AA$1002,26,0)</f>
        <v>0</v>
      </c>
      <c r="AB162">
        <f>VLOOKUP($A$1:$A$401,[2]普通怪物属性!$A$1:$AA$1002,27,0)</f>
        <v>0</v>
      </c>
      <c r="AC162">
        <f>[5]Sheet1!E108</f>
        <v>231380</v>
      </c>
      <c r="AD162">
        <f t="shared" si="1"/>
        <v>231380</v>
      </c>
    </row>
    <row r="163" spans="1:30" x14ac:dyDescent="0.15">
      <c r="A163">
        <v>162</v>
      </c>
      <c r="B163" t="s">
        <v>30</v>
      </c>
      <c r="C163">
        <f>[1]经验副本!B164</f>
        <v>117619</v>
      </c>
      <c r="D163">
        <f>[1]经验副本!D164</f>
        <v>186</v>
      </c>
      <c r="E163">
        <f>[1]经验副本!F164</f>
        <v>613</v>
      </c>
      <c r="F163">
        <f>[1]经验副本!H164</f>
        <v>26</v>
      </c>
      <c r="G163">
        <f>[1]经验副本!J164</f>
        <v>4682</v>
      </c>
      <c r="H163">
        <f>[1]经验副本!L164</f>
        <v>117</v>
      </c>
      <c r="I163">
        <f>[1]经验副本!N164</f>
        <v>1184</v>
      </c>
      <c r="J163">
        <f>[1]经验副本!P164</f>
        <v>29590</v>
      </c>
      <c r="K163">
        <f>[1]经验副本!R164*10000</f>
        <v>200</v>
      </c>
      <c r="L163">
        <f>[1]经验副本!T164*10000</f>
        <v>100</v>
      </c>
      <c r="M163">
        <f>[1]经验副本!V164*10000</f>
        <v>0</v>
      </c>
      <c r="N163">
        <f>[1]经验副本!X164*10000</f>
        <v>0</v>
      </c>
      <c r="O163">
        <f>[1]经验副本!Z164*10000</f>
        <v>350.00000000000006</v>
      </c>
      <c r="P163">
        <f>[1]经验副本!AB164*10000</f>
        <v>175.00000000000003</v>
      </c>
      <c r="Q163">
        <f>[1]经验副本!AD164*10000</f>
        <v>0</v>
      </c>
      <c r="R163">
        <f>[1]经验副本!AF164*10000</f>
        <v>0</v>
      </c>
      <c r="S163">
        <f>[1]经验副本!AH164*10000</f>
        <v>0</v>
      </c>
      <c r="T163">
        <f>[1]经验副本!AJ164*10000</f>
        <v>0</v>
      </c>
      <c r="U163">
        <f>VLOOKUP($A$1:$A$401,[2]普通怪物属性!$A$1:$AA$1002,20,0)</f>
        <v>0</v>
      </c>
      <c r="V163">
        <f>VLOOKUP($A$1:$A$401,[2]普通怪物属性!$A$1:$AA$1002,21,0)</f>
        <v>0</v>
      </c>
      <c r="W163">
        <f>VLOOKUP($A$1:$A$401,[2]普通怪物属性!$A$1:$AA$1002,22,0)</f>
        <v>0</v>
      </c>
      <c r="X163">
        <f>VLOOKUP($A$1:$A$401,[2]普通怪物属性!$A$1:$AA$1002,23,0)</f>
        <v>0</v>
      </c>
      <c r="Y163">
        <f>VLOOKUP($A$1:$A$401,[2]普通怪物属性!$A$1:$AA$1002,24,0)</f>
        <v>0</v>
      </c>
      <c r="Z163">
        <f>VLOOKUP($A$1:$A$401,[2]普通怪物属性!$A$1:$AA$1002,25,0)</f>
        <v>0</v>
      </c>
      <c r="AA163">
        <f>VLOOKUP($A$1:$A$401,[2]普通怪物属性!$A$1:$AA$1002,26,0)</f>
        <v>0</v>
      </c>
      <c r="AB163">
        <f>VLOOKUP($A$1:$A$401,[2]普通怪物属性!$A$1:$AA$1002,27,0)</f>
        <v>0</v>
      </c>
      <c r="AC163">
        <f>[5]Sheet1!E109</f>
        <v>234860</v>
      </c>
      <c r="AD163">
        <f t="shared" si="1"/>
        <v>234860</v>
      </c>
    </row>
    <row r="164" spans="1:30" x14ac:dyDescent="0.15">
      <c r="A164">
        <v>163</v>
      </c>
      <c r="B164" t="s">
        <v>30</v>
      </c>
      <c r="C164">
        <f>[1]经验副本!B165</f>
        <v>117799</v>
      </c>
      <c r="D164">
        <f>[1]经验副本!D165</f>
        <v>187</v>
      </c>
      <c r="E164">
        <f>[1]经验副本!F165</f>
        <v>614</v>
      </c>
      <c r="F164">
        <f>[1]经验副本!H165</f>
        <v>26</v>
      </c>
      <c r="G164">
        <f>[1]经验副本!J165</f>
        <v>4702</v>
      </c>
      <c r="H164">
        <f>[1]经验副本!L165</f>
        <v>118</v>
      </c>
      <c r="I164">
        <f>[1]经验副本!N165</f>
        <v>1188</v>
      </c>
      <c r="J164">
        <f>[1]经验副本!P165</f>
        <v>29690</v>
      </c>
      <c r="K164">
        <f>[1]经验副本!R165*10000</f>
        <v>200</v>
      </c>
      <c r="L164">
        <f>[1]经验副本!T165*10000</f>
        <v>100</v>
      </c>
      <c r="M164">
        <f>[1]经验副本!V165*10000</f>
        <v>0</v>
      </c>
      <c r="N164">
        <f>[1]经验副本!X165*10000</f>
        <v>0</v>
      </c>
      <c r="O164">
        <f>[1]经验副本!Z165*10000</f>
        <v>350.00000000000006</v>
      </c>
      <c r="P164">
        <f>[1]经验副本!AB165*10000</f>
        <v>175.00000000000003</v>
      </c>
      <c r="Q164">
        <f>[1]经验副本!AD165*10000</f>
        <v>0</v>
      </c>
      <c r="R164">
        <f>[1]经验副本!AF165*10000</f>
        <v>0</v>
      </c>
      <c r="S164">
        <f>[1]经验副本!AH165*10000</f>
        <v>0</v>
      </c>
      <c r="T164">
        <f>[1]经验副本!AJ165*10000</f>
        <v>0</v>
      </c>
      <c r="U164">
        <f>VLOOKUP($A$1:$A$401,[2]普通怪物属性!$A$1:$AA$1002,20,0)</f>
        <v>0</v>
      </c>
      <c r="V164">
        <f>VLOOKUP($A$1:$A$401,[2]普通怪物属性!$A$1:$AA$1002,21,0)</f>
        <v>0</v>
      </c>
      <c r="W164">
        <f>VLOOKUP($A$1:$A$401,[2]普通怪物属性!$A$1:$AA$1002,22,0)</f>
        <v>0</v>
      </c>
      <c r="X164">
        <f>VLOOKUP($A$1:$A$401,[2]普通怪物属性!$A$1:$AA$1002,23,0)</f>
        <v>0</v>
      </c>
      <c r="Y164">
        <f>VLOOKUP($A$1:$A$401,[2]普通怪物属性!$A$1:$AA$1002,24,0)</f>
        <v>0</v>
      </c>
      <c r="Z164">
        <f>VLOOKUP($A$1:$A$401,[2]普通怪物属性!$A$1:$AA$1002,25,0)</f>
        <v>0</v>
      </c>
      <c r="AA164">
        <f>VLOOKUP($A$1:$A$401,[2]普通怪物属性!$A$1:$AA$1002,26,0)</f>
        <v>0</v>
      </c>
      <c r="AB164">
        <f>VLOOKUP($A$1:$A$401,[2]普通怪物属性!$A$1:$AA$1002,27,0)</f>
        <v>0</v>
      </c>
      <c r="AC164">
        <f>[5]Sheet1!E110</f>
        <v>238339</v>
      </c>
      <c r="AD164">
        <f t="shared" si="1"/>
        <v>238339</v>
      </c>
    </row>
    <row r="165" spans="1:30" x14ac:dyDescent="0.15">
      <c r="A165">
        <v>164</v>
      </c>
      <c r="B165" t="s">
        <v>30</v>
      </c>
      <c r="C165">
        <f>[1]经验副本!B166</f>
        <v>117979</v>
      </c>
      <c r="D165">
        <f>[1]经验副本!D166</f>
        <v>187</v>
      </c>
      <c r="E165">
        <f>[1]经验副本!F166</f>
        <v>615</v>
      </c>
      <c r="F165">
        <f>[1]经验副本!H166</f>
        <v>26</v>
      </c>
      <c r="G165">
        <f>[1]经验副本!J166</f>
        <v>4722</v>
      </c>
      <c r="H165">
        <f>[1]经验副本!L166</f>
        <v>118</v>
      </c>
      <c r="I165">
        <f>[1]经验副本!N166</f>
        <v>1192</v>
      </c>
      <c r="J165">
        <f>[1]经验副本!P166</f>
        <v>29790</v>
      </c>
      <c r="K165">
        <f>[1]经验副本!R166*10000</f>
        <v>200</v>
      </c>
      <c r="L165">
        <f>[1]经验副本!T166*10000</f>
        <v>100</v>
      </c>
      <c r="M165">
        <f>[1]经验副本!V166*10000</f>
        <v>0</v>
      </c>
      <c r="N165">
        <f>[1]经验副本!X166*10000</f>
        <v>0</v>
      </c>
      <c r="O165">
        <f>[1]经验副本!Z166*10000</f>
        <v>350.00000000000006</v>
      </c>
      <c r="P165">
        <f>[1]经验副本!AB166*10000</f>
        <v>175.00000000000003</v>
      </c>
      <c r="Q165">
        <f>[1]经验副本!AD166*10000</f>
        <v>0</v>
      </c>
      <c r="R165">
        <f>[1]经验副本!AF166*10000</f>
        <v>0</v>
      </c>
      <c r="S165">
        <f>[1]经验副本!AH166*10000</f>
        <v>0</v>
      </c>
      <c r="T165">
        <f>[1]经验副本!AJ166*10000</f>
        <v>0</v>
      </c>
      <c r="U165">
        <f>VLOOKUP($A$1:$A$401,[2]普通怪物属性!$A$1:$AA$1002,20,0)</f>
        <v>0</v>
      </c>
      <c r="V165">
        <f>VLOOKUP($A$1:$A$401,[2]普通怪物属性!$A$1:$AA$1002,21,0)</f>
        <v>0</v>
      </c>
      <c r="W165">
        <f>VLOOKUP($A$1:$A$401,[2]普通怪物属性!$A$1:$AA$1002,22,0)</f>
        <v>0</v>
      </c>
      <c r="X165">
        <f>VLOOKUP($A$1:$A$401,[2]普通怪物属性!$A$1:$AA$1002,23,0)</f>
        <v>0</v>
      </c>
      <c r="Y165">
        <f>VLOOKUP($A$1:$A$401,[2]普通怪物属性!$A$1:$AA$1002,24,0)</f>
        <v>0</v>
      </c>
      <c r="Z165">
        <f>VLOOKUP($A$1:$A$401,[2]普通怪物属性!$A$1:$AA$1002,25,0)</f>
        <v>0</v>
      </c>
      <c r="AA165">
        <f>VLOOKUP($A$1:$A$401,[2]普通怪物属性!$A$1:$AA$1002,26,0)</f>
        <v>0</v>
      </c>
      <c r="AB165">
        <f>VLOOKUP($A$1:$A$401,[2]普通怪物属性!$A$1:$AA$1002,27,0)</f>
        <v>0</v>
      </c>
      <c r="AC165">
        <f>[5]Sheet1!E111</f>
        <v>241818</v>
      </c>
      <c r="AD165">
        <f t="shared" si="1"/>
        <v>241818</v>
      </c>
    </row>
    <row r="166" spans="1:30" x14ac:dyDescent="0.15">
      <c r="A166">
        <v>165</v>
      </c>
      <c r="B166" t="s">
        <v>30</v>
      </c>
      <c r="C166">
        <f>[1]经验副本!B167</f>
        <v>118899</v>
      </c>
      <c r="D166">
        <f>[1]经验副本!D167</f>
        <v>189</v>
      </c>
      <c r="E166">
        <f>[1]经验副本!F167</f>
        <v>617</v>
      </c>
      <c r="F166">
        <f>[1]经验副本!H167</f>
        <v>26</v>
      </c>
      <c r="G166">
        <f>[1]经验副本!J167</f>
        <v>4742</v>
      </c>
      <c r="H166">
        <f>[1]经验副本!L167</f>
        <v>119</v>
      </c>
      <c r="I166">
        <f>[1]经验副本!N167</f>
        <v>1196</v>
      </c>
      <c r="J166">
        <f>[1]经验副本!P167</f>
        <v>29890</v>
      </c>
      <c r="K166">
        <f>[1]经验副本!R167*10000</f>
        <v>200</v>
      </c>
      <c r="L166">
        <f>[1]经验副本!T167*10000</f>
        <v>100</v>
      </c>
      <c r="M166">
        <f>[1]经验副本!V167*10000</f>
        <v>0</v>
      </c>
      <c r="N166">
        <f>[1]经验副本!X167*10000</f>
        <v>0</v>
      </c>
      <c r="O166">
        <f>[1]经验副本!Z167*10000</f>
        <v>350.00000000000006</v>
      </c>
      <c r="P166">
        <f>[1]经验副本!AB167*10000</f>
        <v>175.00000000000003</v>
      </c>
      <c r="Q166">
        <f>[1]经验副本!AD167*10000</f>
        <v>0</v>
      </c>
      <c r="R166">
        <f>[1]经验副本!AF167*10000</f>
        <v>0</v>
      </c>
      <c r="S166">
        <f>[1]经验副本!AH167*10000</f>
        <v>0</v>
      </c>
      <c r="T166">
        <f>[1]经验副本!AJ167*10000</f>
        <v>0</v>
      </c>
      <c r="U166">
        <f>VLOOKUP($A$1:$A$401,[2]普通怪物属性!$A$1:$AA$1002,20,0)</f>
        <v>0</v>
      </c>
      <c r="V166">
        <f>VLOOKUP($A$1:$A$401,[2]普通怪物属性!$A$1:$AA$1002,21,0)</f>
        <v>0</v>
      </c>
      <c r="W166">
        <f>VLOOKUP($A$1:$A$401,[2]普通怪物属性!$A$1:$AA$1002,22,0)</f>
        <v>0</v>
      </c>
      <c r="X166">
        <f>VLOOKUP($A$1:$A$401,[2]普通怪物属性!$A$1:$AA$1002,23,0)</f>
        <v>0</v>
      </c>
      <c r="Y166">
        <f>VLOOKUP($A$1:$A$401,[2]普通怪物属性!$A$1:$AA$1002,24,0)</f>
        <v>0</v>
      </c>
      <c r="Z166">
        <f>VLOOKUP($A$1:$A$401,[2]普通怪物属性!$A$1:$AA$1002,25,0)</f>
        <v>0</v>
      </c>
      <c r="AA166">
        <f>VLOOKUP($A$1:$A$401,[2]普通怪物属性!$A$1:$AA$1002,26,0)</f>
        <v>0</v>
      </c>
      <c r="AB166">
        <f>VLOOKUP($A$1:$A$401,[2]普通怪物属性!$A$1:$AA$1002,27,0)</f>
        <v>0</v>
      </c>
      <c r="AC166">
        <f>[5]Sheet1!E112</f>
        <v>245298</v>
      </c>
      <c r="AD166">
        <f t="shared" si="1"/>
        <v>245298</v>
      </c>
    </row>
    <row r="167" spans="1:30" x14ac:dyDescent="0.15">
      <c r="A167">
        <v>166</v>
      </c>
      <c r="B167" t="s">
        <v>30</v>
      </c>
      <c r="C167">
        <f>[1]经验副本!B168</f>
        <v>119079</v>
      </c>
      <c r="D167">
        <f>[1]经验副本!D168</f>
        <v>189</v>
      </c>
      <c r="E167">
        <f>[1]经验副本!F168</f>
        <v>618</v>
      </c>
      <c r="F167">
        <f>[1]经验副本!H168</f>
        <v>26</v>
      </c>
      <c r="G167">
        <f>[1]经验副本!J168</f>
        <v>4762</v>
      </c>
      <c r="H167">
        <f>[1]经验副本!L168</f>
        <v>119</v>
      </c>
      <c r="I167">
        <f>[1]经验副本!N168</f>
        <v>1200</v>
      </c>
      <c r="J167">
        <f>[1]经验副本!P168</f>
        <v>29990</v>
      </c>
      <c r="K167">
        <f>[1]经验副本!R168*10000</f>
        <v>200</v>
      </c>
      <c r="L167">
        <f>[1]经验副本!T168*10000</f>
        <v>100</v>
      </c>
      <c r="M167">
        <f>[1]经验副本!V168*10000</f>
        <v>0</v>
      </c>
      <c r="N167">
        <f>[1]经验副本!X168*10000</f>
        <v>0</v>
      </c>
      <c r="O167">
        <f>[1]经验副本!Z168*10000</f>
        <v>350.00000000000006</v>
      </c>
      <c r="P167">
        <f>[1]经验副本!AB168*10000</f>
        <v>175.00000000000003</v>
      </c>
      <c r="Q167">
        <f>[1]经验副本!AD168*10000</f>
        <v>0</v>
      </c>
      <c r="R167">
        <f>[1]经验副本!AF168*10000</f>
        <v>0</v>
      </c>
      <c r="S167">
        <f>[1]经验副本!AH168*10000</f>
        <v>0</v>
      </c>
      <c r="T167">
        <f>[1]经验副本!AJ168*10000</f>
        <v>0</v>
      </c>
      <c r="U167">
        <f>VLOOKUP($A$1:$A$401,[2]普通怪物属性!$A$1:$AA$1002,20,0)</f>
        <v>0</v>
      </c>
      <c r="V167">
        <f>VLOOKUP($A$1:$A$401,[2]普通怪物属性!$A$1:$AA$1002,21,0)</f>
        <v>0</v>
      </c>
      <c r="W167">
        <f>VLOOKUP($A$1:$A$401,[2]普通怪物属性!$A$1:$AA$1002,22,0)</f>
        <v>0</v>
      </c>
      <c r="X167">
        <f>VLOOKUP($A$1:$A$401,[2]普通怪物属性!$A$1:$AA$1002,23,0)</f>
        <v>0</v>
      </c>
      <c r="Y167">
        <f>VLOOKUP($A$1:$A$401,[2]普通怪物属性!$A$1:$AA$1002,24,0)</f>
        <v>0</v>
      </c>
      <c r="Z167">
        <f>VLOOKUP($A$1:$A$401,[2]普通怪物属性!$A$1:$AA$1002,25,0)</f>
        <v>0</v>
      </c>
      <c r="AA167">
        <f>VLOOKUP($A$1:$A$401,[2]普通怪物属性!$A$1:$AA$1002,26,0)</f>
        <v>0</v>
      </c>
      <c r="AB167">
        <f>VLOOKUP($A$1:$A$401,[2]普通怪物属性!$A$1:$AA$1002,27,0)</f>
        <v>0</v>
      </c>
      <c r="AC167">
        <f>[5]Sheet1!E113</f>
        <v>248777</v>
      </c>
      <c r="AD167">
        <f t="shared" si="1"/>
        <v>248777</v>
      </c>
    </row>
    <row r="168" spans="1:30" x14ac:dyDescent="0.15">
      <c r="A168">
        <v>167</v>
      </c>
      <c r="B168" t="s">
        <v>30</v>
      </c>
      <c r="C168">
        <f>[1]经验副本!B169</f>
        <v>119259</v>
      </c>
      <c r="D168">
        <f>[1]经验副本!D169</f>
        <v>190</v>
      </c>
      <c r="E168">
        <f>[1]经验副本!F169</f>
        <v>619</v>
      </c>
      <c r="F168">
        <f>[1]经验副本!H169</f>
        <v>26</v>
      </c>
      <c r="G168">
        <f>[1]经验副本!J169</f>
        <v>4782</v>
      </c>
      <c r="H168">
        <f>[1]经验副本!L169</f>
        <v>120</v>
      </c>
      <c r="I168">
        <f>[1]经验副本!N169</f>
        <v>1204</v>
      </c>
      <c r="J168">
        <f>[1]经验副本!P169</f>
        <v>30090</v>
      </c>
      <c r="K168">
        <f>[1]经验副本!R169*10000</f>
        <v>200</v>
      </c>
      <c r="L168">
        <f>[1]经验副本!T169*10000</f>
        <v>100</v>
      </c>
      <c r="M168">
        <f>[1]经验副本!V169*10000</f>
        <v>0</v>
      </c>
      <c r="N168">
        <f>[1]经验副本!X169*10000</f>
        <v>0</v>
      </c>
      <c r="O168">
        <f>[1]经验副本!Z169*10000</f>
        <v>350.00000000000006</v>
      </c>
      <c r="P168">
        <f>[1]经验副本!AB169*10000</f>
        <v>175.00000000000003</v>
      </c>
      <c r="Q168">
        <f>[1]经验副本!AD169*10000</f>
        <v>0</v>
      </c>
      <c r="R168">
        <f>[1]经验副本!AF169*10000</f>
        <v>0</v>
      </c>
      <c r="S168">
        <f>[1]经验副本!AH169*10000</f>
        <v>0</v>
      </c>
      <c r="T168">
        <f>[1]经验副本!AJ169*10000</f>
        <v>0</v>
      </c>
      <c r="U168">
        <f>VLOOKUP($A$1:$A$401,[2]普通怪物属性!$A$1:$AA$1002,20,0)</f>
        <v>0</v>
      </c>
      <c r="V168">
        <f>VLOOKUP($A$1:$A$401,[2]普通怪物属性!$A$1:$AA$1002,21,0)</f>
        <v>0</v>
      </c>
      <c r="W168">
        <f>VLOOKUP($A$1:$A$401,[2]普通怪物属性!$A$1:$AA$1002,22,0)</f>
        <v>0</v>
      </c>
      <c r="X168">
        <f>VLOOKUP($A$1:$A$401,[2]普通怪物属性!$A$1:$AA$1002,23,0)</f>
        <v>0</v>
      </c>
      <c r="Y168">
        <f>VLOOKUP($A$1:$A$401,[2]普通怪物属性!$A$1:$AA$1002,24,0)</f>
        <v>0</v>
      </c>
      <c r="Z168">
        <f>VLOOKUP($A$1:$A$401,[2]普通怪物属性!$A$1:$AA$1002,25,0)</f>
        <v>0</v>
      </c>
      <c r="AA168">
        <f>VLOOKUP($A$1:$A$401,[2]普通怪物属性!$A$1:$AA$1002,26,0)</f>
        <v>0</v>
      </c>
      <c r="AB168">
        <f>VLOOKUP($A$1:$A$401,[2]普通怪物属性!$A$1:$AA$1002,27,0)</f>
        <v>0</v>
      </c>
      <c r="AC168">
        <f>[5]Sheet1!E114</f>
        <v>252257</v>
      </c>
      <c r="AD168">
        <f t="shared" si="1"/>
        <v>252257</v>
      </c>
    </row>
    <row r="169" spans="1:30" x14ac:dyDescent="0.15">
      <c r="A169">
        <v>168</v>
      </c>
      <c r="B169" t="s">
        <v>30</v>
      </c>
      <c r="C169">
        <f>[1]经验副本!B170</f>
        <v>119439</v>
      </c>
      <c r="D169">
        <f>[1]经验副本!D170</f>
        <v>190</v>
      </c>
      <c r="E169">
        <f>[1]经验副本!F170</f>
        <v>620</v>
      </c>
      <c r="F169">
        <f>[1]经验副本!H170</f>
        <v>26</v>
      </c>
      <c r="G169">
        <f>[1]经验副本!J170</f>
        <v>4802</v>
      </c>
      <c r="H169">
        <f>[1]经验副本!L170</f>
        <v>120</v>
      </c>
      <c r="I169">
        <f>[1]经验副本!N170</f>
        <v>1208</v>
      </c>
      <c r="J169">
        <f>[1]经验副本!P170</f>
        <v>30190</v>
      </c>
      <c r="K169">
        <f>[1]经验副本!R170*10000</f>
        <v>200</v>
      </c>
      <c r="L169">
        <f>[1]经验副本!T170*10000</f>
        <v>100</v>
      </c>
      <c r="M169">
        <f>[1]经验副本!V170*10000</f>
        <v>0</v>
      </c>
      <c r="N169">
        <f>[1]经验副本!X170*10000</f>
        <v>0</v>
      </c>
      <c r="O169">
        <f>[1]经验副本!Z170*10000</f>
        <v>350.00000000000006</v>
      </c>
      <c r="P169">
        <f>[1]经验副本!AB170*10000</f>
        <v>175.00000000000003</v>
      </c>
      <c r="Q169">
        <f>[1]经验副本!AD170*10000</f>
        <v>0</v>
      </c>
      <c r="R169">
        <f>[1]经验副本!AF170*10000</f>
        <v>0</v>
      </c>
      <c r="S169">
        <f>[1]经验副本!AH170*10000</f>
        <v>0</v>
      </c>
      <c r="T169">
        <f>[1]经验副本!AJ170*10000</f>
        <v>0</v>
      </c>
      <c r="U169">
        <f>VLOOKUP($A$1:$A$401,[2]普通怪物属性!$A$1:$AA$1002,20,0)</f>
        <v>0</v>
      </c>
      <c r="V169">
        <f>VLOOKUP($A$1:$A$401,[2]普通怪物属性!$A$1:$AA$1002,21,0)</f>
        <v>0</v>
      </c>
      <c r="W169">
        <f>VLOOKUP($A$1:$A$401,[2]普通怪物属性!$A$1:$AA$1002,22,0)</f>
        <v>0</v>
      </c>
      <c r="X169">
        <f>VLOOKUP($A$1:$A$401,[2]普通怪物属性!$A$1:$AA$1002,23,0)</f>
        <v>0</v>
      </c>
      <c r="Y169">
        <f>VLOOKUP($A$1:$A$401,[2]普通怪物属性!$A$1:$AA$1002,24,0)</f>
        <v>0</v>
      </c>
      <c r="Z169">
        <f>VLOOKUP($A$1:$A$401,[2]普通怪物属性!$A$1:$AA$1002,25,0)</f>
        <v>0</v>
      </c>
      <c r="AA169">
        <f>VLOOKUP($A$1:$A$401,[2]普通怪物属性!$A$1:$AA$1002,26,0)</f>
        <v>0</v>
      </c>
      <c r="AB169">
        <f>VLOOKUP($A$1:$A$401,[2]普通怪物属性!$A$1:$AA$1002,27,0)</f>
        <v>0</v>
      </c>
      <c r="AC169">
        <f>[5]Sheet1!E115</f>
        <v>255736</v>
      </c>
      <c r="AD169">
        <f t="shared" si="1"/>
        <v>255736</v>
      </c>
    </row>
    <row r="170" spans="1:30" x14ac:dyDescent="0.15">
      <c r="A170">
        <v>169</v>
      </c>
      <c r="B170" t="s">
        <v>30</v>
      </c>
      <c r="C170">
        <f>[1]经验副本!B171</f>
        <v>119619</v>
      </c>
      <c r="D170">
        <f>[1]经验副本!D171</f>
        <v>191</v>
      </c>
      <c r="E170">
        <f>[1]经验副本!F171</f>
        <v>621</v>
      </c>
      <c r="F170">
        <f>[1]经验副本!H171</f>
        <v>26</v>
      </c>
      <c r="G170">
        <f>[1]经验副本!J171</f>
        <v>4822</v>
      </c>
      <c r="H170">
        <f>[1]经验副本!L171</f>
        <v>121</v>
      </c>
      <c r="I170">
        <f>[1]经验副本!N171</f>
        <v>1212</v>
      </c>
      <c r="J170">
        <f>[1]经验副本!P171</f>
        <v>30290</v>
      </c>
      <c r="K170">
        <f>[1]经验副本!R171*10000</f>
        <v>200</v>
      </c>
      <c r="L170">
        <f>[1]经验副本!T171*10000</f>
        <v>100</v>
      </c>
      <c r="M170">
        <f>[1]经验副本!V171*10000</f>
        <v>0</v>
      </c>
      <c r="N170">
        <f>[1]经验副本!X171*10000</f>
        <v>0</v>
      </c>
      <c r="O170">
        <f>[1]经验副本!Z171*10000</f>
        <v>350.00000000000006</v>
      </c>
      <c r="P170">
        <f>[1]经验副本!AB171*10000</f>
        <v>175.00000000000003</v>
      </c>
      <c r="Q170">
        <f>[1]经验副本!AD171*10000</f>
        <v>0</v>
      </c>
      <c r="R170">
        <f>[1]经验副本!AF171*10000</f>
        <v>0</v>
      </c>
      <c r="S170">
        <f>[1]经验副本!AH171*10000</f>
        <v>0</v>
      </c>
      <c r="T170">
        <f>[1]经验副本!AJ171*10000</f>
        <v>0</v>
      </c>
      <c r="U170">
        <f>VLOOKUP($A$1:$A$401,[2]普通怪物属性!$A$1:$AA$1002,20,0)</f>
        <v>0</v>
      </c>
      <c r="V170">
        <f>VLOOKUP($A$1:$A$401,[2]普通怪物属性!$A$1:$AA$1002,21,0)</f>
        <v>0</v>
      </c>
      <c r="W170">
        <f>VLOOKUP($A$1:$A$401,[2]普通怪物属性!$A$1:$AA$1002,22,0)</f>
        <v>0</v>
      </c>
      <c r="X170">
        <f>VLOOKUP($A$1:$A$401,[2]普通怪物属性!$A$1:$AA$1002,23,0)</f>
        <v>0</v>
      </c>
      <c r="Y170">
        <f>VLOOKUP($A$1:$A$401,[2]普通怪物属性!$A$1:$AA$1002,24,0)</f>
        <v>0</v>
      </c>
      <c r="Z170">
        <f>VLOOKUP($A$1:$A$401,[2]普通怪物属性!$A$1:$AA$1002,25,0)</f>
        <v>0</v>
      </c>
      <c r="AA170">
        <f>VLOOKUP($A$1:$A$401,[2]普通怪物属性!$A$1:$AA$1002,26,0)</f>
        <v>0</v>
      </c>
      <c r="AB170">
        <f>VLOOKUP($A$1:$A$401,[2]普通怪物属性!$A$1:$AA$1002,27,0)</f>
        <v>0</v>
      </c>
      <c r="AC170">
        <f>[5]Sheet1!E116</f>
        <v>259215</v>
      </c>
      <c r="AD170">
        <f t="shared" si="1"/>
        <v>259215</v>
      </c>
    </row>
    <row r="171" spans="1:30" x14ac:dyDescent="0.15">
      <c r="A171">
        <v>170</v>
      </c>
      <c r="B171" t="s">
        <v>30</v>
      </c>
      <c r="C171">
        <f>[1]经验副本!B172</f>
        <v>119907</v>
      </c>
      <c r="D171">
        <f>[1]经验副本!D172</f>
        <v>191</v>
      </c>
      <c r="E171">
        <f>[1]经验副本!F172</f>
        <v>623</v>
      </c>
      <c r="F171">
        <f>[1]经验副本!H172</f>
        <v>26</v>
      </c>
      <c r="G171">
        <f>[1]经验副本!J172</f>
        <v>4842</v>
      </c>
      <c r="H171">
        <f>[1]经验副本!L172</f>
        <v>121</v>
      </c>
      <c r="I171">
        <f>[1]经验副本!N172</f>
        <v>1216</v>
      </c>
      <c r="J171">
        <f>[1]经验副本!P172</f>
        <v>30390</v>
      </c>
      <c r="K171">
        <f>[1]经验副本!R172*10000</f>
        <v>200</v>
      </c>
      <c r="L171">
        <f>[1]经验副本!T172*10000</f>
        <v>100</v>
      </c>
      <c r="M171">
        <f>[1]经验副本!V172*10000</f>
        <v>0</v>
      </c>
      <c r="N171">
        <f>[1]经验副本!X172*10000</f>
        <v>0</v>
      </c>
      <c r="O171">
        <f>[1]经验副本!Z172*10000</f>
        <v>350.00000000000006</v>
      </c>
      <c r="P171">
        <f>[1]经验副本!AB172*10000</f>
        <v>175.00000000000003</v>
      </c>
      <c r="Q171">
        <f>[1]经验副本!AD172*10000</f>
        <v>0</v>
      </c>
      <c r="R171">
        <f>[1]经验副本!AF172*10000</f>
        <v>0</v>
      </c>
      <c r="S171">
        <f>[1]经验副本!AH172*10000</f>
        <v>0</v>
      </c>
      <c r="T171">
        <f>[1]经验副本!AJ172*10000</f>
        <v>0</v>
      </c>
      <c r="U171">
        <f>VLOOKUP($A$1:$A$401,[2]普通怪物属性!$A$1:$AA$1002,20,0)</f>
        <v>0</v>
      </c>
      <c r="V171">
        <f>VLOOKUP($A$1:$A$401,[2]普通怪物属性!$A$1:$AA$1002,21,0)</f>
        <v>0</v>
      </c>
      <c r="W171">
        <f>VLOOKUP($A$1:$A$401,[2]普通怪物属性!$A$1:$AA$1002,22,0)</f>
        <v>0</v>
      </c>
      <c r="X171">
        <f>VLOOKUP($A$1:$A$401,[2]普通怪物属性!$A$1:$AA$1002,23,0)</f>
        <v>0</v>
      </c>
      <c r="Y171">
        <f>VLOOKUP($A$1:$A$401,[2]普通怪物属性!$A$1:$AA$1002,24,0)</f>
        <v>0</v>
      </c>
      <c r="Z171">
        <f>VLOOKUP($A$1:$A$401,[2]普通怪物属性!$A$1:$AA$1002,25,0)</f>
        <v>0</v>
      </c>
      <c r="AA171">
        <f>VLOOKUP($A$1:$A$401,[2]普通怪物属性!$A$1:$AA$1002,26,0)</f>
        <v>0</v>
      </c>
      <c r="AB171">
        <f>VLOOKUP($A$1:$A$401,[2]普通怪物属性!$A$1:$AA$1002,27,0)</f>
        <v>0</v>
      </c>
      <c r="AC171">
        <f>[5]Sheet1!E117</f>
        <v>262695</v>
      </c>
      <c r="AD171">
        <f t="shared" si="1"/>
        <v>262695</v>
      </c>
    </row>
    <row r="172" spans="1:30" x14ac:dyDescent="0.15">
      <c r="A172">
        <v>171</v>
      </c>
      <c r="B172" t="s">
        <v>30</v>
      </c>
      <c r="C172">
        <f>[1]经验副本!B173</f>
        <v>120087</v>
      </c>
      <c r="D172">
        <f>[1]经验副本!D173</f>
        <v>192</v>
      </c>
      <c r="E172">
        <f>[1]经验副本!F173</f>
        <v>624</v>
      </c>
      <c r="F172">
        <f>[1]经验副本!H173</f>
        <v>26</v>
      </c>
      <c r="G172">
        <f>[1]经验副本!J173</f>
        <v>4862</v>
      </c>
      <c r="H172">
        <f>[1]经验副本!L173</f>
        <v>122</v>
      </c>
      <c r="I172">
        <f>[1]经验副本!N173</f>
        <v>1220</v>
      </c>
      <c r="J172">
        <f>[1]经验副本!P173</f>
        <v>30490</v>
      </c>
      <c r="K172">
        <f>[1]经验副本!R173*10000</f>
        <v>200</v>
      </c>
      <c r="L172">
        <f>[1]经验副本!T173*10000</f>
        <v>100</v>
      </c>
      <c r="M172">
        <f>[1]经验副本!V173*10000</f>
        <v>0</v>
      </c>
      <c r="N172">
        <f>[1]经验副本!X173*10000</f>
        <v>0</v>
      </c>
      <c r="O172">
        <f>[1]经验副本!Z173*10000</f>
        <v>350.00000000000006</v>
      </c>
      <c r="P172">
        <f>[1]经验副本!AB173*10000</f>
        <v>175.00000000000003</v>
      </c>
      <c r="Q172">
        <f>[1]经验副本!AD173*10000</f>
        <v>0</v>
      </c>
      <c r="R172">
        <f>[1]经验副本!AF173*10000</f>
        <v>0</v>
      </c>
      <c r="S172">
        <f>[1]经验副本!AH173*10000</f>
        <v>0</v>
      </c>
      <c r="T172">
        <f>[1]经验副本!AJ173*10000</f>
        <v>0</v>
      </c>
      <c r="U172">
        <f>VLOOKUP($A$1:$A$401,[2]普通怪物属性!$A$1:$AA$1002,20,0)</f>
        <v>0</v>
      </c>
      <c r="V172">
        <f>VLOOKUP($A$1:$A$401,[2]普通怪物属性!$A$1:$AA$1002,21,0)</f>
        <v>0</v>
      </c>
      <c r="W172">
        <f>VLOOKUP($A$1:$A$401,[2]普通怪物属性!$A$1:$AA$1002,22,0)</f>
        <v>0</v>
      </c>
      <c r="X172">
        <f>VLOOKUP($A$1:$A$401,[2]普通怪物属性!$A$1:$AA$1002,23,0)</f>
        <v>0</v>
      </c>
      <c r="Y172">
        <f>VLOOKUP($A$1:$A$401,[2]普通怪物属性!$A$1:$AA$1002,24,0)</f>
        <v>0</v>
      </c>
      <c r="Z172">
        <f>VLOOKUP($A$1:$A$401,[2]普通怪物属性!$A$1:$AA$1002,25,0)</f>
        <v>0</v>
      </c>
      <c r="AA172">
        <f>VLOOKUP($A$1:$A$401,[2]普通怪物属性!$A$1:$AA$1002,26,0)</f>
        <v>0</v>
      </c>
      <c r="AB172">
        <f>VLOOKUP($A$1:$A$401,[2]普通怪物属性!$A$1:$AA$1002,27,0)</f>
        <v>0</v>
      </c>
      <c r="AC172">
        <f>[5]Sheet1!E118</f>
        <v>266174</v>
      </c>
      <c r="AD172">
        <f t="shared" si="1"/>
        <v>266174</v>
      </c>
    </row>
    <row r="173" spans="1:30" x14ac:dyDescent="0.15">
      <c r="A173">
        <v>172</v>
      </c>
      <c r="B173" t="s">
        <v>30</v>
      </c>
      <c r="C173">
        <f>[1]经验副本!B174</f>
        <v>120267</v>
      </c>
      <c r="D173">
        <f>[1]经验副本!D174</f>
        <v>192</v>
      </c>
      <c r="E173">
        <f>[1]经验副本!F174</f>
        <v>625</v>
      </c>
      <c r="F173">
        <f>[1]经验副本!H174</f>
        <v>26</v>
      </c>
      <c r="G173">
        <f>[1]经验副本!J174</f>
        <v>4882</v>
      </c>
      <c r="H173">
        <f>[1]经验副本!L174</f>
        <v>122</v>
      </c>
      <c r="I173">
        <f>[1]经验副本!N174</f>
        <v>1224</v>
      </c>
      <c r="J173">
        <f>[1]经验副本!P174</f>
        <v>30590</v>
      </c>
      <c r="K173">
        <f>[1]经验副本!R174*10000</f>
        <v>200</v>
      </c>
      <c r="L173">
        <f>[1]经验副本!T174*10000</f>
        <v>100</v>
      </c>
      <c r="M173">
        <f>[1]经验副本!V174*10000</f>
        <v>0</v>
      </c>
      <c r="N173">
        <f>[1]经验副本!X174*10000</f>
        <v>0</v>
      </c>
      <c r="O173">
        <f>[1]经验副本!Z174*10000</f>
        <v>350.00000000000006</v>
      </c>
      <c r="P173">
        <f>[1]经验副本!AB174*10000</f>
        <v>175.00000000000003</v>
      </c>
      <c r="Q173">
        <f>[1]经验副本!AD174*10000</f>
        <v>0</v>
      </c>
      <c r="R173">
        <f>[1]经验副本!AF174*10000</f>
        <v>0</v>
      </c>
      <c r="S173">
        <f>[1]经验副本!AH174*10000</f>
        <v>0</v>
      </c>
      <c r="T173">
        <f>[1]经验副本!AJ174*10000</f>
        <v>0</v>
      </c>
      <c r="U173">
        <f>VLOOKUP($A$1:$A$401,[2]普通怪物属性!$A$1:$AA$1002,20,0)</f>
        <v>0</v>
      </c>
      <c r="V173">
        <f>VLOOKUP($A$1:$A$401,[2]普通怪物属性!$A$1:$AA$1002,21,0)</f>
        <v>0</v>
      </c>
      <c r="W173">
        <f>VLOOKUP($A$1:$A$401,[2]普通怪物属性!$A$1:$AA$1002,22,0)</f>
        <v>0</v>
      </c>
      <c r="X173">
        <f>VLOOKUP($A$1:$A$401,[2]普通怪物属性!$A$1:$AA$1002,23,0)</f>
        <v>0</v>
      </c>
      <c r="Y173">
        <f>VLOOKUP($A$1:$A$401,[2]普通怪物属性!$A$1:$AA$1002,24,0)</f>
        <v>0</v>
      </c>
      <c r="Z173">
        <f>VLOOKUP($A$1:$A$401,[2]普通怪物属性!$A$1:$AA$1002,25,0)</f>
        <v>0</v>
      </c>
      <c r="AA173">
        <f>VLOOKUP($A$1:$A$401,[2]普通怪物属性!$A$1:$AA$1002,26,0)</f>
        <v>0</v>
      </c>
      <c r="AB173">
        <f>VLOOKUP($A$1:$A$401,[2]普通怪物属性!$A$1:$AA$1002,27,0)</f>
        <v>0</v>
      </c>
      <c r="AC173">
        <f>[5]Sheet1!E119</f>
        <v>269654</v>
      </c>
      <c r="AD173">
        <f t="shared" si="1"/>
        <v>269654</v>
      </c>
    </row>
    <row r="174" spans="1:30" x14ac:dyDescent="0.15">
      <c r="A174">
        <v>173</v>
      </c>
      <c r="B174" t="s">
        <v>30</v>
      </c>
      <c r="C174">
        <f>[1]经验副本!B175</f>
        <v>120447</v>
      </c>
      <c r="D174">
        <f>[1]经验副本!D175</f>
        <v>193</v>
      </c>
      <c r="E174">
        <f>[1]经验副本!F175</f>
        <v>626</v>
      </c>
      <c r="F174">
        <f>[1]经验副本!H175</f>
        <v>26</v>
      </c>
      <c r="G174">
        <f>[1]经验副本!J175</f>
        <v>4902</v>
      </c>
      <c r="H174">
        <f>[1]经验副本!L175</f>
        <v>123</v>
      </c>
      <c r="I174">
        <f>[1]经验副本!N175</f>
        <v>1228</v>
      </c>
      <c r="J174">
        <f>[1]经验副本!P175</f>
        <v>30690</v>
      </c>
      <c r="K174">
        <f>[1]经验副本!R175*10000</f>
        <v>200</v>
      </c>
      <c r="L174">
        <f>[1]经验副本!T175*10000</f>
        <v>100</v>
      </c>
      <c r="M174">
        <f>[1]经验副本!V175*10000</f>
        <v>0</v>
      </c>
      <c r="N174">
        <f>[1]经验副本!X175*10000</f>
        <v>0</v>
      </c>
      <c r="O174">
        <f>[1]经验副本!Z175*10000</f>
        <v>350.00000000000006</v>
      </c>
      <c r="P174">
        <f>[1]经验副本!AB175*10000</f>
        <v>175.00000000000003</v>
      </c>
      <c r="Q174">
        <f>[1]经验副本!AD175*10000</f>
        <v>0</v>
      </c>
      <c r="R174">
        <f>[1]经验副本!AF175*10000</f>
        <v>0</v>
      </c>
      <c r="S174">
        <f>[1]经验副本!AH175*10000</f>
        <v>0</v>
      </c>
      <c r="T174">
        <f>[1]经验副本!AJ175*10000</f>
        <v>0</v>
      </c>
      <c r="U174">
        <f>VLOOKUP($A$1:$A$401,[2]普通怪物属性!$A$1:$AA$1002,20,0)</f>
        <v>0</v>
      </c>
      <c r="V174">
        <f>VLOOKUP($A$1:$A$401,[2]普通怪物属性!$A$1:$AA$1002,21,0)</f>
        <v>0</v>
      </c>
      <c r="W174">
        <f>VLOOKUP($A$1:$A$401,[2]普通怪物属性!$A$1:$AA$1002,22,0)</f>
        <v>0</v>
      </c>
      <c r="X174">
        <f>VLOOKUP($A$1:$A$401,[2]普通怪物属性!$A$1:$AA$1002,23,0)</f>
        <v>0</v>
      </c>
      <c r="Y174">
        <f>VLOOKUP($A$1:$A$401,[2]普通怪物属性!$A$1:$AA$1002,24,0)</f>
        <v>0</v>
      </c>
      <c r="Z174">
        <f>VLOOKUP($A$1:$A$401,[2]普通怪物属性!$A$1:$AA$1002,25,0)</f>
        <v>0</v>
      </c>
      <c r="AA174">
        <f>VLOOKUP($A$1:$A$401,[2]普通怪物属性!$A$1:$AA$1002,26,0)</f>
        <v>0</v>
      </c>
      <c r="AB174">
        <f>VLOOKUP($A$1:$A$401,[2]普通怪物属性!$A$1:$AA$1002,27,0)</f>
        <v>0</v>
      </c>
      <c r="AC174">
        <f>[5]Sheet1!E120</f>
        <v>273133</v>
      </c>
      <c r="AD174">
        <f t="shared" si="1"/>
        <v>273133</v>
      </c>
    </row>
    <row r="175" spans="1:30" x14ac:dyDescent="0.15">
      <c r="A175">
        <v>174</v>
      </c>
      <c r="B175" t="s">
        <v>30</v>
      </c>
      <c r="C175">
        <f>[1]经验副本!B176</f>
        <v>120627</v>
      </c>
      <c r="D175">
        <f>[1]经验副本!D176</f>
        <v>193</v>
      </c>
      <c r="E175">
        <f>[1]经验副本!F176</f>
        <v>627</v>
      </c>
      <c r="F175">
        <f>[1]经验副本!H176</f>
        <v>27</v>
      </c>
      <c r="G175">
        <f>[1]经验副本!J176</f>
        <v>4922</v>
      </c>
      <c r="H175">
        <f>[1]经验副本!L176</f>
        <v>123</v>
      </c>
      <c r="I175">
        <f>[1]经验副本!N176</f>
        <v>1232</v>
      </c>
      <c r="J175">
        <f>[1]经验副本!P176</f>
        <v>30790</v>
      </c>
      <c r="K175">
        <f>[1]经验副本!R176*10000</f>
        <v>200</v>
      </c>
      <c r="L175">
        <f>[1]经验副本!T176*10000</f>
        <v>100</v>
      </c>
      <c r="M175">
        <f>[1]经验副本!V176*10000</f>
        <v>0</v>
      </c>
      <c r="N175">
        <f>[1]经验副本!X176*10000</f>
        <v>0</v>
      </c>
      <c r="O175">
        <f>[1]经验副本!Z176*10000</f>
        <v>350.00000000000006</v>
      </c>
      <c r="P175">
        <f>[1]经验副本!AB176*10000</f>
        <v>175.00000000000003</v>
      </c>
      <c r="Q175">
        <f>[1]经验副本!AD176*10000</f>
        <v>0</v>
      </c>
      <c r="R175">
        <f>[1]经验副本!AF176*10000</f>
        <v>0</v>
      </c>
      <c r="S175">
        <f>[1]经验副本!AH176*10000</f>
        <v>0</v>
      </c>
      <c r="T175">
        <f>[1]经验副本!AJ176*10000</f>
        <v>0</v>
      </c>
      <c r="U175">
        <f>VLOOKUP($A$1:$A$401,[2]普通怪物属性!$A$1:$AA$1002,20,0)</f>
        <v>0</v>
      </c>
      <c r="V175">
        <f>VLOOKUP($A$1:$A$401,[2]普通怪物属性!$A$1:$AA$1002,21,0)</f>
        <v>0</v>
      </c>
      <c r="W175">
        <f>VLOOKUP($A$1:$A$401,[2]普通怪物属性!$A$1:$AA$1002,22,0)</f>
        <v>0</v>
      </c>
      <c r="X175">
        <f>VLOOKUP($A$1:$A$401,[2]普通怪物属性!$A$1:$AA$1002,23,0)</f>
        <v>0</v>
      </c>
      <c r="Y175">
        <f>VLOOKUP($A$1:$A$401,[2]普通怪物属性!$A$1:$AA$1002,24,0)</f>
        <v>0</v>
      </c>
      <c r="Z175">
        <f>VLOOKUP($A$1:$A$401,[2]普通怪物属性!$A$1:$AA$1002,25,0)</f>
        <v>0</v>
      </c>
      <c r="AA175">
        <f>VLOOKUP($A$1:$A$401,[2]普通怪物属性!$A$1:$AA$1002,26,0)</f>
        <v>0</v>
      </c>
      <c r="AB175">
        <f>VLOOKUP($A$1:$A$401,[2]普通怪物属性!$A$1:$AA$1002,27,0)</f>
        <v>0</v>
      </c>
      <c r="AC175">
        <f>[5]Sheet1!E121</f>
        <v>276612</v>
      </c>
      <c r="AD175">
        <f t="shared" si="1"/>
        <v>276612</v>
      </c>
    </row>
    <row r="176" spans="1:30" x14ac:dyDescent="0.15">
      <c r="A176">
        <v>175</v>
      </c>
      <c r="B176" t="s">
        <v>30</v>
      </c>
      <c r="C176">
        <f>[1]经验副本!B177</f>
        <v>124697</v>
      </c>
      <c r="D176">
        <f>[1]经验副本!D177</f>
        <v>198</v>
      </c>
      <c r="E176">
        <f>[1]经验副本!F177</f>
        <v>646</v>
      </c>
      <c r="F176">
        <f>[1]经验副本!H177</f>
        <v>27</v>
      </c>
      <c r="G176">
        <f>[1]经验副本!J177</f>
        <v>4942</v>
      </c>
      <c r="H176">
        <f>[1]经验副本!L177</f>
        <v>147</v>
      </c>
      <c r="I176">
        <f>[1]经验副本!N177</f>
        <v>1236</v>
      </c>
      <c r="J176">
        <f>[1]经验副本!P177</f>
        <v>30890</v>
      </c>
      <c r="K176">
        <f>[1]经验副本!R177*10000</f>
        <v>200</v>
      </c>
      <c r="L176">
        <f>[1]经验副本!T177*10000</f>
        <v>100</v>
      </c>
      <c r="M176">
        <f>[1]经验副本!V177*10000</f>
        <v>350.00000000000006</v>
      </c>
      <c r="N176">
        <f>[1]经验副本!X177*10000</f>
        <v>175.00000000000003</v>
      </c>
      <c r="O176">
        <f>[1]经验副本!Z177*10000</f>
        <v>350.00000000000006</v>
      </c>
      <c r="P176">
        <f>[1]经验副本!AB177*10000</f>
        <v>175.00000000000003</v>
      </c>
      <c r="Q176">
        <f>[1]经验副本!AD177*10000</f>
        <v>0</v>
      </c>
      <c r="R176">
        <f>[1]经验副本!AF177*10000</f>
        <v>0</v>
      </c>
      <c r="S176">
        <f>[1]经验副本!AH177*10000</f>
        <v>0</v>
      </c>
      <c r="T176">
        <f>[1]经验副本!AJ177*10000</f>
        <v>0</v>
      </c>
      <c r="U176">
        <f>VLOOKUP($A$1:$A$401,[2]普通怪物属性!$A$1:$AA$1002,20,0)</f>
        <v>0</v>
      </c>
      <c r="V176">
        <f>VLOOKUP($A$1:$A$401,[2]普通怪物属性!$A$1:$AA$1002,21,0)</f>
        <v>0</v>
      </c>
      <c r="W176">
        <f>VLOOKUP($A$1:$A$401,[2]普通怪物属性!$A$1:$AA$1002,22,0)</f>
        <v>0</v>
      </c>
      <c r="X176">
        <f>VLOOKUP($A$1:$A$401,[2]普通怪物属性!$A$1:$AA$1002,23,0)</f>
        <v>0</v>
      </c>
      <c r="Y176">
        <f>VLOOKUP($A$1:$A$401,[2]普通怪物属性!$A$1:$AA$1002,24,0)</f>
        <v>0</v>
      </c>
      <c r="Z176">
        <f>VLOOKUP($A$1:$A$401,[2]普通怪物属性!$A$1:$AA$1002,25,0)</f>
        <v>0</v>
      </c>
      <c r="AA176">
        <f>VLOOKUP($A$1:$A$401,[2]普通怪物属性!$A$1:$AA$1002,26,0)</f>
        <v>0</v>
      </c>
      <c r="AB176">
        <f>VLOOKUP($A$1:$A$401,[2]普通怪物属性!$A$1:$AA$1002,27,0)</f>
        <v>0</v>
      </c>
      <c r="AC176">
        <f>[5]Sheet1!E122</f>
        <v>280092</v>
      </c>
      <c r="AD176">
        <f t="shared" si="1"/>
        <v>280092</v>
      </c>
    </row>
    <row r="177" spans="1:30" x14ac:dyDescent="0.15">
      <c r="A177">
        <v>176</v>
      </c>
      <c r="B177" t="s">
        <v>30</v>
      </c>
      <c r="C177">
        <f>[1]经验副本!B178</f>
        <v>125509</v>
      </c>
      <c r="D177">
        <f>[1]经验副本!D178</f>
        <v>199</v>
      </c>
      <c r="E177">
        <f>[1]经验副本!F178</f>
        <v>647</v>
      </c>
      <c r="F177">
        <f>[1]经验副本!H178</f>
        <v>28</v>
      </c>
      <c r="G177">
        <f>[1]经验副本!J178</f>
        <v>4962</v>
      </c>
      <c r="H177">
        <f>[1]经验副本!L178</f>
        <v>150</v>
      </c>
      <c r="I177">
        <f>[1]经验副本!N178</f>
        <v>1240</v>
      </c>
      <c r="J177">
        <f>[1]经验副本!P178</f>
        <v>30990</v>
      </c>
      <c r="K177">
        <f>[1]经验副本!R178*10000</f>
        <v>200</v>
      </c>
      <c r="L177">
        <f>[1]经验副本!T178*10000</f>
        <v>100</v>
      </c>
      <c r="M177">
        <f>[1]经验副本!V178*10000</f>
        <v>350.00000000000006</v>
      </c>
      <c r="N177">
        <f>[1]经验副本!X178*10000</f>
        <v>175.00000000000003</v>
      </c>
      <c r="O177">
        <f>[1]经验副本!Z178*10000</f>
        <v>350.00000000000006</v>
      </c>
      <c r="P177">
        <f>[1]经验副本!AB178*10000</f>
        <v>175.00000000000003</v>
      </c>
      <c r="Q177">
        <f>[1]经验副本!AD178*10000</f>
        <v>0</v>
      </c>
      <c r="R177">
        <f>[1]经验副本!AF178*10000</f>
        <v>0</v>
      </c>
      <c r="S177">
        <f>[1]经验副本!AH178*10000</f>
        <v>0</v>
      </c>
      <c r="T177">
        <f>[1]经验副本!AJ178*10000</f>
        <v>0</v>
      </c>
      <c r="U177">
        <f>VLOOKUP($A$1:$A$401,[2]普通怪物属性!$A$1:$AA$1002,20,0)</f>
        <v>0</v>
      </c>
      <c r="V177">
        <f>VLOOKUP($A$1:$A$401,[2]普通怪物属性!$A$1:$AA$1002,21,0)</f>
        <v>0</v>
      </c>
      <c r="W177">
        <f>VLOOKUP($A$1:$A$401,[2]普通怪物属性!$A$1:$AA$1002,22,0)</f>
        <v>0</v>
      </c>
      <c r="X177">
        <f>VLOOKUP($A$1:$A$401,[2]普通怪物属性!$A$1:$AA$1002,23,0)</f>
        <v>0</v>
      </c>
      <c r="Y177">
        <f>VLOOKUP($A$1:$A$401,[2]普通怪物属性!$A$1:$AA$1002,24,0)</f>
        <v>0</v>
      </c>
      <c r="Z177">
        <f>VLOOKUP($A$1:$A$401,[2]普通怪物属性!$A$1:$AA$1002,25,0)</f>
        <v>0</v>
      </c>
      <c r="AA177">
        <f>VLOOKUP($A$1:$A$401,[2]普通怪物属性!$A$1:$AA$1002,26,0)</f>
        <v>0</v>
      </c>
      <c r="AB177">
        <f>VLOOKUP($A$1:$A$401,[2]普通怪物属性!$A$1:$AA$1002,27,0)</f>
        <v>0</v>
      </c>
      <c r="AC177">
        <f>[5]Sheet1!E123</f>
        <v>283571</v>
      </c>
      <c r="AD177">
        <f t="shared" si="1"/>
        <v>283571</v>
      </c>
    </row>
    <row r="178" spans="1:30" x14ac:dyDescent="0.15">
      <c r="A178">
        <v>177</v>
      </c>
      <c r="B178" t="s">
        <v>30</v>
      </c>
      <c r="C178">
        <f>[1]经验副本!B179</f>
        <v>125689</v>
      </c>
      <c r="D178">
        <f>[1]经验副本!D179</f>
        <v>200</v>
      </c>
      <c r="E178">
        <f>[1]经验副本!F179</f>
        <v>648</v>
      </c>
      <c r="F178">
        <f>[1]经验副本!H179</f>
        <v>28</v>
      </c>
      <c r="G178">
        <f>[1]经验副本!J179</f>
        <v>4982</v>
      </c>
      <c r="H178">
        <f>[1]经验副本!L179</f>
        <v>150</v>
      </c>
      <c r="I178">
        <f>[1]经验副本!N179</f>
        <v>1244</v>
      </c>
      <c r="J178">
        <f>[1]经验副本!P179</f>
        <v>31090</v>
      </c>
      <c r="K178">
        <f>[1]经验副本!R179*10000</f>
        <v>200</v>
      </c>
      <c r="L178">
        <f>[1]经验副本!T179*10000</f>
        <v>100</v>
      </c>
      <c r="M178">
        <f>[1]经验副本!V179*10000</f>
        <v>350.00000000000006</v>
      </c>
      <c r="N178">
        <f>[1]经验副本!X179*10000</f>
        <v>175.00000000000003</v>
      </c>
      <c r="O178">
        <f>[1]经验副本!Z179*10000</f>
        <v>350.00000000000006</v>
      </c>
      <c r="P178">
        <f>[1]经验副本!AB179*10000</f>
        <v>175.00000000000003</v>
      </c>
      <c r="Q178">
        <f>[1]经验副本!AD179*10000</f>
        <v>0</v>
      </c>
      <c r="R178">
        <f>[1]经验副本!AF179*10000</f>
        <v>0</v>
      </c>
      <c r="S178">
        <f>[1]经验副本!AH179*10000</f>
        <v>0</v>
      </c>
      <c r="T178">
        <f>[1]经验副本!AJ179*10000</f>
        <v>0</v>
      </c>
      <c r="U178">
        <f>VLOOKUP($A$1:$A$401,[2]普通怪物属性!$A$1:$AA$1002,20,0)</f>
        <v>0</v>
      </c>
      <c r="V178">
        <f>VLOOKUP($A$1:$A$401,[2]普通怪物属性!$A$1:$AA$1002,21,0)</f>
        <v>0</v>
      </c>
      <c r="W178">
        <f>VLOOKUP($A$1:$A$401,[2]普通怪物属性!$A$1:$AA$1002,22,0)</f>
        <v>0</v>
      </c>
      <c r="X178">
        <f>VLOOKUP($A$1:$A$401,[2]普通怪物属性!$A$1:$AA$1002,23,0)</f>
        <v>0</v>
      </c>
      <c r="Y178">
        <f>VLOOKUP($A$1:$A$401,[2]普通怪物属性!$A$1:$AA$1002,24,0)</f>
        <v>0</v>
      </c>
      <c r="Z178">
        <f>VLOOKUP($A$1:$A$401,[2]普通怪物属性!$A$1:$AA$1002,25,0)</f>
        <v>0</v>
      </c>
      <c r="AA178">
        <f>VLOOKUP($A$1:$A$401,[2]普通怪物属性!$A$1:$AA$1002,26,0)</f>
        <v>0</v>
      </c>
      <c r="AB178">
        <f>VLOOKUP($A$1:$A$401,[2]普通怪物属性!$A$1:$AA$1002,27,0)</f>
        <v>0</v>
      </c>
      <c r="AC178">
        <f>[5]Sheet1!E124</f>
        <v>287051</v>
      </c>
      <c r="AD178">
        <f t="shared" si="1"/>
        <v>287051</v>
      </c>
    </row>
    <row r="179" spans="1:30" x14ac:dyDescent="0.15">
      <c r="A179">
        <v>178</v>
      </c>
      <c r="B179" t="s">
        <v>30</v>
      </c>
      <c r="C179">
        <f>[1]经验副本!B180</f>
        <v>125869</v>
      </c>
      <c r="D179">
        <f>[1]经验副本!D180</f>
        <v>200</v>
      </c>
      <c r="E179">
        <f>[1]经验副本!F180</f>
        <v>649</v>
      </c>
      <c r="F179">
        <f>[1]经验副本!H180</f>
        <v>28</v>
      </c>
      <c r="G179">
        <f>[1]经验副本!J180</f>
        <v>5002</v>
      </c>
      <c r="H179">
        <f>[1]经验副本!L180</f>
        <v>151</v>
      </c>
      <c r="I179">
        <f>[1]经验副本!N180</f>
        <v>1248</v>
      </c>
      <c r="J179">
        <f>[1]经验副本!P180</f>
        <v>31190</v>
      </c>
      <c r="K179">
        <f>[1]经验副本!R180*10000</f>
        <v>200</v>
      </c>
      <c r="L179">
        <f>[1]经验副本!T180*10000</f>
        <v>100</v>
      </c>
      <c r="M179">
        <f>[1]经验副本!V180*10000</f>
        <v>350.00000000000006</v>
      </c>
      <c r="N179">
        <f>[1]经验副本!X180*10000</f>
        <v>175.00000000000003</v>
      </c>
      <c r="O179">
        <f>[1]经验副本!Z180*10000</f>
        <v>350.00000000000006</v>
      </c>
      <c r="P179">
        <f>[1]经验副本!AB180*10000</f>
        <v>175.00000000000003</v>
      </c>
      <c r="Q179">
        <f>[1]经验副本!AD180*10000</f>
        <v>0</v>
      </c>
      <c r="R179">
        <f>[1]经验副本!AF180*10000</f>
        <v>0</v>
      </c>
      <c r="S179">
        <f>[1]经验副本!AH180*10000</f>
        <v>0</v>
      </c>
      <c r="T179">
        <f>[1]经验副本!AJ180*10000</f>
        <v>0</v>
      </c>
      <c r="U179">
        <f>VLOOKUP($A$1:$A$401,[2]普通怪物属性!$A$1:$AA$1002,20,0)</f>
        <v>0</v>
      </c>
      <c r="V179">
        <f>VLOOKUP($A$1:$A$401,[2]普通怪物属性!$A$1:$AA$1002,21,0)</f>
        <v>0</v>
      </c>
      <c r="W179">
        <f>VLOOKUP($A$1:$A$401,[2]普通怪物属性!$A$1:$AA$1002,22,0)</f>
        <v>0</v>
      </c>
      <c r="X179">
        <f>VLOOKUP($A$1:$A$401,[2]普通怪物属性!$A$1:$AA$1002,23,0)</f>
        <v>0</v>
      </c>
      <c r="Y179">
        <f>VLOOKUP($A$1:$A$401,[2]普通怪物属性!$A$1:$AA$1002,24,0)</f>
        <v>0</v>
      </c>
      <c r="Z179">
        <f>VLOOKUP($A$1:$A$401,[2]普通怪物属性!$A$1:$AA$1002,25,0)</f>
        <v>0</v>
      </c>
      <c r="AA179">
        <f>VLOOKUP($A$1:$A$401,[2]普通怪物属性!$A$1:$AA$1002,26,0)</f>
        <v>0</v>
      </c>
      <c r="AB179">
        <f>VLOOKUP($A$1:$A$401,[2]普通怪物属性!$A$1:$AA$1002,27,0)</f>
        <v>0</v>
      </c>
      <c r="AC179">
        <f>[5]Sheet1!E125</f>
        <v>290530</v>
      </c>
      <c r="AD179">
        <f t="shared" si="1"/>
        <v>290530</v>
      </c>
    </row>
    <row r="180" spans="1:30" x14ac:dyDescent="0.15">
      <c r="A180">
        <v>179</v>
      </c>
      <c r="B180" t="s">
        <v>30</v>
      </c>
      <c r="C180">
        <f>[1]经验副本!B181</f>
        <v>126049</v>
      </c>
      <c r="D180">
        <f>[1]经验副本!D181</f>
        <v>201</v>
      </c>
      <c r="E180">
        <f>[1]经验副本!F181</f>
        <v>650</v>
      </c>
      <c r="F180">
        <f>[1]经验副本!H181</f>
        <v>28</v>
      </c>
      <c r="G180">
        <f>[1]经验副本!J181</f>
        <v>5022</v>
      </c>
      <c r="H180">
        <f>[1]经验副本!L181</f>
        <v>151</v>
      </c>
      <c r="I180">
        <f>[1]经验副本!N181</f>
        <v>1252</v>
      </c>
      <c r="J180">
        <f>[1]经验副本!P181</f>
        <v>31290</v>
      </c>
      <c r="K180">
        <f>[1]经验副本!R181*10000</f>
        <v>200</v>
      </c>
      <c r="L180">
        <f>[1]经验副本!T181*10000</f>
        <v>100</v>
      </c>
      <c r="M180">
        <f>[1]经验副本!V181*10000</f>
        <v>350.00000000000006</v>
      </c>
      <c r="N180">
        <f>[1]经验副本!X181*10000</f>
        <v>175.00000000000003</v>
      </c>
      <c r="O180">
        <f>[1]经验副本!Z181*10000</f>
        <v>350.00000000000006</v>
      </c>
      <c r="P180">
        <f>[1]经验副本!AB181*10000</f>
        <v>175.00000000000003</v>
      </c>
      <c r="Q180">
        <f>[1]经验副本!AD181*10000</f>
        <v>0</v>
      </c>
      <c r="R180">
        <f>[1]经验副本!AF181*10000</f>
        <v>0</v>
      </c>
      <c r="S180">
        <f>[1]经验副本!AH181*10000</f>
        <v>0</v>
      </c>
      <c r="T180">
        <f>[1]经验副本!AJ181*10000</f>
        <v>0</v>
      </c>
      <c r="U180">
        <f>VLOOKUP($A$1:$A$401,[2]普通怪物属性!$A$1:$AA$1002,20,0)</f>
        <v>0</v>
      </c>
      <c r="V180">
        <f>VLOOKUP($A$1:$A$401,[2]普通怪物属性!$A$1:$AA$1002,21,0)</f>
        <v>0</v>
      </c>
      <c r="W180">
        <f>VLOOKUP($A$1:$A$401,[2]普通怪物属性!$A$1:$AA$1002,22,0)</f>
        <v>0</v>
      </c>
      <c r="X180">
        <f>VLOOKUP($A$1:$A$401,[2]普通怪物属性!$A$1:$AA$1002,23,0)</f>
        <v>0</v>
      </c>
      <c r="Y180">
        <f>VLOOKUP($A$1:$A$401,[2]普通怪物属性!$A$1:$AA$1002,24,0)</f>
        <v>0</v>
      </c>
      <c r="Z180">
        <f>VLOOKUP($A$1:$A$401,[2]普通怪物属性!$A$1:$AA$1002,25,0)</f>
        <v>0</v>
      </c>
      <c r="AA180">
        <f>VLOOKUP($A$1:$A$401,[2]普通怪物属性!$A$1:$AA$1002,26,0)</f>
        <v>0</v>
      </c>
      <c r="AB180">
        <f>VLOOKUP($A$1:$A$401,[2]普通怪物属性!$A$1:$AA$1002,27,0)</f>
        <v>0</v>
      </c>
      <c r="AC180">
        <f>[5]Sheet1!E126</f>
        <v>294009</v>
      </c>
      <c r="AD180">
        <f t="shared" si="1"/>
        <v>294009</v>
      </c>
    </row>
    <row r="181" spans="1:30" x14ac:dyDescent="0.15">
      <c r="A181">
        <v>180</v>
      </c>
      <c r="B181" t="s">
        <v>30</v>
      </c>
      <c r="C181">
        <f>[1]经验副本!B182</f>
        <v>127446</v>
      </c>
      <c r="D181">
        <f>[1]经验副本!D182</f>
        <v>202</v>
      </c>
      <c r="E181">
        <f>[1]经验副本!F182</f>
        <v>657</v>
      </c>
      <c r="F181">
        <f>[1]经验副本!H182</f>
        <v>28</v>
      </c>
      <c r="G181">
        <f>[1]经验副本!J182</f>
        <v>5042</v>
      </c>
      <c r="H181">
        <f>[1]经验副本!L182</f>
        <v>152</v>
      </c>
      <c r="I181">
        <f>[1]经验副本!N182</f>
        <v>1256</v>
      </c>
      <c r="J181">
        <f>[1]经验副本!P182</f>
        <v>31390</v>
      </c>
      <c r="K181">
        <f>[1]经验副本!R182*10000</f>
        <v>200</v>
      </c>
      <c r="L181">
        <f>[1]经验副本!T182*10000</f>
        <v>100</v>
      </c>
      <c r="M181">
        <f>[1]经验副本!V182*10000</f>
        <v>350.00000000000006</v>
      </c>
      <c r="N181">
        <f>[1]经验副本!X182*10000</f>
        <v>175.00000000000003</v>
      </c>
      <c r="O181">
        <f>[1]经验副本!Z182*10000</f>
        <v>350.00000000000006</v>
      </c>
      <c r="P181">
        <f>[1]经验副本!AB182*10000</f>
        <v>175.00000000000003</v>
      </c>
      <c r="Q181">
        <f>[1]经验副本!AD182*10000</f>
        <v>0</v>
      </c>
      <c r="R181">
        <f>[1]经验副本!AF182*10000</f>
        <v>0</v>
      </c>
      <c r="S181">
        <f>[1]经验副本!AH182*10000</f>
        <v>0</v>
      </c>
      <c r="T181">
        <f>[1]经验副本!AJ182*10000</f>
        <v>0</v>
      </c>
      <c r="U181">
        <f>VLOOKUP($A$1:$A$401,[2]普通怪物属性!$A$1:$AA$1002,20,0)</f>
        <v>0</v>
      </c>
      <c r="V181">
        <f>VLOOKUP($A$1:$A$401,[2]普通怪物属性!$A$1:$AA$1002,21,0)</f>
        <v>0</v>
      </c>
      <c r="W181">
        <f>VLOOKUP($A$1:$A$401,[2]普通怪物属性!$A$1:$AA$1002,22,0)</f>
        <v>0</v>
      </c>
      <c r="X181">
        <f>VLOOKUP($A$1:$A$401,[2]普通怪物属性!$A$1:$AA$1002,23,0)</f>
        <v>0</v>
      </c>
      <c r="Y181">
        <f>VLOOKUP($A$1:$A$401,[2]普通怪物属性!$A$1:$AA$1002,24,0)</f>
        <v>0</v>
      </c>
      <c r="Z181">
        <f>VLOOKUP($A$1:$A$401,[2]普通怪物属性!$A$1:$AA$1002,25,0)</f>
        <v>0</v>
      </c>
      <c r="AA181">
        <f>VLOOKUP($A$1:$A$401,[2]普通怪物属性!$A$1:$AA$1002,26,0)</f>
        <v>0</v>
      </c>
      <c r="AB181">
        <f>VLOOKUP($A$1:$A$401,[2]普通怪物属性!$A$1:$AA$1002,27,0)</f>
        <v>0</v>
      </c>
      <c r="AC181">
        <f>[5]Sheet1!E127</f>
        <v>297489</v>
      </c>
      <c r="AD181">
        <f t="shared" si="1"/>
        <v>297489</v>
      </c>
    </row>
    <row r="182" spans="1:30" x14ac:dyDescent="0.15">
      <c r="A182">
        <v>181</v>
      </c>
      <c r="B182" t="s">
        <v>30</v>
      </c>
      <c r="C182">
        <f>[1]经验副本!B183</f>
        <v>127626</v>
      </c>
      <c r="D182">
        <f>[1]经验副本!D183</f>
        <v>203</v>
      </c>
      <c r="E182">
        <f>[1]经验副本!F183</f>
        <v>658</v>
      </c>
      <c r="F182">
        <f>[1]经验副本!H183</f>
        <v>28</v>
      </c>
      <c r="G182">
        <f>[1]经验副本!J183</f>
        <v>5062</v>
      </c>
      <c r="H182">
        <f>[1]经验副本!L183</f>
        <v>152</v>
      </c>
      <c r="I182">
        <f>[1]经验副本!N183</f>
        <v>1260</v>
      </c>
      <c r="J182">
        <f>[1]经验副本!P183</f>
        <v>31490</v>
      </c>
      <c r="K182">
        <f>[1]经验副本!R183*10000</f>
        <v>200</v>
      </c>
      <c r="L182">
        <f>[1]经验副本!T183*10000</f>
        <v>100</v>
      </c>
      <c r="M182">
        <f>[1]经验副本!V183*10000</f>
        <v>350.00000000000006</v>
      </c>
      <c r="N182">
        <f>[1]经验副本!X183*10000</f>
        <v>175.00000000000003</v>
      </c>
      <c r="O182">
        <f>[1]经验副本!Z183*10000</f>
        <v>350.00000000000006</v>
      </c>
      <c r="P182">
        <f>[1]经验副本!AB183*10000</f>
        <v>175.00000000000003</v>
      </c>
      <c r="Q182">
        <f>[1]经验副本!AD183*10000</f>
        <v>0</v>
      </c>
      <c r="R182">
        <f>[1]经验副本!AF183*10000</f>
        <v>0</v>
      </c>
      <c r="S182">
        <f>[1]经验副本!AH183*10000</f>
        <v>0</v>
      </c>
      <c r="T182">
        <f>[1]经验副本!AJ183*10000</f>
        <v>0</v>
      </c>
      <c r="U182">
        <f>VLOOKUP($A$1:$A$401,[2]普通怪物属性!$A$1:$AA$1002,20,0)</f>
        <v>0</v>
      </c>
      <c r="V182">
        <f>VLOOKUP($A$1:$A$401,[2]普通怪物属性!$A$1:$AA$1002,21,0)</f>
        <v>0</v>
      </c>
      <c r="W182">
        <f>VLOOKUP($A$1:$A$401,[2]普通怪物属性!$A$1:$AA$1002,22,0)</f>
        <v>0</v>
      </c>
      <c r="X182">
        <f>VLOOKUP($A$1:$A$401,[2]普通怪物属性!$A$1:$AA$1002,23,0)</f>
        <v>0</v>
      </c>
      <c r="Y182">
        <f>VLOOKUP($A$1:$A$401,[2]普通怪物属性!$A$1:$AA$1002,24,0)</f>
        <v>0</v>
      </c>
      <c r="Z182">
        <f>VLOOKUP($A$1:$A$401,[2]普通怪物属性!$A$1:$AA$1002,25,0)</f>
        <v>0</v>
      </c>
      <c r="AA182">
        <f>VLOOKUP($A$1:$A$401,[2]普通怪物属性!$A$1:$AA$1002,26,0)</f>
        <v>0</v>
      </c>
      <c r="AB182">
        <f>VLOOKUP($A$1:$A$401,[2]普通怪物属性!$A$1:$AA$1002,27,0)</f>
        <v>0</v>
      </c>
      <c r="AC182">
        <f>[5]Sheet1!E128</f>
        <v>300968</v>
      </c>
      <c r="AD182">
        <f t="shared" si="1"/>
        <v>300968</v>
      </c>
    </row>
    <row r="183" spans="1:30" x14ac:dyDescent="0.15">
      <c r="A183">
        <v>182</v>
      </c>
      <c r="B183" t="s">
        <v>30</v>
      </c>
      <c r="C183">
        <f>[1]经验副本!B184</f>
        <v>127806</v>
      </c>
      <c r="D183">
        <f>[1]经验副本!D184</f>
        <v>203</v>
      </c>
      <c r="E183">
        <f>[1]经验副本!F184</f>
        <v>659</v>
      </c>
      <c r="F183">
        <f>[1]经验副本!H184</f>
        <v>28</v>
      </c>
      <c r="G183">
        <f>[1]经验副本!J184</f>
        <v>5082</v>
      </c>
      <c r="H183">
        <f>[1]经验副本!L184</f>
        <v>153</v>
      </c>
      <c r="I183">
        <f>[1]经验副本!N184</f>
        <v>1264</v>
      </c>
      <c r="J183">
        <f>[1]经验副本!P184</f>
        <v>31590</v>
      </c>
      <c r="K183">
        <f>[1]经验副本!R184*10000</f>
        <v>200</v>
      </c>
      <c r="L183">
        <f>[1]经验副本!T184*10000</f>
        <v>100</v>
      </c>
      <c r="M183">
        <f>[1]经验副本!V184*10000</f>
        <v>350.00000000000006</v>
      </c>
      <c r="N183">
        <f>[1]经验副本!X184*10000</f>
        <v>175.00000000000003</v>
      </c>
      <c r="O183">
        <f>[1]经验副本!Z184*10000</f>
        <v>350.00000000000006</v>
      </c>
      <c r="P183">
        <f>[1]经验副本!AB184*10000</f>
        <v>175.00000000000003</v>
      </c>
      <c r="Q183">
        <f>[1]经验副本!AD184*10000</f>
        <v>0</v>
      </c>
      <c r="R183">
        <f>[1]经验副本!AF184*10000</f>
        <v>0</v>
      </c>
      <c r="S183">
        <f>[1]经验副本!AH184*10000</f>
        <v>0</v>
      </c>
      <c r="T183">
        <f>[1]经验副本!AJ184*10000</f>
        <v>0</v>
      </c>
      <c r="U183">
        <f>VLOOKUP($A$1:$A$401,[2]普通怪物属性!$A$1:$AA$1002,20,0)</f>
        <v>0</v>
      </c>
      <c r="V183">
        <f>VLOOKUP($A$1:$A$401,[2]普通怪物属性!$A$1:$AA$1002,21,0)</f>
        <v>0</v>
      </c>
      <c r="W183">
        <f>VLOOKUP($A$1:$A$401,[2]普通怪物属性!$A$1:$AA$1002,22,0)</f>
        <v>0</v>
      </c>
      <c r="X183">
        <f>VLOOKUP($A$1:$A$401,[2]普通怪物属性!$A$1:$AA$1002,23,0)</f>
        <v>0</v>
      </c>
      <c r="Y183">
        <f>VLOOKUP($A$1:$A$401,[2]普通怪物属性!$A$1:$AA$1002,24,0)</f>
        <v>0</v>
      </c>
      <c r="Z183">
        <f>VLOOKUP($A$1:$A$401,[2]普通怪物属性!$A$1:$AA$1002,25,0)</f>
        <v>0</v>
      </c>
      <c r="AA183">
        <f>VLOOKUP($A$1:$A$401,[2]普通怪物属性!$A$1:$AA$1002,26,0)</f>
        <v>0</v>
      </c>
      <c r="AB183">
        <f>VLOOKUP($A$1:$A$401,[2]普通怪物属性!$A$1:$AA$1002,27,0)</f>
        <v>0</v>
      </c>
      <c r="AC183">
        <f>[5]Sheet1!E129</f>
        <v>304448</v>
      </c>
      <c r="AD183">
        <f t="shared" si="1"/>
        <v>304448</v>
      </c>
    </row>
    <row r="184" spans="1:30" x14ac:dyDescent="0.15">
      <c r="A184">
        <v>183</v>
      </c>
      <c r="B184" t="s">
        <v>30</v>
      </c>
      <c r="C184">
        <f>[1]经验副本!B185</f>
        <v>127986</v>
      </c>
      <c r="D184">
        <f>[1]经验副本!D185</f>
        <v>204</v>
      </c>
      <c r="E184">
        <f>[1]经验副本!F185</f>
        <v>660</v>
      </c>
      <c r="F184">
        <f>[1]经验副本!H185</f>
        <v>28</v>
      </c>
      <c r="G184">
        <f>[1]经验副本!J185</f>
        <v>5102</v>
      </c>
      <c r="H184">
        <f>[1]经验副本!L185</f>
        <v>153</v>
      </c>
      <c r="I184">
        <f>[1]经验副本!N185</f>
        <v>1268</v>
      </c>
      <c r="J184">
        <f>[1]经验副本!P185</f>
        <v>31690</v>
      </c>
      <c r="K184">
        <f>[1]经验副本!R185*10000</f>
        <v>200</v>
      </c>
      <c r="L184">
        <f>[1]经验副本!T185*10000</f>
        <v>100</v>
      </c>
      <c r="M184">
        <f>[1]经验副本!V185*10000</f>
        <v>350.00000000000006</v>
      </c>
      <c r="N184">
        <f>[1]经验副本!X185*10000</f>
        <v>175.00000000000003</v>
      </c>
      <c r="O184">
        <f>[1]经验副本!Z185*10000</f>
        <v>350.00000000000006</v>
      </c>
      <c r="P184">
        <f>[1]经验副本!AB185*10000</f>
        <v>175.00000000000003</v>
      </c>
      <c r="Q184">
        <f>[1]经验副本!AD185*10000</f>
        <v>0</v>
      </c>
      <c r="R184">
        <f>[1]经验副本!AF185*10000</f>
        <v>0</v>
      </c>
      <c r="S184">
        <f>[1]经验副本!AH185*10000</f>
        <v>0</v>
      </c>
      <c r="T184">
        <f>[1]经验副本!AJ185*10000</f>
        <v>0</v>
      </c>
      <c r="U184">
        <f>VLOOKUP($A$1:$A$401,[2]普通怪物属性!$A$1:$AA$1002,20,0)</f>
        <v>0</v>
      </c>
      <c r="V184">
        <f>VLOOKUP($A$1:$A$401,[2]普通怪物属性!$A$1:$AA$1002,21,0)</f>
        <v>0</v>
      </c>
      <c r="W184">
        <f>VLOOKUP($A$1:$A$401,[2]普通怪物属性!$A$1:$AA$1002,22,0)</f>
        <v>0</v>
      </c>
      <c r="X184">
        <f>VLOOKUP($A$1:$A$401,[2]普通怪物属性!$A$1:$AA$1002,23,0)</f>
        <v>0</v>
      </c>
      <c r="Y184">
        <f>VLOOKUP($A$1:$A$401,[2]普通怪物属性!$A$1:$AA$1002,24,0)</f>
        <v>0</v>
      </c>
      <c r="Z184">
        <f>VLOOKUP($A$1:$A$401,[2]普通怪物属性!$A$1:$AA$1002,25,0)</f>
        <v>0</v>
      </c>
      <c r="AA184">
        <f>VLOOKUP($A$1:$A$401,[2]普通怪物属性!$A$1:$AA$1002,26,0)</f>
        <v>0</v>
      </c>
      <c r="AB184">
        <f>VLOOKUP($A$1:$A$401,[2]普通怪物属性!$A$1:$AA$1002,27,0)</f>
        <v>0</v>
      </c>
      <c r="AC184">
        <f>[5]Sheet1!E130</f>
        <v>307927</v>
      </c>
      <c r="AD184">
        <f t="shared" si="1"/>
        <v>307927</v>
      </c>
    </row>
    <row r="185" spans="1:30" x14ac:dyDescent="0.15">
      <c r="A185">
        <v>184</v>
      </c>
      <c r="B185" t="s">
        <v>30</v>
      </c>
      <c r="C185">
        <f>[1]经验副本!B186</f>
        <v>128166</v>
      </c>
      <c r="D185">
        <f>[1]经验副本!D186</f>
        <v>204</v>
      </c>
      <c r="E185">
        <f>[1]经验副本!F186</f>
        <v>661</v>
      </c>
      <c r="F185">
        <f>[1]经验副本!H186</f>
        <v>28</v>
      </c>
      <c r="G185">
        <f>[1]经验副本!J186</f>
        <v>5122</v>
      </c>
      <c r="H185">
        <f>[1]经验副本!L186</f>
        <v>154</v>
      </c>
      <c r="I185">
        <f>[1]经验副本!N186</f>
        <v>1272</v>
      </c>
      <c r="J185">
        <f>[1]经验副本!P186</f>
        <v>31790</v>
      </c>
      <c r="K185">
        <f>[1]经验副本!R186*10000</f>
        <v>200</v>
      </c>
      <c r="L185">
        <f>[1]经验副本!T186*10000</f>
        <v>100</v>
      </c>
      <c r="M185">
        <f>[1]经验副本!V186*10000</f>
        <v>350.00000000000006</v>
      </c>
      <c r="N185">
        <f>[1]经验副本!X186*10000</f>
        <v>175.00000000000003</v>
      </c>
      <c r="O185">
        <f>[1]经验副本!Z186*10000</f>
        <v>350.00000000000006</v>
      </c>
      <c r="P185">
        <f>[1]经验副本!AB186*10000</f>
        <v>175.00000000000003</v>
      </c>
      <c r="Q185">
        <f>[1]经验副本!AD186*10000</f>
        <v>0</v>
      </c>
      <c r="R185">
        <f>[1]经验副本!AF186*10000</f>
        <v>0</v>
      </c>
      <c r="S185">
        <f>[1]经验副本!AH186*10000</f>
        <v>0</v>
      </c>
      <c r="T185">
        <f>[1]经验副本!AJ186*10000</f>
        <v>0</v>
      </c>
      <c r="U185">
        <f>VLOOKUP($A$1:$A$401,[2]普通怪物属性!$A$1:$AA$1002,20,0)</f>
        <v>0</v>
      </c>
      <c r="V185">
        <f>VLOOKUP($A$1:$A$401,[2]普通怪物属性!$A$1:$AA$1002,21,0)</f>
        <v>0</v>
      </c>
      <c r="W185">
        <f>VLOOKUP($A$1:$A$401,[2]普通怪物属性!$A$1:$AA$1002,22,0)</f>
        <v>0</v>
      </c>
      <c r="X185">
        <f>VLOOKUP($A$1:$A$401,[2]普通怪物属性!$A$1:$AA$1002,23,0)</f>
        <v>0</v>
      </c>
      <c r="Y185">
        <f>VLOOKUP($A$1:$A$401,[2]普通怪物属性!$A$1:$AA$1002,24,0)</f>
        <v>0</v>
      </c>
      <c r="Z185">
        <f>VLOOKUP($A$1:$A$401,[2]普通怪物属性!$A$1:$AA$1002,25,0)</f>
        <v>0</v>
      </c>
      <c r="AA185">
        <f>VLOOKUP($A$1:$A$401,[2]普通怪物属性!$A$1:$AA$1002,26,0)</f>
        <v>0</v>
      </c>
      <c r="AB185">
        <f>VLOOKUP($A$1:$A$401,[2]普通怪物属性!$A$1:$AA$1002,27,0)</f>
        <v>0</v>
      </c>
      <c r="AC185">
        <f>[5]Sheet1!E131</f>
        <v>311406</v>
      </c>
      <c r="AD185">
        <f t="shared" ref="AD185:AD248" si="2">AC185</f>
        <v>311406</v>
      </c>
    </row>
    <row r="186" spans="1:30" x14ac:dyDescent="0.15">
      <c r="A186">
        <v>185</v>
      </c>
      <c r="B186" t="s">
        <v>30</v>
      </c>
      <c r="C186">
        <f>[1]经验副本!B187</f>
        <v>128346</v>
      </c>
      <c r="D186">
        <f>[1]经验副本!D187</f>
        <v>205</v>
      </c>
      <c r="E186">
        <f>[1]经验副本!F187</f>
        <v>662</v>
      </c>
      <c r="F186">
        <f>[1]经验副本!H187</f>
        <v>28</v>
      </c>
      <c r="G186">
        <f>[1]经验副本!J187</f>
        <v>5142</v>
      </c>
      <c r="H186">
        <f>[1]经验副本!L187</f>
        <v>154</v>
      </c>
      <c r="I186">
        <f>[1]经验副本!N187</f>
        <v>1276</v>
      </c>
      <c r="J186">
        <f>[1]经验副本!P187</f>
        <v>31890</v>
      </c>
      <c r="K186">
        <f>[1]经验副本!R187*10000</f>
        <v>200</v>
      </c>
      <c r="L186">
        <f>[1]经验副本!T187*10000</f>
        <v>100</v>
      </c>
      <c r="M186">
        <f>[1]经验副本!V187*10000</f>
        <v>350.00000000000006</v>
      </c>
      <c r="N186">
        <f>[1]经验副本!X187*10000</f>
        <v>175.00000000000003</v>
      </c>
      <c r="O186">
        <f>[1]经验副本!Z187*10000</f>
        <v>350.00000000000006</v>
      </c>
      <c r="P186">
        <f>[1]经验副本!AB187*10000</f>
        <v>175.00000000000003</v>
      </c>
      <c r="Q186">
        <f>[1]经验副本!AD187*10000</f>
        <v>0</v>
      </c>
      <c r="R186">
        <f>[1]经验副本!AF187*10000</f>
        <v>0</v>
      </c>
      <c r="S186">
        <f>[1]经验副本!AH187*10000</f>
        <v>0</v>
      </c>
      <c r="T186">
        <f>[1]经验副本!AJ187*10000</f>
        <v>0</v>
      </c>
      <c r="U186">
        <f>VLOOKUP($A$1:$A$401,[2]普通怪物属性!$A$1:$AA$1002,20,0)</f>
        <v>0</v>
      </c>
      <c r="V186">
        <f>VLOOKUP($A$1:$A$401,[2]普通怪物属性!$A$1:$AA$1002,21,0)</f>
        <v>0</v>
      </c>
      <c r="W186">
        <f>VLOOKUP($A$1:$A$401,[2]普通怪物属性!$A$1:$AA$1002,22,0)</f>
        <v>0</v>
      </c>
      <c r="X186">
        <f>VLOOKUP($A$1:$A$401,[2]普通怪物属性!$A$1:$AA$1002,23,0)</f>
        <v>0</v>
      </c>
      <c r="Y186">
        <f>VLOOKUP($A$1:$A$401,[2]普通怪物属性!$A$1:$AA$1002,24,0)</f>
        <v>0</v>
      </c>
      <c r="Z186">
        <f>VLOOKUP($A$1:$A$401,[2]普通怪物属性!$A$1:$AA$1002,25,0)</f>
        <v>0</v>
      </c>
      <c r="AA186">
        <f>VLOOKUP($A$1:$A$401,[2]普通怪物属性!$A$1:$AA$1002,26,0)</f>
        <v>0</v>
      </c>
      <c r="AB186">
        <f>VLOOKUP($A$1:$A$401,[2]普通怪物属性!$A$1:$AA$1002,27,0)</f>
        <v>0</v>
      </c>
      <c r="AC186">
        <f>[5]Sheet1!E132</f>
        <v>314886</v>
      </c>
      <c r="AD186">
        <f t="shared" si="2"/>
        <v>314886</v>
      </c>
    </row>
    <row r="187" spans="1:30" x14ac:dyDescent="0.15">
      <c r="A187">
        <v>186</v>
      </c>
      <c r="B187" t="s">
        <v>30</v>
      </c>
      <c r="C187">
        <f>[1]经验副本!B188</f>
        <v>128526</v>
      </c>
      <c r="D187">
        <f>[1]经验副本!D188</f>
        <v>205</v>
      </c>
      <c r="E187">
        <f>[1]经验副本!F188</f>
        <v>663</v>
      </c>
      <c r="F187">
        <f>[1]经验副本!H188</f>
        <v>28</v>
      </c>
      <c r="G187">
        <f>[1]经验副本!J188</f>
        <v>5162</v>
      </c>
      <c r="H187">
        <f>[1]经验副本!L188</f>
        <v>155</v>
      </c>
      <c r="I187">
        <f>[1]经验副本!N188</f>
        <v>1280</v>
      </c>
      <c r="J187">
        <f>[1]经验副本!P188</f>
        <v>31990</v>
      </c>
      <c r="K187">
        <f>[1]经验副本!R188*10000</f>
        <v>200</v>
      </c>
      <c r="L187">
        <f>[1]经验副本!T188*10000</f>
        <v>100</v>
      </c>
      <c r="M187">
        <f>[1]经验副本!V188*10000</f>
        <v>350.00000000000006</v>
      </c>
      <c r="N187">
        <f>[1]经验副本!X188*10000</f>
        <v>175.00000000000003</v>
      </c>
      <c r="O187">
        <f>[1]经验副本!Z188*10000</f>
        <v>350.00000000000006</v>
      </c>
      <c r="P187">
        <f>[1]经验副本!AB188*10000</f>
        <v>175.00000000000003</v>
      </c>
      <c r="Q187">
        <f>[1]经验副本!AD188*10000</f>
        <v>0</v>
      </c>
      <c r="R187">
        <f>[1]经验副本!AF188*10000</f>
        <v>0</v>
      </c>
      <c r="S187">
        <f>[1]经验副本!AH188*10000</f>
        <v>0</v>
      </c>
      <c r="T187">
        <f>[1]经验副本!AJ188*10000</f>
        <v>0</v>
      </c>
      <c r="U187">
        <f>VLOOKUP($A$1:$A$401,[2]普通怪物属性!$A$1:$AA$1002,20,0)</f>
        <v>0</v>
      </c>
      <c r="V187">
        <f>VLOOKUP($A$1:$A$401,[2]普通怪物属性!$A$1:$AA$1002,21,0)</f>
        <v>0</v>
      </c>
      <c r="W187">
        <f>VLOOKUP($A$1:$A$401,[2]普通怪物属性!$A$1:$AA$1002,22,0)</f>
        <v>0</v>
      </c>
      <c r="X187">
        <f>VLOOKUP($A$1:$A$401,[2]普通怪物属性!$A$1:$AA$1002,23,0)</f>
        <v>0</v>
      </c>
      <c r="Y187">
        <f>VLOOKUP($A$1:$A$401,[2]普通怪物属性!$A$1:$AA$1002,24,0)</f>
        <v>0</v>
      </c>
      <c r="Z187">
        <f>VLOOKUP($A$1:$A$401,[2]普通怪物属性!$A$1:$AA$1002,25,0)</f>
        <v>0</v>
      </c>
      <c r="AA187">
        <f>VLOOKUP($A$1:$A$401,[2]普通怪物属性!$A$1:$AA$1002,26,0)</f>
        <v>0</v>
      </c>
      <c r="AB187">
        <f>VLOOKUP($A$1:$A$401,[2]普通怪物属性!$A$1:$AA$1002,27,0)</f>
        <v>0</v>
      </c>
      <c r="AC187">
        <f>[5]Sheet1!E133</f>
        <v>318365</v>
      </c>
      <c r="AD187">
        <f t="shared" si="2"/>
        <v>318365</v>
      </c>
    </row>
    <row r="188" spans="1:30" x14ac:dyDescent="0.15">
      <c r="A188">
        <v>187</v>
      </c>
      <c r="B188" t="s">
        <v>30</v>
      </c>
      <c r="C188">
        <f>[1]经验副本!B189</f>
        <v>128706</v>
      </c>
      <c r="D188">
        <f>[1]经验副本!D189</f>
        <v>206</v>
      </c>
      <c r="E188">
        <f>[1]经验副本!F189</f>
        <v>664</v>
      </c>
      <c r="F188">
        <f>[1]经验副本!H189</f>
        <v>28</v>
      </c>
      <c r="G188">
        <f>[1]经验副本!J189</f>
        <v>5182</v>
      </c>
      <c r="H188">
        <f>[1]经验副本!L189</f>
        <v>155</v>
      </c>
      <c r="I188">
        <f>[1]经验副本!N189</f>
        <v>1284</v>
      </c>
      <c r="J188">
        <f>[1]经验副本!P189</f>
        <v>32090</v>
      </c>
      <c r="K188">
        <f>[1]经验副本!R189*10000</f>
        <v>200</v>
      </c>
      <c r="L188">
        <f>[1]经验副本!T189*10000</f>
        <v>100</v>
      </c>
      <c r="M188">
        <f>[1]经验副本!V189*10000</f>
        <v>350.00000000000006</v>
      </c>
      <c r="N188">
        <f>[1]经验副本!X189*10000</f>
        <v>175.00000000000003</v>
      </c>
      <c r="O188">
        <f>[1]经验副本!Z189*10000</f>
        <v>350.00000000000006</v>
      </c>
      <c r="P188">
        <f>[1]经验副本!AB189*10000</f>
        <v>175.00000000000003</v>
      </c>
      <c r="Q188">
        <f>[1]经验副本!AD189*10000</f>
        <v>0</v>
      </c>
      <c r="R188">
        <f>[1]经验副本!AF189*10000</f>
        <v>0</v>
      </c>
      <c r="S188">
        <f>[1]经验副本!AH189*10000</f>
        <v>0</v>
      </c>
      <c r="T188">
        <f>[1]经验副本!AJ189*10000</f>
        <v>0</v>
      </c>
      <c r="U188">
        <f>VLOOKUP($A$1:$A$401,[2]普通怪物属性!$A$1:$AA$1002,20,0)</f>
        <v>0</v>
      </c>
      <c r="V188">
        <f>VLOOKUP($A$1:$A$401,[2]普通怪物属性!$A$1:$AA$1002,21,0)</f>
        <v>0</v>
      </c>
      <c r="W188">
        <f>VLOOKUP($A$1:$A$401,[2]普通怪物属性!$A$1:$AA$1002,22,0)</f>
        <v>0</v>
      </c>
      <c r="X188">
        <f>VLOOKUP($A$1:$A$401,[2]普通怪物属性!$A$1:$AA$1002,23,0)</f>
        <v>0</v>
      </c>
      <c r="Y188">
        <f>VLOOKUP($A$1:$A$401,[2]普通怪物属性!$A$1:$AA$1002,24,0)</f>
        <v>0</v>
      </c>
      <c r="Z188">
        <f>VLOOKUP($A$1:$A$401,[2]普通怪物属性!$A$1:$AA$1002,25,0)</f>
        <v>0</v>
      </c>
      <c r="AA188">
        <f>VLOOKUP($A$1:$A$401,[2]普通怪物属性!$A$1:$AA$1002,26,0)</f>
        <v>0</v>
      </c>
      <c r="AB188">
        <f>VLOOKUP($A$1:$A$401,[2]普通怪物属性!$A$1:$AA$1002,27,0)</f>
        <v>0</v>
      </c>
      <c r="AC188">
        <f>[5]Sheet1!E134</f>
        <v>321845</v>
      </c>
      <c r="AD188">
        <f t="shared" si="2"/>
        <v>321845</v>
      </c>
    </row>
    <row r="189" spans="1:30" x14ac:dyDescent="0.15">
      <c r="A189">
        <v>188</v>
      </c>
      <c r="B189" t="s">
        <v>30</v>
      </c>
      <c r="C189">
        <f>[1]经验副本!B190</f>
        <v>128886</v>
      </c>
      <c r="D189">
        <f>[1]经验副本!D190</f>
        <v>206</v>
      </c>
      <c r="E189">
        <f>[1]经验副本!F190</f>
        <v>665</v>
      </c>
      <c r="F189">
        <f>[1]经验副本!H190</f>
        <v>28</v>
      </c>
      <c r="G189">
        <f>[1]经验副本!J190</f>
        <v>5202</v>
      </c>
      <c r="H189">
        <f>[1]经验副本!L190</f>
        <v>156</v>
      </c>
      <c r="I189">
        <f>[1]经验副本!N190</f>
        <v>1288</v>
      </c>
      <c r="J189">
        <f>[1]经验副本!P190</f>
        <v>32190</v>
      </c>
      <c r="K189">
        <f>[1]经验副本!R190*10000</f>
        <v>200</v>
      </c>
      <c r="L189">
        <f>[1]经验副本!T190*10000</f>
        <v>100</v>
      </c>
      <c r="M189">
        <f>[1]经验副本!V190*10000</f>
        <v>350.00000000000006</v>
      </c>
      <c r="N189">
        <f>[1]经验副本!X190*10000</f>
        <v>175.00000000000003</v>
      </c>
      <c r="O189">
        <f>[1]经验副本!Z190*10000</f>
        <v>350.00000000000006</v>
      </c>
      <c r="P189">
        <f>[1]经验副本!AB190*10000</f>
        <v>175.00000000000003</v>
      </c>
      <c r="Q189">
        <f>[1]经验副本!AD190*10000</f>
        <v>0</v>
      </c>
      <c r="R189">
        <f>[1]经验副本!AF190*10000</f>
        <v>0</v>
      </c>
      <c r="S189">
        <f>[1]经验副本!AH190*10000</f>
        <v>0</v>
      </c>
      <c r="T189">
        <f>[1]经验副本!AJ190*10000</f>
        <v>0</v>
      </c>
      <c r="U189">
        <f>VLOOKUP($A$1:$A$401,[2]普通怪物属性!$A$1:$AA$1002,20,0)</f>
        <v>0</v>
      </c>
      <c r="V189">
        <f>VLOOKUP($A$1:$A$401,[2]普通怪物属性!$A$1:$AA$1002,21,0)</f>
        <v>0</v>
      </c>
      <c r="W189">
        <f>VLOOKUP($A$1:$A$401,[2]普通怪物属性!$A$1:$AA$1002,22,0)</f>
        <v>0</v>
      </c>
      <c r="X189">
        <f>VLOOKUP($A$1:$A$401,[2]普通怪物属性!$A$1:$AA$1002,23,0)</f>
        <v>0</v>
      </c>
      <c r="Y189">
        <f>VLOOKUP($A$1:$A$401,[2]普通怪物属性!$A$1:$AA$1002,24,0)</f>
        <v>0</v>
      </c>
      <c r="Z189">
        <f>VLOOKUP($A$1:$A$401,[2]普通怪物属性!$A$1:$AA$1002,25,0)</f>
        <v>0</v>
      </c>
      <c r="AA189">
        <f>VLOOKUP($A$1:$A$401,[2]普通怪物属性!$A$1:$AA$1002,26,0)</f>
        <v>0</v>
      </c>
      <c r="AB189">
        <f>VLOOKUP($A$1:$A$401,[2]普通怪物属性!$A$1:$AA$1002,27,0)</f>
        <v>0</v>
      </c>
      <c r="AC189">
        <f>[5]Sheet1!E135</f>
        <v>325324</v>
      </c>
      <c r="AD189">
        <f t="shared" si="2"/>
        <v>325324</v>
      </c>
    </row>
    <row r="190" spans="1:30" x14ac:dyDescent="0.15">
      <c r="A190">
        <v>189</v>
      </c>
      <c r="B190" t="s">
        <v>30</v>
      </c>
      <c r="C190">
        <f>[1]经验副本!B191</f>
        <v>129066</v>
      </c>
      <c r="D190">
        <f>[1]经验副本!D191</f>
        <v>207</v>
      </c>
      <c r="E190">
        <f>[1]经验副本!F191</f>
        <v>666</v>
      </c>
      <c r="F190">
        <f>[1]经验副本!H191</f>
        <v>28</v>
      </c>
      <c r="G190">
        <f>[1]经验副本!J191</f>
        <v>5222</v>
      </c>
      <c r="H190">
        <f>[1]经验副本!L191</f>
        <v>156</v>
      </c>
      <c r="I190">
        <f>[1]经验副本!N191</f>
        <v>1292</v>
      </c>
      <c r="J190">
        <f>[1]经验副本!P191</f>
        <v>32290</v>
      </c>
      <c r="K190">
        <f>[1]经验副本!R191*10000</f>
        <v>200</v>
      </c>
      <c r="L190">
        <f>[1]经验副本!T191*10000</f>
        <v>100</v>
      </c>
      <c r="M190">
        <f>[1]经验副本!V191*10000</f>
        <v>350.00000000000006</v>
      </c>
      <c r="N190">
        <f>[1]经验副本!X191*10000</f>
        <v>175.00000000000003</v>
      </c>
      <c r="O190">
        <f>[1]经验副本!Z191*10000</f>
        <v>350.00000000000006</v>
      </c>
      <c r="P190">
        <f>[1]经验副本!AB191*10000</f>
        <v>175.00000000000003</v>
      </c>
      <c r="Q190">
        <f>[1]经验副本!AD191*10000</f>
        <v>0</v>
      </c>
      <c r="R190">
        <f>[1]经验副本!AF191*10000</f>
        <v>0</v>
      </c>
      <c r="S190">
        <f>[1]经验副本!AH191*10000</f>
        <v>0</v>
      </c>
      <c r="T190">
        <f>[1]经验副本!AJ191*10000</f>
        <v>0</v>
      </c>
      <c r="U190">
        <f>VLOOKUP($A$1:$A$401,[2]普通怪物属性!$A$1:$AA$1002,20,0)</f>
        <v>0</v>
      </c>
      <c r="V190">
        <f>VLOOKUP($A$1:$A$401,[2]普通怪物属性!$A$1:$AA$1002,21,0)</f>
        <v>0</v>
      </c>
      <c r="W190">
        <f>VLOOKUP($A$1:$A$401,[2]普通怪物属性!$A$1:$AA$1002,22,0)</f>
        <v>0</v>
      </c>
      <c r="X190">
        <f>VLOOKUP($A$1:$A$401,[2]普通怪物属性!$A$1:$AA$1002,23,0)</f>
        <v>0</v>
      </c>
      <c r="Y190">
        <f>VLOOKUP($A$1:$A$401,[2]普通怪物属性!$A$1:$AA$1002,24,0)</f>
        <v>0</v>
      </c>
      <c r="Z190">
        <f>VLOOKUP($A$1:$A$401,[2]普通怪物属性!$A$1:$AA$1002,25,0)</f>
        <v>0</v>
      </c>
      <c r="AA190">
        <f>VLOOKUP($A$1:$A$401,[2]普通怪物属性!$A$1:$AA$1002,26,0)</f>
        <v>0</v>
      </c>
      <c r="AB190">
        <f>VLOOKUP($A$1:$A$401,[2]普通怪物属性!$A$1:$AA$1002,27,0)</f>
        <v>0</v>
      </c>
      <c r="AC190">
        <f>[5]Sheet1!E136</f>
        <v>328803</v>
      </c>
      <c r="AD190">
        <f t="shared" si="2"/>
        <v>328803</v>
      </c>
    </row>
    <row r="191" spans="1:30" x14ac:dyDescent="0.15">
      <c r="A191">
        <v>190</v>
      </c>
      <c r="B191" t="s">
        <v>30</v>
      </c>
      <c r="C191">
        <f>[1]经验副本!B192</f>
        <v>129246</v>
      </c>
      <c r="D191">
        <f>[1]经验副本!D192</f>
        <v>207</v>
      </c>
      <c r="E191">
        <f>[1]经验副本!F192</f>
        <v>667</v>
      </c>
      <c r="F191">
        <f>[1]经验副本!H192</f>
        <v>28</v>
      </c>
      <c r="G191">
        <f>[1]经验副本!J192</f>
        <v>5242</v>
      </c>
      <c r="H191">
        <f>[1]经验副本!L192</f>
        <v>157</v>
      </c>
      <c r="I191">
        <f>[1]经验副本!N192</f>
        <v>1296</v>
      </c>
      <c r="J191">
        <f>[1]经验副本!P192</f>
        <v>32390</v>
      </c>
      <c r="K191">
        <f>[1]经验副本!R192*10000</f>
        <v>200</v>
      </c>
      <c r="L191">
        <f>[1]经验副本!T192*10000</f>
        <v>100</v>
      </c>
      <c r="M191">
        <f>[1]经验副本!V192*10000</f>
        <v>350.00000000000006</v>
      </c>
      <c r="N191">
        <f>[1]经验副本!X192*10000</f>
        <v>175.00000000000003</v>
      </c>
      <c r="O191">
        <f>[1]经验副本!Z192*10000</f>
        <v>350.00000000000006</v>
      </c>
      <c r="P191">
        <f>[1]经验副本!AB192*10000</f>
        <v>175.00000000000003</v>
      </c>
      <c r="Q191">
        <f>[1]经验副本!AD192*10000</f>
        <v>0</v>
      </c>
      <c r="R191">
        <f>[1]经验副本!AF192*10000</f>
        <v>0</v>
      </c>
      <c r="S191">
        <f>[1]经验副本!AH192*10000</f>
        <v>0</v>
      </c>
      <c r="T191">
        <f>[1]经验副本!AJ192*10000</f>
        <v>0</v>
      </c>
      <c r="U191">
        <f>VLOOKUP($A$1:$A$401,[2]普通怪物属性!$A$1:$AA$1002,20,0)</f>
        <v>0</v>
      </c>
      <c r="V191">
        <f>VLOOKUP($A$1:$A$401,[2]普通怪物属性!$A$1:$AA$1002,21,0)</f>
        <v>0</v>
      </c>
      <c r="W191">
        <f>VLOOKUP($A$1:$A$401,[2]普通怪物属性!$A$1:$AA$1002,22,0)</f>
        <v>0</v>
      </c>
      <c r="X191">
        <f>VLOOKUP($A$1:$A$401,[2]普通怪物属性!$A$1:$AA$1002,23,0)</f>
        <v>0</v>
      </c>
      <c r="Y191">
        <f>VLOOKUP($A$1:$A$401,[2]普通怪物属性!$A$1:$AA$1002,24,0)</f>
        <v>0</v>
      </c>
      <c r="Z191">
        <f>VLOOKUP($A$1:$A$401,[2]普通怪物属性!$A$1:$AA$1002,25,0)</f>
        <v>0</v>
      </c>
      <c r="AA191">
        <f>VLOOKUP($A$1:$A$401,[2]普通怪物属性!$A$1:$AA$1002,26,0)</f>
        <v>0</v>
      </c>
      <c r="AB191">
        <f>VLOOKUP($A$1:$A$401,[2]普通怪物属性!$A$1:$AA$1002,27,0)</f>
        <v>0</v>
      </c>
      <c r="AC191">
        <f>[5]Sheet1!E137</f>
        <v>332283</v>
      </c>
      <c r="AD191">
        <f t="shared" si="2"/>
        <v>332283</v>
      </c>
    </row>
    <row r="192" spans="1:30" x14ac:dyDescent="0.15">
      <c r="A192">
        <v>191</v>
      </c>
      <c r="B192" t="s">
        <v>30</v>
      </c>
      <c r="C192">
        <f>[1]经验副本!B193</f>
        <v>146979</v>
      </c>
      <c r="D192">
        <f>[1]经验副本!D193</f>
        <v>233</v>
      </c>
      <c r="E192">
        <f>[1]经验副本!F193</f>
        <v>759</v>
      </c>
      <c r="F192">
        <f>[1]经验副本!H193</f>
        <v>32</v>
      </c>
      <c r="G192">
        <f>[1]经验副本!J193</f>
        <v>5418</v>
      </c>
      <c r="H192">
        <f>[1]经验副本!L193</f>
        <v>164</v>
      </c>
      <c r="I192">
        <f>[1]经验副本!N193</f>
        <v>1492</v>
      </c>
      <c r="J192">
        <f>[1]经验副本!P193</f>
        <v>37300</v>
      </c>
      <c r="K192">
        <f>[1]经验副本!R193*10000</f>
        <v>300</v>
      </c>
      <c r="L192">
        <f>[1]经验副本!T193*10000</f>
        <v>150</v>
      </c>
      <c r="M192">
        <f>[1]经验副本!V193*10000</f>
        <v>350.00000000000006</v>
      </c>
      <c r="N192">
        <f>[1]经验副本!X193*10000</f>
        <v>175.00000000000003</v>
      </c>
      <c r="O192">
        <f>[1]经验副本!Z193*10000</f>
        <v>350.00000000000006</v>
      </c>
      <c r="P192">
        <f>[1]经验副本!AB193*10000</f>
        <v>175.00000000000003</v>
      </c>
      <c r="Q192">
        <f>[1]经验副本!AD193*10000</f>
        <v>0</v>
      </c>
      <c r="R192">
        <f>[1]经验副本!AF193*10000</f>
        <v>0</v>
      </c>
      <c r="S192">
        <f>[1]经验副本!AH193*10000</f>
        <v>0</v>
      </c>
      <c r="T192">
        <f>[1]经验副本!AJ193*10000</f>
        <v>0</v>
      </c>
      <c r="U192">
        <f>VLOOKUP($A$1:$A$401,[2]普通怪物属性!$A$1:$AA$1002,20,0)</f>
        <v>0</v>
      </c>
      <c r="V192">
        <f>VLOOKUP($A$1:$A$401,[2]普通怪物属性!$A$1:$AA$1002,21,0)</f>
        <v>0</v>
      </c>
      <c r="W192">
        <f>VLOOKUP($A$1:$A$401,[2]普通怪物属性!$A$1:$AA$1002,22,0)</f>
        <v>0</v>
      </c>
      <c r="X192">
        <f>VLOOKUP($A$1:$A$401,[2]普通怪物属性!$A$1:$AA$1002,23,0)</f>
        <v>0</v>
      </c>
      <c r="Y192">
        <f>VLOOKUP($A$1:$A$401,[2]普通怪物属性!$A$1:$AA$1002,24,0)</f>
        <v>0</v>
      </c>
      <c r="Z192">
        <f>VLOOKUP($A$1:$A$401,[2]普通怪物属性!$A$1:$AA$1002,25,0)</f>
        <v>0</v>
      </c>
      <c r="AA192">
        <f>VLOOKUP($A$1:$A$401,[2]普通怪物属性!$A$1:$AA$1002,26,0)</f>
        <v>0</v>
      </c>
      <c r="AB192">
        <f>VLOOKUP($A$1:$A$401,[2]普通怪物属性!$A$1:$AA$1002,27,0)</f>
        <v>0</v>
      </c>
      <c r="AC192">
        <f>[5]Sheet1!E138</f>
        <v>347940</v>
      </c>
      <c r="AD192">
        <f t="shared" si="2"/>
        <v>347940</v>
      </c>
    </row>
    <row r="193" spans="1:30" x14ac:dyDescent="0.15">
      <c r="A193">
        <v>192</v>
      </c>
      <c r="B193" t="s">
        <v>30</v>
      </c>
      <c r="C193">
        <f>[1]经验副本!B194</f>
        <v>147159</v>
      </c>
      <c r="D193">
        <f>[1]经验副本!D194</f>
        <v>233</v>
      </c>
      <c r="E193">
        <f>[1]经验副本!F194</f>
        <v>760</v>
      </c>
      <c r="F193">
        <f>[1]经验副本!H194</f>
        <v>32</v>
      </c>
      <c r="G193">
        <f>[1]经验副本!J194</f>
        <v>5438</v>
      </c>
      <c r="H193">
        <f>[1]经验副本!L194</f>
        <v>165</v>
      </c>
      <c r="I193">
        <f>[1]经验副本!N194</f>
        <v>1496</v>
      </c>
      <c r="J193">
        <f>[1]经验副本!P194</f>
        <v>37400</v>
      </c>
      <c r="K193">
        <f>[1]经验副本!R194*10000</f>
        <v>300</v>
      </c>
      <c r="L193">
        <f>[1]经验副本!T194*10000</f>
        <v>150</v>
      </c>
      <c r="M193">
        <f>[1]经验副本!V194*10000</f>
        <v>350.00000000000006</v>
      </c>
      <c r="N193">
        <f>[1]经验副本!X194*10000</f>
        <v>175.00000000000003</v>
      </c>
      <c r="O193">
        <f>[1]经验副本!Z194*10000</f>
        <v>350.00000000000006</v>
      </c>
      <c r="P193">
        <f>[1]经验副本!AB194*10000</f>
        <v>175.00000000000003</v>
      </c>
      <c r="Q193">
        <f>[1]经验副本!AD194*10000</f>
        <v>0</v>
      </c>
      <c r="R193">
        <f>[1]经验副本!AF194*10000</f>
        <v>0</v>
      </c>
      <c r="S193">
        <f>[1]经验副本!AH194*10000</f>
        <v>0</v>
      </c>
      <c r="T193">
        <f>[1]经验副本!AJ194*10000</f>
        <v>0</v>
      </c>
      <c r="U193">
        <f>VLOOKUP($A$1:$A$401,[2]普通怪物属性!$A$1:$AA$1002,20,0)</f>
        <v>0</v>
      </c>
      <c r="V193">
        <f>VLOOKUP($A$1:$A$401,[2]普通怪物属性!$A$1:$AA$1002,21,0)</f>
        <v>0</v>
      </c>
      <c r="W193">
        <f>VLOOKUP($A$1:$A$401,[2]普通怪物属性!$A$1:$AA$1002,22,0)</f>
        <v>0</v>
      </c>
      <c r="X193">
        <f>VLOOKUP($A$1:$A$401,[2]普通怪物属性!$A$1:$AA$1002,23,0)</f>
        <v>0</v>
      </c>
      <c r="Y193">
        <f>VLOOKUP($A$1:$A$401,[2]普通怪物属性!$A$1:$AA$1002,24,0)</f>
        <v>0</v>
      </c>
      <c r="Z193">
        <f>VLOOKUP($A$1:$A$401,[2]普通怪物属性!$A$1:$AA$1002,25,0)</f>
        <v>0</v>
      </c>
      <c r="AA193">
        <f>VLOOKUP($A$1:$A$401,[2]普通怪物属性!$A$1:$AA$1002,26,0)</f>
        <v>0</v>
      </c>
      <c r="AB193">
        <f>VLOOKUP($A$1:$A$401,[2]普通怪物属性!$A$1:$AA$1002,27,0)</f>
        <v>0</v>
      </c>
      <c r="AC193">
        <f>[5]Sheet1!E139</f>
        <v>370828</v>
      </c>
      <c r="AD193">
        <f t="shared" si="2"/>
        <v>370828</v>
      </c>
    </row>
    <row r="194" spans="1:30" x14ac:dyDescent="0.15">
      <c r="A194">
        <v>193</v>
      </c>
      <c r="B194" t="s">
        <v>30</v>
      </c>
      <c r="C194">
        <f>[1]经验副本!B195</f>
        <v>147339</v>
      </c>
      <c r="D194">
        <f>[1]经验副本!D195</f>
        <v>234</v>
      </c>
      <c r="E194">
        <f>[1]经验副本!F195</f>
        <v>761</v>
      </c>
      <c r="F194">
        <f>[1]经验副本!H195</f>
        <v>32</v>
      </c>
      <c r="G194">
        <f>[1]经验副本!J195</f>
        <v>5458</v>
      </c>
      <c r="H194">
        <f>[1]经验副本!L195</f>
        <v>165</v>
      </c>
      <c r="I194">
        <f>[1]经验副本!N195</f>
        <v>1500</v>
      </c>
      <c r="J194">
        <f>[1]经验副本!P195</f>
        <v>37500</v>
      </c>
      <c r="K194">
        <f>[1]经验副本!R195*10000</f>
        <v>300</v>
      </c>
      <c r="L194">
        <f>[1]经验副本!T195*10000</f>
        <v>150</v>
      </c>
      <c r="M194">
        <f>[1]经验副本!V195*10000</f>
        <v>350.00000000000006</v>
      </c>
      <c r="N194">
        <f>[1]经验副本!X195*10000</f>
        <v>175.00000000000003</v>
      </c>
      <c r="O194">
        <f>[1]经验副本!Z195*10000</f>
        <v>350.00000000000006</v>
      </c>
      <c r="P194">
        <f>[1]经验副本!AB195*10000</f>
        <v>175.00000000000003</v>
      </c>
      <c r="Q194">
        <f>[1]经验副本!AD195*10000</f>
        <v>0</v>
      </c>
      <c r="R194">
        <f>[1]经验副本!AF195*10000</f>
        <v>0</v>
      </c>
      <c r="S194">
        <f>[1]经验副本!AH195*10000</f>
        <v>0</v>
      </c>
      <c r="T194">
        <f>[1]经验副本!AJ195*10000</f>
        <v>0</v>
      </c>
      <c r="U194">
        <f>VLOOKUP($A$1:$A$401,[2]普通怪物属性!$A$1:$AA$1002,20,0)</f>
        <v>0</v>
      </c>
      <c r="V194">
        <f>VLOOKUP($A$1:$A$401,[2]普通怪物属性!$A$1:$AA$1002,21,0)</f>
        <v>0</v>
      </c>
      <c r="W194">
        <f>VLOOKUP($A$1:$A$401,[2]普通怪物属性!$A$1:$AA$1002,22,0)</f>
        <v>0</v>
      </c>
      <c r="X194">
        <f>VLOOKUP($A$1:$A$401,[2]普通怪物属性!$A$1:$AA$1002,23,0)</f>
        <v>0</v>
      </c>
      <c r="Y194">
        <f>VLOOKUP($A$1:$A$401,[2]普通怪物属性!$A$1:$AA$1002,24,0)</f>
        <v>0</v>
      </c>
      <c r="Z194">
        <f>VLOOKUP($A$1:$A$401,[2]普通怪物属性!$A$1:$AA$1002,25,0)</f>
        <v>0</v>
      </c>
      <c r="AA194">
        <f>VLOOKUP($A$1:$A$401,[2]普通怪物属性!$A$1:$AA$1002,26,0)</f>
        <v>0</v>
      </c>
      <c r="AB194">
        <f>VLOOKUP($A$1:$A$401,[2]普通怪物属性!$A$1:$AA$1002,27,0)</f>
        <v>0</v>
      </c>
      <c r="AC194">
        <f>[5]Sheet1!E140</f>
        <v>401307</v>
      </c>
      <c r="AD194">
        <f t="shared" si="2"/>
        <v>401307</v>
      </c>
    </row>
    <row r="195" spans="1:30" x14ac:dyDescent="0.15">
      <c r="A195">
        <v>194</v>
      </c>
      <c r="B195" t="s">
        <v>30</v>
      </c>
      <c r="C195">
        <f>[1]经验副本!B196</f>
        <v>147519</v>
      </c>
      <c r="D195">
        <f>[1]经验副本!D196</f>
        <v>234</v>
      </c>
      <c r="E195">
        <f>[1]经验副本!F196</f>
        <v>762</v>
      </c>
      <c r="F195">
        <f>[1]经验副本!H196</f>
        <v>32</v>
      </c>
      <c r="G195">
        <f>[1]经验副本!J196</f>
        <v>5478</v>
      </c>
      <c r="H195">
        <f>[1]经验副本!L196</f>
        <v>166</v>
      </c>
      <c r="I195">
        <f>[1]经验副本!N196</f>
        <v>1504</v>
      </c>
      <c r="J195">
        <f>[1]经验副本!P196</f>
        <v>37600</v>
      </c>
      <c r="K195">
        <f>[1]经验副本!R196*10000</f>
        <v>300</v>
      </c>
      <c r="L195">
        <f>[1]经验副本!T196*10000</f>
        <v>150</v>
      </c>
      <c r="M195">
        <f>[1]经验副本!V196*10000</f>
        <v>350.00000000000006</v>
      </c>
      <c r="N195">
        <f>[1]经验副本!X196*10000</f>
        <v>175.00000000000003</v>
      </c>
      <c r="O195">
        <f>[1]经验副本!Z196*10000</f>
        <v>350.00000000000006</v>
      </c>
      <c r="P195">
        <f>[1]经验副本!AB196*10000</f>
        <v>175.00000000000003</v>
      </c>
      <c r="Q195">
        <f>[1]经验副本!AD196*10000</f>
        <v>0</v>
      </c>
      <c r="R195">
        <f>[1]经验副本!AF196*10000</f>
        <v>0</v>
      </c>
      <c r="S195">
        <f>[1]经验副本!AH196*10000</f>
        <v>0</v>
      </c>
      <c r="T195">
        <f>[1]经验副本!AJ196*10000</f>
        <v>0</v>
      </c>
      <c r="U195">
        <f>VLOOKUP($A$1:$A$401,[2]普通怪物属性!$A$1:$AA$1002,20,0)</f>
        <v>0</v>
      </c>
      <c r="V195">
        <f>VLOOKUP($A$1:$A$401,[2]普通怪物属性!$A$1:$AA$1002,21,0)</f>
        <v>0</v>
      </c>
      <c r="W195">
        <f>VLOOKUP($A$1:$A$401,[2]普通怪物属性!$A$1:$AA$1002,22,0)</f>
        <v>0</v>
      </c>
      <c r="X195">
        <f>VLOOKUP($A$1:$A$401,[2]普通怪物属性!$A$1:$AA$1002,23,0)</f>
        <v>0</v>
      </c>
      <c r="Y195">
        <f>VLOOKUP($A$1:$A$401,[2]普通怪物属性!$A$1:$AA$1002,24,0)</f>
        <v>0</v>
      </c>
      <c r="Z195">
        <f>VLOOKUP($A$1:$A$401,[2]普通怪物属性!$A$1:$AA$1002,25,0)</f>
        <v>0</v>
      </c>
      <c r="AA195">
        <f>VLOOKUP($A$1:$A$401,[2]普通怪物属性!$A$1:$AA$1002,26,0)</f>
        <v>0</v>
      </c>
      <c r="AB195">
        <f>VLOOKUP($A$1:$A$401,[2]普通怪物属性!$A$1:$AA$1002,27,0)</f>
        <v>0</v>
      </c>
      <c r="AC195">
        <f>[5]Sheet1!E141</f>
        <v>431786</v>
      </c>
      <c r="AD195">
        <f t="shared" si="2"/>
        <v>431786</v>
      </c>
    </row>
    <row r="196" spans="1:30" x14ac:dyDescent="0.15">
      <c r="A196">
        <v>195</v>
      </c>
      <c r="B196" t="s">
        <v>30</v>
      </c>
      <c r="C196">
        <f>[1]经验副本!B197</f>
        <v>147807</v>
      </c>
      <c r="D196">
        <f>[1]经验副本!D197</f>
        <v>235</v>
      </c>
      <c r="E196">
        <f>[1]经验副本!F197</f>
        <v>763</v>
      </c>
      <c r="F196">
        <f>[1]经验副本!H197</f>
        <v>32</v>
      </c>
      <c r="G196">
        <f>[1]经验副本!J197</f>
        <v>5498</v>
      </c>
      <c r="H196">
        <f>[1]经验副本!L197</f>
        <v>166</v>
      </c>
      <c r="I196">
        <f>[1]经验副本!N197</f>
        <v>1508</v>
      </c>
      <c r="J196">
        <f>[1]经验副本!P197</f>
        <v>37700</v>
      </c>
      <c r="K196">
        <f>[1]经验副本!R197*10000</f>
        <v>300</v>
      </c>
      <c r="L196">
        <f>[1]经验副本!T197*10000</f>
        <v>150</v>
      </c>
      <c r="M196">
        <f>[1]经验副本!V197*10000</f>
        <v>350.00000000000006</v>
      </c>
      <c r="N196">
        <f>[1]经验副本!X197*10000</f>
        <v>175.00000000000003</v>
      </c>
      <c r="O196">
        <f>[1]经验副本!Z197*10000</f>
        <v>350.00000000000006</v>
      </c>
      <c r="P196">
        <f>[1]经验副本!AB197*10000</f>
        <v>175.00000000000003</v>
      </c>
      <c r="Q196">
        <f>[1]经验副本!AD197*10000</f>
        <v>0</v>
      </c>
      <c r="R196">
        <f>[1]经验副本!AF197*10000</f>
        <v>0</v>
      </c>
      <c r="S196">
        <f>[1]经验副本!AH197*10000</f>
        <v>0</v>
      </c>
      <c r="T196">
        <f>[1]经验副本!AJ197*10000</f>
        <v>0</v>
      </c>
      <c r="U196">
        <f>VLOOKUP($A$1:$A$401,[2]普通怪物属性!$A$1:$AA$1002,20,0)</f>
        <v>0</v>
      </c>
      <c r="V196">
        <f>VLOOKUP($A$1:$A$401,[2]普通怪物属性!$A$1:$AA$1002,21,0)</f>
        <v>0</v>
      </c>
      <c r="W196">
        <f>VLOOKUP($A$1:$A$401,[2]普通怪物属性!$A$1:$AA$1002,22,0)</f>
        <v>0</v>
      </c>
      <c r="X196">
        <f>VLOOKUP($A$1:$A$401,[2]普通怪物属性!$A$1:$AA$1002,23,0)</f>
        <v>0</v>
      </c>
      <c r="Y196">
        <f>VLOOKUP($A$1:$A$401,[2]普通怪物属性!$A$1:$AA$1002,24,0)</f>
        <v>0</v>
      </c>
      <c r="Z196">
        <f>VLOOKUP($A$1:$A$401,[2]普通怪物属性!$A$1:$AA$1002,25,0)</f>
        <v>0</v>
      </c>
      <c r="AA196">
        <f>VLOOKUP($A$1:$A$401,[2]普通怪物属性!$A$1:$AA$1002,26,0)</f>
        <v>0</v>
      </c>
      <c r="AB196">
        <f>VLOOKUP($A$1:$A$401,[2]普通怪物属性!$A$1:$AA$1002,27,0)</f>
        <v>0</v>
      </c>
      <c r="AC196">
        <f>[5]Sheet1!E142</f>
        <v>462265</v>
      </c>
      <c r="AD196">
        <f t="shared" si="2"/>
        <v>462265</v>
      </c>
    </row>
    <row r="197" spans="1:30" x14ac:dyDescent="0.15">
      <c r="A197">
        <v>196</v>
      </c>
      <c r="B197" t="s">
        <v>30</v>
      </c>
      <c r="C197">
        <f>[1]经验副本!B198</f>
        <v>147987</v>
      </c>
      <c r="D197">
        <f>[1]经验副本!D198</f>
        <v>235</v>
      </c>
      <c r="E197">
        <f>[1]经验副本!F198</f>
        <v>764</v>
      </c>
      <c r="F197">
        <f>[1]经验副本!H198</f>
        <v>32</v>
      </c>
      <c r="G197">
        <f>[1]经验副本!J198</f>
        <v>5518</v>
      </c>
      <c r="H197">
        <f>[1]经验副本!L198</f>
        <v>167</v>
      </c>
      <c r="I197">
        <f>[1]经验副本!N198</f>
        <v>1512</v>
      </c>
      <c r="J197">
        <f>[1]经验副本!P198</f>
        <v>37800</v>
      </c>
      <c r="K197">
        <f>[1]经验副本!R198*10000</f>
        <v>300</v>
      </c>
      <c r="L197">
        <f>[1]经验副本!T198*10000</f>
        <v>150</v>
      </c>
      <c r="M197">
        <f>[1]经验副本!V198*10000</f>
        <v>350.00000000000006</v>
      </c>
      <c r="N197">
        <f>[1]经验副本!X198*10000</f>
        <v>175.00000000000003</v>
      </c>
      <c r="O197">
        <f>[1]经验副本!Z198*10000</f>
        <v>350.00000000000006</v>
      </c>
      <c r="P197">
        <f>[1]经验副本!AB198*10000</f>
        <v>175.00000000000003</v>
      </c>
      <c r="Q197">
        <f>[1]经验副本!AD198*10000</f>
        <v>0</v>
      </c>
      <c r="R197">
        <f>[1]经验副本!AF198*10000</f>
        <v>0</v>
      </c>
      <c r="S197">
        <f>[1]经验副本!AH198*10000</f>
        <v>0</v>
      </c>
      <c r="T197">
        <f>[1]经验副本!AJ198*10000</f>
        <v>0</v>
      </c>
      <c r="U197">
        <f>VLOOKUP($A$1:$A$401,[2]普通怪物属性!$A$1:$AA$1002,20,0)</f>
        <v>0</v>
      </c>
      <c r="V197">
        <f>VLOOKUP($A$1:$A$401,[2]普通怪物属性!$A$1:$AA$1002,21,0)</f>
        <v>0</v>
      </c>
      <c r="W197">
        <f>VLOOKUP($A$1:$A$401,[2]普通怪物属性!$A$1:$AA$1002,22,0)</f>
        <v>0</v>
      </c>
      <c r="X197">
        <f>VLOOKUP($A$1:$A$401,[2]普通怪物属性!$A$1:$AA$1002,23,0)</f>
        <v>0</v>
      </c>
      <c r="Y197">
        <f>VLOOKUP($A$1:$A$401,[2]普通怪物属性!$A$1:$AA$1002,24,0)</f>
        <v>0</v>
      </c>
      <c r="Z197">
        <f>VLOOKUP($A$1:$A$401,[2]普通怪物属性!$A$1:$AA$1002,25,0)</f>
        <v>0</v>
      </c>
      <c r="AA197">
        <f>VLOOKUP($A$1:$A$401,[2]普通怪物属性!$A$1:$AA$1002,26,0)</f>
        <v>0</v>
      </c>
      <c r="AB197">
        <f>VLOOKUP($A$1:$A$401,[2]普通怪物属性!$A$1:$AA$1002,27,0)</f>
        <v>0</v>
      </c>
      <c r="AC197">
        <f>[5]Sheet1!E143</f>
        <v>492744</v>
      </c>
      <c r="AD197">
        <f t="shared" si="2"/>
        <v>492744</v>
      </c>
    </row>
    <row r="198" spans="1:30" x14ac:dyDescent="0.15">
      <c r="A198">
        <v>197</v>
      </c>
      <c r="B198" t="s">
        <v>30</v>
      </c>
      <c r="C198">
        <f>[1]经验副本!B199</f>
        <v>148167</v>
      </c>
      <c r="D198">
        <f>[1]经验副本!D199</f>
        <v>236</v>
      </c>
      <c r="E198">
        <f>[1]经验副本!F199</f>
        <v>765</v>
      </c>
      <c r="F198">
        <f>[1]经验副本!H199</f>
        <v>32</v>
      </c>
      <c r="G198">
        <f>[1]经验副本!J199</f>
        <v>5538</v>
      </c>
      <c r="H198">
        <f>[1]经验副本!L199</f>
        <v>167</v>
      </c>
      <c r="I198">
        <f>[1]经验副本!N199</f>
        <v>1516</v>
      </c>
      <c r="J198">
        <f>[1]经验副本!P199</f>
        <v>37900</v>
      </c>
      <c r="K198">
        <f>[1]经验副本!R199*10000</f>
        <v>300</v>
      </c>
      <c r="L198">
        <f>[1]经验副本!T199*10000</f>
        <v>150</v>
      </c>
      <c r="M198">
        <f>[1]经验副本!V199*10000</f>
        <v>350.00000000000006</v>
      </c>
      <c r="N198">
        <f>[1]经验副本!X199*10000</f>
        <v>175.00000000000003</v>
      </c>
      <c r="O198">
        <f>[1]经验副本!Z199*10000</f>
        <v>350.00000000000006</v>
      </c>
      <c r="P198">
        <f>[1]经验副本!AB199*10000</f>
        <v>175.00000000000003</v>
      </c>
      <c r="Q198">
        <f>[1]经验副本!AD199*10000</f>
        <v>0</v>
      </c>
      <c r="R198">
        <f>[1]经验副本!AF199*10000</f>
        <v>0</v>
      </c>
      <c r="S198">
        <f>[1]经验副本!AH199*10000</f>
        <v>0</v>
      </c>
      <c r="T198">
        <f>[1]经验副本!AJ199*10000</f>
        <v>0</v>
      </c>
      <c r="U198">
        <f>VLOOKUP($A$1:$A$401,[2]普通怪物属性!$A$1:$AA$1002,20,0)</f>
        <v>0</v>
      </c>
      <c r="V198">
        <f>VLOOKUP($A$1:$A$401,[2]普通怪物属性!$A$1:$AA$1002,21,0)</f>
        <v>0</v>
      </c>
      <c r="W198">
        <f>VLOOKUP($A$1:$A$401,[2]普通怪物属性!$A$1:$AA$1002,22,0)</f>
        <v>0</v>
      </c>
      <c r="X198">
        <f>VLOOKUP($A$1:$A$401,[2]普通怪物属性!$A$1:$AA$1002,23,0)</f>
        <v>0</v>
      </c>
      <c r="Y198">
        <f>VLOOKUP($A$1:$A$401,[2]普通怪物属性!$A$1:$AA$1002,24,0)</f>
        <v>0</v>
      </c>
      <c r="Z198">
        <f>VLOOKUP($A$1:$A$401,[2]普通怪物属性!$A$1:$AA$1002,25,0)</f>
        <v>0</v>
      </c>
      <c r="AA198">
        <f>VLOOKUP($A$1:$A$401,[2]普通怪物属性!$A$1:$AA$1002,26,0)</f>
        <v>0</v>
      </c>
      <c r="AB198">
        <f>VLOOKUP($A$1:$A$401,[2]普通怪物属性!$A$1:$AA$1002,27,0)</f>
        <v>0</v>
      </c>
      <c r="AC198">
        <f>[5]Sheet1!E144</f>
        <v>523223</v>
      </c>
      <c r="AD198">
        <f t="shared" si="2"/>
        <v>523223</v>
      </c>
    </row>
    <row r="199" spans="1:30" x14ac:dyDescent="0.15">
      <c r="A199">
        <v>198</v>
      </c>
      <c r="B199" t="s">
        <v>30</v>
      </c>
      <c r="C199">
        <f>[1]经验副本!B200</f>
        <v>148347</v>
      </c>
      <c r="D199">
        <f>[1]经验副本!D200</f>
        <v>236</v>
      </c>
      <c r="E199">
        <f>[1]经验副本!F200</f>
        <v>766</v>
      </c>
      <c r="F199">
        <f>[1]经验副本!H200</f>
        <v>32</v>
      </c>
      <c r="G199">
        <f>[1]经验副本!J200</f>
        <v>5558</v>
      </c>
      <c r="H199">
        <f>[1]经验副本!L200</f>
        <v>168</v>
      </c>
      <c r="I199">
        <f>[1]经验副本!N200</f>
        <v>1520</v>
      </c>
      <c r="J199">
        <f>[1]经验副本!P200</f>
        <v>38000</v>
      </c>
      <c r="K199">
        <f>[1]经验副本!R200*10000</f>
        <v>300</v>
      </c>
      <c r="L199">
        <f>[1]经验副本!T200*10000</f>
        <v>150</v>
      </c>
      <c r="M199">
        <f>[1]经验副本!V200*10000</f>
        <v>350.00000000000006</v>
      </c>
      <c r="N199">
        <f>[1]经验副本!X200*10000</f>
        <v>175.00000000000003</v>
      </c>
      <c r="O199">
        <f>[1]经验副本!Z200*10000</f>
        <v>350.00000000000006</v>
      </c>
      <c r="P199">
        <f>[1]经验副本!AB200*10000</f>
        <v>175.00000000000003</v>
      </c>
      <c r="Q199">
        <f>[1]经验副本!AD200*10000</f>
        <v>0</v>
      </c>
      <c r="R199">
        <f>[1]经验副本!AF200*10000</f>
        <v>0</v>
      </c>
      <c r="S199">
        <f>[1]经验副本!AH200*10000</f>
        <v>0</v>
      </c>
      <c r="T199">
        <f>[1]经验副本!AJ200*10000</f>
        <v>0</v>
      </c>
      <c r="U199">
        <f>VLOOKUP($A$1:$A$401,[2]普通怪物属性!$A$1:$AA$1002,20,0)</f>
        <v>0</v>
      </c>
      <c r="V199">
        <f>VLOOKUP($A$1:$A$401,[2]普通怪物属性!$A$1:$AA$1002,21,0)</f>
        <v>0</v>
      </c>
      <c r="W199">
        <f>VLOOKUP($A$1:$A$401,[2]普通怪物属性!$A$1:$AA$1002,22,0)</f>
        <v>0</v>
      </c>
      <c r="X199">
        <f>VLOOKUP($A$1:$A$401,[2]普通怪物属性!$A$1:$AA$1002,23,0)</f>
        <v>0</v>
      </c>
      <c r="Y199">
        <f>VLOOKUP($A$1:$A$401,[2]普通怪物属性!$A$1:$AA$1002,24,0)</f>
        <v>0</v>
      </c>
      <c r="Z199">
        <f>VLOOKUP($A$1:$A$401,[2]普通怪物属性!$A$1:$AA$1002,25,0)</f>
        <v>0</v>
      </c>
      <c r="AA199">
        <f>VLOOKUP($A$1:$A$401,[2]普通怪物属性!$A$1:$AA$1002,26,0)</f>
        <v>0</v>
      </c>
      <c r="AB199">
        <f>VLOOKUP($A$1:$A$401,[2]普通怪物属性!$A$1:$AA$1002,27,0)</f>
        <v>0</v>
      </c>
      <c r="AC199">
        <f>[5]Sheet1!E145</f>
        <v>553702</v>
      </c>
      <c r="AD199">
        <f t="shared" si="2"/>
        <v>553702</v>
      </c>
    </row>
    <row r="200" spans="1:30" x14ac:dyDescent="0.15">
      <c r="A200">
        <v>199</v>
      </c>
      <c r="B200" t="s">
        <v>30</v>
      </c>
      <c r="C200">
        <f>[1]经验副本!B201</f>
        <v>148527</v>
      </c>
      <c r="D200">
        <f>[1]经验副本!D201</f>
        <v>237</v>
      </c>
      <c r="E200">
        <f>[1]经验副本!F201</f>
        <v>767</v>
      </c>
      <c r="F200">
        <f>[1]经验副本!H201</f>
        <v>32</v>
      </c>
      <c r="G200">
        <f>[1]经验副本!J201</f>
        <v>5578</v>
      </c>
      <c r="H200">
        <f>[1]经验副本!L201</f>
        <v>168</v>
      </c>
      <c r="I200">
        <f>[1]经验副本!N201</f>
        <v>1524</v>
      </c>
      <c r="J200">
        <f>[1]经验副本!P201</f>
        <v>38100</v>
      </c>
      <c r="K200">
        <f>[1]经验副本!R201*10000</f>
        <v>300</v>
      </c>
      <c r="L200">
        <f>[1]经验副本!T201*10000</f>
        <v>150</v>
      </c>
      <c r="M200">
        <f>[1]经验副本!V201*10000</f>
        <v>350.00000000000006</v>
      </c>
      <c r="N200">
        <f>[1]经验副本!X201*10000</f>
        <v>175.00000000000003</v>
      </c>
      <c r="O200">
        <f>[1]经验副本!Z201*10000</f>
        <v>350.00000000000006</v>
      </c>
      <c r="P200">
        <f>[1]经验副本!AB201*10000</f>
        <v>175.00000000000003</v>
      </c>
      <c r="Q200">
        <f>[1]经验副本!AD201*10000</f>
        <v>0</v>
      </c>
      <c r="R200">
        <f>[1]经验副本!AF201*10000</f>
        <v>0</v>
      </c>
      <c r="S200">
        <f>[1]经验副本!AH201*10000</f>
        <v>0</v>
      </c>
      <c r="T200">
        <f>[1]经验副本!AJ201*10000</f>
        <v>0</v>
      </c>
      <c r="U200">
        <f>VLOOKUP($A$1:$A$401,[2]普通怪物属性!$A$1:$AA$1002,20,0)</f>
        <v>0</v>
      </c>
      <c r="V200">
        <f>VLOOKUP($A$1:$A$401,[2]普通怪物属性!$A$1:$AA$1002,21,0)</f>
        <v>0</v>
      </c>
      <c r="W200">
        <f>VLOOKUP($A$1:$A$401,[2]普通怪物属性!$A$1:$AA$1002,22,0)</f>
        <v>0</v>
      </c>
      <c r="X200">
        <f>VLOOKUP($A$1:$A$401,[2]普通怪物属性!$A$1:$AA$1002,23,0)</f>
        <v>0</v>
      </c>
      <c r="Y200">
        <f>VLOOKUP($A$1:$A$401,[2]普通怪物属性!$A$1:$AA$1002,24,0)</f>
        <v>0</v>
      </c>
      <c r="Z200">
        <f>VLOOKUP($A$1:$A$401,[2]普通怪物属性!$A$1:$AA$1002,25,0)</f>
        <v>0</v>
      </c>
      <c r="AA200">
        <f>VLOOKUP($A$1:$A$401,[2]普通怪物属性!$A$1:$AA$1002,26,0)</f>
        <v>0</v>
      </c>
      <c r="AB200">
        <f>VLOOKUP($A$1:$A$401,[2]普通怪物属性!$A$1:$AA$1002,27,0)</f>
        <v>0</v>
      </c>
      <c r="AC200">
        <f>[5]Sheet1!E146</f>
        <v>584181</v>
      </c>
      <c r="AD200">
        <f t="shared" si="2"/>
        <v>584181</v>
      </c>
    </row>
    <row r="201" spans="1:30" x14ac:dyDescent="0.15">
      <c r="A201">
        <v>200</v>
      </c>
      <c r="B201" t="s">
        <v>30</v>
      </c>
      <c r="C201">
        <f>[1]经验副本!B202</f>
        <v>151335</v>
      </c>
      <c r="D201">
        <f>[1]经验副本!D202</f>
        <v>240</v>
      </c>
      <c r="E201">
        <f>[1]经验副本!F202</f>
        <v>783</v>
      </c>
      <c r="F201">
        <f>[1]经验副本!H202</f>
        <v>33</v>
      </c>
      <c r="G201">
        <f>[1]经验副本!J202</f>
        <v>5598</v>
      </c>
      <c r="H201">
        <f>[1]经验副本!L202</f>
        <v>169</v>
      </c>
      <c r="I201">
        <f>[1]经验副本!N202</f>
        <v>1528</v>
      </c>
      <c r="J201">
        <f>[1]经验副本!P202</f>
        <v>38200</v>
      </c>
      <c r="K201">
        <f>[1]经验副本!R202*10000</f>
        <v>300</v>
      </c>
      <c r="L201">
        <f>[1]经验副本!T202*10000</f>
        <v>150</v>
      </c>
      <c r="M201">
        <f>[1]经验副本!V202*10000</f>
        <v>350.00000000000006</v>
      </c>
      <c r="N201">
        <f>[1]经验副本!X202*10000</f>
        <v>175.00000000000003</v>
      </c>
      <c r="O201">
        <f>[1]经验副本!Z202*10000</f>
        <v>350.00000000000006</v>
      </c>
      <c r="P201">
        <f>[1]经验副本!AB202*10000</f>
        <v>175.00000000000003</v>
      </c>
      <c r="Q201">
        <f>[1]经验副本!AD202*10000</f>
        <v>280</v>
      </c>
      <c r="R201">
        <f>[1]经验副本!AF202*10000</f>
        <v>140</v>
      </c>
      <c r="S201">
        <f>[1]经验副本!AH202*10000</f>
        <v>0</v>
      </c>
      <c r="T201">
        <f>[1]经验副本!AJ202*10000</f>
        <v>0</v>
      </c>
      <c r="U201">
        <f>VLOOKUP($A$1:$A$401,[2]普通怪物属性!$A$1:$AA$1002,20,0)</f>
        <v>0</v>
      </c>
      <c r="V201">
        <f>VLOOKUP($A$1:$A$401,[2]普通怪物属性!$A$1:$AA$1002,21,0)</f>
        <v>0</v>
      </c>
      <c r="W201">
        <f>VLOOKUP($A$1:$A$401,[2]普通怪物属性!$A$1:$AA$1002,22,0)</f>
        <v>0</v>
      </c>
      <c r="X201">
        <f>VLOOKUP($A$1:$A$401,[2]普通怪物属性!$A$1:$AA$1002,23,0)</f>
        <v>0</v>
      </c>
      <c r="Y201">
        <f>VLOOKUP($A$1:$A$401,[2]普通怪物属性!$A$1:$AA$1002,24,0)</f>
        <v>0</v>
      </c>
      <c r="Z201">
        <f>VLOOKUP($A$1:$A$401,[2]普通怪物属性!$A$1:$AA$1002,25,0)</f>
        <v>0</v>
      </c>
      <c r="AA201">
        <f>VLOOKUP($A$1:$A$401,[2]普通怪物属性!$A$1:$AA$1002,26,0)</f>
        <v>0</v>
      </c>
      <c r="AB201">
        <f>VLOOKUP($A$1:$A$401,[2]普通怪物属性!$A$1:$AA$1002,27,0)</f>
        <v>0</v>
      </c>
      <c r="AC201">
        <f>[5]Sheet1!E147</f>
        <v>614660</v>
      </c>
      <c r="AD201">
        <f t="shared" si="2"/>
        <v>614660</v>
      </c>
    </row>
    <row r="202" spans="1:30" x14ac:dyDescent="0.15">
      <c r="A202">
        <v>201</v>
      </c>
      <c r="B202" t="s">
        <v>30</v>
      </c>
      <c r="C202">
        <f>[1]经验副本!B203</f>
        <v>151515</v>
      </c>
      <c r="D202">
        <f>[1]经验副本!D203</f>
        <v>241</v>
      </c>
      <c r="E202">
        <f>[1]经验副本!F203</f>
        <v>784</v>
      </c>
      <c r="F202">
        <f>[1]经验副本!H203</f>
        <v>33</v>
      </c>
      <c r="G202">
        <f>[1]经验副本!J203</f>
        <v>5618</v>
      </c>
      <c r="H202">
        <f>[1]经验副本!L203</f>
        <v>169</v>
      </c>
      <c r="I202">
        <f>[1]经验副本!N203</f>
        <v>1532</v>
      </c>
      <c r="J202">
        <f>[1]经验副本!P203</f>
        <v>38300</v>
      </c>
      <c r="K202">
        <f>[1]经验副本!R203*10000</f>
        <v>300</v>
      </c>
      <c r="L202">
        <f>[1]经验副本!T203*10000</f>
        <v>150</v>
      </c>
      <c r="M202">
        <f>[1]经验副本!V203*10000</f>
        <v>350.00000000000006</v>
      </c>
      <c r="N202">
        <f>[1]经验副本!X203*10000</f>
        <v>175.00000000000003</v>
      </c>
      <c r="O202">
        <f>[1]经验副本!Z203*10000</f>
        <v>350.00000000000006</v>
      </c>
      <c r="P202">
        <f>[1]经验副本!AB203*10000</f>
        <v>175.00000000000003</v>
      </c>
      <c r="Q202">
        <f>[1]经验副本!AD203*10000</f>
        <v>280</v>
      </c>
      <c r="R202">
        <f>[1]经验副本!AF203*10000</f>
        <v>140</v>
      </c>
      <c r="S202">
        <f>[1]经验副本!AH203*10000</f>
        <v>0</v>
      </c>
      <c r="T202">
        <f>[1]经验副本!AJ203*10000</f>
        <v>0</v>
      </c>
      <c r="U202">
        <f>VLOOKUP($A$1:$A$401,[2]普通怪物属性!$A$1:$AA$1002,20,0)</f>
        <v>0</v>
      </c>
      <c r="V202">
        <f>VLOOKUP($A$1:$A$401,[2]普通怪物属性!$A$1:$AA$1002,21,0)</f>
        <v>0</v>
      </c>
      <c r="W202">
        <f>VLOOKUP($A$1:$A$401,[2]普通怪物属性!$A$1:$AA$1002,22,0)</f>
        <v>0</v>
      </c>
      <c r="X202">
        <f>VLOOKUP($A$1:$A$401,[2]普通怪物属性!$A$1:$AA$1002,23,0)</f>
        <v>0</v>
      </c>
      <c r="Y202">
        <f>VLOOKUP($A$1:$A$401,[2]普通怪物属性!$A$1:$AA$1002,24,0)</f>
        <v>0</v>
      </c>
      <c r="Z202">
        <f>VLOOKUP($A$1:$A$401,[2]普通怪物属性!$A$1:$AA$1002,25,0)</f>
        <v>0</v>
      </c>
      <c r="AA202">
        <f>VLOOKUP($A$1:$A$401,[2]普通怪物属性!$A$1:$AA$1002,26,0)</f>
        <v>0</v>
      </c>
      <c r="AB202">
        <f>VLOOKUP($A$1:$A$401,[2]普通怪物属性!$A$1:$AA$1002,27,0)</f>
        <v>0</v>
      </c>
      <c r="AC202">
        <f>[5]Sheet1!E148</f>
        <v>645139</v>
      </c>
      <c r="AD202">
        <f t="shared" si="2"/>
        <v>645139</v>
      </c>
    </row>
    <row r="203" spans="1:30" x14ac:dyDescent="0.15">
      <c r="A203">
        <v>202</v>
      </c>
      <c r="B203" t="s">
        <v>30</v>
      </c>
      <c r="C203">
        <f>[1]经验副本!B204</f>
        <v>151695</v>
      </c>
      <c r="D203">
        <f>[1]经验副本!D204</f>
        <v>241</v>
      </c>
      <c r="E203">
        <f>[1]经验副本!F204</f>
        <v>785</v>
      </c>
      <c r="F203">
        <f>[1]经验副本!H204</f>
        <v>33</v>
      </c>
      <c r="G203">
        <f>[1]经验副本!J204</f>
        <v>5638</v>
      </c>
      <c r="H203">
        <f>[1]经验副本!L204</f>
        <v>170</v>
      </c>
      <c r="I203">
        <f>[1]经验副本!N204</f>
        <v>1536</v>
      </c>
      <c r="J203">
        <f>[1]经验副本!P204</f>
        <v>38400</v>
      </c>
      <c r="K203">
        <f>[1]经验副本!R204*10000</f>
        <v>300</v>
      </c>
      <c r="L203">
        <f>[1]经验副本!T204*10000</f>
        <v>150</v>
      </c>
      <c r="M203">
        <f>[1]经验副本!V204*10000</f>
        <v>350.00000000000006</v>
      </c>
      <c r="N203">
        <f>[1]经验副本!X204*10000</f>
        <v>175.00000000000003</v>
      </c>
      <c r="O203">
        <f>[1]经验副本!Z204*10000</f>
        <v>350.00000000000006</v>
      </c>
      <c r="P203">
        <f>[1]经验副本!AB204*10000</f>
        <v>175.00000000000003</v>
      </c>
      <c r="Q203">
        <f>[1]经验副本!AD204*10000</f>
        <v>280</v>
      </c>
      <c r="R203">
        <f>[1]经验副本!AF204*10000</f>
        <v>140</v>
      </c>
      <c r="S203">
        <f>[1]经验副本!AH204*10000</f>
        <v>0</v>
      </c>
      <c r="T203">
        <f>[1]经验副本!AJ204*10000</f>
        <v>0</v>
      </c>
      <c r="U203">
        <f>VLOOKUP($A$1:$A$401,[2]普通怪物属性!$A$1:$AA$1002,20,0)</f>
        <v>0</v>
      </c>
      <c r="V203">
        <f>VLOOKUP($A$1:$A$401,[2]普通怪物属性!$A$1:$AA$1002,21,0)</f>
        <v>0</v>
      </c>
      <c r="W203">
        <f>VLOOKUP($A$1:$A$401,[2]普通怪物属性!$A$1:$AA$1002,22,0)</f>
        <v>0</v>
      </c>
      <c r="X203">
        <f>VLOOKUP($A$1:$A$401,[2]普通怪物属性!$A$1:$AA$1002,23,0)</f>
        <v>0</v>
      </c>
      <c r="Y203">
        <f>VLOOKUP($A$1:$A$401,[2]普通怪物属性!$A$1:$AA$1002,24,0)</f>
        <v>0</v>
      </c>
      <c r="Z203">
        <f>VLOOKUP($A$1:$A$401,[2]普通怪物属性!$A$1:$AA$1002,25,0)</f>
        <v>0</v>
      </c>
      <c r="AA203">
        <f>VLOOKUP($A$1:$A$401,[2]普通怪物属性!$A$1:$AA$1002,26,0)</f>
        <v>0</v>
      </c>
      <c r="AB203">
        <f>VLOOKUP($A$1:$A$401,[2]普通怪物属性!$A$1:$AA$1002,27,0)</f>
        <v>0</v>
      </c>
      <c r="AC203">
        <f>[5]Sheet1!E149</f>
        <v>675618</v>
      </c>
      <c r="AD203">
        <f t="shared" si="2"/>
        <v>675618</v>
      </c>
    </row>
    <row r="204" spans="1:30" x14ac:dyDescent="0.15">
      <c r="A204">
        <v>203</v>
      </c>
      <c r="B204" t="s">
        <v>30</v>
      </c>
      <c r="C204">
        <f>[1]经验副本!B205</f>
        <v>151875</v>
      </c>
      <c r="D204">
        <f>[1]经验副本!D205</f>
        <v>242</v>
      </c>
      <c r="E204">
        <f>[1]经验副本!F205</f>
        <v>786</v>
      </c>
      <c r="F204">
        <f>[1]经验副本!H205</f>
        <v>33</v>
      </c>
      <c r="G204">
        <f>[1]经验副本!J205</f>
        <v>5658</v>
      </c>
      <c r="H204">
        <f>[1]经验副本!L205</f>
        <v>170</v>
      </c>
      <c r="I204">
        <f>[1]经验副本!N205</f>
        <v>1540</v>
      </c>
      <c r="J204">
        <f>[1]经验副本!P205</f>
        <v>38500</v>
      </c>
      <c r="K204">
        <f>[1]经验副本!R205*10000</f>
        <v>300</v>
      </c>
      <c r="L204">
        <f>[1]经验副本!T205*10000</f>
        <v>150</v>
      </c>
      <c r="M204">
        <f>[1]经验副本!V205*10000</f>
        <v>350.00000000000006</v>
      </c>
      <c r="N204">
        <f>[1]经验副本!X205*10000</f>
        <v>175.00000000000003</v>
      </c>
      <c r="O204">
        <f>[1]经验副本!Z205*10000</f>
        <v>350.00000000000006</v>
      </c>
      <c r="P204">
        <f>[1]经验副本!AB205*10000</f>
        <v>175.00000000000003</v>
      </c>
      <c r="Q204">
        <f>[1]经验副本!AD205*10000</f>
        <v>280</v>
      </c>
      <c r="R204">
        <f>[1]经验副本!AF205*10000</f>
        <v>140</v>
      </c>
      <c r="S204">
        <f>[1]经验副本!AH205*10000</f>
        <v>0</v>
      </c>
      <c r="T204">
        <f>[1]经验副本!AJ205*10000</f>
        <v>0</v>
      </c>
      <c r="U204">
        <f>VLOOKUP($A$1:$A$401,[2]普通怪物属性!$A$1:$AA$1002,20,0)</f>
        <v>0</v>
      </c>
      <c r="V204">
        <f>VLOOKUP($A$1:$A$401,[2]普通怪物属性!$A$1:$AA$1002,21,0)</f>
        <v>0</v>
      </c>
      <c r="W204">
        <f>VLOOKUP($A$1:$A$401,[2]普通怪物属性!$A$1:$AA$1002,22,0)</f>
        <v>0</v>
      </c>
      <c r="X204">
        <f>VLOOKUP($A$1:$A$401,[2]普通怪物属性!$A$1:$AA$1002,23,0)</f>
        <v>0</v>
      </c>
      <c r="Y204">
        <f>VLOOKUP($A$1:$A$401,[2]普通怪物属性!$A$1:$AA$1002,24,0)</f>
        <v>0</v>
      </c>
      <c r="Z204">
        <f>VLOOKUP($A$1:$A$401,[2]普通怪物属性!$A$1:$AA$1002,25,0)</f>
        <v>0</v>
      </c>
      <c r="AA204">
        <f>VLOOKUP($A$1:$A$401,[2]普通怪物属性!$A$1:$AA$1002,26,0)</f>
        <v>0</v>
      </c>
      <c r="AB204">
        <f>VLOOKUP($A$1:$A$401,[2]普通怪物属性!$A$1:$AA$1002,27,0)</f>
        <v>0</v>
      </c>
      <c r="AC204">
        <f>[5]Sheet1!E150</f>
        <v>706097</v>
      </c>
      <c r="AD204">
        <f t="shared" si="2"/>
        <v>706097</v>
      </c>
    </row>
    <row r="205" spans="1:30" x14ac:dyDescent="0.15">
      <c r="A205">
        <v>204</v>
      </c>
      <c r="B205" t="s">
        <v>30</v>
      </c>
      <c r="C205">
        <f>[1]经验副本!B206</f>
        <v>152055</v>
      </c>
      <c r="D205">
        <f>[1]经验副本!D206</f>
        <v>242</v>
      </c>
      <c r="E205">
        <f>[1]经验副本!F206</f>
        <v>787</v>
      </c>
      <c r="F205">
        <f>[1]经验副本!H206</f>
        <v>33</v>
      </c>
      <c r="G205">
        <f>[1]经验副本!J206</f>
        <v>5678</v>
      </c>
      <c r="H205">
        <f>[1]经验副本!L206</f>
        <v>171</v>
      </c>
      <c r="I205">
        <f>[1]经验副本!N206</f>
        <v>1544</v>
      </c>
      <c r="J205">
        <f>[1]经验副本!P206</f>
        <v>38600</v>
      </c>
      <c r="K205">
        <f>[1]经验副本!R206*10000</f>
        <v>300</v>
      </c>
      <c r="L205">
        <f>[1]经验副本!T206*10000</f>
        <v>150</v>
      </c>
      <c r="M205">
        <f>[1]经验副本!V206*10000</f>
        <v>350.00000000000006</v>
      </c>
      <c r="N205">
        <f>[1]经验副本!X206*10000</f>
        <v>175.00000000000003</v>
      </c>
      <c r="O205">
        <f>[1]经验副本!Z206*10000</f>
        <v>350.00000000000006</v>
      </c>
      <c r="P205">
        <f>[1]经验副本!AB206*10000</f>
        <v>175.00000000000003</v>
      </c>
      <c r="Q205">
        <f>[1]经验副本!AD206*10000</f>
        <v>280</v>
      </c>
      <c r="R205">
        <f>[1]经验副本!AF206*10000</f>
        <v>140</v>
      </c>
      <c r="S205">
        <f>[1]经验副本!AH206*10000</f>
        <v>0</v>
      </c>
      <c r="T205">
        <f>[1]经验副本!AJ206*10000</f>
        <v>0</v>
      </c>
      <c r="U205">
        <f>VLOOKUP($A$1:$A$401,[2]普通怪物属性!$A$1:$AA$1002,20,0)</f>
        <v>0</v>
      </c>
      <c r="V205">
        <f>VLOOKUP($A$1:$A$401,[2]普通怪物属性!$A$1:$AA$1002,21,0)</f>
        <v>0</v>
      </c>
      <c r="W205">
        <f>VLOOKUP($A$1:$A$401,[2]普通怪物属性!$A$1:$AA$1002,22,0)</f>
        <v>0</v>
      </c>
      <c r="X205">
        <f>VLOOKUP($A$1:$A$401,[2]普通怪物属性!$A$1:$AA$1002,23,0)</f>
        <v>0</v>
      </c>
      <c r="Y205">
        <f>VLOOKUP($A$1:$A$401,[2]普通怪物属性!$A$1:$AA$1002,24,0)</f>
        <v>0</v>
      </c>
      <c r="Z205">
        <f>VLOOKUP($A$1:$A$401,[2]普通怪物属性!$A$1:$AA$1002,25,0)</f>
        <v>0</v>
      </c>
      <c r="AA205">
        <f>VLOOKUP($A$1:$A$401,[2]普通怪物属性!$A$1:$AA$1002,26,0)</f>
        <v>0</v>
      </c>
      <c r="AB205">
        <f>VLOOKUP($A$1:$A$401,[2]普通怪物属性!$A$1:$AA$1002,27,0)</f>
        <v>0</v>
      </c>
      <c r="AC205">
        <f>[5]Sheet1!E151</f>
        <v>736576</v>
      </c>
      <c r="AD205">
        <f t="shared" si="2"/>
        <v>736576</v>
      </c>
    </row>
    <row r="206" spans="1:30" x14ac:dyDescent="0.15">
      <c r="A206">
        <v>205</v>
      </c>
      <c r="B206" t="s">
        <v>30</v>
      </c>
      <c r="C206">
        <f>[1]经验副本!B207</f>
        <v>155493</v>
      </c>
      <c r="D206">
        <f>[1]经验副本!D207</f>
        <v>246</v>
      </c>
      <c r="E206">
        <f>[1]经验副本!F207</f>
        <v>806</v>
      </c>
      <c r="F206">
        <f>[1]经验副本!H207</f>
        <v>34</v>
      </c>
      <c r="G206">
        <f>[1]经验副本!J207</f>
        <v>5698</v>
      </c>
      <c r="H206">
        <f>[1]经验副本!L207</f>
        <v>171</v>
      </c>
      <c r="I206">
        <f>[1]经验副本!N207</f>
        <v>1548</v>
      </c>
      <c r="J206">
        <f>[1]经验副本!P207</f>
        <v>38700</v>
      </c>
      <c r="K206">
        <f>[1]经验副本!R207*10000</f>
        <v>300</v>
      </c>
      <c r="L206">
        <f>[1]经验副本!T207*10000</f>
        <v>150</v>
      </c>
      <c r="M206">
        <f>[1]经验副本!V207*10000</f>
        <v>350.00000000000006</v>
      </c>
      <c r="N206">
        <f>[1]经验副本!X207*10000</f>
        <v>175.00000000000003</v>
      </c>
      <c r="O206">
        <f>[1]经验副本!Z207*10000</f>
        <v>350.00000000000006</v>
      </c>
      <c r="P206">
        <f>[1]经验副本!AB207*10000</f>
        <v>175.00000000000003</v>
      </c>
      <c r="Q206">
        <f>[1]经验副本!AD207*10000</f>
        <v>280</v>
      </c>
      <c r="R206">
        <f>[1]经验副本!AF207*10000</f>
        <v>140</v>
      </c>
      <c r="S206">
        <f>[1]经验副本!AH207*10000</f>
        <v>350.00000000000006</v>
      </c>
      <c r="T206">
        <f>[1]经验副本!AJ207*10000</f>
        <v>175.00000000000003</v>
      </c>
      <c r="U206">
        <f>VLOOKUP($A$1:$A$401,[2]普通怪物属性!$A$1:$AA$1002,20,0)</f>
        <v>0</v>
      </c>
      <c r="V206">
        <f>VLOOKUP($A$1:$A$401,[2]普通怪物属性!$A$1:$AA$1002,21,0)</f>
        <v>0</v>
      </c>
      <c r="W206">
        <f>VLOOKUP($A$1:$A$401,[2]普通怪物属性!$A$1:$AA$1002,22,0)</f>
        <v>0</v>
      </c>
      <c r="X206">
        <f>VLOOKUP($A$1:$A$401,[2]普通怪物属性!$A$1:$AA$1002,23,0)</f>
        <v>0</v>
      </c>
      <c r="Y206">
        <f>VLOOKUP($A$1:$A$401,[2]普通怪物属性!$A$1:$AA$1002,24,0)</f>
        <v>0</v>
      </c>
      <c r="Z206">
        <f>VLOOKUP($A$1:$A$401,[2]普通怪物属性!$A$1:$AA$1002,25,0)</f>
        <v>0</v>
      </c>
      <c r="AA206">
        <f>VLOOKUP($A$1:$A$401,[2]普通怪物属性!$A$1:$AA$1002,26,0)</f>
        <v>0</v>
      </c>
      <c r="AB206">
        <f>VLOOKUP($A$1:$A$401,[2]普通怪物属性!$A$1:$AA$1002,27,0)</f>
        <v>0</v>
      </c>
      <c r="AC206">
        <f>[5]Sheet1!E152</f>
        <v>767055</v>
      </c>
      <c r="AD206">
        <f t="shared" si="2"/>
        <v>767055</v>
      </c>
    </row>
    <row r="207" spans="1:30" x14ac:dyDescent="0.15">
      <c r="A207">
        <v>206</v>
      </c>
      <c r="B207" t="s">
        <v>30</v>
      </c>
      <c r="C207">
        <f>[1]经验副本!B208</f>
        <v>155673</v>
      </c>
      <c r="D207">
        <f>[1]经验副本!D208</f>
        <v>247</v>
      </c>
      <c r="E207">
        <f>[1]经验副本!F208</f>
        <v>807</v>
      </c>
      <c r="F207">
        <f>[1]经验副本!H208</f>
        <v>34</v>
      </c>
      <c r="G207">
        <f>[1]经验副本!J208</f>
        <v>5718</v>
      </c>
      <c r="H207">
        <f>[1]经验副本!L208</f>
        <v>172</v>
      </c>
      <c r="I207">
        <f>[1]经验副本!N208</f>
        <v>1552</v>
      </c>
      <c r="J207">
        <f>[1]经验副本!P208</f>
        <v>38800</v>
      </c>
      <c r="K207">
        <f>[1]经验副本!R208*10000</f>
        <v>300</v>
      </c>
      <c r="L207">
        <f>[1]经验副本!T208*10000</f>
        <v>150</v>
      </c>
      <c r="M207">
        <f>[1]经验副本!V208*10000</f>
        <v>350.00000000000006</v>
      </c>
      <c r="N207">
        <f>[1]经验副本!X208*10000</f>
        <v>175.00000000000003</v>
      </c>
      <c r="O207">
        <f>[1]经验副本!Z208*10000</f>
        <v>350.00000000000006</v>
      </c>
      <c r="P207">
        <f>[1]经验副本!AB208*10000</f>
        <v>175.00000000000003</v>
      </c>
      <c r="Q207">
        <f>[1]经验副本!AD208*10000</f>
        <v>280</v>
      </c>
      <c r="R207">
        <f>[1]经验副本!AF208*10000</f>
        <v>140</v>
      </c>
      <c r="S207">
        <f>[1]经验副本!AH208*10000</f>
        <v>350.00000000000006</v>
      </c>
      <c r="T207">
        <f>[1]经验副本!AJ208*10000</f>
        <v>175.00000000000003</v>
      </c>
      <c r="U207">
        <f>VLOOKUP($A$1:$A$401,[2]普通怪物属性!$A$1:$AA$1002,20,0)</f>
        <v>0</v>
      </c>
      <c r="V207">
        <f>VLOOKUP($A$1:$A$401,[2]普通怪物属性!$A$1:$AA$1002,21,0)</f>
        <v>0</v>
      </c>
      <c r="W207">
        <f>VLOOKUP($A$1:$A$401,[2]普通怪物属性!$A$1:$AA$1002,22,0)</f>
        <v>0</v>
      </c>
      <c r="X207">
        <f>VLOOKUP($A$1:$A$401,[2]普通怪物属性!$A$1:$AA$1002,23,0)</f>
        <v>0</v>
      </c>
      <c r="Y207">
        <f>VLOOKUP($A$1:$A$401,[2]普通怪物属性!$A$1:$AA$1002,24,0)</f>
        <v>0</v>
      </c>
      <c r="Z207">
        <f>VLOOKUP($A$1:$A$401,[2]普通怪物属性!$A$1:$AA$1002,25,0)</f>
        <v>0</v>
      </c>
      <c r="AA207">
        <f>VLOOKUP($A$1:$A$401,[2]普通怪物属性!$A$1:$AA$1002,26,0)</f>
        <v>0</v>
      </c>
      <c r="AB207">
        <f>VLOOKUP($A$1:$A$401,[2]普通怪物属性!$A$1:$AA$1002,27,0)</f>
        <v>0</v>
      </c>
      <c r="AC207">
        <f>[5]Sheet1!E153</f>
        <v>797534</v>
      </c>
      <c r="AD207">
        <f t="shared" si="2"/>
        <v>797534</v>
      </c>
    </row>
    <row r="208" spans="1:30" x14ac:dyDescent="0.15">
      <c r="A208">
        <v>207</v>
      </c>
      <c r="B208" t="s">
        <v>30</v>
      </c>
      <c r="C208">
        <f>[1]经验副本!B209</f>
        <v>155853</v>
      </c>
      <c r="D208">
        <f>[1]经验副本!D209</f>
        <v>247</v>
      </c>
      <c r="E208">
        <f>[1]经验副本!F209</f>
        <v>808</v>
      </c>
      <c r="F208">
        <f>[1]经验副本!H209</f>
        <v>34</v>
      </c>
      <c r="G208">
        <f>[1]经验副本!J209</f>
        <v>5738</v>
      </c>
      <c r="H208">
        <f>[1]经验副本!L209</f>
        <v>172</v>
      </c>
      <c r="I208">
        <f>[1]经验副本!N209</f>
        <v>1556</v>
      </c>
      <c r="J208">
        <f>[1]经验副本!P209</f>
        <v>38900</v>
      </c>
      <c r="K208">
        <f>[1]经验副本!R209*10000</f>
        <v>300</v>
      </c>
      <c r="L208">
        <f>[1]经验副本!T209*10000</f>
        <v>150</v>
      </c>
      <c r="M208">
        <f>[1]经验副本!V209*10000</f>
        <v>350.00000000000006</v>
      </c>
      <c r="N208">
        <f>[1]经验副本!X209*10000</f>
        <v>175.00000000000003</v>
      </c>
      <c r="O208">
        <f>[1]经验副本!Z209*10000</f>
        <v>350.00000000000006</v>
      </c>
      <c r="P208">
        <f>[1]经验副本!AB209*10000</f>
        <v>175.00000000000003</v>
      </c>
      <c r="Q208">
        <f>[1]经验副本!AD209*10000</f>
        <v>280</v>
      </c>
      <c r="R208">
        <f>[1]经验副本!AF209*10000</f>
        <v>140</v>
      </c>
      <c r="S208">
        <f>[1]经验副本!AH209*10000</f>
        <v>350.00000000000006</v>
      </c>
      <c r="T208">
        <f>[1]经验副本!AJ209*10000</f>
        <v>175.00000000000003</v>
      </c>
      <c r="U208">
        <f>VLOOKUP($A$1:$A$401,[2]普通怪物属性!$A$1:$AA$1002,20,0)</f>
        <v>0</v>
      </c>
      <c r="V208">
        <f>VLOOKUP($A$1:$A$401,[2]普通怪物属性!$A$1:$AA$1002,21,0)</f>
        <v>0</v>
      </c>
      <c r="W208">
        <f>VLOOKUP($A$1:$A$401,[2]普通怪物属性!$A$1:$AA$1002,22,0)</f>
        <v>0</v>
      </c>
      <c r="X208">
        <f>VLOOKUP($A$1:$A$401,[2]普通怪物属性!$A$1:$AA$1002,23,0)</f>
        <v>0</v>
      </c>
      <c r="Y208">
        <f>VLOOKUP($A$1:$A$401,[2]普通怪物属性!$A$1:$AA$1002,24,0)</f>
        <v>0</v>
      </c>
      <c r="Z208">
        <f>VLOOKUP($A$1:$A$401,[2]普通怪物属性!$A$1:$AA$1002,25,0)</f>
        <v>0</v>
      </c>
      <c r="AA208">
        <f>VLOOKUP($A$1:$A$401,[2]普通怪物属性!$A$1:$AA$1002,26,0)</f>
        <v>0</v>
      </c>
      <c r="AB208">
        <f>VLOOKUP($A$1:$A$401,[2]普通怪物属性!$A$1:$AA$1002,27,0)</f>
        <v>0</v>
      </c>
      <c r="AC208">
        <f>[5]Sheet1!E154</f>
        <v>828013</v>
      </c>
      <c r="AD208">
        <f t="shared" si="2"/>
        <v>828013</v>
      </c>
    </row>
    <row r="209" spans="1:30" x14ac:dyDescent="0.15">
      <c r="A209">
        <v>208</v>
      </c>
      <c r="B209" t="s">
        <v>30</v>
      </c>
      <c r="C209">
        <f>[1]经验副本!B210</f>
        <v>156033</v>
      </c>
      <c r="D209">
        <f>[1]经验副本!D210</f>
        <v>248</v>
      </c>
      <c r="E209">
        <f>[1]经验副本!F210</f>
        <v>809</v>
      </c>
      <c r="F209">
        <f>[1]经验副本!H210</f>
        <v>34</v>
      </c>
      <c r="G209">
        <f>[1]经验副本!J210</f>
        <v>5758</v>
      </c>
      <c r="H209">
        <f>[1]经验副本!L210</f>
        <v>173</v>
      </c>
      <c r="I209">
        <f>[1]经验副本!N210</f>
        <v>1560</v>
      </c>
      <c r="J209">
        <f>[1]经验副本!P210</f>
        <v>39000</v>
      </c>
      <c r="K209">
        <f>[1]经验副本!R210*10000</f>
        <v>300</v>
      </c>
      <c r="L209">
        <f>[1]经验副本!T210*10000</f>
        <v>150</v>
      </c>
      <c r="M209">
        <f>[1]经验副本!V210*10000</f>
        <v>350.00000000000006</v>
      </c>
      <c r="N209">
        <f>[1]经验副本!X210*10000</f>
        <v>175.00000000000003</v>
      </c>
      <c r="O209">
        <f>[1]经验副本!Z210*10000</f>
        <v>350.00000000000006</v>
      </c>
      <c r="P209">
        <f>[1]经验副本!AB210*10000</f>
        <v>175.00000000000003</v>
      </c>
      <c r="Q209">
        <f>[1]经验副本!AD210*10000</f>
        <v>280</v>
      </c>
      <c r="R209">
        <f>[1]经验副本!AF210*10000</f>
        <v>140</v>
      </c>
      <c r="S209">
        <f>[1]经验副本!AH210*10000</f>
        <v>350.00000000000006</v>
      </c>
      <c r="T209">
        <f>[1]经验副本!AJ210*10000</f>
        <v>175.00000000000003</v>
      </c>
      <c r="U209">
        <f>VLOOKUP($A$1:$A$401,[2]普通怪物属性!$A$1:$AA$1002,20,0)</f>
        <v>0</v>
      </c>
      <c r="V209">
        <f>VLOOKUP($A$1:$A$401,[2]普通怪物属性!$A$1:$AA$1002,21,0)</f>
        <v>0</v>
      </c>
      <c r="W209">
        <f>VLOOKUP($A$1:$A$401,[2]普通怪物属性!$A$1:$AA$1002,22,0)</f>
        <v>0</v>
      </c>
      <c r="X209">
        <f>VLOOKUP($A$1:$A$401,[2]普通怪物属性!$A$1:$AA$1002,23,0)</f>
        <v>0</v>
      </c>
      <c r="Y209">
        <f>VLOOKUP($A$1:$A$401,[2]普通怪物属性!$A$1:$AA$1002,24,0)</f>
        <v>0</v>
      </c>
      <c r="Z209">
        <f>VLOOKUP($A$1:$A$401,[2]普通怪物属性!$A$1:$AA$1002,25,0)</f>
        <v>0</v>
      </c>
      <c r="AA209">
        <f>VLOOKUP($A$1:$A$401,[2]普通怪物属性!$A$1:$AA$1002,26,0)</f>
        <v>0</v>
      </c>
      <c r="AB209">
        <f>VLOOKUP($A$1:$A$401,[2]普通怪物属性!$A$1:$AA$1002,27,0)</f>
        <v>0</v>
      </c>
      <c r="AC209">
        <f>[5]Sheet1!E155</f>
        <v>858492</v>
      </c>
      <c r="AD209">
        <f t="shared" si="2"/>
        <v>858492</v>
      </c>
    </row>
    <row r="210" spans="1:30" x14ac:dyDescent="0.15">
      <c r="A210">
        <v>209</v>
      </c>
      <c r="B210" t="s">
        <v>30</v>
      </c>
      <c r="C210">
        <f>[1]经验副本!B211</f>
        <v>156213</v>
      </c>
      <c r="D210">
        <f>[1]经验副本!D211</f>
        <v>248</v>
      </c>
      <c r="E210">
        <f>[1]经验副本!F211</f>
        <v>810</v>
      </c>
      <c r="F210">
        <f>[1]经验副本!H211</f>
        <v>34</v>
      </c>
      <c r="G210">
        <f>[1]经验副本!J211</f>
        <v>5778</v>
      </c>
      <c r="H210">
        <f>[1]经验副本!L211</f>
        <v>173</v>
      </c>
      <c r="I210">
        <f>[1]经验副本!N211</f>
        <v>1564</v>
      </c>
      <c r="J210">
        <f>[1]经验副本!P211</f>
        <v>39100</v>
      </c>
      <c r="K210">
        <f>[1]经验副本!R211*10000</f>
        <v>300</v>
      </c>
      <c r="L210">
        <f>[1]经验副本!T211*10000</f>
        <v>150</v>
      </c>
      <c r="M210">
        <f>[1]经验副本!V211*10000</f>
        <v>350.00000000000006</v>
      </c>
      <c r="N210">
        <f>[1]经验副本!X211*10000</f>
        <v>175.00000000000003</v>
      </c>
      <c r="O210">
        <f>[1]经验副本!Z211*10000</f>
        <v>350.00000000000006</v>
      </c>
      <c r="P210">
        <f>[1]经验副本!AB211*10000</f>
        <v>175.00000000000003</v>
      </c>
      <c r="Q210">
        <f>[1]经验副本!AD211*10000</f>
        <v>280</v>
      </c>
      <c r="R210">
        <f>[1]经验副本!AF211*10000</f>
        <v>140</v>
      </c>
      <c r="S210">
        <f>[1]经验副本!AH211*10000</f>
        <v>350.00000000000006</v>
      </c>
      <c r="T210">
        <f>[1]经验副本!AJ211*10000</f>
        <v>175.00000000000003</v>
      </c>
      <c r="U210">
        <f>VLOOKUP($A$1:$A$401,[2]普通怪物属性!$A$1:$AA$1002,20,0)</f>
        <v>0</v>
      </c>
      <c r="V210">
        <f>VLOOKUP($A$1:$A$401,[2]普通怪物属性!$A$1:$AA$1002,21,0)</f>
        <v>0</v>
      </c>
      <c r="W210">
        <f>VLOOKUP($A$1:$A$401,[2]普通怪物属性!$A$1:$AA$1002,22,0)</f>
        <v>0</v>
      </c>
      <c r="X210">
        <f>VLOOKUP($A$1:$A$401,[2]普通怪物属性!$A$1:$AA$1002,23,0)</f>
        <v>0</v>
      </c>
      <c r="Y210">
        <f>VLOOKUP($A$1:$A$401,[2]普通怪物属性!$A$1:$AA$1002,24,0)</f>
        <v>0</v>
      </c>
      <c r="Z210">
        <f>VLOOKUP($A$1:$A$401,[2]普通怪物属性!$A$1:$AA$1002,25,0)</f>
        <v>0</v>
      </c>
      <c r="AA210">
        <f>VLOOKUP($A$1:$A$401,[2]普通怪物属性!$A$1:$AA$1002,26,0)</f>
        <v>0</v>
      </c>
      <c r="AB210">
        <f>VLOOKUP($A$1:$A$401,[2]普通怪物属性!$A$1:$AA$1002,27,0)</f>
        <v>0</v>
      </c>
      <c r="AC210">
        <f>[5]Sheet1!E156</f>
        <v>888971</v>
      </c>
      <c r="AD210">
        <f t="shared" si="2"/>
        <v>888971</v>
      </c>
    </row>
    <row r="211" spans="1:30" x14ac:dyDescent="0.15">
      <c r="A211">
        <v>210</v>
      </c>
      <c r="B211" t="s">
        <v>30</v>
      </c>
      <c r="C211">
        <f>[1]经验副本!B212</f>
        <v>156501</v>
      </c>
      <c r="D211">
        <f>[1]经验副本!D212</f>
        <v>249</v>
      </c>
      <c r="E211">
        <f>[1]经验副本!F212</f>
        <v>812</v>
      </c>
      <c r="F211">
        <f>[1]经验副本!H212</f>
        <v>34</v>
      </c>
      <c r="G211">
        <f>[1]经验副本!J212</f>
        <v>5798</v>
      </c>
      <c r="H211">
        <f>[1]经验副本!L212</f>
        <v>174</v>
      </c>
      <c r="I211">
        <f>[1]经验副本!N212</f>
        <v>1568</v>
      </c>
      <c r="J211">
        <f>[1]经验副本!P212</f>
        <v>39200</v>
      </c>
      <c r="K211">
        <f>[1]经验副本!R212*10000</f>
        <v>300</v>
      </c>
      <c r="L211">
        <f>[1]经验副本!T212*10000</f>
        <v>150</v>
      </c>
      <c r="M211">
        <f>[1]经验副本!V212*10000</f>
        <v>350.00000000000006</v>
      </c>
      <c r="N211">
        <f>[1]经验副本!X212*10000</f>
        <v>175.00000000000003</v>
      </c>
      <c r="O211">
        <f>[1]经验副本!Z212*10000</f>
        <v>350.00000000000006</v>
      </c>
      <c r="P211">
        <f>[1]经验副本!AB212*10000</f>
        <v>175.00000000000003</v>
      </c>
      <c r="Q211">
        <f>[1]经验副本!AD212*10000</f>
        <v>280</v>
      </c>
      <c r="R211">
        <f>[1]经验副本!AF212*10000</f>
        <v>140</v>
      </c>
      <c r="S211">
        <f>[1]经验副本!AH212*10000</f>
        <v>350.00000000000006</v>
      </c>
      <c r="T211">
        <f>[1]经验副本!AJ212*10000</f>
        <v>175.00000000000003</v>
      </c>
      <c r="U211">
        <f>VLOOKUP($A$1:$A$401,[2]普通怪物属性!$A$1:$AA$1002,20,0)</f>
        <v>0</v>
      </c>
      <c r="V211">
        <f>VLOOKUP($A$1:$A$401,[2]普通怪物属性!$A$1:$AA$1002,21,0)</f>
        <v>0</v>
      </c>
      <c r="W211">
        <f>VLOOKUP($A$1:$A$401,[2]普通怪物属性!$A$1:$AA$1002,22,0)</f>
        <v>0</v>
      </c>
      <c r="X211">
        <f>VLOOKUP($A$1:$A$401,[2]普通怪物属性!$A$1:$AA$1002,23,0)</f>
        <v>0</v>
      </c>
      <c r="Y211">
        <f>VLOOKUP($A$1:$A$401,[2]普通怪物属性!$A$1:$AA$1002,24,0)</f>
        <v>0</v>
      </c>
      <c r="Z211">
        <f>VLOOKUP($A$1:$A$401,[2]普通怪物属性!$A$1:$AA$1002,25,0)</f>
        <v>0</v>
      </c>
      <c r="AA211">
        <f>VLOOKUP($A$1:$A$401,[2]普通怪物属性!$A$1:$AA$1002,26,0)</f>
        <v>0</v>
      </c>
      <c r="AB211">
        <f>VLOOKUP($A$1:$A$401,[2]普通怪物属性!$A$1:$AA$1002,27,0)</f>
        <v>0</v>
      </c>
      <c r="AC211">
        <f>[5]Sheet1!E157</f>
        <v>919450</v>
      </c>
      <c r="AD211">
        <f t="shared" si="2"/>
        <v>919450</v>
      </c>
    </row>
    <row r="212" spans="1:30" x14ac:dyDescent="0.15">
      <c r="A212">
        <v>211</v>
      </c>
      <c r="B212" t="s">
        <v>30</v>
      </c>
      <c r="C212">
        <f>[1]经验副本!B213</f>
        <v>156681</v>
      </c>
      <c r="D212">
        <f>[1]经验副本!D213</f>
        <v>250</v>
      </c>
      <c r="E212">
        <f>[1]经验副本!F213</f>
        <v>813</v>
      </c>
      <c r="F212">
        <f>[1]经验副本!H213</f>
        <v>34</v>
      </c>
      <c r="G212">
        <f>[1]经验副本!J213</f>
        <v>5818</v>
      </c>
      <c r="H212">
        <f>[1]经验副本!L213</f>
        <v>174</v>
      </c>
      <c r="I212">
        <f>[1]经验副本!N213</f>
        <v>1572</v>
      </c>
      <c r="J212">
        <f>[1]经验副本!P213</f>
        <v>39300</v>
      </c>
      <c r="K212">
        <f>[1]经验副本!R213*10000</f>
        <v>300</v>
      </c>
      <c r="L212">
        <f>[1]经验副本!T213*10000</f>
        <v>150</v>
      </c>
      <c r="M212">
        <f>[1]经验副本!V213*10000</f>
        <v>350.00000000000006</v>
      </c>
      <c r="N212">
        <f>[1]经验副本!X213*10000</f>
        <v>175.00000000000003</v>
      </c>
      <c r="O212">
        <f>[1]经验副本!Z213*10000</f>
        <v>350.00000000000006</v>
      </c>
      <c r="P212">
        <f>[1]经验副本!AB213*10000</f>
        <v>175.00000000000003</v>
      </c>
      <c r="Q212">
        <f>[1]经验副本!AD213*10000</f>
        <v>280</v>
      </c>
      <c r="R212">
        <f>[1]经验副本!AF213*10000</f>
        <v>140</v>
      </c>
      <c r="S212">
        <f>[1]经验副本!AH213*10000</f>
        <v>350.00000000000006</v>
      </c>
      <c r="T212">
        <f>[1]经验副本!AJ213*10000</f>
        <v>175.00000000000003</v>
      </c>
      <c r="U212">
        <f>VLOOKUP($A$1:$A$401,[2]普通怪物属性!$A$1:$AA$1002,20,0)</f>
        <v>0</v>
      </c>
      <c r="V212">
        <f>VLOOKUP($A$1:$A$401,[2]普通怪物属性!$A$1:$AA$1002,21,0)</f>
        <v>0</v>
      </c>
      <c r="W212">
        <f>VLOOKUP($A$1:$A$401,[2]普通怪物属性!$A$1:$AA$1002,22,0)</f>
        <v>0</v>
      </c>
      <c r="X212">
        <f>VLOOKUP($A$1:$A$401,[2]普通怪物属性!$A$1:$AA$1002,23,0)</f>
        <v>0</v>
      </c>
      <c r="Y212">
        <f>VLOOKUP($A$1:$A$401,[2]普通怪物属性!$A$1:$AA$1002,24,0)</f>
        <v>0</v>
      </c>
      <c r="Z212">
        <f>VLOOKUP($A$1:$A$401,[2]普通怪物属性!$A$1:$AA$1002,25,0)</f>
        <v>0</v>
      </c>
      <c r="AA212">
        <f>VLOOKUP($A$1:$A$401,[2]普通怪物属性!$A$1:$AA$1002,26,0)</f>
        <v>0</v>
      </c>
      <c r="AB212">
        <f>VLOOKUP($A$1:$A$401,[2]普通怪物属性!$A$1:$AA$1002,27,0)</f>
        <v>0</v>
      </c>
      <c r="AC212">
        <f>[5]Sheet1!E158</f>
        <v>949929</v>
      </c>
      <c r="AD212">
        <f t="shared" si="2"/>
        <v>949929</v>
      </c>
    </row>
    <row r="213" spans="1:30" x14ac:dyDescent="0.15">
      <c r="A213">
        <v>212</v>
      </c>
      <c r="B213" t="s">
        <v>30</v>
      </c>
      <c r="C213">
        <f>[1]经验副本!B214</f>
        <v>156861</v>
      </c>
      <c r="D213">
        <f>[1]经验副本!D214</f>
        <v>250</v>
      </c>
      <c r="E213">
        <f>[1]经验副本!F214</f>
        <v>814</v>
      </c>
      <c r="F213">
        <f>[1]经验副本!H214</f>
        <v>34</v>
      </c>
      <c r="G213">
        <f>[1]经验副本!J214</f>
        <v>5838</v>
      </c>
      <c r="H213">
        <f>[1]经验副本!L214</f>
        <v>175</v>
      </c>
      <c r="I213">
        <f>[1]经验副本!N214</f>
        <v>1576</v>
      </c>
      <c r="J213">
        <f>[1]经验副本!P214</f>
        <v>39400</v>
      </c>
      <c r="K213">
        <f>[1]经验副本!R214*10000</f>
        <v>300</v>
      </c>
      <c r="L213">
        <f>[1]经验副本!T214*10000</f>
        <v>150</v>
      </c>
      <c r="M213">
        <f>[1]经验副本!V214*10000</f>
        <v>350.00000000000006</v>
      </c>
      <c r="N213">
        <f>[1]经验副本!X214*10000</f>
        <v>175.00000000000003</v>
      </c>
      <c r="O213">
        <f>[1]经验副本!Z214*10000</f>
        <v>350.00000000000006</v>
      </c>
      <c r="P213">
        <f>[1]经验副本!AB214*10000</f>
        <v>175.00000000000003</v>
      </c>
      <c r="Q213">
        <f>[1]经验副本!AD214*10000</f>
        <v>280</v>
      </c>
      <c r="R213">
        <f>[1]经验副本!AF214*10000</f>
        <v>140</v>
      </c>
      <c r="S213">
        <f>[1]经验副本!AH214*10000</f>
        <v>350.00000000000006</v>
      </c>
      <c r="T213">
        <f>[1]经验副本!AJ214*10000</f>
        <v>175.00000000000003</v>
      </c>
      <c r="U213">
        <f>VLOOKUP($A$1:$A$401,[2]普通怪物属性!$A$1:$AA$1002,20,0)</f>
        <v>0</v>
      </c>
      <c r="V213">
        <f>VLOOKUP($A$1:$A$401,[2]普通怪物属性!$A$1:$AA$1002,21,0)</f>
        <v>0</v>
      </c>
      <c r="W213">
        <f>VLOOKUP($A$1:$A$401,[2]普通怪物属性!$A$1:$AA$1002,22,0)</f>
        <v>0</v>
      </c>
      <c r="X213">
        <f>VLOOKUP($A$1:$A$401,[2]普通怪物属性!$A$1:$AA$1002,23,0)</f>
        <v>0</v>
      </c>
      <c r="Y213">
        <f>VLOOKUP($A$1:$A$401,[2]普通怪物属性!$A$1:$AA$1002,24,0)</f>
        <v>0</v>
      </c>
      <c r="Z213">
        <f>VLOOKUP($A$1:$A$401,[2]普通怪物属性!$A$1:$AA$1002,25,0)</f>
        <v>0</v>
      </c>
      <c r="AA213">
        <f>VLOOKUP($A$1:$A$401,[2]普通怪物属性!$A$1:$AA$1002,26,0)</f>
        <v>0</v>
      </c>
      <c r="AB213">
        <f>VLOOKUP($A$1:$A$401,[2]普通怪物属性!$A$1:$AA$1002,27,0)</f>
        <v>0</v>
      </c>
      <c r="AC213">
        <f>[5]Sheet1!E159</f>
        <v>980408</v>
      </c>
      <c r="AD213">
        <f t="shared" si="2"/>
        <v>980408</v>
      </c>
    </row>
    <row r="214" spans="1:30" x14ac:dyDescent="0.15">
      <c r="A214">
        <v>213</v>
      </c>
      <c r="B214" t="s">
        <v>30</v>
      </c>
      <c r="C214">
        <f>[1]经验副本!B215</f>
        <v>157041</v>
      </c>
      <c r="D214">
        <f>[1]经验副本!D215</f>
        <v>251</v>
      </c>
      <c r="E214">
        <f>[1]经验副本!F215</f>
        <v>815</v>
      </c>
      <c r="F214">
        <f>[1]经验副本!H215</f>
        <v>34</v>
      </c>
      <c r="G214">
        <f>[1]经验副本!J215</f>
        <v>5858</v>
      </c>
      <c r="H214">
        <f>[1]经验副本!L215</f>
        <v>175</v>
      </c>
      <c r="I214">
        <f>[1]经验副本!N215</f>
        <v>1580</v>
      </c>
      <c r="J214">
        <f>[1]经验副本!P215</f>
        <v>39500</v>
      </c>
      <c r="K214">
        <f>[1]经验副本!R215*10000</f>
        <v>300</v>
      </c>
      <c r="L214">
        <f>[1]经验副本!T215*10000</f>
        <v>150</v>
      </c>
      <c r="M214">
        <f>[1]经验副本!V215*10000</f>
        <v>350.00000000000006</v>
      </c>
      <c r="N214">
        <f>[1]经验副本!X215*10000</f>
        <v>175.00000000000003</v>
      </c>
      <c r="O214">
        <f>[1]经验副本!Z215*10000</f>
        <v>350.00000000000006</v>
      </c>
      <c r="P214">
        <f>[1]经验副本!AB215*10000</f>
        <v>175.00000000000003</v>
      </c>
      <c r="Q214">
        <f>[1]经验副本!AD215*10000</f>
        <v>280</v>
      </c>
      <c r="R214">
        <f>[1]经验副本!AF215*10000</f>
        <v>140</v>
      </c>
      <c r="S214">
        <f>[1]经验副本!AH215*10000</f>
        <v>350.00000000000006</v>
      </c>
      <c r="T214">
        <f>[1]经验副本!AJ215*10000</f>
        <v>175.00000000000003</v>
      </c>
      <c r="U214">
        <f>VLOOKUP($A$1:$A$401,[2]普通怪物属性!$A$1:$AA$1002,20,0)</f>
        <v>0</v>
      </c>
      <c r="V214">
        <f>VLOOKUP($A$1:$A$401,[2]普通怪物属性!$A$1:$AA$1002,21,0)</f>
        <v>0</v>
      </c>
      <c r="W214">
        <f>VLOOKUP($A$1:$A$401,[2]普通怪物属性!$A$1:$AA$1002,22,0)</f>
        <v>0</v>
      </c>
      <c r="X214">
        <f>VLOOKUP($A$1:$A$401,[2]普通怪物属性!$A$1:$AA$1002,23,0)</f>
        <v>0</v>
      </c>
      <c r="Y214">
        <f>VLOOKUP($A$1:$A$401,[2]普通怪物属性!$A$1:$AA$1002,24,0)</f>
        <v>0</v>
      </c>
      <c r="Z214">
        <f>VLOOKUP($A$1:$A$401,[2]普通怪物属性!$A$1:$AA$1002,25,0)</f>
        <v>0</v>
      </c>
      <c r="AA214">
        <f>VLOOKUP($A$1:$A$401,[2]普通怪物属性!$A$1:$AA$1002,26,0)</f>
        <v>0</v>
      </c>
      <c r="AB214">
        <f>VLOOKUP($A$1:$A$401,[2]普通怪物属性!$A$1:$AA$1002,27,0)</f>
        <v>0</v>
      </c>
      <c r="AC214">
        <f>[5]Sheet1!E160</f>
        <v>1010887</v>
      </c>
      <c r="AD214">
        <f t="shared" si="2"/>
        <v>1010887</v>
      </c>
    </row>
    <row r="215" spans="1:30" x14ac:dyDescent="0.15">
      <c r="A215">
        <v>214</v>
      </c>
      <c r="B215" t="s">
        <v>30</v>
      </c>
      <c r="C215">
        <f>[1]经验副本!B216</f>
        <v>177747</v>
      </c>
      <c r="D215">
        <f>[1]经验副本!D216</f>
        <v>278</v>
      </c>
      <c r="E215">
        <f>[1]经验副本!F216</f>
        <v>919</v>
      </c>
      <c r="F215">
        <f>[1]经验副本!H216</f>
        <v>39</v>
      </c>
      <c r="G215">
        <f>[1]经验副本!J216</f>
        <v>6508</v>
      </c>
      <c r="H215">
        <f>[1]经验副本!L216</f>
        <v>197</v>
      </c>
      <c r="I215">
        <f>[1]经验副本!N216</f>
        <v>1730</v>
      </c>
      <c r="J215">
        <f>[1]经验副本!P216</f>
        <v>43240</v>
      </c>
      <c r="K215">
        <f>[1]经验副本!R216*10000</f>
        <v>400</v>
      </c>
      <c r="L215">
        <f>[1]经验副本!T216*10000</f>
        <v>200</v>
      </c>
      <c r="M215">
        <f>[1]经验副本!V216*10000</f>
        <v>350.00000000000006</v>
      </c>
      <c r="N215">
        <f>[1]经验副本!X216*10000</f>
        <v>175.00000000000003</v>
      </c>
      <c r="O215">
        <f>[1]经验副本!Z216*10000</f>
        <v>350.00000000000006</v>
      </c>
      <c r="P215">
        <f>[1]经验副本!AB216*10000</f>
        <v>175.00000000000003</v>
      </c>
      <c r="Q215">
        <f>[1]经验副本!AD216*10000</f>
        <v>280</v>
      </c>
      <c r="R215">
        <f>[1]经验副本!AF216*10000</f>
        <v>140</v>
      </c>
      <c r="S215">
        <f>[1]经验副本!AH216*10000</f>
        <v>350.00000000000006</v>
      </c>
      <c r="T215">
        <f>[1]经验副本!AJ216*10000</f>
        <v>175.00000000000003</v>
      </c>
      <c r="U215">
        <f>VLOOKUP($A$1:$A$401,[2]普通怪物属性!$A$1:$AA$1002,20,0)</f>
        <v>0</v>
      </c>
      <c r="V215">
        <f>VLOOKUP($A$1:$A$401,[2]普通怪物属性!$A$1:$AA$1002,21,0)</f>
        <v>0</v>
      </c>
      <c r="W215">
        <f>VLOOKUP($A$1:$A$401,[2]普通怪物属性!$A$1:$AA$1002,22,0)</f>
        <v>0</v>
      </c>
      <c r="X215">
        <f>VLOOKUP($A$1:$A$401,[2]普通怪物属性!$A$1:$AA$1002,23,0)</f>
        <v>0</v>
      </c>
      <c r="Y215">
        <f>VLOOKUP($A$1:$A$401,[2]普通怪物属性!$A$1:$AA$1002,24,0)</f>
        <v>0</v>
      </c>
      <c r="Z215">
        <f>VLOOKUP($A$1:$A$401,[2]普通怪物属性!$A$1:$AA$1002,25,0)</f>
        <v>0</v>
      </c>
      <c r="AA215">
        <f>VLOOKUP($A$1:$A$401,[2]普通怪物属性!$A$1:$AA$1002,26,0)</f>
        <v>0</v>
      </c>
      <c r="AB215">
        <f>VLOOKUP($A$1:$A$401,[2]普通怪物属性!$A$1:$AA$1002,27,0)</f>
        <v>0</v>
      </c>
      <c r="AC215">
        <f>[5]Sheet1!E161</f>
        <v>1015967</v>
      </c>
      <c r="AD215">
        <f t="shared" si="2"/>
        <v>1015967</v>
      </c>
    </row>
    <row r="216" spans="1:30" x14ac:dyDescent="0.15">
      <c r="A216">
        <v>215</v>
      </c>
      <c r="B216" t="s">
        <v>30</v>
      </c>
      <c r="C216">
        <f>[1]经验副本!B217</f>
        <v>177927</v>
      </c>
      <c r="D216">
        <f>[1]经验副本!D217</f>
        <v>279</v>
      </c>
      <c r="E216">
        <f>[1]经验副本!F217</f>
        <v>989</v>
      </c>
      <c r="F216">
        <f>[1]经验副本!H217</f>
        <v>39</v>
      </c>
      <c r="G216">
        <f>[1]经验副本!J217</f>
        <v>6528</v>
      </c>
      <c r="H216">
        <f>[1]经验副本!L217</f>
        <v>197</v>
      </c>
      <c r="I216">
        <f>[1]经验副本!N217</f>
        <v>1734</v>
      </c>
      <c r="J216">
        <f>[1]经验副本!P217</f>
        <v>43340</v>
      </c>
      <c r="K216">
        <f>[1]经验副本!R217*10000</f>
        <v>400</v>
      </c>
      <c r="L216">
        <f>[1]经验副本!T217*10000</f>
        <v>200</v>
      </c>
      <c r="M216">
        <f>[1]经验副本!V217*10000</f>
        <v>350.00000000000006</v>
      </c>
      <c r="N216">
        <f>[1]经验副本!X217*10000</f>
        <v>175.00000000000003</v>
      </c>
      <c r="O216">
        <f>[1]经验副本!Z217*10000</f>
        <v>350.00000000000006</v>
      </c>
      <c r="P216">
        <f>[1]经验副本!AB217*10000</f>
        <v>175.00000000000003</v>
      </c>
      <c r="Q216">
        <f>[1]经验副本!AD217*10000</f>
        <v>280</v>
      </c>
      <c r="R216">
        <f>[1]经验副本!AF217*10000</f>
        <v>140</v>
      </c>
      <c r="S216">
        <f>[1]经验副本!AH217*10000</f>
        <v>350.00000000000006</v>
      </c>
      <c r="T216">
        <f>[1]经验副本!AJ217*10000</f>
        <v>175.00000000000003</v>
      </c>
      <c r="U216">
        <f>VLOOKUP($A$1:$A$401,[2]普通怪物属性!$A$1:$AA$1002,20,0)</f>
        <v>0</v>
      </c>
      <c r="V216">
        <f>VLOOKUP($A$1:$A$401,[2]普通怪物属性!$A$1:$AA$1002,21,0)</f>
        <v>0</v>
      </c>
      <c r="W216">
        <f>VLOOKUP($A$1:$A$401,[2]普通怪物属性!$A$1:$AA$1002,22,0)</f>
        <v>0</v>
      </c>
      <c r="X216">
        <f>VLOOKUP($A$1:$A$401,[2]普通怪物属性!$A$1:$AA$1002,23,0)</f>
        <v>0</v>
      </c>
      <c r="Y216">
        <f>VLOOKUP($A$1:$A$401,[2]普通怪物属性!$A$1:$AA$1002,24,0)</f>
        <v>0</v>
      </c>
      <c r="Z216">
        <f>VLOOKUP($A$1:$A$401,[2]普通怪物属性!$A$1:$AA$1002,25,0)</f>
        <v>0</v>
      </c>
      <c r="AA216">
        <f>VLOOKUP($A$1:$A$401,[2]普通怪物属性!$A$1:$AA$1002,26,0)</f>
        <v>0</v>
      </c>
      <c r="AB216">
        <f>VLOOKUP($A$1:$A$401,[2]普通怪物属性!$A$1:$AA$1002,27,0)</f>
        <v>0</v>
      </c>
      <c r="AC216">
        <f>[5]Sheet1!E162</f>
        <v>1156430</v>
      </c>
      <c r="AD216">
        <f t="shared" si="2"/>
        <v>1156430</v>
      </c>
    </row>
    <row r="217" spans="1:30" x14ac:dyDescent="0.15">
      <c r="A217">
        <v>216</v>
      </c>
      <c r="B217" t="s">
        <v>30</v>
      </c>
      <c r="C217">
        <f>[1]经验副本!B218</f>
        <v>178215</v>
      </c>
      <c r="D217">
        <f>[1]经验副本!D218</f>
        <v>279</v>
      </c>
      <c r="E217">
        <f>[1]经验副本!F218</f>
        <v>990</v>
      </c>
      <c r="F217">
        <f>[1]经验副本!H218</f>
        <v>39</v>
      </c>
      <c r="G217">
        <f>[1]经验副本!J218</f>
        <v>6548</v>
      </c>
      <c r="H217">
        <f>[1]经验副本!L218</f>
        <v>198</v>
      </c>
      <c r="I217">
        <f>[1]经验副本!N218</f>
        <v>1738</v>
      </c>
      <c r="J217">
        <f>[1]经验副本!P218</f>
        <v>43440</v>
      </c>
      <c r="K217">
        <f>[1]经验副本!R218*10000</f>
        <v>400</v>
      </c>
      <c r="L217">
        <f>[1]经验副本!T218*10000</f>
        <v>200</v>
      </c>
      <c r="M217">
        <f>[1]经验副本!V218*10000</f>
        <v>350.00000000000006</v>
      </c>
      <c r="N217">
        <f>[1]经验副本!X218*10000</f>
        <v>175.00000000000003</v>
      </c>
      <c r="O217">
        <f>[1]经验副本!Z218*10000</f>
        <v>350.00000000000006</v>
      </c>
      <c r="P217">
        <f>[1]经验副本!AB218*10000</f>
        <v>175.00000000000003</v>
      </c>
      <c r="Q217">
        <f>[1]经验副本!AD218*10000</f>
        <v>280</v>
      </c>
      <c r="R217">
        <f>[1]经验副本!AF218*10000</f>
        <v>140</v>
      </c>
      <c r="S217">
        <f>[1]经验副本!AH218*10000</f>
        <v>350.00000000000006</v>
      </c>
      <c r="T217">
        <f>[1]经验副本!AJ218*10000</f>
        <v>175.00000000000003</v>
      </c>
      <c r="U217">
        <f>VLOOKUP($A$1:$A$401,[2]普通怪物属性!$A$1:$AA$1002,20,0)</f>
        <v>0</v>
      </c>
      <c r="V217">
        <f>VLOOKUP($A$1:$A$401,[2]普通怪物属性!$A$1:$AA$1002,21,0)</f>
        <v>0</v>
      </c>
      <c r="W217">
        <f>VLOOKUP($A$1:$A$401,[2]普通怪物属性!$A$1:$AA$1002,22,0)</f>
        <v>0</v>
      </c>
      <c r="X217">
        <f>VLOOKUP($A$1:$A$401,[2]普通怪物属性!$A$1:$AA$1002,23,0)</f>
        <v>0</v>
      </c>
      <c r="Y217">
        <f>VLOOKUP($A$1:$A$401,[2]普通怪物属性!$A$1:$AA$1002,24,0)</f>
        <v>0</v>
      </c>
      <c r="Z217">
        <f>VLOOKUP($A$1:$A$401,[2]普通怪物属性!$A$1:$AA$1002,25,0)</f>
        <v>0</v>
      </c>
      <c r="AA217">
        <f>VLOOKUP($A$1:$A$401,[2]普通怪物属性!$A$1:$AA$1002,26,0)</f>
        <v>0</v>
      </c>
      <c r="AB217">
        <f>VLOOKUP($A$1:$A$401,[2]普通怪物属性!$A$1:$AA$1002,27,0)</f>
        <v>0</v>
      </c>
      <c r="AC217">
        <f>[5]Sheet1!E163</f>
        <v>1169956</v>
      </c>
      <c r="AD217">
        <f t="shared" si="2"/>
        <v>1169956</v>
      </c>
    </row>
    <row r="218" spans="1:30" x14ac:dyDescent="0.15">
      <c r="A218">
        <v>217</v>
      </c>
      <c r="B218" t="s">
        <v>30</v>
      </c>
      <c r="C218">
        <f>[1]经验副本!B219</f>
        <v>178395</v>
      </c>
      <c r="D218">
        <f>[1]经验副本!D219</f>
        <v>280</v>
      </c>
      <c r="E218">
        <f>[1]经验副本!F219</f>
        <v>991</v>
      </c>
      <c r="F218">
        <f>[1]经验副本!H219</f>
        <v>39</v>
      </c>
      <c r="G218">
        <f>[1]经验副本!J219</f>
        <v>6568</v>
      </c>
      <c r="H218">
        <f>[1]经验副本!L219</f>
        <v>198</v>
      </c>
      <c r="I218">
        <f>[1]经验副本!N219</f>
        <v>1742</v>
      </c>
      <c r="J218">
        <f>[1]经验副本!P219</f>
        <v>43540</v>
      </c>
      <c r="K218">
        <f>[1]经验副本!R219*10000</f>
        <v>400</v>
      </c>
      <c r="L218">
        <f>[1]经验副本!T219*10000</f>
        <v>200</v>
      </c>
      <c r="M218">
        <f>[1]经验副本!V219*10000</f>
        <v>350.00000000000006</v>
      </c>
      <c r="N218">
        <f>[1]经验副本!X219*10000</f>
        <v>175.00000000000003</v>
      </c>
      <c r="O218">
        <f>[1]经验副本!Z219*10000</f>
        <v>350.00000000000006</v>
      </c>
      <c r="P218">
        <f>[1]经验副本!AB219*10000</f>
        <v>175.00000000000003</v>
      </c>
      <c r="Q218">
        <f>[1]经验副本!AD219*10000</f>
        <v>280</v>
      </c>
      <c r="R218">
        <f>[1]经验副本!AF219*10000</f>
        <v>140</v>
      </c>
      <c r="S218">
        <f>[1]经验副本!AH219*10000</f>
        <v>350.00000000000006</v>
      </c>
      <c r="T218">
        <f>[1]经验副本!AJ219*10000</f>
        <v>175.00000000000003</v>
      </c>
      <c r="U218">
        <f>VLOOKUP($A$1:$A$401,[2]普通怪物属性!$A$1:$AA$1002,20,0)</f>
        <v>0</v>
      </c>
      <c r="V218">
        <f>VLOOKUP($A$1:$A$401,[2]普通怪物属性!$A$1:$AA$1002,21,0)</f>
        <v>0</v>
      </c>
      <c r="W218">
        <f>VLOOKUP($A$1:$A$401,[2]普通怪物属性!$A$1:$AA$1002,22,0)</f>
        <v>0</v>
      </c>
      <c r="X218">
        <f>VLOOKUP($A$1:$A$401,[2]普通怪物属性!$A$1:$AA$1002,23,0)</f>
        <v>0</v>
      </c>
      <c r="Y218">
        <f>VLOOKUP($A$1:$A$401,[2]普通怪物属性!$A$1:$AA$1002,24,0)</f>
        <v>0</v>
      </c>
      <c r="Z218">
        <f>VLOOKUP($A$1:$A$401,[2]普通怪物属性!$A$1:$AA$1002,25,0)</f>
        <v>0</v>
      </c>
      <c r="AA218">
        <f>VLOOKUP($A$1:$A$401,[2]普通怪物属性!$A$1:$AA$1002,26,0)</f>
        <v>0</v>
      </c>
      <c r="AB218">
        <f>VLOOKUP($A$1:$A$401,[2]普通怪物属性!$A$1:$AA$1002,27,0)</f>
        <v>0</v>
      </c>
      <c r="AC218">
        <f>[5]Sheet1!E164</f>
        <v>1183481</v>
      </c>
      <c r="AD218">
        <f t="shared" si="2"/>
        <v>1183481</v>
      </c>
    </row>
    <row r="219" spans="1:30" x14ac:dyDescent="0.15">
      <c r="A219">
        <v>218</v>
      </c>
      <c r="B219" t="s">
        <v>30</v>
      </c>
      <c r="C219">
        <f>[1]经验副本!B220</f>
        <v>178683</v>
      </c>
      <c r="D219">
        <f>[1]经验副本!D220</f>
        <v>280</v>
      </c>
      <c r="E219">
        <f>[1]经验副本!F220</f>
        <v>993</v>
      </c>
      <c r="F219">
        <f>[1]经验副本!H220</f>
        <v>39</v>
      </c>
      <c r="G219">
        <f>[1]经验副本!J220</f>
        <v>6588</v>
      </c>
      <c r="H219">
        <f>[1]经验副本!L220</f>
        <v>199</v>
      </c>
      <c r="I219">
        <f>[1]经验副本!N220</f>
        <v>1746</v>
      </c>
      <c r="J219">
        <f>[1]经验副本!P220</f>
        <v>43640</v>
      </c>
      <c r="K219">
        <f>[1]经验副本!R220*10000</f>
        <v>400</v>
      </c>
      <c r="L219">
        <f>[1]经验副本!T220*10000</f>
        <v>200</v>
      </c>
      <c r="M219">
        <f>[1]经验副本!V220*10000</f>
        <v>350.00000000000006</v>
      </c>
      <c r="N219">
        <f>[1]经验副本!X220*10000</f>
        <v>175.00000000000003</v>
      </c>
      <c r="O219">
        <f>[1]经验副本!Z220*10000</f>
        <v>350.00000000000006</v>
      </c>
      <c r="P219">
        <f>[1]经验副本!AB220*10000</f>
        <v>175.00000000000003</v>
      </c>
      <c r="Q219">
        <f>[1]经验副本!AD220*10000</f>
        <v>280</v>
      </c>
      <c r="R219">
        <f>[1]经验副本!AF220*10000</f>
        <v>140</v>
      </c>
      <c r="S219">
        <f>[1]经验副本!AH220*10000</f>
        <v>350.00000000000006</v>
      </c>
      <c r="T219">
        <f>[1]经验副本!AJ220*10000</f>
        <v>175.00000000000003</v>
      </c>
      <c r="U219">
        <f>VLOOKUP($A$1:$A$401,[2]普通怪物属性!$A$1:$AA$1002,20,0)</f>
        <v>0</v>
      </c>
      <c r="V219">
        <f>VLOOKUP($A$1:$A$401,[2]普通怪物属性!$A$1:$AA$1002,21,0)</f>
        <v>0</v>
      </c>
      <c r="W219">
        <f>VLOOKUP($A$1:$A$401,[2]普通怪物属性!$A$1:$AA$1002,22,0)</f>
        <v>0</v>
      </c>
      <c r="X219">
        <f>VLOOKUP($A$1:$A$401,[2]普通怪物属性!$A$1:$AA$1002,23,0)</f>
        <v>0</v>
      </c>
      <c r="Y219">
        <f>VLOOKUP($A$1:$A$401,[2]普通怪物属性!$A$1:$AA$1002,24,0)</f>
        <v>0</v>
      </c>
      <c r="Z219">
        <f>VLOOKUP($A$1:$A$401,[2]普通怪物属性!$A$1:$AA$1002,25,0)</f>
        <v>0</v>
      </c>
      <c r="AA219">
        <f>VLOOKUP($A$1:$A$401,[2]普通怪物属性!$A$1:$AA$1002,26,0)</f>
        <v>0</v>
      </c>
      <c r="AB219">
        <f>VLOOKUP($A$1:$A$401,[2]普通怪物属性!$A$1:$AA$1002,27,0)</f>
        <v>0</v>
      </c>
      <c r="AC219">
        <f>[5]Sheet1!E165</f>
        <v>1197007</v>
      </c>
      <c r="AD219">
        <f t="shared" si="2"/>
        <v>1197007</v>
      </c>
    </row>
    <row r="220" spans="1:30" x14ac:dyDescent="0.15">
      <c r="A220">
        <v>219</v>
      </c>
      <c r="B220" t="s">
        <v>30</v>
      </c>
      <c r="C220">
        <f>[1]经验副本!B221</f>
        <v>178863</v>
      </c>
      <c r="D220">
        <f>[1]经验副本!D221</f>
        <v>281</v>
      </c>
      <c r="E220">
        <f>[1]经验副本!F221</f>
        <v>994</v>
      </c>
      <c r="F220">
        <f>[1]经验副本!H221</f>
        <v>39</v>
      </c>
      <c r="G220">
        <f>[1]经验副本!J221</f>
        <v>6608</v>
      </c>
      <c r="H220">
        <f>[1]经验副本!L221</f>
        <v>199</v>
      </c>
      <c r="I220">
        <f>[1]经验副本!N221</f>
        <v>1750</v>
      </c>
      <c r="J220">
        <f>[1]经验副本!P221</f>
        <v>43740</v>
      </c>
      <c r="K220">
        <f>[1]经验副本!R221*10000</f>
        <v>400</v>
      </c>
      <c r="L220">
        <f>[1]经验副本!T221*10000</f>
        <v>200</v>
      </c>
      <c r="M220">
        <f>[1]经验副本!V221*10000</f>
        <v>350.00000000000006</v>
      </c>
      <c r="N220">
        <f>[1]经验副本!X221*10000</f>
        <v>175.00000000000003</v>
      </c>
      <c r="O220">
        <f>[1]经验副本!Z221*10000</f>
        <v>350.00000000000006</v>
      </c>
      <c r="P220">
        <f>[1]经验副本!AB221*10000</f>
        <v>175.00000000000003</v>
      </c>
      <c r="Q220">
        <f>[1]经验副本!AD221*10000</f>
        <v>280</v>
      </c>
      <c r="R220">
        <f>[1]经验副本!AF221*10000</f>
        <v>140</v>
      </c>
      <c r="S220">
        <f>[1]经验副本!AH221*10000</f>
        <v>350.00000000000006</v>
      </c>
      <c r="T220">
        <f>[1]经验副本!AJ221*10000</f>
        <v>175.00000000000003</v>
      </c>
      <c r="U220">
        <f>VLOOKUP($A$1:$A$401,[2]普通怪物属性!$A$1:$AA$1002,20,0)</f>
        <v>0</v>
      </c>
      <c r="V220">
        <f>VLOOKUP($A$1:$A$401,[2]普通怪物属性!$A$1:$AA$1002,21,0)</f>
        <v>0</v>
      </c>
      <c r="W220">
        <f>VLOOKUP($A$1:$A$401,[2]普通怪物属性!$A$1:$AA$1002,22,0)</f>
        <v>0</v>
      </c>
      <c r="X220">
        <f>VLOOKUP($A$1:$A$401,[2]普通怪物属性!$A$1:$AA$1002,23,0)</f>
        <v>0</v>
      </c>
      <c r="Y220">
        <f>VLOOKUP($A$1:$A$401,[2]普通怪物属性!$A$1:$AA$1002,24,0)</f>
        <v>0</v>
      </c>
      <c r="Z220">
        <f>VLOOKUP($A$1:$A$401,[2]普通怪物属性!$A$1:$AA$1002,25,0)</f>
        <v>0</v>
      </c>
      <c r="AA220">
        <f>VLOOKUP($A$1:$A$401,[2]普通怪物属性!$A$1:$AA$1002,26,0)</f>
        <v>0</v>
      </c>
      <c r="AB220">
        <f>VLOOKUP($A$1:$A$401,[2]普通怪物属性!$A$1:$AA$1002,27,0)</f>
        <v>0</v>
      </c>
      <c r="AC220">
        <f>[5]Sheet1!E166</f>
        <v>1210532</v>
      </c>
      <c r="AD220">
        <f t="shared" si="2"/>
        <v>1210532</v>
      </c>
    </row>
    <row r="221" spans="1:30" x14ac:dyDescent="0.15">
      <c r="A221">
        <v>220</v>
      </c>
      <c r="B221" t="s">
        <v>30</v>
      </c>
      <c r="C221">
        <f>[1]经验副本!B222</f>
        <v>217428</v>
      </c>
      <c r="D221">
        <f>[1]经验副本!D222</f>
        <v>314</v>
      </c>
      <c r="E221">
        <f>[1]经验副本!F222</f>
        <v>1208</v>
      </c>
      <c r="F221">
        <f>[1]经验副本!H222</f>
        <v>46</v>
      </c>
      <c r="G221">
        <f>[1]经验副本!J222</f>
        <v>6628</v>
      </c>
      <c r="H221">
        <f>[1]经验副本!L222</f>
        <v>200</v>
      </c>
      <c r="I221">
        <f>[1]经验副本!N222</f>
        <v>1754</v>
      </c>
      <c r="J221">
        <f>[1]经验副本!P222</f>
        <v>43840</v>
      </c>
      <c r="K221">
        <f>[1]经验副本!R222*10000</f>
        <v>400</v>
      </c>
      <c r="L221">
        <f>[1]经验副本!T222*10000</f>
        <v>200</v>
      </c>
      <c r="M221">
        <f>[1]经验副本!V222*10000</f>
        <v>350.00000000000006</v>
      </c>
      <c r="N221">
        <f>[1]经验副本!X222*10000</f>
        <v>175.00000000000003</v>
      </c>
      <c r="O221">
        <f>[1]经验副本!Z222*10000</f>
        <v>350.00000000000006</v>
      </c>
      <c r="P221">
        <f>[1]经验副本!AB222*10000</f>
        <v>175.00000000000003</v>
      </c>
      <c r="Q221">
        <f>[1]经验副本!AD222*10000</f>
        <v>360</v>
      </c>
      <c r="R221">
        <f>[1]经验副本!AF222*10000</f>
        <v>180</v>
      </c>
      <c r="S221">
        <f>[1]经验副本!AH222*10000</f>
        <v>350.00000000000006</v>
      </c>
      <c r="T221">
        <f>[1]经验副本!AJ222*10000</f>
        <v>175.00000000000003</v>
      </c>
      <c r="U221">
        <f>VLOOKUP($A$1:$A$401,[2]普通怪物属性!$A$1:$AA$1002,20,0)</f>
        <v>0</v>
      </c>
      <c r="V221">
        <f>VLOOKUP($A$1:$A$401,[2]普通怪物属性!$A$1:$AA$1002,21,0)</f>
        <v>0</v>
      </c>
      <c r="W221">
        <f>VLOOKUP($A$1:$A$401,[2]普通怪物属性!$A$1:$AA$1002,22,0)</f>
        <v>0</v>
      </c>
      <c r="X221">
        <f>VLOOKUP($A$1:$A$401,[2]普通怪物属性!$A$1:$AA$1002,23,0)</f>
        <v>0</v>
      </c>
      <c r="Y221">
        <f>VLOOKUP($A$1:$A$401,[2]普通怪物属性!$A$1:$AA$1002,24,0)</f>
        <v>0</v>
      </c>
      <c r="Z221">
        <f>VLOOKUP($A$1:$A$401,[2]普通怪物属性!$A$1:$AA$1002,25,0)</f>
        <v>0</v>
      </c>
      <c r="AA221">
        <f>VLOOKUP($A$1:$A$401,[2]普通怪物属性!$A$1:$AA$1002,26,0)</f>
        <v>0</v>
      </c>
      <c r="AB221">
        <f>VLOOKUP($A$1:$A$401,[2]普通怪物属性!$A$1:$AA$1002,27,0)</f>
        <v>0</v>
      </c>
      <c r="AC221">
        <f>[5]Sheet1!E167</f>
        <v>1224058</v>
      </c>
      <c r="AD221">
        <f t="shared" si="2"/>
        <v>1224058</v>
      </c>
    </row>
    <row r="222" spans="1:30" x14ac:dyDescent="0.15">
      <c r="A222">
        <v>221</v>
      </c>
      <c r="B222" t="s">
        <v>30</v>
      </c>
      <c r="C222">
        <f>[1]经验副本!B223</f>
        <v>217608</v>
      </c>
      <c r="D222">
        <f>[1]经验副本!D223</f>
        <v>315</v>
      </c>
      <c r="E222">
        <f>[1]经验副本!F223</f>
        <v>1209</v>
      </c>
      <c r="F222">
        <f>[1]经验副本!H223</f>
        <v>46</v>
      </c>
      <c r="G222">
        <f>[1]经验副本!J223</f>
        <v>6648</v>
      </c>
      <c r="H222">
        <f>[1]经验副本!L223</f>
        <v>200</v>
      </c>
      <c r="I222">
        <f>[1]经验副本!N223</f>
        <v>1758</v>
      </c>
      <c r="J222">
        <f>[1]经验副本!P223</f>
        <v>43940</v>
      </c>
      <c r="K222">
        <f>[1]经验副本!R223*10000</f>
        <v>400</v>
      </c>
      <c r="L222">
        <f>[1]经验副本!T223*10000</f>
        <v>200</v>
      </c>
      <c r="M222">
        <f>[1]经验副本!V223*10000</f>
        <v>350.00000000000006</v>
      </c>
      <c r="N222">
        <f>[1]经验副本!X223*10000</f>
        <v>175.00000000000003</v>
      </c>
      <c r="O222">
        <f>[1]经验副本!Z223*10000</f>
        <v>350.00000000000006</v>
      </c>
      <c r="P222">
        <f>[1]经验副本!AB223*10000</f>
        <v>175.00000000000003</v>
      </c>
      <c r="Q222">
        <f>[1]经验副本!AD223*10000</f>
        <v>360</v>
      </c>
      <c r="R222">
        <f>[1]经验副本!AF223*10000</f>
        <v>180</v>
      </c>
      <c r="S222">
        <f>[1]经验副本!AH223*10000</f>
        <v>350.00000000000006</v>
      </c>
      <c r="T222">
        <f>[1]经验副本!AJ223*10000</f>
        <v>175.00000000000003</v>
      </c>
      <c r="U222">
        <f>VLOOKUP($A$1:$A$401,[2]普通怪物属性!$A$1:$AA$1002,20,0)</f>
        <v>0</v>
      </c>
      <c r="V222">
        <f>VLOOKUP($A$1:$A$401,[2]普通怪物属性!$A$1:$AA$1002,21,0)</f>
        <v>0</v>
      </c>
      <c r="W222">
        <f>VLOOKUP($A$1:$A$401,[2]普通怪物属性!$A$1:$AA$1002,22,0)</f>
        <v>0</v>
      </c>
      <c r="X222">
        <f>VLOOKUP($A$1:$A$401,[2]普通怪物属性!$A$1:$AA$1002,23,0)</f>
        <v>0</v>
      </c>
      <c r="Y222">
        <f>VLOOKUP($A$1:$A$401,[2]普通怪物属性!$A$1:$AA$1002,24,0)</f>
        <v>0</v>
      </c>
      <c r="Z222">
        <f>VLOOKUP($A$1:$A$401,[2]普通怪物属性!$A$1:$AA$1002,25,0)</f>
        <v>0</v>
      </c>
      <c r="AA222">
        <f>VLOOKUP($A$1:$A$401,[2]普通怪物属性!$A$1:$AA$1002,26,0)</f>
        <v>0</v>
      </c>
      <c r="AB222">
        <f>VLOOKUP($A$1:$A$401,[2]普通怪物属性!$A$1:$AA$1002,27,0)</f>
        <v>0</v>
      </c>
      <c r="AC222">
        <f>[5]Sheet1!E168</f>
        <v>1237583</v>
      </c>
      <c r="AD222">
        <f t="shared" si="2"/>
        <v>1237583</v>
      </c>
    </row>
    <row r="223" spans="1:30" x14ac:dyDescent="0.15">
      <c r="A223">
        <v>222</v>
      </c>
      <c r="B223" t="s">
        <v>30</v>
      </c>
      <c r="C223">
        <f>[1]经验副本!B224</f>
        <v>217896</v>
      </c>
      <c r="D223">
        <f>[1]经验副本!D224</f>
        <v>316</v>
      </c>
      <c r="E223">
        <f>[1]经验副本!F224</f>
        <v>1211</v>
      </c>
      <c r="F223">
        <f>[1]经验副本!H224</f>
        <v>46</v>
      </c>
      <c r="G223">
        <f>[1]经验副本!J224</f>
        <v>6668</v>
      </c>
      <c r="H223">
        <f>[1]经验副本!L224</f>
        <v>201</v>
      </c>
      <c r="I223">
        <f>[1]经验副本!N224</f>
        <v>1762</v>
      </c>
      <c r="J223">
        <f>[1]经验副本!P224</f>
        <v>44040</v>
      </c>
      <c r="K223">
        <f>[1]经验副本!R224*10000</f>
        <v>400</v>
      </c>
      <c r="L223">
        <f>[1]经验副本!T224*10000</f>
        <v>200</v>
      </c>
      <c r="M223">
        <f>[1]经验副本!V224*10000</f>
        <v>350.00000000000006</v>
      </c>
      <c r="N223">
        <f>[1]经验副本!X224*10000</f>
        <v>175.00000000000003</v>
      </c>
      <c r="O223">
        <f>[1]经验副本!Z224*10000</f>
        <v>350.00000000000006</v>
      </c>
      <c r="P223">
        <f>[1]经验副本!AB224*10000</f>
        <v>175.00000000000003</v>
      </c>
      <c r="Q223">
        <f>[1]经验副本!AD224*10000</f>
        <v>360</v>
      </c>
      <c r="R223">
        <f>[1]经验副本!AF224*10000</f>
        <v>180</v>
      </c>
      <c r="S223">
        <f>[1]经验副本!AH224*10000</f>
        <v>350.00000000000006</v>
      </c>
      <c r="T223">
        <f>[1]经验副本!AJ224*10000</f>
        <v>175.00000000000003</v>
      </c>
      <c r="U223">
        <f>VLOOKUP($A$1:$A$401,[2]普通怪物属性!$A$1:$AA$1002,20,0)</f>
        <v>0</v>
      </c>
      <c r="V223">
        <f>VLOOKUP($A$1:$A$401,[2]普通怪物属性!$A$1:$AA$1002,21,0)</f>
        <v>0</v>
      </c>
      <c r="W223">
        <f>VLOOKUP($A$1:$A$401,[2]普通怪物属性!$A$1:$AA$1002,22,0)</f>
        <v>0</v>
      </c>
      <c r="X223">
        <f>VLOOKUP($A$1:$A$401,[2]普通怪物属性!$A$1:$AA$1002,23,0)</f>
        <v>0</v>
      </c>
      <c r="Y223">
        <f>VLOOKUP($A$1:$A$401,[2]普通怪物属性!$A$1:$AA$1002,24,0)</f>
        <v>0</v>
      </c>
      <c r="Z223">
        <f>VLOOKUP($A$1:$A$401,[2]普通怪物属性!$A$1:$AA$1002,25,0)</f>
        <v>0</v>
      </c>
      <c r="AA223">
        <f>VLOOKUP($A$1:$A$401,[2]普通怪物属性!$A$1:$AA$1002,26,0)</f>
        <v>0</v>
      </c>
      <c r="AB223">
        <f>VLOOKUP($A$1:$A$401,[2]普通怪物属性!$A$1:$AA$1002,27,0)</f>
        <v>0</v>
      </c>
      <c r="AC223">
        <f>[5]Sheet1!E169</f>
        <v>1251109</v>
      </c>
      <c r="AD223">
        <f t="shared" si="2"/>
        <v>1251109</v>
      </c>
    </row>
    <row r="224" spans="1:30" x14ac:dyDescent="0.15">
      <c r="A224">
        <v>223</v>
      </c>
      <c r="B224" t="s">
        <v>30</v>
      </c>
      <c r="C224">
        <f>[1]经验副本!B225</f>
        <v>218076</v>
      </c>
      <c r="D224">
        <f>[1]经验副本!D225</f>
        <v>316</v>
      </c>
      <c r="E224">
        <f>[1]经验副本!F225</f>
        <v>1212</v>
      </c>
      <c r="F224">
        <f>[1]经验副本!H225</f>
        <v>46</v>
      </c>
      <c r="G224">
        <f>[1]经验副本!J225</f>
        <v>6688</v>
      </c>
      <c r="H224">
        <f>[1]经验副本!L225</f>
        <v>201</v>
      </c>
      <c r="I224">
        <f>[1]经验副本!N225</f>
        <v>1766</v>
      </c>
      <c r="J224">
        <f>[1]经验副本!P225</f>
        <v>44140</v>
      </c>
      <c r="K224">
        <f>[1]经验副本!R225*10000</f>
        <v>400</v>
      </c>
      <c r="L224">
        <f>[1]经验副本!T225*10000</f>
        <v>200</v>
      </c>
      <c r="M224">
        <f>[1]经验副本!V225*10000</f>
        <v>350.00000000000006</v>
      </c>
      <c r="N224">
        <f>[1]经验副本!X225*10000</f>
        <v>175.00000000000003</v>
      </c>
      <c r="O224">
        <f>[1]经验副本!Z225*10000</f>
        <v>350.00000000000006</v>
      </c>
      <c r="P224">
        <f>[1]经验副本!AB225*10000</f>
        <v>175.00000000000003</v>
      </c>
      <c r="Q224">
        <f>[1]经验副本!AD225*10000</f>
        <v>360</v>
      </c>
      <c r="R224">
        <f>[1]经验副本!AF225*10000</f>
        <v>180</v>
      </c>
      <c r="S224">
        <f>[1]经验副本!AH225*10000</f>
        <v>350.00000000000006</v>
      </c>
      <c r="T224">
        <f>[1]经验副本!AJ225*10000</f>
        <v>175.00000000000003</v>
      </c>
      <c r="U224">
        <f>VLOOKUP($A$1:$A$401,[2]普通怪物属性!$A$1:$AA$1002,20,0)</f>
        <v>0</v>
      </c>
      <c r="V224">
        <f>VLOOKUP($A$1:$A$401,[2]普通怪物属性!$A$1:$AA$1002,21,0)</f>
        <v>0</v>
      </c>
      <c r="W224">
        <f>VLOOKUP($A$1:$A$401,[2]普通怪物属性!$A$1:$AA$1002,22,0)</f>
        <v>0</v>
      </c>
      <c r="X224">
        <f>VLOOKUP($A$1:$A$401,[2]普通怪物属性!$A$1:$AA$1002,23,0)</f>
        <v>0</v>
      </c>
      <c r="Y224">
        <f>VLOOKUP($A$1:$A$401,[2]普通怪物属性!$A$1:$AA$1002,24,0)</f>
        <v>0</v>
      </c>
      <c r="Z224">
        <f>VLOOKUP($A$1:$A$401,[2]普通怪物属性!$A$1:$AA$1002,25,0)</f>
        <v>0</v>
      </c>
      <c r="AA224">
        <f>VLOOKUP($A$1:$A$401,[2]普通怪物属性!$A$1:$AA$1002,26,0)</f>
        <v>0</v>
      </c>
      <c r="AB224">
        <f>VLOOKUP($A$1:$A$401,[2]普通怪物属性!$A$1:$AA$1002,27,0)</f>
        <v>0</v>
      </c>
      <c r="AC224">
        <f>[5]Sheet1!E170</f>
        <v>1264634</v>
      </c>
      <c r="AD224">
        <f t="shared" si="2"/>
        <v>1264634</v>
      </c>
    </row>
    <row r="225" spans="1:30" x14ac:dyDescent="0.15">
      <c r="A225">
        <v>224</v>
      </c>
      <c r="B225" t="s">
        <v>30</v>
      </c>
      <c r="C225">
        <f>[1]经验副本!B226</f>
        <v>218256</v>
      </c>
      <c r="D225">
        <f>[1]经验副本!D226</f>
        <v>317</v>
      </c>
      <c r="E225">
        <f>[1]经验副本!F226</f>
        <v>1213</v>
      </c>
      <c r="F225">
        <f>[1]经验副本!H226</f>
        <v>46</v>
      </c>
      <c r="G225">
        <f>[1]经验副本!J226</f>
        <v>6708</v>
      </c>
      <c r="H225">
        <f>[1]经验副本!L226</f>
        <v>202</v>
      </c>
      <c r="I225">
        <f>[1]经验副本!N226</f>
        <v>1770</v>
      </c>
      <c r="J225">
        <f>[1]经验副本!P226</f>
        <v>44240</v>
      </c>
      <c r="K225">
        <f>[1]经验副本!R226*10000</f>
        <v>400</v>
      </c>
      <c r="L225">
        <f>[1]经验副本!T226*10000</f>
        <v>200</v>
      </c>
      <c r="M225">
        <f>[1]经验副本!V226*10000</f>
        <v>350.00000000000006</v>
      </c>
      <c r="N225">
        <f>[1]经验副本!X226*10000</f>
        <v>175.00000000000003</v>
      </c>
      <c r="O225">
        <f>[1]经验副本!Z226*10000</f>
        <v>350.00000000000006</v>
      </c>
      <c r="P225">
        <f>[1]经验副本!AB226*10000</f>
        <v>175.00000000000003</v>
      </c>
      <c r="Q225">
        <f>[1]经验副本!AD226*10000</f>
        <v>360</v>
      </c>
      <c r="R225">
        <f>[1]经验副本!AF226*10000</f>
        <v>180</v>
      </c>
      <c r="S225">
        <f>[1]经验副本!AH226*10000</f>
        <v>350.00000000000006</v>
      </c>
      <c r="T225">
        <f>[1]经验副本!AJ226*10000</f>
        <v>175.00000000000003</v>
      </c>
      <c r="U225">
        <f>VLOOKUP($A$1:$A$401,[2]普通怪物属性!$A$1:$AA$1002,20,0)</f>
        <v>0</v>
      </c>
      <c r="V225">
        <f>VLOOKUP($A$1:$A$401,[2]普通怪物属性!$A$1:$AA$1002,21,0)</f>
        <v>0</v>
      </c>
      <c r="W225">
        <f>VLOOKUP($A$1:$A$401,[2]普通怪物属性!$A$1:$AA$1002,22,0)</f>
        <v>0</v>
      </c>
      <c r="X225">
        <f>VLOOKUP($A$1:$A$401,[2]普通怪物属性!$A$1:$AA$1002,23,0)</f>
        <v>0</v>
      </c>
      <c r="Y225">
        <f>VLOOKUP($A$1:$A$401,[2]普通怪物属性!$A$1:$AA$1002,24,0)</f>
        <v>0</v>
      </c>
      <c r="Z225">
        <f>VLOOKUP($A$1:$A$401,[2]普通怪物属性!$A$1:$AA$1002,25,0)</f>
        <v>0</v>
      </c>
      <c r="AA225">
        <f>VLOOKUP($A$1:$A$401,[2]普通怪物属性!$A$1:$AA$1002,26,0)</f>
        <v>0</v>
      </c>
      <c r="AB225">
        <f>VLOOKUP($A$1:$A$401,[2]普通怪物属性!$A$1:$AA$1002,27,0)</f>
        <v>0</v>
      </c>
      <c r="AC225">
        <f>[5]Sheet1!E171</f>
        <v>1278160</v>
      </c>
      <c r="AD225">
        <f t="shared" si="2"/>
        <v>1278160</v>
      </c>
    </row>
    <row r="226" spans="1:30" x14ac:dyDescent="0.15">
      <c r="A226">
        <v>225</v>
      </c>
      <c r="B226" t="s">
        <v>30</v>
      </c>
      <c r="C226">
        <f>[1]经验副本!B227</f>
        <v>218436</v>
      </c>
      <c r="D226">
        <f>[1]经验副本!D227</f>
        <v>317</v>
      </c>
      <c r="E226">
        <f>[1]经验副本!F227</f>
        <v>1214</v>
      </c>
      <c r="F226">
        <f>[1]经验副本!H227</f>
        <v>46</v>
      </c>
      <c r="G226">
        <f>[1]经验副本!J227</f>
        <v>6728</v>
      </c>
      <c r="H226">
        <f>[1]经验副本!L227</f>
        <v>202</v>
      </c>
      <c r="I226">
        <f>[1]经验副本!N227</f>
        <v>1774</v>
      </c>
      <c r="J226">
        <f>[1]经验副本!P227</f>
        <v>44340</v>
      </c>
      <c r="K226">
        <f>[1]经验副本!R227*10000</f>
        <v>400</v>
      </c>
      <c r="L226">
        <f>[1]经验副本!T227*10000</f>
        <v>200</v>
      </c>
      <c r="M226">
        <f>[1]经验副本!V227*10000</f>
        <v>350.00000000000006</v>
      </c>
      <c r="N226">
        <f>[1]经验副本!X227*10000</f>
        <v>175.00000000000003</v>
      </c>
      <c r="O226">
        <f>[1]经验副本!Z227*10000</f>
        <v>350.00000000000006</v>
      </c>
      <c r="P226">
        <f>[1]经验副本!AB227*10000</f>
        <v>175.00000000000003</v>
      </c>
      <c r="Q226">
        <f>[1]经验副本!AD227*10000</f>
        <v>360</v>
      </c>
      <c r="R226">
        <f>[1]经验副本!AF227*10000</f>
        <v>180</v>
      </c>
      <c r="S226">
        <f>[1]经验副本!AH227*10000</f>
        <v>350.00000000000006</v>
      </c>
      <c r="T226">
        <f>[1]经验副本!AJ227*10000</f>
        <v>175.00000000000003</v>
      </c>
      <c r="U226">
        <f>VLOOKUP($A$1:$A$401,[2]普通怪物属性!$A$1:$AA$1002,20,0)</f>
        <v>0</v>
      </c>
      <c r="V226">
        <f>VLOOKUP($A$1:$A$401,[2]普通怪物属性!$A$1:$AA$1002,21,0)</f>
        <v>0</v>
      </c>
      <c r="W226">
        <f>VLOOKUP($A$1:$A$401,[2]普通怪物属性!$A$1:$AA$1002,22,0)</f>
        <v>0</v>
      </c>
      <c r="X226">
        <f>VLOOKUP($A$1:$A$401,[2]普通怪物属性!$A$1:$AA$1002,23,0)</f>
        <v>0</v>
      </c>
      <c r="Y226">
        <f>VLOOKUP($A$1:$A$401,[2]普通怪物属性!$A$1:$AA$1002,24,0)</f>
        <v>0</v>
      </c>
      <c r="Z226">
        <f>VLOOKUP($A$1:$A$401,[2]普通怪物属性!$A$1:$AA$1002,25,0)</f>
        <v>0</v>
      </c>
      <c r="AA226">
        <f>VLOOKUP($A$1:$A$401,[2]普通怪物属性!$A$1:$AA$1002,26,0)</f>
        <v>0</v>
      </c>
      <c r="AB226">
        <f>VLOOKUP($A$1:$A$401,[2]普通怪物属性!$A$1:$AA$1002,27,0)</f>
        <v>0</v>
      </c>
      <c r="AC226">
        <f>[5]Sheet1!E172</f>
        <v>1291685</v>
      </c>
      <c r="AD226">
        <f t="shared" si="2"/>
        <v>1291685</v>
      </c>
    </row>
    <row r="227" spans="1:30" x14ac:dyDescent="0.15">
      <c r="A227">
        <v>226</v>
      </c>
      <c r="B227" t="s">
        <v>30</v>
      </c>
      <c r="C227">
        <f>[1]经验副本!B228</f>
        <v>218616</v>
      </c>
      <c r="D227">
        <f>[1]经验副本!D228</f>
        <v>318</v>
      </c>
      <c r="E227">
        <f>[1]经验副本!F228</f>
        <v>1215</v>
      </c>
      <c r="F227">
        <f>[1]经验副本!H228</f>
        <v>46</v>
      </c>
      <c r="G227">
        <f>[1]经验副本!J228</f>
        <v>6748</v>
      </c>
      <c r="H227">
        <f>[1]经验副本!L228</f>
        <v>203</v>
      </c>
      <c r="I227">
        <f>[1]经验副本!N228</f>
        <v>1778</v>
      </c>
      <c r="J227">
        <f>[1]经验副本!P228</f>
        <v>44440</v>
      </c>
      <c r="K227">
        <f>[1]经验副本!R228*10000</f>
        <v>400</v>
      </c>
      <c r="L227">
        <f>[1]经验副本!T228*10000</f>
        <v>200</v>
      </c>
      <c r="M227">
        <f>[1]经验副本!V228*10000</f>
        <v>350.00000000000006</v>
      </c>
      <c r="N227">
        <f>[1]经验副本!X228*10000</f>
        <v>175.00000000000003</v>
      </c>
      <c r="O227">
        <f>[1]经验副本!Z228*10000</f>
        <v>350.00000000000006</v>
      </c>
      <c r="P227">
        <f>[1]经验副本!AB228*10000</f>
        <v>175.00000000000003</v>
      </c>
      <c r="Q227">
        <f>[1]经验副本!AD228*10000</f>
        <v>360</v>
      </c>
      <c r="R227">
        <f>[1]经验副本!AF228*10000</f>
        <v>180</v>
      </c>
      <c r="S227">
        <f>[1]经验副本!AH228*10000</f>
        <v>350.00000000000006</v>
      </c>
      <c r="T227">
        <f>[1]经验副本!AJ228*10000</f>
        <v>175.00000000000003</v>
      </c>
      <c r="U227">
        <f>VLOOKUP($A$1:$A$401,[2]普通怪物属性!$A$1:$AA$1002,20,0)</f>
        <v>0</v>
      </c>
      <c r="V227">
        <f>VLOOKUP($A$1:$A$401,[2]普通怪物属性!$A$1:$AA$1002,21,0)</f>
        <v>0</v>
      </c>
      <c r="W227">
        <f>VLOOKUP($A$1:$A$401,[2]普通怪物属性!$A$1:$AA$1002,22,0)</f>
        <v>0</v>
      </c>
      <c r="X227">
        <f>VLOOKUP($A$1:$A$401,[2]普通怪物属性!$A$1:$AA$1002,23,0)</f>
        <v>0</v>
      </c>
      <c r="Y227">
        <f>VLOOKUP($A$1:$A$401,[2]普通怪物属性!$A$1:$AA$1002,24,0)</f>
        <v>0</v>
      </c>
      <c r="Z227">
        <f>VLOOKUP($A$1:$A$401,[2]普通怪物属性!$A$1:$AA$1002,25,0)</f>
        <v>0</v>
      </c>
      <c r="AA227">
        <f>VLOOKUP($A$1:$A$401,[2]普通怪物属性!$A$1:$AA$1002,26,0)</f>
        <v>0</v>
      </c>
      <c r="AB227">
        <f>VLOOKUP($A$1:$A$401,[2]普通怪物属性!$A$1:$AA$1002,27,0)</f>
        <v>0</v>
      </c>
      <c r="AC227">
        <f>[5]Sheet1!E173</f>
        <v>1305211</v>
      </c>
      <c r="AD227">
        <f t="shared" si="2"/>
        <v>1305211</v>
      </c>
    </row>
    <row r="228" spans="1:30" x14ac:dyDescent="0.15">
      <c r="A228">
        <v>227</v>
      </c>
      <c r="B228" t="s">
        <v>30</v>
      </c>
      <c r="C228">
        <f>[1]经验副本!B229</f>
        <v>218796</v>
      </c>
      <c r="D228">
        <f>[1]经验副本!D229</f>
        <v>318</v>
      </c>
      <c r="E228">
        <f>[1]经验副本!F229</f>
        <v>1216</v>
      </c>
      <c r="F228">
        <f>[1]经验副本!H229</f>
        <v>46</v>
      </c>
      <c r="G228">
        <f>[1]经验副本!J229</f>
        <v>6768</v>
      </c>
      <c r="H228">
        <f>[1]经验副本!L229</f>
        <v>203</v>
      </c>
      <c r="I228">
        <f>[1]经验副本!N229</f>
        <v>1782</v>
      </c>
      <c r="J228">
        <f>[1]经验副本!P229</f>
        <v>44540</v>
      </c>
      <c r="K228">
        <f>[1]经验副本!R229*10000</f>
        <v>400</v>
      </c>
      <c r="L228">
        <f>[1]经验副本!T229*10000</f>
        <v>200</v>
      </c>
      <c r="M228">
        <f>[1]经验副本!V229*10000</f>
        <v>350.00000000000006</v>
      </c>
      <c r="N228">
        <f>[1]经验副本!X229*10000</f>
        <v>175.00000000000003</v>
      </c>
      <c r="O228">
        <f>[1]经验副本!Z229*10000</f>
        <v>350.00000000000006</v>
      </c>
      <c r="P228">
        <f>[1]经验副本!AB229*10000</f>
        <v>175.00000000000003</v>
      </c>
      <c r="Q228">
        <f>[1]经验副本!AD229*10000</f>
        <v>360</v>
      </c>
      <c r="R228">
        <f>[1]经验副本!AF229*10000</f>
        <v>180</v>
      </c>
      <c r="S228">
        <f>[1]经验副本!AH229*10000</f>
        <v>350.00000000000006</v>
      </c>
      <c r="T228">
        <f>[1]经验副本!AJ229*10000</f>
        <v>175.00000000000003</v>
      </c>
      <c r="U228">
        <f>VLOOKUP($A$1:$A$401,[2]普通怪物属性!$A$1:$AA$1002,20,0)</f>
        <v>0</v>
      </c>
      <c r="V228">
        <f>VLOOKUP($A$1:$A$401,[2]普通怪物属性!$A$1:$AA$1002,21,0)</f>
        <v>0</v>
      </c>
      <c r="W228">
        <f>VLOOKUP($A$1:$A$401,[2]普通怪物属性!$A$1:$AA$1002,22,0)</f>
        <v>0</v>
      </c>
      <c r="X228">
        <f>VLOOKUP($A$1:$A$401,[2]普通怪物属性!$A$1:$AA$1002,23,0)</f>
        <v>0</v>
      </c>
      <c r="Y228">
        <f>VLOOKUP($A$1:$A$401,[2]普通怪物属性!$A$1:$AA$1002,24,0)</f>
        <v>0</v>
      </c>
      <c r="Z228">
        <f>VLOOKUP($A$1:$A$401,[2]普通怪物属性!$A$1:$AA$1002,25,0)</f>
        <v>0</v>
      </c>
      <c r="AA228">
        <f>VLOOKUP($A$1:$A$401,[2]普通怪物属性!$A$1:$AA$1002,26,0)</f>
        <v>0</v>
      </c>
      <c r="AB228">
        <f>VLOOKUP($A$1:$A$401,[2]普通怪物属性!$A$1:$AA$1002,27,0)</f>
        <v>0</v>
      </c>
      <c r="AC228">
        <f>[5]Sheet1!E174</f>
        <v>1318736</v>
      </c>
      <c r="AD228">
        <f t="shared" si="2"/>
        <v>1318736</v>
      </c>
    </row>
    <row r="229" spans="1:30" x14ac:dyDescent="0.15">
      <c r="A229">
        <v>228</v>
      </c>
      <c r="B229" t="s">
        <v>30</v>
      </c>
      <c r="C229">
        <f>[1]经验副本!B230</f>
        <v>218976</v>
      </c>
      <c r="D229">
        <f>[1]经验副本!D230</f>
        <v>319</v>
      </c>
      <c r="E229">
        <f>[1]经验副本!F230</f>
        <v>1217</v>
      </c>
      <c r="F229">
        <f>[1]经验副本!H230</f>
        <v>46</v>
      </c>
      <c r="G229">
        <f>[1]经验副本!J230</f>
        <v>6788</v>
      </c>
      <c r="H229">
        <f>[1]经验副本!L230</f>
        <v>204</v>
      </c>
      <c r="I229">
        <f>[1]经验副本!N230</f>
        <v>1786</v>
      </c>
      <c r="J229">
        <f>[1]经验副本!P230</f>
        <v>44640</v>
      </c>
      <c r="K229">
        <f>[1]经验副本!R230*10000</f>
        <v>400</v>
      </c>
      <c r="L229">
        <f>[1]经验副本!T230*10000</f>
        <v>200</v>
      </c>
      <c r="M229">
        <f>[1]经验副本!V230*10000</f>
        <v>350.00000000000006</v>
      </c>
      <c r="N229">
        <f>[1]经验副本!X230*10000</f>
        <v>175.00000000000003</v>
      </c>
      <c r="O229">
        <f>[1]经验副本!Z230*10000</f>
        <v>350.00000000000006</v>
      </c>
      <c r="P229">
        <f>[1]经验副本!AB230*10000</f>
        <v>175.00000000000003</v>
      </c>
      <c r="Q229">
        <f>[1]经验副本!AD230*10000</f>
        <v>360</v>
      </c>
      <c r="R229">
        <f>[1]经验副本!AF230*10000</f>
        <v>180</v>
      </c>
      <c r="S229">
        <f>[1]经验副本!AH230*10000</f>
        <v>350.00000000000006</v>
      </c>
      <c r="T229">
        <f>[1]经验副本!AJ230*10000</f>
        <v>175.00000000000003</v>
      </c>
      <c r="U229">
        <f>VLOOKUP($A$1:$A$401,[2]普通怪物属性!$A$1:$AA$1002,20,0)</f>
        <v>0</v>
      </c>
      <c r="V229">
        <f>VLOOKUP($A$1:$A$401,[2]普通怪物属性!$A$1:$AA$1002,21,0)</f>
        <v>0</v>
      </c>
      <c r="W229">
        <f>VLOOKUP($A$1:$A$401,[2]普通怪物属性!$A$1:$AA$1002,22,0)</f>
        <v>0</v>
      </c>
      <c r="X229">
        <f>VLOOKUP($A$1:$A$401,[2]普通怪物属性!$A$1:$AA$1002,23,0)</f>
        <v>0</v>
      </c>
      <c r="Y229">
        <f>VLOOKUP($A$1:$A$401,[2]普通怪物属性!$A$1:$AA$1002,24,0)</f>
        <v>0</v>
      </c>
      <c r="Z229">
        <f>VLOOKUP($A$1:$A$401,[2]普通怪物属性!$A$1:$AA$1002,25,0)</f>
        <v>0</v>
      </c>
      <c r="AA229">
        <f>VLOOKUP($A$1:$A$401,[2]普通怪物属性!$A$1:$AA$1002,26,0)</f>
        <v>0</v>
      </c>
      <c r="AB229">
        <f>VLOOKUP($A$1:$A$401,[2]普通怪物属性!$A$1:$AA$1002,27,0)</f>
        <v>0</v>
      </c>
      <c r="AC229">
        <f>[5]Sheet1!E175</f>
        <v>1332262</v>
      </c>
      <c r="AD229">
        <f t="shared" si="2"/>
        <v>1332262</v>
      </c>
    </row>
    <row r="230" spans="1:30" x14ac:dyDescent="0.15">
      <c r="A230">
        <v>229</v>
      </c>
      <c r="B230" t="s">
        <v>30</v>
      </c>
      <c r="C230">
        <f>[1]经验副本!B231</f>
        <v>219156</v>
      </c>
      <c r="D230">
        <f>[1]经验副本!D231</f>
        <v>319</v>
      </c>
      <c r="E230">
        <f>[1]经验副本!F231</f>
        <v>1218</v>
      </c>
      <c r="F230">
        <f>[1]经验副本!H231</f>
        <v>46</v>
      </c>
      <c r="G230">
        <f>[1]经验副本!J231</f>
        <v>6808</v>
      </c>
      <c r="H230">
        <f>[1]经验副本!L231</f>
        <v>204</v>
      </c>
      <c r="I230">
        <f>[1]经验副本!N231</f>
        <v>1790</v>
      </c>
      <c r="J230">
        <f>[1]经验副本!P231</f>
        <v>44740</v>
      </c>
      <c r="K230">
        <f>[1]经验副本!R231*10000</f>
        <v>400</v>
      </c>
      <c r="L230">
        <f>[1]经验副本!T231*10000</f>
        <v>200</v>
      </c>
      <c r="M230">
        <f>[1]经验副本!V231*10000</f>
        <v>350.00000000000006</v>
      </c>
      <c r="N230">
        <f>[1]经验副本!X231*10000</f>
        <v>175.00000000000003</v>
      </c>
      <c r="O230">
        <f>[1]经验副本!Z231*10000</f>
        <v>350.00000000000006</v>
      </c>
      <c r="P230">
        <f>[1]经验副本!AB231*10000</f>
        <v>175.00000000000003</v>
      </c>
      <c r="Q230">
        <f>[1]经验副本!AD231*10000</f>
        <v>360</v>
      </c>
      <c r="R230">
        <f>[1]经验副本!AF231*10000</f>
        <v>180</v>
      </c>
      <c r="S230">
        <f>[1]经验副本!AH231*10000</f>
        <v>350.00000000000006</v>
      </c>
      <c r="T230">
        <f>[1]经验副本!AJ231*10000</f>
        <v>175.00000000000003</v>
      </c>
      <c r="U230">
        <f>VLOOKUP($A$1:$A$401,[2]普通怪物属性!$A$1:$AA$1002,20,0)</f>
        <v>0</v>
      </c>
      <c r="V230">
        <f>VLOOKUP($A$1:$A$401,[2]普通怪物属性!$A$1:$AA$1002,21,0)</f>
        <v>0</v>
      </c>
      <c r="W230">
        <f>VLOOKUP($A$1:$A$401,[2]普通怪物属性!$A$1:$AA$1002,22,0)</f>
        <v>0</v>
      </c>
      <c r="X230">
        <f>VLOOKUP($A$1:$A$401,[2]普通怪物属性!$A$1:$AA$1002,23,0)</f>
        <v>0</v>
      </c>
      <c r="Y230">
        <f>VLOOKUP($A$1:$A$401,[2]普通怪物属性!$A$1:$AA$1002,24,0)</f>
        <v>0</v>
      </c>
      <c r="Z230">
        <f>VLOOKUP($A$1:$A$401,[2]普通怪物属性!$A$1:$AA$1002,25,0)</f>
        <v>0</v>
      </c>
      <c r="AA230">
        <f>VLOOKUP($A$1:$A$401,[2]普通怪物属性!$A$1:$AA$1002,26,0)</f>
        <v>0</v>
      </c>
      <c r="AB230">
        <f>VLOOKUP($A$1:$A$401,[2]普通怪物属性!$A$1:$AA$1002,27,0)</f>
        <v>0</v>
      </c>
      <c r="AC230">
        <f>[5]Sheet1!E176</f>
        <v>1345787</v>
      </c>
      <c r="AD230">
        <f t="shared" si="2"/>
        <v>1345787</v>
      </c>
    </row>
    <row r="231" spans="1:30" x14ac:dyDescent="0.15">
      <c r="A231">
        <v>230</v>
      </c>
      <c r="B231" t="s">
        <v>30</v>
      </c>
      <c r="C231">
        <f>[1]经验副本!B232</f>
        <v>231596</v>
      </c>
      <c r="D231">
        <f>[1]经验副本!D232</f>
        <v>336</v>
      </c>
      <c r="E231">
        <f>[1]经验副本!F232</f>
        <v>1287</v>
      </c>
      <c r="F231">
        <f>[1]经验副本!H232</f>
        <v>49</v>
      </c>
      <c r="G231">
        <f>[1]经验副本!J232</f>
        <v>6932</v>
      </c>
      <c r="H231">
        <f>[1]经验副本!L232</f>
        <v>209</v>
      </c>
      <c r="I231">
        <f>[1]经验副本!N232</f>
        <v>1903</v>
      </c>
      <c r="J231">
        <f>[1]经验副本!P232</f>
        <v>47570</v>
      </c>
      <c r="K231">
        <f>[1]经验副本!R232*10000</f>
        <v>450</v>
      </c>
      <c r="L231">
        <f>[1]经验副本!T232*10000</f>
        <v>225</v>
      </c>
      <c r="M231">
        <f>[1]经验副本!V232*10000</f>
        <v>350.00000000000006</v>
      </c>
      <c r="N231">
        <f>[1]经验副本!X232*10000</f>
        <v>175.00000000000003</v>
      </c>
      <c r="O231">
        <f>[1]经验副本!Z232*10000</f>
        <v>350.00000000000006</v>
      </c>
      <c r="P231">
        <f>[1]经验副本!AB232*10000</f>
        <v>175.00000000000003</v>
      </c>
      <c r="Q231">
        <f>[1]经验副本!AD232*10000</f>
        <v>360</v>
      </c>
      <c r="R231">
        <f>[1]经验副本!AF232*10000</f>
        <v>180</v>
      </c>
      <c r="S231">
        <f>[1]经验副本!AH232*10000</f>
        <v>350.00000000000006</v>
      </c>
      <c r="T231">
        <f>[1]经验副本!AJ232*10000</f>
        <v>175.00000000000003</v>
      </c>
      <c r="U231">
        <f>VLOOKUP($A$1:$A$401,[2]普通怪物属性!$A$1:$AA$1002,20,0)</f>
        <v>0</v>
      </c>
      <c r="V231">
        <f>VLOOKUP($A$1:$A$401,[2]普通怪物属性!$A$1:$AA$1002,21,0)</f>
        <v>0</v>
      </c>
      <c r="W231">
        <f>VLOOKUP($A$1:$A$401,[2]普通怪物属性!$A$1:$AA$1002,22,0)</f>
        <v>0</v>
      </c>
      <c r="X231">
        <f>VLOOKUP($A$1:$A$401,[2]普通怪物属性!$A$1:$AA$1002,23,0)</f>
        <v>0</v>
      </c>
      <c r="Y231">
        <f>VLOOKUP($A$1:$A$401,[2]普通怪物属性!$A$1:$AA$1002,24,0)</f>
        <v>0</v>
      </c>
      <c r="Z231">
        <f>VLOOKUP($A$1:$A$401,[2]普通怪物属性!$A$1:$AA$1002,25,0)</f>
        <v>0</v>
      </c>
      <c r="AA231">
        <f>VLOOKUP($A$1:$A$401,[2]普通怪物属性!$A$1:$AA$1002,26,0)</f>
        <v>0</v>
      </c>
      <c r="AB231">
        <f>VLOOKUP($A$1:$A$401,[2]普通怪物属性!$A$1:$AA$1002,27,0)</f>
        <v>0</v>
      </c>
      <c r="AC231">
        <f>[5]Sheet1!E177</f>
        <v>1352550</v>
      </c>
      <c r="AD231">
        <f t="shared" si="2"/>
        <v>1352550</v>
      </c>
    </row>
    <row r="232" spans="1:30" x14ac:dyDescent="0.15">
      <c r="A232">
        <v>231</v>
      </c>
      <c r="B232" t="s">
        <v>30</v>
      </c>
      <c r="C232">
        <f>[1]经验副本!B233</f>
        <v>231776</v>
      </c>
      <c r="D232">
        <f>[1]经验副本!D233</f>
        <v>337</v>
      </c>
      <c r="E232">
        <f>[1]经验副本!F233</f>
        <v>1288</v>
      </c>
      <c r="F232">
        <f>[1]经验副本!H233</f>
        <v>49</v>
      </c>
      <c r="G232">
        <f>[1]经验副本!J233</f>
        <v>6952</v>
      </c>
      <c r="H232">
        <f>[1]经验副本!L233</f>
        <v>210</v>
      </c>
      <c r="I232">
        <f>[1]经验副本!N233</f>
        <v>1907</v>
      </c>
      <c r="J232">
        <f>[1]经验副本!P233</f>
        <v>47670</v>
      </c>
      <c r="K232">
        <f>[1]经验副本!R233*10000</f>
        <v>450</v>
      </c>
      <c r="L232">
        <f>[1]经验副本!T233*10000</f>
        <v>225</v>
      </c>
      <c r="M232">
        <f>[1]经验副本!V233*10000</f>
        <v>350.00000000000006</v>
      </c>
      <c r="N232">
        <f>[1]经验副本!X233*10000</f>
        <v>175.00000000000003</v>
      </c>
      <c r="O232">
        <f>[1]经验副本!Z233*10000</f>
        <v>350.00000000000006</v>
      </c>
      <c r="P232">
        <f>[1]经验副本!AB233*10000</f>
        <v>175.00000000000003</v>
      </c>
      <c r="Q232">
        <f>[1]经验副本!AD233*10000</f>
        <v>360</v>
      </c>
      <c r="R232">
        <f>[1]经验副本!AF233*10000</f>
        <v>180</v>
      </c>
      <c r="S232">
        <f>[1]经验副本!AH233*10000</f>
        <v>350.00000000000006</v>
      </c>
      <c r="T232">
        <f>[1]经验副本!AJ233*10000</f>
        <v>175.00000000000003</v>
      </c>
      <c r="U232">
        <f>VLOOKUP($A$1:$A$401,[2]普通怪物属性!$A$1:$AA$1002,20,0)</f>
        <v>0</v>
      </c>
      <c r="V232">
        <f>VLOOKUP($A$1:$A$401,[2]普通怪物属性!$A$1:$AA$1002,21,0)</f>
        <v>0</v>
      </c>
      <c r="W232">
        <f>VLOOKUP($A$1:$A$401,[2]普通怪物属性!$A$1:$AA$1002,22,0)</f>
        <v>0</v>
      </c>
      <c r="X232">
        <f>VLOOKUP($A$1:$A$401,[2]普通怪物属性!$A$1:$AA$1002,23,0)</f>
        <v>0</v>
      </c>
      <c r="Y232">
        <f>VLOOKUP($A$1:$A$401,[2]普通怪物属性!$A$1:$AA$1002,24,0)</f>
        <v>0</v>
      </c>
      <c r="Z232">
        <f>VLOOKUP($A$1:$A$401,[2]普通怪物属性!$A$1:$AA$1002,25,0)</f>
        <v>0</v>
      </c>
      <c r="AA232">
        <f>VLOOKUP($A$1:$A$401,[2]普通怪物属性!$A$1:$AA$1002,26,0)</f>
        <v>0</v>
      </c>
      <c r="AB232">
        <f>VLOOKUP($A$1:$A$401,[2]普通怪物属性!$A$1:$AA$1002,27,0)</f>
        <v>0</v>
      </c>
      <c r="AC232">
        <f>[5]Sheet1!E178</f>
        <v>1376967</v>
      </c>
      <c r="AD232">
        <f t="shared" si="2"/>
        <v>1376967</v>
      </c>
    </row>
    <row r="233" spans="1:30" x14ac:dyDescent="0.15">
      <c r="A233">
        <v>232</v>
      </c>
      <c r="B233" t="s">
        <v>30</v>
      </c>
      <c r="C233">
        <f>[1]经验副本!B234</f>
        <v>232064</v>
      </c>
      <c r="D233">
        <f>[1]经验副本!D234</f>
        <v>338</v>
      </c>
      <c r="E233">
        <f>[1]经验副本!F234</f>
        <v>1290</v>
      </c>
      <c r="F233">
        <f>[1]经验副本!H234</f>
        <v>49</v>
      </c>
      <c r="G233">
        <f>[1]经验副本!J234</f>
        <v>6972</v>
      </c>
      <c r="H233">
        <f>[1]经验副本!L234</f>
        <v>210</v>
      </c>
      <c r="I233">
        <f>[1]经验副本!N234</f>
        <v>1911</v>
      </c>
      <c r="J233">
        <f>[1]经验副本!P234</f>
        <v>47770</v>
      </c>
      <c r="K233">
        <f>[1]经验副本!R234*10000</f>
        <v>450</v>
      </c>
      <c r="L233">
        <f>[1]经验副本!T234*10000</f>
        <v>225</v>
      </c>
      <c r="M233">
        <f>[1]经验副本!V234*10000</f>
        <v>350.00000000000006</v>
      </c>
      <c r="N233">
        <f>[1]经验副本!X234*10000</f>
        <v>175.00000000000003</v>
      </c>
      <c r="O233">
        <f>[1]经验副本!Z234*10000</f>
        <v>350.00000000000006</v>
      </c>
      <c r="P233">
        <f>[1]经验副本!AB234*10000</f>
        <v>175.00000000000003</v>
      </c>
      <c r="Q233">
        <f>[1]经验副本!AD234*10000</f>
        <v>360</v>
      </c>
      <c r="R233">
        <f>[1]经验副本!AF234*10000</f>
        <v>180</v>
      </c>
      <c r="S233">
        <f>[1]经验副本!AH234*10000</f>
        <v>350.00000000000006</v>
      </c>
      <c r="T233">
        <f>[1]经验副本!AJ234*10000</f>
        <v>175.00000000000003</v>
      </c>
      <c r="U233">
        <f>VLOOKUP($A$1:$A$401,[2]普通怪物属性!$A$1:$AA$1002,20,0)</f>
        <v>0</v>
      </c>
      <c r="V233">
        <f>VLOOKUP($A$1:$A$401,[2]普通怪物属性!$A$1:$AA$1002,21,0)</f>
        <v>0</v>
      </c>
      <c r="W233">
        <f>VLOOKUP($A$1:$A$401,[2]普通怪物属性!$A$1:$AA$1002,22,0)</f>
        <v>0</v>
      </c>
      <c r="X233">
        <f>VLOOKUP($A$1:$A$401,[2]普通怪物属性!$A$1:$AA$1002,23,0)</f>
        <v>0</v>
      </c>
      <c r="Y233">
        <f>VLOOKUP($A$1:$A$401,[2]普通怪物属性!$A$1:$AA$1002,24,0)</f>
        <v>0</v>
      </c>
      <c r="Z233">
        <f>VLOOKUP($A$1:$A$401,[2]普通怪物属性!$A$1:$AA$1002,25,0)</f>
        <v>0</v>
      </c>
      <c r="AA233">
        <f>VLOOKUP($A$1:$A$401,[2]普通怪物属性!$A$1:$AA$1002,26,0)</f>
        <v>0</v>
      </c>
      <c r="AB233">
        <f>VLOOKUP($A$1:$A$401,[2]普通怪物属性!$A$1:$AA$1002,27,0)</f>
        <v>0</v>
      </c>
      <c r="AC233">
        <f>[5]Sheet1!E179</f>
        <v>1382795</v>
      </c>
      <c r="AD233">
        <f t="shared" si="2"/>
        <v>1382795</v>
      </c>
    </row>
    <row r="234" spans="1:30" x14ac:dyDescent="0.15">
      <c r="A234">
        <v>233</v>
      </c>
      <c r="B234" t="s">
        <v>30</v>
      </c>
      <c r="C234">
        <f>[1]经验副本!B235</f>
        <v>232244</v>
      </c>
      <c r="D234">
        <f>[1]经验副本!D235</f>
        <v>338</v>
      </c>
      <c r="E234">
        <f>[1]经验副本!F235</f>
        <v>1291</v>
      </c>
      <c r="F234">
        <f>[1]经验副本!H235</f>
        <v>49</v>
      </c>
      <c r="G234">
        <f>[1]经验副本!J235</f>
        <v>6992</v>
      </c>
      <c r="H234">
        <f>[1]经验副本!L235</f>
        <v>211</v>
      </c>
      <c r="I234">
        <f>[1]经验副本!N235</f>
        <v>1915</v>
      </c>
      <c r="J234">
        <f>[1]经验副本!P235</f>
        <v>47870</v>
      </c>
      <c r="K234">
        <f>[1]经验副本!R235*10000</f>
        <v>450</v>
      </c>
      <c r="L234">
        <f>[1]经验副本!T235*10000</f>
        <v>225</v>
      </c>
      <c r="M234">
        <f>[1]经验副本!V235*10000</f>
        <v>350.00000000000006</v>
      </c>
      <c r="N234">
        <f>[1]经验副本!X235*10000</f>
        <v>175.00000000000003</v>
      </c>
      <c r="O234">
        <f>[1]经验副本!Z235*10000</f>
        <v>350.00000000000006</v>
      </c>
      <c r="P234">
        <f>[1]经验副本!AB235*10000</f>
        <v>175.00000000000003</v>
      </c>
      <c r="Q234">
        <f>[1]经验副本!AD235*10000</f>
        <v>360</v>
      </c>
      <c r="R234">
        <f>[1]经验副本!AF235*10000</f>
        <v>180</v>
      </c>
      <c r="S234">
        <f>[1]经验副本!AH235*10000</f>
        <v>350.00000000000006</v>
      </c>
      <c r="T234">
        <f>[1]经验副本!AJ235*10000</f>
        <v>175.00000000000003</v>
      </c>
      <c r="U234">
        <f>VLOOKUP($A$1:$A$401,[2]普通怪物属性!$A$1:$AA$1002,20,0)</f>
        <v>0</v>
      </c>
      <c r="V234">
        <f>VLOOKUP($A$1:$A$401,[2]普通怪物属性!$A$1:$AA$1002,21,0)</f>
        <v>0</v>
      </c>
      <c r="W234">
        <f>VLOOKUP($A$1:$A$401,[2]普通怪物属性!$A$1:$AA$1002,22,0)</f>
        <v>0</v>
      </c>
      <c r="X234">
        <f>VLOOKUP($A$1:$A$401,[2]普通怪物属性!$A$1:$AA$1002,23,0)</f>
        <v>0</v>
      </c>
      <c r="Y234">
        <f>VLOOKUP($A$1:$A$401,[2]普通怪物属性!$A$1:$AA$1002,24,0)</f>
        <v>0</v>
      </c>
      <c r="Z234">
        <f>VLOOKUP($A$1:$A$401,[2]普通怪物属性!$A$1:$AA$1002,25,0)</f>
        <v>0</v>
      </c>
      <c r="AA234">
        <f>VLOOKUP($A$1:$A$401,[2]普通怪物属性!$A$1:$AA$1002,26,0)</f>
        <v>0</v>
      </c>
      <c r="AB234">
        <f>VLOOKUP($A$1:$A$401,[2]普通怪物属性!$A$1:$AA$1002,27,0)</f>
        <v>0</v>
      </c>
      <c r="AC234">
        <f>[5]Sheet1!E180</f>
        <v>1388624</v>
      </c>
      <c r="AD234">
        <f t="shared" si="2"/>
        <v>1388624</v>
      </c>
    </row>
    <row r="235" spans="1:30" x14ac:dyDescent="0.15">
      <c r="A235">
        <v>234</v>
      </c>
      <c r="B235" t="s">
        <v>30</v>
      </c>
      <c r="C235">
        <f>[1]经验副本!B236</f>
        <v>232424</v>
      </c>
      <c r="D235">
        <f>[1]经验副本!D236</f>
        <v>339</v>
      </c>
      <c r="E235">
        <f>[1]经验副本!F236</f>
        <v>1292</v>
      </c>
      <c r="F235">
        <f>[1]经验副本!H236</f>
        <v>49</v>
      </c>
      <c r="G235">
        <f>[1]经验副本!J236</f>
        <v>7012</v>
      </c>
      <c r="H235">
        <f>[1]经验副本!L236</f>
        <v>211</v>
      </c>
      <c r="I235">
        <f>[1]经验副本!N236</f>
        <v>1919</v>
      </c>
      <c r="J235">
        <f>[1]经验副本!P236</f>
        <v>47970</v>
      </c>
      <c r="K235">
        <f>[1]经验副本!R236*10000</f>
        <v>450</v>
      </c>
      <c r="L235">
        <f>[1]经验副本!T236*10000</f>
        <v>225</v>
      </c>
      <c r="M235">
        <f>[1]经验副本!V236*10000</f>
        <v>350.00000000000006</v>
      </c>
      <c r="N235">
        <f>[1]经验副本!X236*10000</f>
        <v>175.00000000000003</v>
      </c>
      <c r="O235">
        <f>[1]经验副本!Z236*10000</f>
        <v>350.00000000000006</v>
      </c>
      <c r="P235">
        <f>[1]经验副本!AB236*10000</f>
        <v>175.00000000000003</v>
      </c>
      <c r="Q235">
        <f>[1]经验副本!AD236*10000</f>
        <v>360</v>
      </c>
      <c r="R235">
        <f>[1]经验副本!AF236*10000</f>
        <v>180</v>
      </c>
      <c r="S235">
        <f>[1]经验副本!AH236*10000</f>
        <v>350.00000000000006</v>
      </c>
      <c r="T235">
        <f>[1]经验副本!AJ236*10000</f>
        <v>175.00000000000003</v>
      </c>
      <c r="U235">
        <f>VLOOKUP($A$1:$A$401,[2]普通怪物属性!$A$1:$AA$1002,20,0)</f>
        <v>0</v>
      </c>
      <c r="V235">
        <f>VLOOKUP($A$1:$A$401,[2]普通怪物属性!$A$1:$AA$1002,21,0)</f>
        <v>0</v>
      </c>
      <c r="W235">
        <f>VLOOKUP($A$1:$A$401,[2]普通怪物属性!$A$1:$AA$1002,22,0)</f>
        <v>0</v>
      </c>
      <c r="X235">
        <f>VLOOKUP($A$1:$A$401,[2]普通怪物属性!$A$1:$AA$1002,23,0)</f>
        <v>0</v>
      </c>
      <c r="Y235">
        <f>VLOOKUP($A$1:$A$401,[2]普通怪物属性!$A$1:$AA$1002,24,0)</f>
        <v>0</v>
      </c>
      <c r="Z235">
        <f>VLOOKUP($A$1:$A$401,[2]普通怪物属性!$A$1:$AA$1002,25,0)</f>
        <v>0</v>
      </c>
      <c r="AA235">
        <f>VLOOKUP($A$1:$A$401,[2]普通怪物属性!$A$1:$AA$1002,26,0)</f>
        <v>0</v>
      </c>
      <c r="AB235">
        <f>VLOOKUP($A$1:$A$401,[2]普通怪物属性!$A$1:$AA$1002,27,0)</f>
        <v>0</v>
      </c>
      <c r="AC235">
        <f>[5]Sheet1!E181</f>
        <v>1394452</v>
      </c>
      <c r="AD235">
        <f t="shared" si="2"/>
        <v>1394452</v>
      </c>
    </row>
    <row r="236" spans="1:30" x14ac:dyDescent="0.15">
      <c r="A236">
        <v>235</v>
      </c>
      <c r="B236" t="s">
        <v>30</v>
      </c>
      <c r="C236">
        <f>[1]经验副本!B237</f>
        <v>232604</v>
      </c>
      <c r="D236">
        <f>[1]经验副本!D237</f>
        <v>339</v>
      </c>
      <c r="E236">
        <f>[1]经验副本!F237</f>
        <v>1293</v>
      </c>
      <c r="F236">
        <f>[1]经验副本!H237</f>
        <v>49</v>
      </c>
      <c r="G236">
        <f>[1]经验副本!J237</f>
        <v>7032</v>
      </c>
      <c r="H236">
        <f>[1]经验副本!L237</f>
        <v>212</v>
      </c>
      <c r="I236">
        <f>[1]经验副本!N237</f>
        <v>1923</v>
      </c>
      <c r="J236">
        <f>[1]经验副本!P237</f>
        <v>48070</v>
      </c>
      <c r="K236">
        <f>[1]经验副本!R237*10000</f>
        <v>450</v>
      </c>
      <c r="L236">
        <f>[1]经验副本!T237*10000</f>
        <v>225</v>
      </c>
      <c r="M236">
        <f>[1]经验副本!V237*10000</f>
        <v>350.00000000000006</v>
      </c>
      <c r="N236">
        <f>[1]经验副本!X237*10000</f>
        <v>175.00000000000003</v>
      </c>
      <c r="O236">
        <f>[1]经验副本!Z237*10000</f>
        <v>350.00000000000006</v>
      </c>
      <c r="P236">
        <f>[1]经验副本!AB237*10000</f>
        <v>175.00000000000003</v>
      </c>
      <c r="Q236">
        <f>[1]经验副本!AD237*10000</f>
        <v>360</v>
      </c>
      <c r="R236">
        <f>[1]经验副本!AF237*10000</f>
        <v>180</v>
      </c>
      <c r="S236">
        <f>[1]经验副本!AH237*10000</f>
        <v>350.00000000000006</v>
      </c>
      <c r="T236">
        <f>[1]经验副本!AJ237*10000</f>
        <v>175.00000000000003</v>
      </c>
      <c r="U236">
        <f>VLOOKUP($A$1:$A$401,[2]普通怪物属性!$A$1:$AA$1002,20,0)</f>
        <v>0</v>
      </c>
      <c r="V236">
        <f>VLOOKUP($A$1:$A$401,[2]普通怪物属性!$A$1:$AA$1002,21,0)</f>
        <v>0</v>
      </c>
      <c r="W236">
        <f>VLOOKUP($A$1:$A$401,[2]普通怪物属性!$A$1:$AA$1002,22,0)</f>
        <v>0</v>
      </c>
      <c r="X236">
        <f>VLOOKUP($A$1:$A$401,[2]普通怪物属性!$A$1:$AA$1002,23,0)</f>
        <v>0</v>
      </c>
      <c r="Y236">
        <f>VLOOKUP($A$1:$A$401,[2]普通怪物属性!$A$1:$AA$1002,24,0)</f>
        <v>0</v>
      </c>
      <c r="Z236">
        <f>VLOOKUP($A$1:$A$401,[2]普通怪物属性!$A$1:$AA$1002,25,0)</f>
        <v>0</v>
      </c>
      <c r="AA236">
        <f>VLOOKUP($A$1:$A$401,[2]普通怪物属性!$A$1:$AA$1002,26,0)</f>
        <v>0</v>
      </c>
      <c r="AB236">
        <f>VLOOKUP($A$1:$A$401,[2]普通怪物属性!$A$1:$AA$1002,27,0)</f>
        <v>0</v>
      </c>
      <c r="AC236">
        <f>[5]Sheet1!E182</f>
        <v>1400281</v>
      </c>
      <c r="AD236">
        <f t="shared" si="2"/>
        <v>1400281</v>
      </c>
    </row>
    <row r="237" spans="1:30" x14ac:dyDescent="0.15">
      <c r="A237">
        <v>236</v>
      </c>
      <c r="B237" t="s">
        <v>30</v>
      </c>
      <c r="C237">
        <f>[1]经验副本!B238</f>
        <v>232892</v>
      </c>
      <c r="D237">
        <f>[1]经验副本!D238</f>
        <v>340</v>
      </c>
      <c r="E237">
        <f>[1]经验副本!F238</f>
        <v>1294</v>
      </c>
      <c r="F237">
        <f>[1]经验副本!H238</f>
        <v>49</v>
      </c>
      <c r="G237">
        <f>[1]经验副本!J238</f>
        <v>7052</v>
      </c>
      <c r="H237">
        <f>[1]经验副本!L238</f>
        <v>212</v>
      </c>
      <c r="I237">
        <f>[1]经验副本!N238</f>
        <v>1927</v>
      </c>
      <c r="J237">
        <f>[1]经验副本!P238</f>
        <v>48170</v>
      </c>
      <c r="K237">
        <f>[1]经验副本!R238*10000</f>
        <v>450</v>
      </c>
      <c r="L237">
        <f>[1]经验副本!T238*10000</f>
        <v>225</v>
      </c>
      <c r="M237">
        <f>[1]经验副本!V238*10000</f>
        <v>350.00000000000006</v>
      </c>
      <c r="N237">
        <f>[1]经验副本!X238*10000</f>
        <v>175.00000000000003</v>
      </c>
      <c r="O237">
        <f>[1]经验副本!Z238*10000</f>
        <v>350.00000000000006</v>
      </c>
      <c r="P237">
        <f>[1]经验副本!AB238*10000</f>
        <v>175.00000000000003</v>
      </c>
      <c r="Q237">
        <f>[1]经验副本!AD238*10000</f>
        <v>360</v>
      </c>
      <c r="R237">
        <f>[1]经验副本!AF238*10000</f>
        <v>180</v>
      </c>
      <c r="S237">
        <f>[1]经验副本!AH238*10000</f>
        <v>350.00000000000006</v>
      </c>
      <c r="T237">
        <f>[1]经验副本!AJ238*10000</f>
        <v>175.00000000000003</v>
      </c>
      <c r="U237">
        <f>VLOOKUP($A$1:$A$401,[2]普通怪物属性!$A$1:$AA$1002,20,0)</f>
        <v>0</v>
      </c>
      <c r="V237">
        <f>VLOOKUP($A$1:$A$401,[2]普通怪物属性!$A$1:$AA$1002,21,0)</f>
        <v>0</v>
      </c>
      <c r="W237">
        <f>VLOOKUP($A$1:$A$401,[2]普通怪物属性!$A$1:$AA$1002,22,0)</f>
        <v>0</v>
      </c>
      <c r="X237">
        <f>VLOOKUP($A$1:$A$401,[2]普通怪物属性!$A$1:$AA$1002,23,0)</f>
        <v>0</v>
      </c>
      <c r="Y237">
        <f>VLOOKUP($A$1:$A$401,[2]普通怪物属性!$A$1:$AA$1002,24,0)</f>
        <v>0</v>
      </c>
      <c r="Z237">
        <f>VLOOKUP($A$1:$A$401,[2]普通怪物属性!$A$1:$AA$1002,25,0)</f>
        <v>0</v>
      </c>
      <c r="AA237">
        <f>VLOOKUP($A$1:$A$401,[2]普通怪物属性!$A$1:$AA$1002,26,0)</f>
        <v>0</v>
      </c>
      <c r="AB237">
        <f>VLOOKUP($A$1:$A$401,[2]普通怪物属性!$A$1:$AA$1002,27,0)</f>
        <v>0</v>
      </c>
      <c r="AC237">
        <f>[5]Sheet1!E183</f>
        <v>1406109</v>
      </c>
      <c r="AD237">
        <f t="shared" si="2"/>
        <v>1406109</v>
      </c>
    </row>
    <row r="238" spans="1:30" x14ac:dyDescent="0.15">
      <c r="A238">
        <v>237</v>
      </c>
      <c r="B238" t="s">
        <v>30</v>
      </c>
      <c r="C238">
        <f>[1]经验副本!B239</f>
        <v>233072</v>
      </c>
      <c r="D238">
        <f>[1]经验副本!D239</f>
        <v>340</v>
      </c>
      <c r="E238">
        <f>[1]经验副本!F239</f>
        <v>1295</v>
      </c>
      <c r="F238">
        <f>[1]经验副本!H239</f>
        <v>49</v>
      </c>
      <c r="G238">
        <f>[1]经验副本!J239</f>
        <v>7072</v>
      </c>
      <c r="H238">
        <f>[1]经验副本!L239</f>
        <v>213</v>
      </c>
      <c r="I238">
        <f>[1]经验副本!N239</f>
        <v>1931</v>
      </c>
      <c r="J238">
        <f>[1]经验副本!P239</f>
        <v>48270</v>
      </c>
      <c r="K238">
        <f>[1]经验副本!R239*10000</f>
        <v>450</v>
      </c>
      <c r="L238">
        <f>[1]经验副本!T239*10000</f>
        <v>225</v>
      </c>
      <c r="M238">
        <f>[1]经验副本!V239*10000</f>
        <v>350.00000000000006</v>
      </c>
      <c r="N238">
        <f>[1]经验副本!X239*10000</f>
        <v>175.00000000000003</v>
      </c>
      <c r="O238">
        <f>[1]经验副本!Z239*10000</f>
        <v>350.00000000000006</v>
      </c>
      <c r="P238">
        <f>[1]经验副本!AB239*10000</f>
        <v>175.00000000000003</v>
      </c>
      <c r="Q238">
        <f>[1]经验副本!AD239*10000</f>
        <v>360</v>
      </c>
      <c r="R238">
        <f>[1]经验副本!AF239*10000</f>
        <v>180</v>
      </c>
      <c r="S238">
        <f>[1]经验副本!AH239*10000</f>
        <v>350.00000000000006</v>
      </c>
      <c r="T238">
        <f>[1]经验副本!AJ239*10000</f>
        <v>175.00000000000003</v>
      </c>
      <c r="U238">
        <f>VLOOKUP($A$1:$A$401,[2]普通怪物属性!$A$1:$AA$1002,20,0)</f>
        <v>0</v>
      </c>
      <c r="V238">
        <f>VLOOKUP($A$1:$A$401,[2]普通怪物属性!$A$1:$AA$1002,21,0)</f>
        <v>0</v>
      </c>
      <c r="W238">
        <f>VLOOKUP($A$1:$A$401,[2]普通怪物属性!$A$1:$AA$1002,22,0)</f>
        <v>0</v>
      </c>
      <c r="X238">
        <f>VLOOKUP($A$1:$A$401,[2]普通怪物属性!$A$1:$AA$1002,23,0)</f>
        <v>0</v>
      </c>
      <c r="Y238">
        <f>VLOOKUP($A$1:$A$401,[2]普通怪物属性!$A$1:$AA$1002,24,0)</f>
        <v>0</v>
      </c>
      <c r="Z238">
        <f>VLOOKUP($A$1:$A$401,[2]普通怪物属性!$A$1:$AA$1002,25,0)</f>
        <v>0</v>
      </c>
      <c r="AA238">
        <f>VLOOKUP($A$1:$A$401,[2]普通怪物属性!$A$1:$AA$1002,26,0)</f>
        <v>0</v>
      </c>
      <c r="AB238">
        <f>VLOOKUP($A$1:$A$401,[2]普通怪物属性!$A$1:$AA$1002,27,0)</f>
        <v>0</v>
      </c>
      <c r="AC238">
        <f>[5]Sheet1!E184</f>
        <v>1411938</v>
      </c>
      <c r="AD238">
        <f t="shared" si="2"/>
        <v>1411938</v>
      </c>
    </row>
    <row r="239" spans="1:30" x14ac:dyDescent="0.15">
      <c r="A239">
        <v>238</v>
      </c>
      <c r="B239" t="s">
        <v>30</v>
      </c>
      <c r="C239">
        <f>[1]经验副本!B240</f>
        <v>233252</v>
      </c>
      <c r="D239">
        <f>[1]经验副本!D240</f>
        <v>341</v>
      </c>
      <c r="E239">
        <f>[1]经验副本!F240</f>
        <v>1296</v>
      </c>
      <c r="F239">
        <f>[1]经验副本!H240</f>
        <v>49</v>
      </c>
      <c r="G239">
        <f>[1]经验副本!J240</f>
        <v>7092</v>
      </c>
      <c r="H239">
        <f>[1]经验副本!L240</f>
        <v>213</v>
      </c>
      <c r="I239">
        <f>[1]经验副本!N240</f>
        <v>1935</v>
      </c>
      <c r="J239">
        <f>[1]经验副本!P240</f>
        <v>48370</v>
      </c>
      <c r="K239">
        <f>[1]经验副本!R240*10000</f>
        <v>450</v>
      </c>
      <c r="L239">
        <f>[1]经验副本!T240*10000</f>
        <v>225</v>
      </c>
      <c r="M239">
        <f>[1]经验副本!V240*10000</f>
        <v>350.00000000000006</v>
      </c>
      <c r="N239">
        <f>[1]经验副本!X240*10000</f>
        <v>175.00000000000003</v>
      </c>
      <c r="O239">
        <f>[1]经验副本!Z240*10000</f>
        <v>350.00000000000006</v>
      </c>
      <c r="P239">
        <f>[1]经验副本!AB240*10000</f>
        <v>175.00000000000003</v>
      </c>
      <c r="Q239">
        <f>[1]经验副本!AD240*10000</f>
        <v>360</v>
      </c>
      <c r="R239">
        <f>[1]经验副本!AF240*10000</f>
        <v>180</v>
      </c>
      <c r="S239">
        <f>[1]经验副本!AH240*10000</f>
        <v>350.00000000000006</v>
      </c>
      <c r="T239">
        <f>[1]经验副本!AJ240*10000</f>
        <v>175.00000000000003</v>
      </c>
      <c r="U239">
        <f>VLOOKUP($A$1:$A$401,[2]普通怪物属性!$A$1:$AA$1002,20,0)</f>
        <v>0</v>
      </c>
      <c r="V239">
        <f>VLOOKUP($A$1:$A$401,[2]普通怪物属性!$A$1:$AA$1002,21,0)</f>
        <v>0</v>
      </c>
      <c r="W239">
        <f>VLOOKUP($A$1:$A$401,[2]普通怪物属性!$A$1:$AA$1002,22,0)</f>
        <v>0</v>
      </c>
      <c r="X239">
        <f>VLOOKUP($A$1:$A$401,[2]普通怪物属性!$A$1:$AA$1002,23,0)</f>
        <v>0</v>
      </c>
      <c r="Y239">
        <f>VLOOKUP($A$1:$A$401,[2]普通怪物属性!$A$1:$AA$1002,24,0)</f>
        <v>0</v>
      </c>
      <c r="Z239">
        <f>VLOOKUP($A$1:$A$401,[2]普通怪物属性!$A$1:$AA$1002,25,0)</f>
        <v>0</v>
      </c>
      <c r="AA239">
        <f>VLOOKUP($A$1:$A$401,[2]普通怪物属性!$A$1:$AA$1002,26,0)</f>
        <v>0</v>
      </c>
      <c r="AB239">
        <f>VLOOKUP($A$1:$A$401,[2]普通怪物属性!$A$1:$AA$1002,27,0)</f>
        <v>0</v>
      </c>
      <c r="AC239">
        <f>[5]Sheet1!E185</f>
        <v>1417766</v>
      </c>
      <c r="AD239">
        <f t="shared" si="2"/>
        <v>1417766</v>
      </c>
    </row>
    <row r="240" spans="1:30" x14ac:dyDescent="0.15">
      <c r="A240">
        <v>239</v>
      </c>
      <c r="B240" t="s">
        <v>30</v>
      </c>
      <c r="C240">
        <f>[1]经验副本!B241</f>
        <v>233432</v>
      </c>
      <c r="D240">
        <f>[1]经验副本!D241</f>
        <v>341</v>
      </c>
      <c r="E240">
        <f>[1]经验副本!F241</f>
        <v>1297</v>
      </c>
      <c r="F240">
        <f>[1]经验副本!H241</f>
        <v>49</v>
      </c>
      <c r="G240">
        <f>[1]经验副本!J241</f>
        <v>7112</v>
      </c>
      <c r="H240">
        <f>[1]经验副本!L241</f>
        <v>214</v>
      </c>
      <c r="I240">
        <f>[1]经验副本!N241</f>
        <v>1939</v>
      </c>
      <c r="J240">
        <f>[1]经验副本!P241</f>
        <v>48470</v>
      </c>
      <c r="K240">
        <f>[1]经验副本!R241*10000</f>
        <v>450</v>
      </c>
      <c r="L240">
        <f>[1]经验副本!T241*10000</f>
        <v>225</v>
      </c>
      <c r="M240">
        <f>[1]经验副本!V241*10000</f>
        <v>350.00000000000006</v>
      </c>
      <c r="N240">
        <f>[1]经验副本!X241*10000</f>
        <v>175.00000000000003</v>
      </c>
      <c r="O240">
        <f>[1]经验副本!Z241*10000</f>
        <v>350.00000000000006</v>
      </c>
      <c r="P240">
        <f>[1]经验副本!AB241*10000</f>
        <v>175.00000000000003</v>
      </c>
      <c r="Q240">
        <f>[1]经验副本!AD241*10000</f>
        <v>360</v>
      </c>
      <c r="R240">
        <f>[1]经验副本!AF241*10000</f>
        <v>180</v>
      </c>
      <c r="S240">
        <f>[1]经验副本!AH241*10000</f>
        <v>350.00000000000006</v>
      </c>
      <c r="T240">
        <f>[1]经验副本!AJ241*10000</f>
        <v>175.00000000000003</v>
      </c>
      <c r="U240">
        <f>VLOOKUP($A$1:$A$401,[2]普通怪物属性!$A$1:$AA$1002,20,0)</f>
        <v>0</v>
      </c>
      <c r="V240">
        <f>VLOOKUP($A$1:$A$401,[2]普通怪物属性!$A$1:$AA$1002,21,0)</f>
        <v>0</v>
      </c>
      <c r="W240">
        <f>VLOOKUP($A$1:$A$401,[2]普通怪物属性!$A$1:$AA$1002,22,0)</f>
        <v>0</v>
      </c>
      <c r="X240">
        <f>VLOOKUP($A$1:$A$401,[2]普通怪物属性!$A$1:$AA$1002,23,0)</f>
        <v>0</v>
      </c>
      <c r="Y240">
        <f>VLOOKUP($A$1:$A$401,[2]普通怪物属性!$A$1:$AA$1002,24,0)</f>
        <v>0</v>
      </c>
      <c r="Z240">
        <f>VLOOKUP($A$1:$A$401,[2]普通怪物属性!$A$1:$AA$1002,25,0)</f>
        <v>0</v>
      </c>
      <c r="AA240">
        <f>VLOOKUP($A$1:$A$401,[2]普通怪物属性!$A$1:$AA$1002,26,0)</f>
        <v>0</v>
      </c>
      <c r="AB240">
        <f>VLOOKUP($A$1:$A$401,[2]普通怪物属性!$A$1:$AA$1002,27,0)</f>
        <v>0</v>
      </c>
      <c r="AC240">
        <f>[5]Sheet1!E186</f>
        <v>1423595</v>
      </c>
      <c r="AD240">
        <f t="shared" si="2"/>
        <v>1423595</v>
      </c>
    </row>
    <row r="241" spans="1:30" x14ac:dyDescent="0.15">
      <c r="A241">
        <v>240</v>
      </c>
      <c r="B241" t="s">
        <v>30</v>
      </c>
      <c r="C241">
        <f>[1]经验副本!B242</f>
        <v>234440</v>
      </c>
      <c r="D241">
        <f>[1]经验副本!D242</f>
        <v>343</v>
      </c>
      <c r="E241">
        <f>[1]经验副本!F242</f>
        <v>1303</v>
      </c>
      <c r="F241">
        <f>[1]经验副本!H242</f>
        <v>50</v>
      </c>
      <c r="G241">
        <f>[1]经验副本!J242</f>
        <v>7132</v>
      </c>
      <c r="H241">
        <f>[1]经验副本!L242</f>
        <v>214</v>
      </c>
      <c r="I241">
        <f>[1]经验副本!N242</f>
        <v>1943</v>
      </c>
      <c r="J241">
        <f>[1]经验副本!P242</f>
        <v>48570</v>
      </c>
      <c r="K241">
        <f>[1]经验副本!R242*10000</f>
        <v>450</v>
      </c>
      <c r="L241">
        <f>[1]经验副本!T242*10000</f>
        <v>225</v>
      </c>
      <c r="M241">
        <f>[1]经验副本!V242*10000</f>
        <v>350.00000000000006</v>
      </c>
      <c r="N241">
        <f>[1]经验副本!X242*10000</f>
        <v>175.00000000000003</v>
      </c>
      <c r="O241">
        <f>[1]经验副本!Z242*10000</f>
        <v>350.00000000000006</v>
      </c>
      <c r="P241">
        <f>[1]经验副本!AB242*10000</f>
        <v>175.00000000000003</v>
      </c>
      <c r="Q241">
        <f>[1]经验副本!AD242*10000</f>
        <v>440</v>
      </c>
      <c r="R241">
        <f>[1]经验副本!AF242*10000</f>
        <v>220</v>
      </c>
      <c r="S241">
        <f>[1]经验副本!AH242*10000</f>
        <v>350.00000000000006</v>
      </c>
      <c r="T241">
        <f>[1]经验副本!AJ242*10000</f>
        <v>175.00000000000003</v>
      </c>
      <c r="U241">
        <f>VLOOKUP($A$1:$A$401,[2]普通怪物属性!$A$1:$AA$1002,20,0)</f>
        <v>0</v>
      </c>
      <c r="V241">
        <f>VLOOKUP($A$1:$A$401,[2]普通怪物属性!$A$1:$AA$1002,21,0)</f>
        <v>0</v>
      </c>
      <c r="W241">
        <f>VLOOKUP($A$1:$A$401,[2]普通怪物属性!$A$1:$AA$1002,22,0)</f>
        <v>0</v>
      </c>
      <c r="X241">
        <f>VLOOKUP($A$1:$A$401,[2]普通怪物属性!$A$1:$AA$1002,23,0)</f>
        <v>0</v>
      </c>
      <c r="Y241">
        <f>VLOOKUP($A$1:$A$401,[2]普通怪物属性!$A$1:$AA$1002,24,0)</f>
        <v>0</v>
      </c>
      <c r="Z241">
        <f>VLOOKUP($A$1:$A$401,[2]普通怪物属性!$A$1:$AA$1002,25,0)</f>
        <v>0</v>
      </c>
      <c r="AA241">
        <f>VLOOKUP($A$1:$A$401,[2]普通怪物属性!$A$1:$AA$1002,26,0)</f>
        <v>0</v>
      </c>
      <c r="AB241">
        <f>VLOOKUP($A$1:$A$401,[2]普通怪物属性!$A$1:$AA$1002,27,0)</f>
        <v>0</v>
      </c>
      <c r="AC241">
        <f>[5]Sheet1!E187</f>
        <v>1429423</v>
      </c>
      <c r="AD241">
        <f t="shared" si="2"/>
        <v>1429423</v>
      </c>
    </row>
    <row r="242" spans="1:30" x14ac:dyDescent="0.15">
      <c r="A242">
        <v>241</v>
      </c>
      <c r="B242" t="s">
        <v>30</v>
      </c>
      <c r="C242">
        <f>[1]经验副本!B243</f>
        <v>234620</v>
      </c>
      <c r="D242">
        <f>[1]经验副本!D243</f>
        <v>343</v>
      </c>
      <c r="E242">
        <f>[1]经验副本!F243</f>
        <v>1304</v>
      </c>
      <c r="F242">
        <f>[1]经验副本!H243</f>
        <v>50</v>
      </c>
      <c r="G242">
        <f>[1]经验副本!J243</f>
        <v>7152</v>
      </c>
      <c r="H242">
        <f>[1]经验副本!L243</f>
        <v>215</v>
      </c>
      <c r="I242">
        <f>[1]经验副本!N243</f>
        <v>1947</v>
      </c>
      <c r="J242">
        <f>[1]经验副本!P243</f>
        <v>48670</v>
      </c>
      <c r="K242">
        <f>[1]经验副本!R243*10000</f>
        <v>450</v>
      </c>
      <c r="L242">
        <f>[1]经验副本!T243*10000</f>
        <v>225</v>
      </c>
      <c r="M242">
        <f>[1]经验副本!V243*10000</f>
        <v>350.00000000000006</v>
      </c>
      <c r="N242">
        <f>[1]经验副本!X243*10000</f>
        <v>175.00000000000003</v>
      </c>
      <c r="O242">
        <f>[1]经验副本!Z243*10000</f>
        <v>350.00000000000006</v>
      </c>
      <c r="P242">
        <f>[1]经验副本!AB243*10000</f>
        <v>175.00000000000003</v>
      </c>
      <c r="Q242">
        <f>[1]经验副本!AD243*10000</f>
        <v>440</v>
      </c>
      <c r="R242">
        <f>[1]经验副本!AF243*10000</f>
        <v>220</v>
      </c>
      <c r="S242">
        <f>[1]经验副本!AH243*10000</f>
        <v>350.00000000000006</v>
      </c>
      <c r="T242">
        <f>[1]经验副本!AJ243*10000</f>
        <v>175.00000000000003</v>
      </c>
      <c r="U242">
        <f>VLOOKUP($A$1:$A$401,[2]普通怪物属性!$A$1:$AA$1002,20,0)</f>
        <v>0</v>
      </c>
      <c r="V242">
        <f>VLOOKUP($A$1:$A$401,[2]普通怪物属性!$A$1:$AA$1002,21,0)</f>
        <v>0</v>
      </c>
      <c r="W242">
        <f>VLOOKUP($A$1:$A$401,[2]普通怪物属性!$A$1:$AA$1002,22,0)</f>
        <v>0</v>
      </c>
      <c r="X242">
        <f>VLOOKUP($A$1:$A$401,[2]普通怪物属性!$A$1:$AA$1002,23,0)</f>
        <v>0</v>
      </c>
      <c r="Y242">
        <f>VLOOKUP($A$1:$A$401,[2]普通怪物属性!$A$1:$AA$1002,24,0)</f>
        <v>0</v>
      </c>
      <c r="Z242">
        <f>VLOOKUP($A$1:$A$401,[2]普通怪物属性!$A$1:$AA$1002,25,0)</f>
        <v>0</v>
      </c>
      <c r="AA242">
        <f>VLOOKUP($A$1:$A$401,[2]普通怪物属性!$A$1:$AA$1002,26,0)</f>
        <v>0</v>
      </c>
      <c r="AB242">
        <f>VLOOKUP($A$1:$A$401,[2]普通怪物属性!$A$1:$AA$1002,27,0)</f>
        <v>0</v>
      </c>
      <c r="AC242">
        <f>[5]Sheet1!E188</f>
        <v>1435251</v>
      </c>
      <c r="AD242">
        <f t="shared" si="2"/>
        <v>1435251</v>
      </c>
    </row>
    <row r="243" spans="1:30" x14ac:dyDescent="0.15">
      <c r="A243">
        <v>242</v>
      </c>
      <c r="B243" t="s">
        <v>30</v>
      </c>
      <c r="C243">
        <f>[1]经验副本!B244</f>
        <v>246645</v>
      </c>
      <c r="D243">
        <f>[1]经验副本!D244</f>
        <v>360</v>
      </c>
      <c r="E243">
        <f>[1]经验副本!F244</f>
        <v>1371</v>
      </c>
      <c r="F243">
        <f>[1]经验副本!H244</f>
        <v>52</v>
      </c>
      <c r="G243">
        <f>[1]经验副本!J244</f>
        <v>7276</v>
      </c>
      <c r="H243">
        <f>[1]经验副本!L244</f>
        <v>220</v>
      </c>
      <c r="I243">
        <f>[1]经验副本!N244</f>
        <v>2055</v>
      </c>
      <c r="J243">
        <f>[1]经验副本!P244</f>
        <v>51370</v>
      </c>
      <c r="K243">
        <f>[1]经验副本!R244*10000</f>
        <v>500</v>
      </c>
      <c r="L243">
        <f>[1]经验副本!T244*10000</f>
        <v>250</v>
      </c>
      <c r="M243">
        <f>[1]经验副本!V244*10000</f>
        <v>350.00000000000006</v>
      </c>
      <c r="N243">
        <f>[1]经验副本!X244*10000</f>
        <v>175.00000000000003</v>
      </c>
      <c r="O243">
        <f>[1]经验副本!Z244*10000</f>
        <v>350.00000000000006</v>
      </c>
      <c r="P243">
        <f>[1]经验副本!AB244*10000</f>
        <v>175.00000000000003</v>
      </c>
      <c r="Q243">
        <f>[1]经验副本!AD244*10000</f>
        <v>440</v>
      </c>
      <c r="R243">
        <f>[1]经验副本!AF244*10000</f>
        <v>220</v>
      </c>
      <c r="S243">
        <f>[1]经验副本!AH244*10000</f>
        <v>350.00000000000006</v>
      </c>
      <c r="T243">
        <f>[1]经验副本!AJ244*10000</f>
        <v>175.00000000000003</v>
      </c>
      <c r="U243">
        <f>VLOOKUP($A$1:$A$401,[2]普通怪物属性!$A$1:$AA$1002,20,0)</f>
        <v>0</v>
      </c>
      <c r="V243">
        <f>VLOOKUP($A$1:$A$401,[2]普通怪物属性!$A$1:$AA$1002,21,0)</f>
        <v>0</v>
      </c>
      <c r="W243">
        <f>VLOOKUP($A$1:$A$401,[2]普通怪物属性!$A$1:$AA$1002,22,0)</f>
        <v>0</v>
      </c>
      <c r="X243">
        <f>VLOOKUP($A$1:$A$401,[2]普通怪物属性!$A$1:$AA$1002,23,0)</f>
        <v>0</v>
      </c>
      <c r="Y243">
        <f>VLOOKUP($A$1:$A$401,[2]普通怪物属性!$A$1:$AA$1002,24,0)</f>
        <v>0</v>
      </c>
      <c r="Z243">
        <f>VLOOKUP($A$1:$A$401,[2]普通怪物属性!$A$1:$AA$1002,25,0)</f>
        <v>0</v>
      </c>
      <c r="AA243">
        <f>VLOOKUP($A$1:$A$401,[2]普通怪物属性!$A$1:$AA$1002,26,0)</f>
        <v>0</v>
      </c>
      <c r="AB243">
        <f>VLOOKUP($A$1:$A$401,[2]普通怪物属性!$A$1:$AA$1002,27,0)</f>
        <v>0</v>
      </c>
      <c r="AC243">
        <f>[5]Sheet1!E189</f>
        <v>1457108</v>
      </c>
      <c r="AD243">
        <f t="shared" si="2"/>
        <v>1457108</v>
      </c>
    </row>
    <row r="244" spans="1:30" x14ac:dyDescent="0.15">
      <c r="A244">
        <v>243</v>
      </c>
      <c r="B244" t="s">
        <v>30</v>
      </c>
      <c r="C244">
        <f>[1]经验副本!B245</f>
        <v>246825</v>
      </c>
      <c r="D244">
        <f>[1]经验副本!D245</f>
        <v>360</v>
      </c>
      <c r="E244">
        <f>[1]经验副本!F245</f>
        <v>1372</v>
      </c>
      <c r="F244">
        <f>[1]经验副本!H245</f>
        <v>52</v>
      </c>
      <c r="G244">
        <f>[1]经验副本!J245</f>
        <v>7296</v>
      </c>
      <c r="H244">
        <f>[1]经验副本!L245</f>
        <v>220</v>
      </c>
      <c r="I244">
        <f>[1]经验副本!N245</f>
        <v>2059</v>
      </c>
      <c r="J244">
        <f>[1]经验副本!P245</f>
        <v>51470</v>
      </c>
      <c r="K244">
        <f>[1]经验副本!R245*10000</f>
        <v>500</v>
      </c>
      <c r="L244">
        <f>[1]经验副本!T245*10000</f>
        <v>250</v>
      </c>
      <c r="M244">
        <f>[1]经验副本!V245*10000</f>
        <v>350.00000000000006</v>
      </c>
      <c r="N244">
        <f>[1]经验副本!X245*10000</f>
        <v>175.00000000000003</v>
      </c>
      <c r="O244">
        <f>[1]经验副本!Z245*10000</f>
        <v>350.00000000000006</v>
      </c>
      <c r="P244">
        <f>[1]经验副本!AB245*10000</f>
        <v>175.00000000000003</v>
      </c>
      <c r="Q244">
        <f>[1]经验副本!AD245*10000</f>
        <v>440</v>
      </c>
      <c r="R244">
        <f>[1]经验副本!AF245*10000</f>
        <v>220</v>
      </c>
      <c r="S244">
        <f>[1]经验副本!AH245*10000</f>
        <v>350.00000000000006</v>
      </c>
      <c r="T244">
        <f>[1]经验副本!AJ245*10000</f>
        <v>175.00000000000003</v>
      </c>
      <c r="U244">
        <f>VLOOKUP($A$1:$A$401,[2]普通怪物属性!$A$1:$AA$1002,20,0)</f>
        <v>0</v>
      </c>
      <c r="V244">
        <f>VLOOKUP($A$1:$A$401,[2]普通怪物属性!$A$1:$AA$1002,21,0)</f>
        <v>0</v>
      </c>
      <c r="W244">
        <f>VLOOKUP($A$1:$A$401,[2]普通怪物属性!$A$1:$AA$1002,22,0)</f>
        <v>0</v>
      </c>
      <c r="X244">
        <f>VLOOKUP($A$1:$A$401,[2]普通怪物属性!$A$1:$AA$1002,23,0)</f>
        <v>0</v>
      </c>
      <c r="Y244">
        <f>VLOOKUP($A$1:$A$401,[2]普通怪物属性!$A$1:$AA$1002,24,0)</f>
        <v>0</v>
      </c>
      <c r="Z244">
        <f>VLOOKUP($A$1:$A$401,[2]普通怪物属性!$A$1:$AA$1002,25,0)</f>
        <v>0</v>
      </c>
      <c r="AA244">
        <f>VLOOKUP($A$1:$A$401,[2]普通怪物属性!$A$1:$AA$1002,26,0)</f>
        <v>0</v>
      </c>
      <c r="AB244">
        <f>VLOOKUP($A$1:$A$401,[2]普通怪物属性!$A$1:$AA$1002,27,0)</f>
        <v>0</v>
      </c>
      <c r="AC244">
        <f>[5]Sheet1!E190</f>
        <v>1778235</v>
      </c>
      <c r="AD244">
        <f t="shared" si="2"/>
        <v>1778235</v>
      </c>
    </row>
    <row r="245" spans="1:30" x14ac:dyDescent="0.15">
      <c r="A245">
        <v>244</v>
      </c>
      <c r="B245" t="s">
        <v>30</v>
      </c>
      <c r="C245">
        <f>[1]经验副本!B246</f>
        <v>247005</v>
      </c>
      <c r="D245">
        <f>[1]经验副本!D246</f>
        <v>361</v>
      </c>
      <c r="E245">
        <f>[1]经验副本!F246</f>
        <v>1373</v>
      </c>
      <c r="F245">
        <f>[1]经验副本!H246</f>
        <v>52</v>
      </c>
      <c r="G245">
        <f>[1]经验副本!J246</f>
        <v>7316</v>
      </c>
      <c r="H245">
        <f>[1]经验副本!L246</f>
        <v>221</v>
      </c>
      <c r="I245">
        <f>[1]经验副本!N246</f>
        <v>2063</v>
      </c>
      <c r="J245">
        <f>[1]经验副本!P246</f>
        <v>51570</v>
      </c>
      <c r="K245">
        <f>[1]经验副本!R246*10000</f>
        <v>500</v>
      </c>
      <c r="L245">
        <f>[1]经验副本!T246*10000</f>
        <v>250</v>
      </c>
      <c r="M245">
        <f>[1]经验副本!V246*10000</f>
        <v>350.00000000000006</v>
      </c>
      <c r="N245">
        <f>[1]经验副本!X246*10000</f>
        <v>175.00000000000003</v>
      </c>
      <c r="O245">
        <f>[1]经验副本!Z246*10000</f>
        <v>350.00000000000006</v>
      </c>
      <c r="P245">
        <f>[1]经验副本!AB246*10000</f>
        <v>175.00000000000003</v>
      </c>
      <c r="Q245">
        <f>[1]经验副本!AD246*10000</f>
        <v>440</v>
      </c>
      <c r="R245">
        <f>[1]经验副本!AF246*10000</f>
        <v>220</v>
      </c>
      <c r="S245">
        <f>[1]经验副本!AH246*10000</f>
        <v>350.00000000000006</v>
      </c>
      <c r="T245">
        <f>[1]经验副本!AJ246*10000</f>
        <v>175.00000000000003</v>
      </c>
      <c r="U245">
        <f>VLOOKUP($A$1:$A$401,[2]普通怪物属性!$A$1:$AA$1002,20,0)</f>
        <v>0</v>
      </c>
      <c r="V245">
        <f>VLOOKUP($A$1:$A$401,[2]普通怪物属性!$A$1:$AA$1002,21,0)</f>
        <v>0</v>
      </c>
      <c r="W245">
        <f>VLOOKUP($A$1:$A$401,[2]普通怪物属性!$A$1:$AA$1002,22,0)</f>
        <v>0</v>
      </c>
      <c r="X245">
        <f>VLOOKUP($A$1:$A$401,[2]普通怪物属性!$A$1:$AA$1002,23,0)</f>
        <v>0</v>
      </c>
      <c r="Y245">
        <f>VLOOKUP($A$1:$A$401,[2]普通怪物属性!$A$1:$AA$1002,24,0)</f>
        <v>0</v>
      </c>
      <c r="Z245">
        <f>VLOOKUP($A$1:$A$401,[2]普通怪物属性!$A$1:$AA$1002,25,0)</f>
        <v>0</v>
      </c>
      <c r="AA245">
        <f>VLOOKUP($A$1:$A$401,[2]普通怪物属性!$A$1:$AA$1002,26,0)</f>
        <v>0</v>
      </c>
      <c r="AB245">
        <f>VLOOKUP($A$1:$A$401,[2]普通怪物属性!$A$1:$AA$1002,27,0)</f>
        <v>0</v>
      </c>
      <c r="AC245">
        <f>[5]Sheet1!E191</f>
        <v>1856114</v>
      </c>
      <c r="AD245">
        <f t="shared" si="2"/>
        <v>1856114</v>
      </c>
    </row>
    <row r="246" spans="1:30" x14ac:dyDescent="0.15">
      <c r="A246">
        <v>245</v>
      </c>
      <c r="B246" t="s">
        <v>30</v>
      </c>
      <c r="C246">
        <f>[1]经验副本!B247</f>
        <v>247293</v>
      </c>
      <c r="D246">
        <f>[1]经验副本!D247</f>
        <v>361</v>
      </c>
      <c r="E246">
        <f>[1]经验副本!F247</f>
        <v>1374</v>
      </c>
      <c r="F246">
        <f>[1]经验副本!H247</f>
        <v>52</v>
      </c>
      <c r="G246">
        <f>[1]经验副本!J247</f>
        <v>7336</v>
      </c>
      <c r="H246">
        <f>[1]经验副本!L247</f>
        <v>221</v>
      </c>
      <c r="I246">
        <f>[1]经验副本!N247</f>
        <v>2067</v>
      </c>
      <c r="J246">
        <f>[1]经验副本!P247</f>
        <v>51670</v>
      </c>
      <c r="K246">
        <f>[1]经验副本!R247*10000</f>
        <v>500</v>
      </c>
      <c r="L246">
        <f>[1]经验副本!T247*10000</f>
        <v>250</v>
      </c>
      <c r="M246">
        <f>[1]经验副本!V247*10000</f>
        <v>350.00000000000006</v>
      </c>
      <c r="N246">
        <f>[1]经验副本!X247*10000</f>
        <v>175.00000000000003</v>
      </c>
      <c r="O246">
        <f>[1]经验副本!Z247*10000</f>
        <v>350.00000000000006</v>
      </c>
      <c r="P246">
        <f>[1]经验副本!AB247*10000</f>
        <v>175.00000000000003</v>
      </c>
      <c r="Q246">
        <f>[1]经验副本!AD247*10000</f>
        <v>440</v>
      </c>
      <c r="R246">
        <f>[1]经验副本!AF247*10000</f>
        <v>220</v>
      </c>
      <c r="S246">
        <f>[1]经验副本!AH247*10000</f>
        <v>350.00000000000006</v>
      </c>
      <c r="T246">
        <f>[1]经验副本!AJ247*10000</f>
        <v>175.00000000000003</v>
      </c>
      <c r="U246">
        <f>VLOOKUP($A$1:$A$401,[2]普通怪物属性!$A$1:$AA$1002,20,0)</f>
        <v>0</v>
      </c>
      <c r="V246">
        <f>VLOOKUP($A$1:$A$401,[2]普通怪物属性!$A$1:$AA$1002,21,0)</f>
        <v>0</v>
      </c>
      <c r="W246">
        <f>VLOOKUP($A$1:$A$401,[2]普通怪物属性!$A$1:$AA$1002,22,0)</f>
        <v>0</v>
      </c>
      <c r="X246">
        <f>VLOOKUP($A$1:$A$401,[2]普通怪物属性!$A$1:$AA$1002,23,0)</f>
        <v>0</v>
      </c>
      <c r="Y246">
        <f>VLOOKUP($A$1:$A$401,[2]普通怪物属性!$A$1:$AA$1002,24,0)</f>
        <v>0</v>
      </c>
      <c r="Z246">
        <f>VLOOKUP($A$1:$A$401,[2]普通怪物属性!$A$1:$AA$1002,25,0)</f>
        <v>0</v>
      </c>
      <c r="AA246">
        <f>VLOOKUP($A$1:$A$401,[2]普通怪物属性!$A$1:$AA$1002,26,0)</f>
        <v>0</v>
      </c>
      <c r="AB246">
        <f>VLOOKUP($A$1:$A$401,[2]普通怪物属性!$A$1:$AA$1002,27,0)</f>
        <v>0</v>
      </c>
      <c r="AC246">
        <f>[5]Sheet1!E192</f>
        <v>1933993</v>
      </c>
      <c r="AD246">
        <f t="shared" si="2"/>
        <v>1933993</v>
      </c>
    </row>
    <row r="247" spans="1:30" x14ac:dyDescent="0.15">
      <c r="A247">
        <v>246</v>
      </c>
      <c r="B247" t="s">
        <v>30</v>
      </c>
      <c r="C247">
        <f>[1]经验副本!B248</f>
        <v>247473</v>
      </c>
      <c r="D247">
        <f>[1]经验副本!D248</f>
        <v>362</v>
      </c>
      <c r="E247">
        <f>[1]经验副本!F248</f>
        <v>1375</v>
      </c>
      <c r="F247">
        <f>[1]经验副本!H248</f>
        <v>52</v>
      </c>
      <c r="G247">
        <f>[1]经验副本!J248</f>
        <v>7356</v>
      </c>
      <c r="H247">
        <f>[1]经验副本!L248</f>
        <v>222</v>
      </c>
      <c r="I247">
        <f>[1]经验副本!N248</f>
        <v>2071</v>
      </c>
      <c r="J247">
        <f>[1]经验副本!P248</f>
        <v>51770</v>
      </c>
      <c r="K247">
        <f>[1]经验副本!R248*10000</f>
        <v>500</v>
      </c>
      <c r="L247">
        <f>[1]经验副本!T248*10000</f>
        <v>250</v>
      </c>
      <c r="M247">
        <f>[1]经验副本!V248*10000</f>
        <v>350.00000000000006</v>
      </c>
      <c r="N247">
        <f>[1]经验副本!X248*10000</f>
        <v>175.00000000000003</v>
      </c>
      <c r="O247">
        <f>[1]经验副本!Z248*10000</f>
        <v>350.00000000000006</v>
      </c>
      <c r="P247">
        <f>[1]经验副本!AB248*10000</f>
        <v>175.00000000000003</v>
      </c>
      <c r="Q247">
        <f>[1]经验副本!AD248*10000</f>
        <v>440</v>
      </c>
      <c r="R247">
        <f>[1]经验副本!AF248*10000</f>
        <v>220</v>
      </c>
      <c r="S247">
        <f>[1]经验副本!AH248*10000</f>
        <v>350.00000000000006</v>
      </c>
      <c r="T247">
        <f>[1]经验副本!AJ248*10000</f>
        <v>175.00000000000003</v>
      </c>
      <c r="U247">
        <f>VLOOKUP($A$1:$A$401,[2]普通怪物属性!$A$1:$AA$1002,20,0)</f>
        <v>0</v>
      </c>
      <c r="V247">
        <f>VLOOKUP($A$1:$A$401,[2]普通怪物属性!$A$1:$AA$1002,21,0)</f>
        <v>0</v>
      </c>
      <c r="W247">
        <f>VLOOKUP($A$1:$A$401,[2]普通怪物属性!$A$1:$AA$1002,22,0)</f>
        <v>0</v>
      </c>
      <c r="X247">
        <f>VLOOKUP($A$1:$A$401,[2]普通怪物属性!$A$1:$AA$1002,23,0)</f>
        <v>0</v>
      </c>
      <c r="Y247">
        <f>VLOOKUP($A$1:$A$401,[2]普通怪物属性!$A$1:$AA$1002,24,0)</f>
        <v>0</v>
      </c>
      <c r="Z247">
        <f>VLOOKUP($A$1:$A$401,[2]普通怪物属性!$A$1:$AA$1002,25,0)</f>
        <v>0</v>
      </c>
      <c r="AA247">
        <f>VLOOKUP($A$1:$A$401,[2]普通怪物属性!$A$1:$AA$1002,26,0)</f>
        <v>0</v>
      </c>
      <c r="AB247">
        <f>VLOOKUP($A$1:$A$401,[2]普通怪物属性!$A$1:$AA$1002,27,0)</f>
        <v>0</v>
      </c>
      <c r="AC247">
        <f>[5]Sheet1!E193</f>
        <v>2011872</v>
      </c>
      <c r="AD247">
        <f t="shared" si="2"/>
        <v>2011872</v>
      </c>
    </row>
    <row r="248" spans="1:30" x14ac:dyDescent="0.15">
      <c r="A248">
        <v>247</v>
      </c>
      <c r="B248" t="s">
        <v>30</v>
      </c>
      <c r="C248">
        <f>[1]经验副本!B249</f>
        <v>247653</v>
      </c>
      <c r="D248">
        <f>[1]经验副本!D249</f>
        <v>362</v>
      </c>
      <c r="E248">
        <f>[1]经验副本!F249</f>
        <v>1376</v>
      </c>
      <c r="F248">
        <f>[1]经验副本!H249</f>
        <v>52</v>
      </c>
      <c r="G248">
        <f>[1]经验副本!J249</f>
        <v>7376</v>
      </c>
      <c r="H248">
        <f>[1]经验副本!L249</f>
        <v>222</v>
      </c>
      <c r="I248">
        <f>[1]经验副本!N249</f>
        <v>2075</v>
      </c>
      <c r="J248">
        <f>[1]经验副本!P249</f>
        <v>51870</v>
      </c>
      <c r="K248">
        <f>[1]经验副本!R249*10000</f>
        <v>500</v>
      </c>
      <c r="L248">
        <f>[1]经验副本!T249*10000</f>
        <v>250</v>
      </c>
      <c r="M248">
        <f>[1]经验副本!V249*10000</f>
        <v>350.00000000000006</v>
      </c>
      <c r="N248">
        <f>[1]经验副本!X249*10000</f>
        <v>175.00000000000003</v>
      </c>
      <c r="O248">
        <f>[1]经验副本!Z249*10000</f>
        <v>350.00000000000006</v>
      </c>
      <c r="P248">
        <f>[1]经验副本!AB249*10000</f>
        <v>175.00000000000003</v>
      </c>
      <c r="Q248">
        <f>[1]经验副本!AD249*10000</f>
        <v>440</v>
      </c>
      <c r="R248">
        <f>[1]经验副本!AF249*10000</f>
        <v>220</v>
      </c>
      <c r="S248">
        <f>[1]经验副本!AH249*10000</f>
        <v>350.00000000000006</v>
      </c>
      <c r="T248">
        <f>[1]经验副本!AJ249*10000</f>
        <v>175.00000000000003</v>
      </c>
      <c r="U248">
        <f>VLOOKUP($A$1:$A$401,[2]普通怪物属性!$A$1:$AA$1002,20,0)</f>
        <v>0</v>
      </c>
      <c r="V248">
        <f>VLOOKUP($A$1:$A$401,[2]普通怪物属性!$A$1:$AA$1002,21,0)</f>
        <v>0</v>
      </c>
      <c r="W248">
        <f>VLOOKUP($A$1:$A$401,[2]普通怪物属性!$A$1:$AA$1002,22,0)</f>
        <v>0</v>
      </c>
      <c r="X248">
        <f>VLOOKUP($A$1:$A$401,[2]普通怪物属性!$A$1:$AA$1002,23,0)</f>
        <v>0</v>
      </c>
      <c r="Y248">
        <f>VLOOKUP($A$1:$A$401,[2]普通怪物属性!$A$1:$AA$1002,24,0)</f>
        <v>0</v>
      </c>
      <c r="Z248">
        <f>VLOOKUP($A$1:$A$401,[2]普通怪物属性!$A$1:$AA$1002,25,0)</f>
        <v>0</v>
      </c>
      <c r="AA248">
        <f>VLOOKUP($A$1:$A$401,[2]普通怪物属性!$A$1:$AA$1002,26,0)</f>
        <v>0</v>
      </c>
      <c r="AB248">
        <f>VLOOKUP($A$1:$A$401,[2]普通怪物属性!$A$1:$AA$1002,27,0)</f>
        <v>0</v>
      </c>
      <c r="AC248">
        <f>[5]Sheet1!E194</f>
        <v>2089751</v>
      </c>
      <c r="AD248">
        <f t="shared" si="2"/>
        <v>2089751</v>
      </c>
    </row>
    <row r="249" spans="1:30" x14ac:dyDescent="0.15">
      <c r="A249">
        <v>248</v>
      </c>
      <c r="B249" t="s">
        <v>30</v>
      </c>
      <c r="C249">
        <f>[1]经验副本!B250</f>
        <v>247833</v>
      </c>
      <c r="D249">
        <f>[1]经验副本!D250</f>
        <v>363</v>
      </c>
      <c r="E249">
        <f>[1]经验副本!F250</f>
        <v>1377</v>
      </c>
      <c r="F249">
        <f>[1]经验副本!H250</f>
        <v>52</v>
      </c>
      <c r="G249">
        <f>[1]经验副本!J250</f>
        <v>7396</v>
      </c>
      <c r="H249">
        <f>[1]经验副本!L250</f>
        <v>223</v>
      </c>
      <c r="I249">
        <f>[1]经验副本!N250</f>
        <v>2079</v>
      </c>
      <c r="J249">
        <f>[1]经验副本!P250</f>
        <v>51970</v>
      </c>
      <c r="K249">
        <f>[1]经验副本!R250*10000</f>
        <v>500</v>
      </c>
      <c r="L249">
        <f>[1]经验副本!T250*10000</f>
        <v>250</v>
      </c>
      <c r="M249">
        <f>[1]经验副本!V250*10000</f>
        <v>350.00000000000006</v>
      </c>
      <c r="N249">
        <f>[1]经验副本!X250*10000</f>
        <v>175.00000000000003</v>
      </c>
      <c r="O249">
        <f>[1]经验副本!Z250*10000</f>
        <v>350.00000000000006</v>
      </c>
      <c r="P249">
        <f>[1]经验副本!AB250*10000</f>
        <v>175.00000000000003</v>
      </c>
      <c r="Q249">
        <f>[1]经验副本!AD250*10000</f>
        <v>440</v>
      </c>
      <c r="R249">
        <f>[1]经验副本!AF250*10000</f>
        <v>220</v>
      </c>
      <c r="S249">
        <f>[1]经验副本!AH250*10000</f>
        <v>350.00000000000006</v>
      </c>
      <c r="T249">
        <f>[1]经验副本!AJ250*10000</f>
        <v>175.00000000000003</v>
      </c>
      <c r="U249">
        <f>VLOOKUP($A$1:$A$401,[2]普通怪物属性!$A$1:$AA$1002,20,0)</f>
        <v>0</v>
      </c>
      <c r="V249">
        <f>VLOOKUP($A$1:$A$401,[2]普通怪物属性!$A$1:$AA$1002,21,0)</f>
        <v>0</v>
      </c>
      <c r="W249">
        <f>VLOOKUP($A$1:$A$401,[2]普通怪物属性!$A$1:$AA$1002,22,0)</f>
        <v>0</v>
      </c>
      <c r="X249">
        <f>VLOOKUP($A$1:$A$401,[2]普通怪物属性!$A$1:$AA$1002,23,0)</f>
        <v>0</v>
      </c>
      <c r="Y249">
        <f>VLOOKUP($A$1:$A$401,[2]普通怪物属性!$A$1:$AA$1002,24,0)</f>
        <v>0</v>
      </c>
      <c r="Z249">
        <f>VLOOKUP($A$1:$A$401,[2]普通怪物属性!$A$1:$AA$1002,25,0)</f>
        <v>0</v>
      </c>
      <c r="AA249">
        <f>VLOOKUP($A$1:$A$401,[2]普通怪物属性!$A$1:$AA$1002,26,0)</f>
        <v>0</v>
      </c>
      <c r="AB249">
        <f>VLOOKUP($A$1:$A$401,[2]普通怪物属性!$A$1:$AA$1002,27,0)</f>
        <v>0</v>
      </c>
      <c r="AC249">
        <f>[5]Sheet1!E195</f>
        <v>2167630</v>
      </c>
      <c r="AD249">
        <f t="shared" ref="AD249:AD312" si="3">AC249</f>
        <v>2167630</v>
      </c>
    </row>
    <row r="250" spans="1:30" x14ac:dyDescent="0.15">
      <c r="A250">
        <v>249</v>
      </c>
      <c r="B250" t="s">
        <v>30</v>
      </c>
      <c r="C250">
        <f>[1]经验副本!B251</f>
        <v>248013</v>
      </c>
      <c r="D250">
        <f>[1]经验副本!D251</f>
        <v>363</v>
      </c>
      <c r="E250">
        <f>[1]经验副本!F251</f>
        <v>1378</v>
      </c>
      <c r="F250">
        <f>[1]经验副本!H251</f>
        <v>52</v>
      </c>
      <c r="G250">
        <f>[1]经验副本!J251</f>
        <v>7416</v>
      </c>
      <c r="H250">
        <f>[1]经验副本!L251</f>
        <v>223</v>
      </c>
      <c r="I250">
        <f>[1]经验副本!N251</f>
        <v>2083</v>
      </c>
      <c r="J250">
        <f>[1]经验副本!P251</f>
        <v>52070</v>
      </c>
      <c r="K250">
        <f>[1]经验副本!R251*10000</f>
        <v>500</v>
      </c>
      <c r="L250">
        <f>[1]经验副本!T251*10000</f>
        <v>250</v>
      </c>
      <c r="M250">
        <f>[1]经验副本!V251*10000</f>
        <v>350.00000000000006</v>
      </c>
      <c r="N250">
        <f>[1]经验副本!X251*10000</f>
        <v>175.00000000000003</v>
      </c>
      <c r="O250">
        <f>[1]经验副本!Z251*10000</f>
        <v>350.00000000000006</v>
      </c>
      <c r="P250">
        <f>[1]经验副本!AB251*10000</f>
        <v>175.00000000000003</v>
      </c>
      <c r="Q250">
        <f>[1]经验副本!AD251*10000</f>
        <v>440</v>
      </c>
      <c r="R250">
        <f>[1]经验副本!AF251*10000</f>
        <v>220</v>
      </c>
      <c r="S250">
        <f>[1]经验副本!AH251*10000</f>
        <v>350.00000000000006</v>
      </c>
      <c r="T250">
        <f>[1]经验副本!AJ251*10000</f>
        <v>175.00000000000003</v>
      </c>
      <c r="U250">
        <f>VLOOKUP($A$1:$A$401,[2]普通怪物属性!$A$1:$AA$1002,20,0)</f>
        <v>0</v>
      </c>
      <c r="V250">
        <f>VLOOKUP($A$1:$A$401,[2]普通怪物属性!$A$1:$AA$1002,21,0)</f>
        <v>0</v>
      </c>
      <c r="W250">
        <f>VLOOKUP($A$1:$A$401,[2]普通怪物属性!$A$1:$AA$1002,22,0)</f>
        <v>0</v>
      </c>
      <c r="X250">
        <f>VLOOKUP($A$1:$A$401,[2]普通怪物属性!$A$1:$AA$1002,23,0)</f>
        <v>0</v>
      </c>
      <c r="Y250">
        <f>VLOOKUP($A$1:$A$401,[2]普通怪物属性!$A$1:$AA$1002,24,0)</f>
        <v>0</v>
      </c>
      <c r="Z250">
        <f>VLOOKUP($A$1:$A$401,[2]普通怪物属性!$A$1:$AA$1002,25,0)</f>
        <v>0</v>
      </c>
      <c r="AA250">
        <f>VLOOKUP($A$1:$A$401,[2]普通怪物属性!$A$1:$AA$1002,26,0)</f>
        <v>0</v>
      </c>
      <c r="AB250">
        <f>VLOOKUP($A$1:$A$401,[2]普通怪物属性!$A$1:$AA$1002,27,0)</f>
        <v>0</v>
      </c>
      <c r="AC250">
        <f>[5]Sheet1!E196</f>
        <v>2245509</v>
      </c>
      <c r="AD250">
        <f t="shared" si="3"/>
        <v>2245509</v>
      </c>
    </row>
    <row r="251" spans="1:30" x14ac:dyDescent="0.15">
      <c r="A251">
        <v>250</v>
      </c>
      <c r="B251" t="s">
        <v>30</v>
      </c>
      <c r="C251">
        <f>[1]经验副本!B252</f>
        <v>248301</v>
      </c>
      <c r="D251">
        <f>[1]经验副本!D252</f>
        <v>364</v>
      </c>
      <c r="E251">
        <f>[1]经验副本!F252</f>
        <v>1380</v>
      </c>
      <c r="F251">
        <f>[1]经验副本!H252</f>
        <v>53</v>
      </c>
      <c r="G251">
        <f>[1]经验副本!J252</f>
        <v>7436</v>
      </c>
      <c r="H251">
        <f>[1]经验副本!L252</f>
        <v>224</v>
      </c>
      <c r="I251">
        <f>[1]经验副本!N252</f>
        <v>2087</v>
      </c>
      <c r="J251">
        <f>[1]经验副本!P252</f>
        <v>52170</v>
      </c>
      <c r="K251">
        <f>[1]经验副本!R252*10000</f>
        <v>500</v>
      </c>
      <c r="L251">
        <f>[1]经验副本!T252*10000</f>
        <v>250</v>
      </c>
      <c r="M251">
        <f>[1]经验副本!V252*10000</f>
        <v>350.00000000000006</v>
      </c>
      <c r="N251">
        <f>[1]经验副本!X252*10000</f>
        <v>175.00000000000003</v>
      </c>
      <c r="O251">
        <f>[1]经验副本!Z252*10000</f>
        <v>350.00000000000006</v>
      </c>
      <c r="P251">
        <f>[1]经验副本!AB252*10000</f>
        <v>175.00000000000003</v>
      </c>
      <c r="Q251">
        <f>[1]经验副本!AD252*10000</f>
        <v>440</v>
      </c>
      <c r="R251">
        <f>[1]经验副本!AF252*10000</f>
        <v>220</v>
      </c>
      <c r="S251">
        <f>[1]经验副本!AH252*10000</f>
        <v>350.00000000000006</v>
      </c>
      <c r="T251">
        <f>[1]经验副本!AJ252*10000</f>
        <v>175.00000000000003</v>
      </c>
      <c r="U251">
        <f>VLOOKUP($A$1:$A$401,[2]普通怪物属性!$A$1:$AA$1002,20,0)</f>
        <v>0</v>
      </c>
      <c r="V251">
        <f>VLOOKUP($A$1:$A$401,[2]普通怪物属性!$A$1:$AA$1002,21,0)</f>
        <v>0</v>
      </c>
      <c r="W251">
        <f>VLOOKUP($A$1:$A$401,[2]普通怪物属性!$A$1:$AA$1002,22,0)</f>
        <v>0</v>
      </c>
      <c r="X251">
        <f>VLOOKUP($A$1:$A$401,[2]普通怪物属性!$A$1:$AA$1002,23,0)</f>
        <v>0</v>
      </c>
      <c r="Y251">
        <f>VLOOKUP($A$1:$A$401,[2]普通怪物属性!$A$1:$AA$1002,24,0)</f>
        <v>0</v>
      </c>
      <c r="Z251">
        <f>VLOOKUP($A$1:$A$401,[2]普通怪物属性!$A$1:$AA$1002,25,0)</f>
        <v>0</v>
      </c>
      <c r="AA251">
        <f>VLOOKUP($A$1:$A$401,[2]普通怪物属性!$A$1:$AA$1002,26,0)</f>
        <v>0</v>
      </c>
      <c r="AB251">
        <f>VLOOKUP($A$1:$A$401,[2]普通怪物属性!$A$1:$AA$1002,27,0)</f>
        <v>0</v>
      </c>
      <c r="AC251">
        <f>[5]Sheet1!E197</f>
        <v>2323388</v>
      </c>
      <c r="AD251">
        <f t="shared" si="3"/>
        <v>2323388</v>
      </c>
    </row>
    <row r="252" spans="1:30" x14ac:dyDescent="0.15">
      <c r="A252">
        <v>251</v>
      </c>
      <c r="B252" t="s">
        <v>30</v>
      </c>
      <c r="C252">
        <f>[1]经验副本!B253</f>
        <v>248481</v>
      </c>
      <c r="D252">
        <f>[1]经验副本!D253</f>
        <v>364</v>
      </c>
      <c r="E252">
        <f>[1]经验副本!F253</f>
        <v>1381</v>
      </c>
      <c r="F252">
        <f>[1]经验副本!H253</f>
        <v>53</v>
      </c>
      <c r="G252">
        <f>[1]经验副本!J253</f>
        <v>7456</v>
      </c>
      <c r="H252">
        <f>[1]经验副本!L253</f>
        <v>224</v>
      </c>
      <c r="I252">
        <f>[1]经验副本!N253</f>
        <v>2091</v>
      </c>
      <c r="J252">
        <f>[1]经验副本!P253</f>
        <v>52270</v>
      </c>
      <c r="K252">
        <f>[1]经验副本!R253*10000</f>
        <v>500</v>
      </c>
      <c r="L252">
        <f>[1]经验副本!T253*10000</f>
        <v>250</v>
      </c>
      <c r="M252">
        <f>[1]经验副本!V253*10000</f>
        <v>350.00000000000006</v>
      </c>
      <c r="N252">
        <f>[1]经验副本!X253*10000</f>
        <v>175.00000000000003</v>
      </c>
      <c r="O252">
        <f>[1]经验副本!Z253*10000</f>
        <v>350.00000000000006</v>
      </c>
      <c r="P252">
        <f>[1]经验副本!AB253*10000</f>
        <v>175.00000000000003</v>
      </c>
      <c r="Q252">
        <f>[1]经验副本!AD253*10000</f>
        <v>440</v>
      </c>
      <c r="R252">
        <f>[1]经验副本!AF253*10000</f>
        <v>220</v>
      </c>
      <c r="S252">
        <f>[1]经验副本!AH253*10000</f>
        <v>350.00000000000006</v>
      </c>
      <c r="T252">
        <f>[1]经验副本!AJ253*10000</f>
        <v>175.00000000000003</v>
      </c>
      <c r="U252">
        <f>VLOOKUP($A$1:$A$401,[2]普通怪物属性!$A$1:$AA$1002,20,0)</f>
        <v>0</v>
      </c>
      <c r="V252">
        <f>VLOOKUP($A$1:$A$401,[2]普通怪物属性!$A$1:$AA$1002,21,0)</f>
        <v>0</v>
      </c>
      <c r="W252">
        <f>VLOOKUP($A$1:$A$401,[2]普通怪物属性!$A$1:$AA$1002,22,0)</f>
        <v>0</v>
      </c>
      <c r="X252">
        <f>VLOOKUP($A$1:$A$401,[2]普通怪物属性!$A$1:$AA$1002,23,0)</f>
        <v>0</v>
      </c>
      <c r="Y252">
        <f>VLOOKUP($A$1:$A$401,[2]普通怪物属性!$A$1:$AA$1002,24,0)</f>
        <v>0</v>
      </c>
      <c r="Z252">
        <f>VLOOKUP($A$1:$A$401,[2]普通怪物属性!$A$1:$AA$1002,25,0)</f>
        <v>0</v>
      </c>
      <c r="AA252">
        <f>VLOOKUP($A$1:$A$401,[2]普通怪物属性!$A$1:$AA$1002,26,0)</f>
        <v>0</v>
      </c>
      <c r="AB252">
        <f>VLOOKUP($A$1:$A$401,[2]普通怪物属性!$A$1:$AA$1002,27,0)</f>
        <v>0</v>
      </c>
      <c r="AC252">
        <f>[5]Sheet1!E198</f>
        <v>2401267</v>
      </c>
      <c r="AD252">
        <f t="shared" si="3"/>
        <v>2401267</v>
      </c>
    </row>
    <row r="253" spans="1:30" x14ac:dyDescent="0.15">
      <c r="A253">
        <v>252</v>
      </c>
      <c r="B253" t="s">
        <v>30</v>
      </c>
      <c r="C253">
        <f>[1]经验副本!B254</f>
        <v>248661</v>
      </c>
      <c r="D253">
        <f>[1]经验副本!D254</f>
        <v>365</v>
      </c>
      <c r="E253">
        <f>[1]经验副本!F254</f>
        <v>1382</v>
      </c>
      <c r="F253">
        <f>[1]经验副本!H254</f>
        <v>53</v>
      </c>
      <c r="G253">
        <f>[1]经验副本!J254</f>
        <v>7476</v>
      </c>
      <c r="H253">
        <f>[1]经验副本!L254</f>
        <v>225</v>
      </c>
      <c r="I253">
        <f>[1]经验副本!N254</f>
        <v>2095</v>
      </c>
      <c r="J253">
        <f>[1]经验副本!P254</f>
        <v>52370</v>
      </c>
      <c r="K253">
        <f>[1]经验副本!R254*10000</f>
        <v>500</v>
      </c>
      <c r="L253">
        <f>[1]经验副本!T254*10000</f>
        <v>250</v>
      </c>
      <c r="M253">
        <f>[1]经验副本!V254*10000</f>
        <v>350.00000000000006</v>
      </c>
      <c r="N253">
        <f>[1]经验副本!X254*10000</f>
        <v>175.00000000000003</v>
      </c>
      <c r="O253">
        <f>[1]经验副本!Z254*10000</f>
        <v>350.00000000000006</v>
      </c>
      <c r="P253">
        <f>[1]经验副本!AB254*10000</f>
        <v>175.00000000000003</v>
      </c>
      <c r="Q253">
        <f>[1]经验副本!AD254*10000</f>
        <v>440</v>
      </c>
      <c r="R253">
        <f>[1]经验副本!AF254*10000</f>
        <v>220</v>
      </c>
      <c r="S253">
        <f>[1]经验副本!AH254*10000</f>
        <v>350.00000000000006</v>
      </c>
      <c r="T253">
        <f>[1]经验副本!AJ254*10000</f>
        <v>175.00000000000003</v>
      </c>
      <c r="U253">
        <f>VLOOKUP($A$1:$A$401,[2]普通怪物属性!$A$1:$AA$1002,20,0)</f>
        <v>0</v>
      </c>
      <c r="V253">
        <f>VLOOKUP($A$1:$A$401,[2]普通怪物属性!$A$1:$AA$1002,21,0)</f>
        <v>0</v>
      </c>
      <c r="W253">
        <f>VLOOKUP($A$1:$A$401,[2]普通怪物属性!$A$1:$AA$1002,22,0)</f>
        <v>0</v>
      </c>
      <c r="X253">
        <f>VLOOKUP($A$1:$A$401,[2]普通怪物属性!$A$1:$AA$1002,23,0)</f>
        <v>0</v>
      </c>
      <c r="Y253">
        <f>VLOOKUP($A$1:$A$401,[2]普通怪物属性!$A$1:$AA$1002,24,0)</f>
        <v>0</v>
      </c>
      <c r="Z253">
        <f>VLOOKUP($A$1:$A$401,[2]普通怪物属性!$A$1:$AA$1002,25,0)</f>
        <v>0</v>
      </c>
      <c r="AA253">
        <f>VLOOKUP($A$1:$A$401,[2]普通怪物属性!$A$1:$AA$1002,26,0)</f>
        <v>0</v>
      </c>
      <c r="AB253">
        <f>VLOOKUP($A$1:$A$401,[2]普通怪物属性!$A$1:$AA$1002,27,0)</f>
        <v>0</v>
      </c>
      <c r="AC253">
        <f>[5]Sheet1!E199</f>
        <v>2479146</v>
      </c>
      <c r="AD253">
        <f t="shared" si="3"/>
        <v>2479146</v>
      </c>
    </row>
    <row r="254" spans="1:30" x14ac:dyDescent="0.15">
      <c r="A254">
        <v>253</v>
      </c>
      <c r="B254" t="s">
        <v>30</v>
      </c>
      <c r="C254">
        <f>[1]经验副本!B255</f>
        <v>259481</v>
      </c>
      <c r="D254">
        <f>[1]经验副本!D255</f>
        <v>380</v>
      </c>
      <c r="E254">
        <f>[1]经验副本!F255</f>
        <v>1442</v>
      </c>
      <c r="F254">
        <f>[1]经验副本!H255</f>
        <v>55</v>
      </c>
      <c r="G254">
        <f>[1]经验副本!J255</f>
        <v>7574</v>
      </c>
      <c r="H254">
        <f>[1]经验副本!L255</f>
        <v>229</v>
      </c>
      <c r="I254">
        <f>[1]经验副本!N255</f>
        <v>2187</v>
      </c>
      <c r="J254">
        <f>[1]经验副本!P255</f>
        <v>54680</v>
      </c>
      <c r="K254">
        <f>[1]经验副本!R255*10000</f>
        <v>500</v>
      </c>
      <c r="L254">
        <f>[1]经验副本!T255*10000</f>
        <v>250</v>
      </c>
      <c r="M254">
        <f>[1]经验副本!V255*10000</f>
        <v>350.00000000000006</v>
      </c>
      <c r="N254">
        <f>[1]经验副本!X255*10000</f>
        <v>175.00000000000003</v>
      </c>
      <c r="O254">
        <f>[1]经验副本!Z255*10000</f>
        <v>350.00000000000006</v>
      </c>
      <c r="P254">
        <f>[1]经验副本!AB255*10000</f>
        <v>175.00000000000003</v>
      </c>
      <c r="Q254">
        <f>[1]经验副本!AD255*10000</f>
        <v>440</v>
      </c>
      <c r="R254">
        <f>[1]经验副本!AF255*10000</f>
        <v>220</v>
      </c>
      <c r="S254">
        <f>[1]经验副本!AH255*10000</f>
        <v>350.00000000000006</v>
      </c>
      <c r="T254">
        <f>[1]经验副本!AJ255*10000</f>
        <v>175.00000000000003</v>
      </c>
      <c r="U254">
        <f>VLOOKUP($A$1:$A$401,[2]普通怪物属性!$A$1:$AA$1002,20,0)</f>
        <v>0</v>
      </c>
      <c r="V254">
        <f>VLOOKUP($A$1:$A$401,[2]普通怪物属性!$A$1:$AA$1002,21,0)</f>
        <v>0</v>
      </c>
      <c r="W254">
        <f>VLOOKUP($A$1:$A$401,[2]普通怪物属性!$A$1:$AA$1002,22,0)</f>
        <v>0</v>
      </c>
      <c r="X254">
        <f>VLOOKUP($A$1:$A$401,[2]普通怪物属性!$A$1:$AA$1002,23,0)</f>
        <v>0</v>
      </c>
      <c r="Y254">
        <f>VLOOKUP($A$1:$A$401,[2]普通怪物属性!$A$1:$AA$1002,24,0)</f>
        <v>0</v>
      </c>
      <c r="Z254">
        <f>VLOOKUP($A$1:$A$401,[2]普通怪物属性!$A$1:$AA$1002,25,0)</f>
        <v>0</v>
      </c>
      <c r="AA254">
        <f>VLOOKUP($A$1:$A$401,[2]普通怪物属性!$A$1:$AA$1002,26,0)</f>
        <v>0</v>
      </c>
      <c r="AB254">
        <f>VLOOKUP($A$1:$A$401,[2]普通怪物属性!$A$1:$AA$1002,27,0)</f>
        <v>0</v>
      </c>
      <c r="AC254">
        <f>[5]Sheet1!E200</f>
        <v>2595964</v>
      </c>
      <c r="AD254">
        <f t="shared" si="3"/>
        <v>2595964</v>
      </c>
    </row>
    <row r="255" spans="1:30" x14ac:dyDescent="0.15">
      <c r="A255">
        <v>254</v>
      </c>
      <c r="B255" t="s">
        <v>30</v>
      </c>
      <c r="C255">
        <f>[1]经验副本!B256</f>
        <v>259661</v>
      </c>
      <c r="D255">
        <f>[1]经验副本!D256</f>
        <v>380</v>
      </c>
      <c r="E255">
        <f>[1]经验副本!F256</f>
        <v>1443</v>
      </c>
      <c r="F255">
        <f>[1]经验副本!H256</f>
        <v>55</v>
      </c>
      <c r="G255">
        <f>[1]经验副本!J256</f>
        <v>7594</v>
      </c>
      <c r="H255">
        <f>[1]经验副本!L256</f>
        <v>229</v>
      </c>
      <c r="I255">
        <f>[1]经验副本!N256</f>
        <v>2191</v>
      </c>
      <c r="J255">
        <f>[1]经验副本!P256</f>
        <v>54780</v>
      </c>
      <c r="K255">
        <f>[1]经验副本!R256*10000</f>
        <v>500</v>
      </c>
      <c r="L255">
        <f>[1]经验副本!T256*10000</f>
        <v>250</v>
      </c>
      <c r="M255">
        <f>[1]经验副本!V256*10000</f>
        <v>350.00000000000006</v>
      </c>
      <c r="N255">
        <f>[1]经验副本!X256*10000</f>
        <v>175.00000000000003</v>
      </c>
      <c r="O255">
        <f>[1]经验副本!Z256*10000</f>
        <v>350.00000000000006</v>
      </c>
      <c r="P255">
        <f>[1]经验副本!AB256*10000</f>
        <v>175.00000000000003</v>
      </c>
      <c r="Q255">
        <f>[1]经验副本!AD256*10000</f>
        <v>440</v>
      </c>
      <c r="R255">
        <f>[1]经验副本!AF256*10000</f>
        <v>220</v>
      </c>
      <c r="S255">
        <f>[1]经验副本!AH256*10000</f>
        <v>350.00000000000006</v>
      </c>
      <c r="T255">
        <f>[1]经验副本!AJ256*10000</f>
        <v>175.00000000000003</v>
      </c>
      <c r="U255">
        <f>VLOOKUP($A$1:$A$401,[2]普通怪物属性!$A$1:$AA$1002,20,0)</f>
        <v>0</v>
      </c>
      <c r="V255">
        <f>VLOOKUP($A$1:$A$401,[2]普通怪物属性!$A$1:$AA$1002,21,0)</f>
        <v>0</v>
      </c>
      <c r="W255">
        <f>VLOOKUP($A$1:$A$401,[2]普通怪物属性!$A$1:$AA$1002,22,0)</f>
        <v>0</v>
      </c>
      <c r="X255">
        <f>VLOOKUP($A$1:$A$401,[2]普通怪物属性!$A$1:$AA$1002,23,0)</f>
        <v>0</v>
      </c>
      <c r="Y255">
        <f>VLOOKUP($A$1:$A$401,[2]普通怪物属性!$A$1:$AA$1002,24,0)</f>
        <v>0</v>
      </c>
      <c r="Z255">
        <f>VLOOKUP($A$1:$A$401,[2]普通怪物属性!$A$1:$AA$1002,25,0)</f>
        <v>0</v>
      </c>
      <c r="AA255">
        <f>VLOOKUP($A$1:$A$401,[2]普通怪物属性!$A$1:$AA$1002,26,0)</f>
        <v>0</v>
      </c>
      <c r="AB255">
        <f>VLOOKUP($A$1:$A$401,[2]普通怪物属性!$A$1:$AA$1002,27,0)</f>
        <v>0</v>
      </c>
      <c r="AC255">
        <f>[5]Sheet1!E201</f>
        <v>2966777</v>
      </c>
      <c r="AD255">
        <f t="shared" si="3"/>
        <v>2966777</v>
      </c>
    </row>
    <row r="256" spans="1:30" x14ac:dyDescent="0.15">
      <c r="A256">
        <v>255</v>
      </c>
      <c r="B256" t="s">
        <v>30</v>
      </c>
      <c r="C256">
        <f>[1]经验副本!B257</f>
        <v>259949</v>
      </c>
      <c r="D256">
        <f>[1]经验副本!D257</f>
        <v>381</v>
      </c>
      <c r="E256">
        <f>[1]经验副本!F257</f>
        <v>1445</v>
      </c>
      <c r="F256">
        <f>[1]经验副本!H257</f>
        <v>55</v>
      </c>
      <c r="G256">
        <f>[1]经验副本!J257</f>
        <v>9194</v>
      </c>
      <c r="H256">
        <f>[1]经验副本!L257</f>
        <v>230</v>
      </c>
      <c r="I256">
        <f>[1]经验副本!N257</f>
        <v>2195</v>
      </c>
      <c r="J256">
        <f>[1]经验副本!P257</f>
        <v>54880</v>
      </c>
      <c r="K256">
        <f>[1]经验副本!R257*10000</f>
        <v>500</v>
      </c>
      <c r="L256">
        <f>[1]经验副本!T257*10000</f>
        <v>250</v>
      </c>
      <c r="M256">
        <f>[1]经验副本!V257*10000</f>
        <v>350.00000000000006</v>
      </c>
      <c r="N256">
        <f>[1]经验副本!X257*10000</f>
        <v>175.00000000000003</v>
      </c>
      <c r="O256">
        <f>[1]经验副本!Z257*10000</f>
        <v>350.00000000000006</v>
      </c>
      <c r="P256">
        <f>[1]经验副本!AB257*10000</f>
        <v>175.00000000000003</v>
      </c>
      <c r="Q256">
        <f>[1]经验副本!AD257*10000</f>
        <v>440</v>
      </c>
      <c r="R256">
        <f>[1]经验副本!AF257*10000</f>
        <v>220</v>
      </c>
      <c r="S256">
        <f>[1]经验副本!AH257*10000</f>
        <v>350.00000000000006</v>
      </c>
      <c r="T256">
        <f>[1]经验副本!AJ257*10000</f>
        <v>175.00000000000003</v>
      </c>
      <c r="U256">
        <f>VLOOKUP($A$1:$A$401,[2]普通怪物属性!$A$1:$AA$1002,20,0)</f>
        <v>0</v>
      </c>
      <c r="V256">
        <f>VLOOKUP($A$1:$A$401,[2]普通怪物属性!$A$1:$AA$1002,21,0)</f>
        <v>0</v>
      </c>
      <c r="W256">
        <f>VLOOKUP($A$1:$A$401,[2]普通怪物属性!$A$1:$AA$1002,22,0)</f>
        <v>0</v>
      </c>
      <c r="X256">
        <f>VLOOKUP($A$1:$A$401,[2]普通怪物属性!$A$1:$AA$1002,23,0)</f>
        <v>0</v>
      </c>
      <c r="Y256">
        <f>VLOOKUP($A$1:$A$401,[2]普通怪物属性!$A$1:$AA$1002,24,0)</f>
        <v>0</v>
      </c>
      <c r="Z256">
        <f>VLOOKUP($A$1:$A$401,[2]普通怪物属性!$A$1:$AA$1002,25,0)</f>
        <v>0</v>
      </c>
      <c r="AA256">
        <f>VLOOKUP($A$1:$A$401,[2]普通怪物属性!$A$1:$AA$1002,26,0)</f>
        <v>0</v>
      </c>
      <c r="AB256">
        <f>VLOOKUP($A$1:$A$401,[2]普通怪物属性!$A$1:$AA$1002,27,0)</f>
        <v>0</v>
      </c>
      <c r="AC256">
        <f>[5]Sheet1!E202</f>
        <v>3145230</v>
      </c>
      <c r="AD256">
        <f t="shared" si="3"/>
        <v>3145230</v>
      </c>
    </row>
    <row r="257" spans="1:30" x14ac:dyDescent="0.15">
      <c r="A257">
        <v>256</v>
      </c>
      <c r="B257" t="s">
        <v>30</v>
      </c>
      <c r="C257">
        <f>[1]经验副本!B258</f>
        <v>260129</v>
      </c>
      <c r="D257">
        <f>[1]经验副本!D258</f>
        <v>381</v>
      </c>
      <c r="E257">
        <f>[1]经验副本!F258</f>
        <v>1446</v>
      </c>
      <c r="F257">
        <f>[1]经验副本!H258</f>
        <v>55</v>
      </c>
      <c r="G257">
        <f>[1]经验副本!J258</f>
        <v>9214</v>
      </c>
      <c r="H257">
        <f>[1]经验副本!L258</f>
        <v>230</v>
      </c>
      <c r="I257">
        <f>[1]经验副本!N258</f>
        <v>2199</v>
      </c>
      <c r="J257">
        <f>[1]经验副本!P258</f>
        <v>54980</v>
      </c>
      <c r="K257">
        <f>[1]经验副本!R258*10000</f>
        <v>500</v>
      </c>
      <c r="L257">
        <f>[1]经验副本!T258*10000</f>
        <v>250</v>
      </c>
      <c r="M257">
        <f>[1]经验副本!V258*10000</f>
        <v>350.00000000000006</v>
      </c>
      <c r="N257">
        <f>[1]经验副本!X258*10000</f>
        <v>175.00000000000003</v>
      </c>
      <c r="O257">
        <f>[1]经验副本!Z258*10000</f>
        <v>350.00000000000006</v>
      </c>
      <c r="P257">
        <f>[1]经验副本!AB258*10000</f>
        <v>175.00000000000003</v>
      </c>
      <c r="Q257">
        <f>[1]经验副本!AD258*10000</f>
        <v>440</v>
      </c>
      <c r="R257">
        <f>[1]经验副本!AF258*10000</f>
        <v>220</v>
      </c>
      <c r="S257">
        <f>[1]经验副本!AH258*10000</f>
        <v>350.00000000000006</v>
      </c>
      <c r="T257">
        <f>[1]经验副本!AJ258*10000</f>
        <v>175.00000000000003</v>
      </c>
      <c r="U257">
        <f>VLOOKUP($A$1:$A$401,[2]普通怪物属性!$A$1:$AA$1002,20,0)</f>
        <v>0</v>
      </c>
      <c r="V257">
        <f>VLOOKUP($A$1:$A$401,[2]普通怪物属性!$A$1:$AA$1002,21,0)</f>
        <v>0</v>
      </c>
      <c r="W257">
        <f>VLOOKUP($A$1:$A$401,[2]普通怪物属性!$A$1:$AA$1002,22,0)</f>
        <v>0</v>
      </c>
      <c r="X257">
        <f>VLOOKUP($A$1:$A$401,[2]普通怪物属性!$A$1:$AA$1002,23,0)</f>
        <v>0</v>
      </c>
      <c r="Y257">
        <f>VLOOKUP($A$1:$A$401,[2]普通怪物属性!$A$1:$AA$1002,24,0)</f>
        <v>0</v>
      </c>
      <c r="Z257">
        <f>VLOOKUP($A$1:$A$401,[2]普通怪物属性!$A$1:$AA$1002,25,0)</f>
        <v>0</v>
      </c>
      <c r="AA257">
        <f>VLOOKUP($A$1:$A$401,[2]普通怪物属性!$A$1:$AA$1002,26,0)</f>
        <v>0</v>
      </c>
      <c r="AB257">
        <f>VLOOKUP($A$1:$A$401,[2]普通怪物属性!$A$1:$AA$1002,27,0)</f>
        <v>0</v>
      </c>
      <c r="AC257">
        <f>[5]Sheet1!E203</f>
        <v>3323683</v>
      </c>
      <c r="AD257">
        <f t="shared" si="3"/>
        <v>3323683</v>
      </c>
    </row>
    <row r="258" spans="1:30" x14ac:dyDescent="0.15">
      <c r="A258">
        <v>257</v>
      </c>
      <c r="B258" t="s">
        <v>30</v>
      </c>
      <c r="C258">
        <f>[1]经验副本!B259</f>
        <v>260309</v>
      </c>
      <c r="D258">
        <f>[1]经验副本!D259</f>
        <v>382</v>
      </c>
      <c r="E258">
        <f>[1]经验副本!F259</f>
        <v>1447</v>
      </c>
      <c r="F258">
        <f>[1]经验副本!H259</f>
        <v>55</v>
      </c>
      <c r="G258">
        <f>[1]经验副本!J259</f>
        <v>9234</v>
      </c>
      <c r="H258">
        <f>[1]经验副本!L259</f>
        <v>231</v>
      </c>
      <c r="I258">
        <f>[1]经验副本!N259</f>
        <v>2203</v>
      </c>
      <c r="J258">
        <f>[1]经验副本!P259</f>
        <v>55080</v>
      </c>
      <c r="K258">
        <f>[1]经验副本!R259*10000</f>
        <v>500</v>
      </c>
      <c r="L258">
        <f>[1]经验副本!T259*10000</f>
        <v>250</v>
      </c>
      <c r="M258">
        <f>[1]经验副本!V259*10000</f>
        <v>350.00000000000006</v>
      </c>
      <c r="N258">
        <f>[1]经验副本!X259*10000</f>
        <v>175.00000000000003</v>
      </c>
      <c r="O258">
        <f>[1]经验副本!Z259*10000</f>
        <v>350.00000000000006</v>
      </c>
      <c r="P258">
        <f>[1]经验副本!AB259*10000</f>
        <v>175.00000000000003</v>
      </c>
      <c r="Q258">
        <f>[1]经验副本!AD259*10000</f>
        <v>440</v>
      </c>
      <c r="R258">
        <f>[1]经验副本!AF259*10000</f>
        <v>220</v>
      </c>
      <c r="S258">
        <f>[1]经验副本!AH259*10000</f>
        <v>350.00000000000006</v>
      </c>
      <c r="T258">
        <f>[1]经验副本!AJ259*10000</f>
        <v>175.00000000000003</v>
      </c>
      <c r="U258">
        <f>VLOOKUP($A$1:$A$401,[2]普通怪物属性!$A$1:$AA$1002,20,0)</f>
        <v>0</v>
      </c>
      <c r="V258">
        <f>VLOOKUP($A$1:$A$401,[2]普通怪物属性!$A$1:$AA$1002,21,0)</f>
        <v>0</v>
      </c>
      <c r="W258">
        <f>VLOOKUP($A$1:$A$401,[2]普通怪物属性!$A$1:$AA$1002,22,0)</f>
        <v>0</v>
      </c>
      <c r="X258">
        <f>VLOOKUP($A$1:$A$401,[2]普通怪物属性!$A$1:$AA$1002,23,0)</f>
        <v>0</v>
      </c>
      <c r="Y258">
        <f>VLOOKUP($A$1:$A$401,[2]普通怪物属性!$A$1:$AA$1002,24,0)</f>
        <v>0</v>
      </c>
      <c r="Z258">
        <f>VLOOKUP($A$1:$A$401,[2]普通怪物属性!$A$1:$AA$1002,25,0)</f>
        <v>0</v>
      </c>
      <c r="AA258">
        <f>VLOOKUP($A$1:$A$401,[2]普通怪物属性!$A$1:$AA$1002,26,0)</f>
        <v>0</v>
      </c>
      <c r="AB258">
        <f>VLOOKUP($A$1:$A$401,[2]普通怪物属性!$A$1:$AA$1002,27,0)</f>
        <v>0</v>
      </c>
      <c r="AC258">
        <f>[5]Sheet1!E204</f>
        <v>3502135</v>
      </c>
      <c r="AD258">
        <f t="shared" si="3"/>
        <v>3502135</v>
      </c>
    </row>
    <row r="259" spans="1:30" x14ac:dyDescent="0.15">
      <c r="A259">
        <v>258</v>
      </c>
      <c r="B259" t="s">
        <v>30</v>
      </c>
      <c r="C259">
        <f>[1]经验副本!B260</f>
        <v>260597</v>
      </c>
      <c r="D259">
        <f>[1]经验副本!D260</f>
        <v>383</v>
      </c>
      <c r="E259">
        <f>[1]经验副本!F260</f>
        <v>1448</v>
      </c>
      <c r="F259">
        <f>[1]经验副本!H260</f>
        <v>55</v>
      </c>
      <c r="G259">
        <f>[1]经验副本!J260</f>
        <v>9254</v>
      </c>
      <c r="H259">
        <f>[1]经验副本!L260</f>
        <v>231</v>
      </c>
      <c r="I259">
        <f>[1]经验副本!N260</f>
        <v>2207</v>
      </c>
      <c r="J259">
        <f>[1]经验副本!P260</f>
        <v>55180</v>
      </c>
      <c r="K259">
        <f>[1]经验副本!R260*10000</f>
        <v>500</v>
      </c>
      <c r="L259">
        <f>[1]经验副本!T260*10000</f>
        <v>250</v>
      </c>
      <c r="M259">
        <f>[1]经验副本!V260*10000</f>
        <v>350.00000000000006</v>
      </c>
      <c r="N259">
        <f>[1]经验副本!X260*10000</f>
        <v>175.00000000000003</v>
      </c>
      <c r="O259">
        <f>[1]经验副本!Z260*10000</f>
        <v>350.00000000000006</v>
      </c>
      <c r="P259">
        <f>[1]经验副本!AB260*10000</f>
        <v>175.00000000000003</v>
      </c>
      <c r="Q259">
        <f>[1]经验副本!AD260*10000</f>
        <v>440</v>
      </c>
      <c r="R259">
        <f>[1]经验副本!AF260*10000</f>
        <v>220</v>
      </c>
      <c r="S259">
        <f>[1]经验副本!AH260*10000</f>
        <v>350.00000000000006</v>
      </c>
      <c r="T259">
        <f>[1]经验副本!AJ260*10000</f>
        <v>175.00000000000003</v>
      </c>
      <c r="U259">
        <f>VLOOKUP($A$1:$A$401,[2]普通怪物属性!$A$1:$AA$1002,20,0)</f>
        <v>0</v>
      </c>
      <c r="V259">
        <f>VLOOKUP($A$1:$A$401,[2]普通怪物属性!$A$1:$AA$1002,21,0)</f>
        <v>0</v>
      </c>
      <c r="W259">
        <f>VLOOKUP($A$1:$A$401,[2]普通怪物属性!$A$1:$AA$1002,22,0)</f>
        <v>0</v>
      </c>
      <c r="X259">
        <f>VLOOKUP($A$1:$A$401,[2]普通怪物属性!$A$1:$AA$1002,23,0)</f>
        <v>0</v>
      </c>
      <c r="Y259">
        <f>VLOOKUP($A$1:$A$401,[2]普通怪物属性!$A$1:$AA$1002,24,0)</f>
        <v>0</v>
      </c>
      <c r="Z259">
        <f>VLOOKUP($A$1:$A$401,[2]普通怪物属性!$A$1:$AA$1002,25,0)</f>
        <v>0</v>
      </c>
      <c r="AA259">
        <f>VLOOKUP($A$1:$A$401,[2]普通怪物属性!$A$1:$AA$1002,26,0)</f>
        <v>0</v>
      </c>
      <c r="AB259">
        <f>VLOOKUP($A$1:$A$401,[2]普通怪物属性!$A$1:$AA$1002,27,0)</f>
        <v>0</v>
      </c>
      <c r="AC259">
        <f>[5]Sheet1!E205</f>
        <v>3680588</v>
      </c>
      <c r="AD259">
        <f t="shared" si="3"/>
        <v>3680588</v>
      </c>
    </row>
    <row r="260" spans="1:30" x14ac:dyDescent="0.15">
      <c r="A260">
        <v>259</v>
      </c>
      <c r="B260" t="s">
        <v>30</v>
      </c>
      <c r="C260">
        <f>[1]经验副本!B261</f>
        <v>260777</v>
      </c>
      <c r="D260">
        <f>[1]经验副本!D261</f>
        <v>383</v>
      </c>
      <c r="E260">
        <f>[1]经验副本!F261</f>
        <v>1449</v>
      </c>
      <c r="F260">
        <f>[1]经验副本!H261</f>
        <v>55</v>
      </c>
      <c r="G260">
        <f>[1]经验副本!J261</f>
        <v>9274</v>
      </c>
      <c r="H260">
        <f>[1]经验副本!L261</f>
        <v>232</v>
      </c>
      <c r="I260">
        <f>[1]经验副本!N261</f>
        <v>2211</v>
      </c>
      <c r="J260">
        <f>[1]经验副本!P261</f>
        <v>55280</v>
      </c>
      <c r="K260">
        <f>[1]经验副本!R261*10000</f>
        <v>500</v>
      </c>
      <c r="L260">
        <f>[1]经验副本!T261*10000</f>
        <v>250</v>
      </c>
      <c r="M260">
        <f>[1]经验副本!V261*10000</f>
        <v>350.00000000000006</v>
      </c>
      <c r="N260">
        <f>[1]经验副本!X261*10000</f>
        <v>175.00000000000003</v>
      </c>
      <c r="O260">
        <f>[1]经验副本!Z261*10000</f>
        <v>350.00000000000006</v>
      </c>
      <c r="P260">
        <f>[1]经验副本!AB261*10000</f>
        <v>175.00000000000003</v>
      </c>
      <c r="Q260">
        <f>[1]经验副本!AD261*10000</f>
        <v>440</v>
      </c>
      <c r="R260">
        <f>[1]经验副本!AF261*10000</f>
        <v>220</v>
      </c>
      <c r="S260">
        <f>[1]经验副本!AH261*10000</f>
        <v>350.00000000000006</v>
      </c>
      <c r="T260">
        <f>[1]经验副本!AJ261*10000</f>
        <v>175.00000000000003</v>
      </c>
      <c r="U260">
        <f>VLOOKUP($A$1:$A$401,[2]普通怪物属性!$A$1:$AA$1002,20,0)</f>
        <v>0</v>
      </c>
      <c r="V260">
        <f>VLOOKUP($A$1:$A$401,[2]普通怪物属性!$A$1:$AA$1002,21,0)</f>
        <v>0</v>
      </c>
      <c r="W260">
        <f>VLOOKUP($A$1:$A$401,[2]普通怪物属性!$A$1:$AA$1002,22,0)</f>
        <v>0</v>
      </c>
      <c r="X260">
        <f>VLOOKUP($A$1:$A$401,[2]普通怪物属性!$A$1:$AA$1002,23,0)</f>
        <v>0</v>
      </c>
      <c r="Y260">
        <f>VLOOKUP($A$1:$A$401,[2]普通怪物属性!$A$1:$AA$1002,24,0)</f>
        <v>0</v>
      </c>
      <c r="Z260">
        <f>VLOOKUP($A$1:$A$401,[2]普通怪物属性!$A$1:$AA$1002,25,0)</f>
        <v>0</v>
      </c>
      <c r="AA260">
        <f>VLOOKUP($A$1:$A$401,[2]普通怪物属性!$A$1:$AA$1002,26,0)</f>
        <v>0</v>
      </c>
      <c r="AB260">
        <f>VLOOKUP($A$1:$A$401,[2]普通怪物属性!$A$1:$AA$1002,27,0)</f>
        <v>0</v>
      </c>
      <c r="AC260">
        <f>[5]Sheet1!E206</f>
        <v>3859041</v>
      </c>
      <c r="AD260">
        <f t="shared" si="3"/>
        <v>3859041</v>
      </c>
    </row>
    <row r="261" spans="1:30" x14ac:dyDescent="0.15">
      <c r="A261">
        <v>260</v>
      </c>
      <c r="B261" t="s">
        <v>30</v>
      </c>
      <c r="C261">
        <f>[1]经验副本!B262</f>
        <v>286967</v>
      </c>
      <c r="D261">
        <f>[1]经验副本!D262</f>
        <v>413</v>
      </c>
      <c r="E261">
        <f>[1]经验副本!F262</f>
        <v>1595</v>
      </c>
      <c r="F261">
        <f>[1]经验副本!H262</f>
        <v>61</v>
      </c>
      <c r="G261">
        <f>[1]经验副本!J262</f>
        <v>9942</v>
      </c>
      <c r="H261">
        <f>[1]经验副本!L262</f>
        <v>249</v>
      </c>
      <c r="I261">
        <f>[1]经验副本!N262</f>
        <v>2298</v>
      </c>
      <c r="J261">
        <f>[1]经验副本!P262</f>
        <v>57460</v>
      </c>
      <c r="K261">
        <f>[1]经验副本!R262*10000</f>
        <v>650</v>
      </c>
      <c r="L261">
        <f>[1]经验副本!T262*10000</f>
        <v>325</v>
      </c>
      <c r="M261">
        <f>[1]经验副本!V262*10000</f>
        <v>350.00000000000006</v>
      </c>
      <c r="N261">
        <f>[1]经验副本!X262*10000</f>
        <v>175.00000000000003</v>
      </c>
      <c r="O261">
        <f>[1]经验副本!Z262*10000</f>
        <v>350.00000000000006</v>
      </c>
      <c r="P261">
        <f>[1]经验副本!AB262*10000</f>
        <v>175.00000000000003</v>
      </c>
      <c r="Q261">
        <f>[1]经验副本!AD262*10000</f>
        <v>520</v>
      </c>
      <c r="R261">
        <f>[1]经验副本!AF262*10000</f>
        <v>260</v>
      </c>
      <c r="S261">
        <f>[1]经验副本!AH262*10000</f>
        <v>350.00000000000006</v>
      </c>
      <c r="T261">
        <f>[1]经验副本!AJ262*10000</f>
        <v>175.00000000000003</v>
      </c>
      <c r="U261">
        <f>VLOOKUP($A$1:$A$401,[2]普通怪物属性!$A$1:$AA$1002,20,0)</f>
        <v>0</v>
      </c>
      <c r="V261">
        <f>VLOOKUP($A$1:$A$401,[2]普通怪物属性!$A$1:$AA$1002,21,0)</f>
        <v>0</v>
      </c>
      <c r="W261">
        <f>VLOOKUP($A$1:$A$401,[2]普通怪物属性!$A$1:$AA$1002,22,0)</f>
        <v>0</v>
      </c>
      <c r="X261">
        <f>VLOOKUP($A$1:$A$401,[2]普通怪物属性!$A$1:$AA$1002,23,0)</f>
        <v>0</v>
      </c>
      <c r="Y261">
        <f>VLOOKUP($A$1:$A$401,[2]普通怪物属性!$A$1:$AA$1002,24,0)</f>
        <v>0</v>
      </c>
      <c r="Z261">
        <f>VLOOKUP($A$1:$A$401,[2]普通怪物属性!$A$1:$AA$1002,25,0)</f>
        <v>0</v>
      </c>
      <c r="AA261">
        <f>VLOOKUP($A$1:$A$401,[2]普通怪物属性!$A$1:$AA$1002,26,0)</f>
        <v>0</v>
      </c>
      <c r="AB261">
        <f>VLOOKUP($A$1:$A$401,[2]普通怪物属性!$A$1:$AA$1002,27,0)</f>
        <v>0</v>
      </c>
      <c r="AC261">
        <f>[5]Sheet1!E207</f>
        <v>4461319</v>
      </c>
      <c r="AD261">
        <f t="shared" si="3"/>
        <v>4461319</v>
      </c>
    </row>
    <row r="262" spans="1:30" x14ac:dyDescent="0.15">
      <c r="A262">
        <v>261</v>
      </c>
      <c r="B262" t="s">
        <v>30</v>
      </c>
      <c r="C262">
        <f>[1]经验副本!B263</f>
        <v>287147</v>
      </c>
      <c r="D262">
        <f>[1]经验副本!D263</f>
        <v>414</v>
      </c>
      <c r="E262">
        <f>[1]经验副本!F263</f>
        <v>1596</v>
      </c>
      <c r="F262">
        <f>[1]经验副本!H263</f>
        <v>61</v>
      </c>
      <c r="G262">
        <f>[1]经验副本!J263</f>
        <v>9962</v>
      </c>
      <c r="H262">
        <f>[1]经验副本!L263</f>
        <v>249</v>
      </c>
      <c r="I262">
        <f>[1]经验副本!N263</f>
        <v>2302</v>
      </c>
      <c r="J262">
        <f>[1]经验副本!P263</f>
        <v>57560</v>
      </c>
      <c r="K262">
        <f>[1]经验副本!R263*10000</f>
        <v>650</v>
      </c>
      <c r="L262">
        <f>[1]经验副本!T263*10000</f>
        <v>325</v>
      </c>
      <c r="M262">
        <f>[1]经验副本!V263*10000</f>
        <v>350.00000000000006</v>
      </c>
      <c r="N262">
        <f>[1]经验副本!X263*10000</f>
        <v>175.00000000000003</v>
      </c>
      <c r="O262">
        <f>[1]经验副本!Z263*10000</f>
        <v>350.00000000000006</v>
      </c>
      <c r="P262">
        <f>[1]经验副本!AB263*10000</f>
        <v>175.00000000000003</v>
      </c>
      <c r="Q262">
        <f>[1]经验副本!AD263*10000</f>
        <v>520</v>
      </c>
      <c r="R262">
        <f>[1]经验副本!AF263*10000</f>
        <v>260</v>
      </c>
      <c r="S262">
        <f>[1]经验副本!AH263*10000</f>
        <v>350.00000000000006</v>
      </c>
      <c r="T262">
        <f>[1]经验副本!AJ263*10000</f>
        <v>175.00000000000003</v>
      </c>
      <c r="U262">
        <f>VLOOKUP($A$1:$A$401,[2]普通怪物属性!$A$1:$AA$1002,20,0)</f>
        <v>0</v>
      </c>
      <c r="V262">
        <f>VLOOKUP($A$1:$A$401,[2]普通怪物属性!$A$1:$AA$1002,21,0)</f>
        <v>0</v>
      </c>
      <c r="W262">
        <f>VLOOKUP($A$1:$A$401,[2]普通怪物属性!$A$1:$AA$1002,22,0)</f>
        <v>0</v>
      </c>
      <c r="X262">
        <f>VLOOKUP($A$1:$A$401,[2]普通怪物属性!$A$1:$AA$1002,23,0)</f>
        <v>0</v>
      </c>
      <c r="Y262">
        <f>VLOOKUP($A$1:$A$401,[2]普通怪物属性!$A$1:$AA$1002,24,0)</f>
        <v>0</v>
      </c>
      <c r="Z262">
        <f>VLOOKUP($A$1:$A$401,[2]普通怪物属性!$A$1:$AA$1002,25,0)</f>
        <v>0</v>
      </c>
      <c r="AA262">
        <f>VLOOKUP($A$1:$A$401,[2]普通怪物属性!$A$1:$AA$1002,26,0)</f>
        <v>0</v>
      </c>
      <c r="AB262">
        <f>VLOOKUP($A$1:$A$401,[2]普通怪物属性!$A$1:$AA$1002,27,0)</f>
        <v>0</v>
      </c>
      <c r="AC262">
        <f>[5]Sheet1!E208</f>
        <v>4545432</v>
      </c>
      <c r="AD262">
        <f t="shared" si="3"/>
        <v>4545432</v>
      </c>
    </row>
    <row r="263" spans="1:30" x14ac:dyDescent="0.15">
      <c r="A263">
        <v>262</v>
      </c>
      <c r="B263" t="s">
        <v>30</v>
      </c>
      <c r="C263">
        <f>[1]经验副本!B264</f>
        <v>287327</v>
      </c>
      <c r="D263">
        <f>[1]经验副本!D264</f>
        <v>414</v>
      </c>
      <c r="E263">
        <f>[1]经验副本!F264</f>
        <v>1597</v>
      </c>
      <c r="F263">
        <f>[1]经验副本!H264</f>
        <v>61</v>
      </c>
      <c r="G263">
        <f>[1]经验副本!J264</f>
        <v>9982</v>
      </c>
      <c r="H263">
        <f>[1]经验副本!L264</f>
        <v>250</v>
      </c>
      <c r="I263">
        <f>[1]经验副本!N264</f>
        <v>2306</v>
      </c>
      <c r="J263">
        <f>[1]经验副本!P264</f>
        <v>57660</v>
      </c>
      <c r="K263">
        <f>[1]经验副本!R264*10000</f>
        <v>650</v>
      </c>
      <c r="L263">
        <f>[1]经验副本!T264*10000</f>
        <v>325</v>
      </c>
      <c r="M263">
        <f>[1]经验副本!V264*10000</f>
        <v>350.00000000000006</v>
      </c>
      <c r="N263">
        <f>[1]经验副本!X264*10000</f>
        <v>175.00000000000003</v>
      </c>
      <c r="O263">
        <f>[1]经验副本!Z264*10000</f>
        <v>350.00000000000006</v>
      </c>
      <c r="P263">
        <f>[1]经验副本!AB264*10000</f>
        <v>175.00000000000003</v>
      </c>
      <c r="Q263">
        <f>[1]经验副本!AD264*10000</f>
        <v>520</v>
      </c>
      <c r="R263">
        <f>[1]经验副本!AF264*10000</f>
        <v>260</v>
      </c>
      <c r="S263">
        <f>[1]经验副本!AH264*10000</f>
        <v>350.00000000000006</v>
      </c>
      <c r="T263">
        <f>[1]经验副本!AJ264*10000</f>
        <v>175.00000000000003</v>
      </c>
      <c r="U263">
        <f>VLOOKUP($A$1:$A$401,[2]普通怪物属性!$A$1:$AA$1002,20,0)</f>
        <v>0</v>
      </c>
      <c r="V263">
        <f>VLOOKUP($A$1:$A$401,[2]普通怪物属性!$A$1:$AA$1002,21,0)</f>
        <v>0</v>
      </c>
      <c r="W263">
        <f>VLOOKUP($A$1:$A$401,[2]普通怪物属性!$A$1:$AA$1002,22,0)</f>
        <v>0</v>
      </c>
      <c r="X263">
        <f>VLOOKUP($A$1:$A$401,[2]普通怪物属性!$A$1:$AA$1002,23,0)</f>
        <v>0</v>
      </c>
      <c r="Y263">
        <f>VLOOKUP($A$1:$A$401,[2]普通怪物属性!$A$1:$AA$1002,24,0)</f>
        <v>0</v>
      </c>
      <c r="Z263">
        <f>VLOOKUP($A$1:$A$401,[2]普通怪物属性!$A$1:$AA$1002,25,0)</f>
        <v>0</v>
      </c>
      <c r="AA263">
        <f>VLOOKUP($A$1:$A$401,[2]普通怪物属性!$A$1:$AA$1002,26,0)</f>
        <v>0</v>
      </c>
      <c r="AB263">
        <f>VLOOKUP($A$1:$A$401,[2]普通怪物属性!$A$1:$AA$1002,27,0)</f>
        <v>0</v>
      </c>
      <c r="AC263">
        <f>[5]Sheet1!E209</f>
        <v>4706808</v>
      </c>
      <c r="AD263">
        <f t="shared" si="3"/>
        <v>4706808</v>
      </c>
    </row>
    <row r="264" spans="1:30" x14ac:dyDescent="0.15">
      <c r="A264">
        <v>263</v>
      </c>
      <c r="B264" t="s">
        <v>30</v>
      </c>
      <c r="C264">
        <f>[1]经验副本!B265</f>
        <v>287615</v>
      </c>
      <c r="D264">
        <f>[1]经验副本!D265</f>
        <v>415</v>
      </c>
      <c r="E264">
        <f>[1]经验副本!F265</f>
        <v>1598</v>
      </c>
      <c r="F264">
        <f>[1]经验副本!H265</f>
        <v>61</v>
      </c>
      <c r="G264">
        <f>[1]经验副本!J265</f>
        <v>10002</v>
      </c>
      <c r="H264">
        <f>[1]经验副本!L265</f>
        <v>250</v>
      </c>
      <c r="I264">
        <f>[1]经验副本!N265</f>
        <v>2310</v>
      </c>
      <c r="J264">
        <f>[1]经验副本!P265</f>
        <v>57760</v>
      </c>
      <c r="K264">
        <f>[1]经验副本!R265*10000</f>
        <v>650</v>
      </c>
      <c r="L264">
        <f>[1]经验副本!T265*10000</f>
        <v>325</v>
      </c>
      <c r="M264">
        <f>[1]经验副本!V265*10000</f>
        <v>350.00000000000006</v>
      </c>
      <c r="N264">
        <f>[1]经验副本!X265*10000</f>
        <v>175.00000000000003</v>
      </c>
      <c r="O264">
        <f>[1]经验副本!Z265*10000</f>
        <v>350.00000000000006</v>
      </c>
      <c r="P264">
        <f>[1]经验副本!AB265*10000</f>
        <v>175.00000000000003</v>
      </c>
      <c r="Q264">
        <f>[1]经验副本!AD265*10000</f>
        <v>520</v>
      </c>
      <c r="R264">
        <f>[1]经验副本!AF265*10000</f>
        <v>260</v>
      </c>
      <c r="S264">
        <f>[1]经验副本!AH265*10000</f>
        <v>350.00000000000006</v>
      </c>
      <c r="T264">
        <f>[1]经验副本!AJ265*10000</f>
        <v>175.00000000000003</v>
      </c>
      <c r="U264">
        <f>VLOOKUP($A$1:$A$401,[2]普通怪物属性!$A$1:$AA$1002,20,0)</f>
        <v>0</v>
      </c>
      <c r="V264">
        <f>VLOOKUP($A$1:$A$401,[2]普通怪物属性!$A$1:$AA$1002,21,0)</f>
        <v>0</v>
      </c>
      <c r="W264">
        <f>VLOOKUP($A$1:$A$401,[2]普通怪物属性!$A$1:$AA$1002,22,0)</f>
        <v>0</v>
      </c>
      <c r="X264">
        <f>VLOOKUP($A$1:$A$401,[2]普通怪物属性!$A$1:$AA$1002,23,0)</f>
        <v>0</v>
      </c>
      <c r="Y264">
        <f>VLOOKUP($A$1:$A$401,[2]普通怪物属性!$A$1:$AA$1002,24,0)</f>
        <v>0</v>
      </c>
      <c r="Z264">
        <f>VLOOKUP($A$1:$A$401,[2]普通怪物属性!$A$1:$AA$1002,25,0)</f>
        <v>0</v>
      </c>
      <c r="AA264">
        <f>VLOOKUP($A$1:$A$401,[2]普通怪物属性!$A$1:$AA$1002,26,0)</f>
        <v>0</v>
      </c>
      <c r="AB264">
        <f>VLOOKUP($A$1:$A$401,[2]普通怪物属性!$A$1:$AA$1002,27,0)</f>
        <v>0</v>
      </c>
      <c r="AC264">
        <f>[5]Sheet1!E210</f>
        <v>4868184</v>
      </c>
      <c r="AD264">
        <f t="shared" si="3"/>
        <v>4868184</v>
      </c>
    </row>
    <row r="265" spans="1:30" x14ac:dyDescent="0.15">
      <c r="A265">
        <v>264</v>
      </c>
      <c r="B265" t="s">
        <v>30</v>
      </c>
      <c r="C265">
        <f>[1]经验副本!B266</f>
        <v>287795</v>
      </c>
      <c r="D265">
        <f>[1]经验副本!D266</f>
        <v>415</v>
      </c>
      <c r="E265">
        <f>[1]经验副本!F266</f>
        <v>1599</v>
      </c>
      <c r="F265">
        <f>[1]经验副本!H266</f>
        <v>61</v>
      </c>
      <c r="G265">
        <f>[1]经验副本!J266</f>
        <v>10022</v>
      </c>
      <c r="H265">
        <f>[1]经验副本!L266</f>
        <v>251</v>
      </c>
      <c r="I265">
        <f>[1]经验副本!N266</f>
        <v>2314</v>
      </c>
      <c r="J265">
        <f>[1]经验副本!P266</f>
        <v>57860</v>
      </c>
      <c r="K265">
        <f>[1]经验副本!R266*10000</f>
        <v>650</v>
      </c>
      <c r="L265">
        <f>[1]经验副本!T266*10000</f>
        <v>325</v>
      </c>
      <c r="M265">
        <f>[1]经验副本!V266*10000</f>
        <v>350.00000000000006</v>
      </c>
      <c r="N265">
        <f>[1]经验副本!X266*10000</f>
        <v>175.00000000000003</v>
      </c>
      <c r="O265">
        <f>[1]经验副本!Z266*10000</f>
        <v>350.00000000000006</v>
      </c>
      <c r="P265">
        <f>[1]经验副本!AB266*10000</f>
        <v>175.00000000000003</v>
      </c>
      <c r="Q265">
        <f>[1]经验副本!AD266*10000</f>
        <v>520</v>
      </c>
      <c r="R265">
        <f>[1]经验副本!AF266*10000</f>
        <v>260</v>
      </c>
      <c r="S265">
        <f>[1]经验副本!AH266*10000</f>
        <v>350.00000000000006</v>
      </c>
      <c r="T265">
        <f>[1]经验副本!AJ266*10000</f>
        <v>175.00000000000003</v>
      </c>
      <c r="U265">
        <f>VLOOKUP($A$1:$A$401,[2]普通怪物属性!$A$1:$AA$1002,20,0)</f>
        <v>0</v>
      </c>
      <c r="V265">
        <f>VLOOKUP($A$1:$A$401,[2]普通怪物属性!$A$1:$AA$1002,21,0)</f>
        <v>0</v>
      </c>
      <c r="W265">
        <f>VLOOKUP($A$1:$A$401,[2]普通怪物属性!$A$1:$AA$1002,22,0)</f>
        <v>0</v>
      </c>
      <c r="X265">
        <f>VLOOKUP($A$1:$A$401,[2]普通怪物属性!$A$1:$AA$1002,23,0)</f>
        <v>0</v>
      </c>
      <c r="Y265">
        <f>VLOOKUP($A$1:$A$401,[2]普通怪物属性!$A$1:$AA$1002,24,0)</f>
        <v>0</v>
      </c>
      <c r="Z265">
        <f>VLOOKUP($A$1:$A$401,[2]普通怪物属性!$A$1:$AA$1002,25,0)</f>
        <v>0</v>
      </c>
      <c r="AA265">
        <f>VLOOKUP($A$1:$A$401,[2]普通怪物属性!$A$1:$AA$1002,26,0)</f>
        <v>0</v>
      </c>
      <c r="AB265">
        <f>VLOOKUP($A$1:$A$401,[2]普通怪物属性!$A$1:$AA$1002,27,0)</f>
        <v>0</v>
      </c>
      <c r="AC265">
        <f>[5]Sheet1!E211</f>
        <v>5029560</v>
      </c>
      <c r="AD265">
        <f t="shared" si="3"/>
        <v>5029560</v>
      </c>
    </row>
    <row r="266" spans="1:30" x14ac:dyDescent="0.15">
      <c r="A266">
        <v>265</v>
      </c>
      <c r="B266" t="s">
        <v>30</v>
      </c>
      <c r="C266">
        <f>[1]经验副本!B267</f>
        <v>287975</v>
      </c>
      <c r="D266">
        <f>[1]经验副本!D267</f>
        <v>416</v>
      </c>
      <c r="E266">
        <f>[1]经验副本!F267</f>
        <v>1600</v>
      </c>
      <c r="F266">
        <f>[1]经验副本!H267</f>
        <v>61</v>
      </c>
      <c r="G266">
        <f>[1]经验副本!J267</f>
        <v>10042</v>
      </c>
      <c r="H266">
        <f>[1]经验副本!L267</f>
        <v>251</v>
      </c>
      <c r="I266">
        <f>[1]经验副本!N267</f>
        <v>2318</v>
      </c>
      <c r="J266">
        <f>[1]经验副本!P267</f>
        <v>57960</v>
      </c>
      <c r="K266">
        <f>[1]经验副本!R267*10000</f>
        <v>650</v>
      </c>
      <c r="L266">
        <f>[1]经验副本!T267*10000</f>
        <v>325</v>
      </c>
      <c r="M266">
        <f>[1]经验副本!V267*10000</f>
        <v>350.00000000000006</v>
      </c>
      <c r="N266">
        <f>[1]经验副本!X267*10000</f>
        <v>175.00000000000003</v>
      </c>
      <c r="O266">
        <f>[1]经验副本!Z267*10000</f>
        <v>350.00000000000006</v>
      </c>
      <c r="P266">
        <f>[1]经验副本!AB267*10000</f>
        <v>175.00000000000003</v>
      </c>
      <c r="Q266">
        <f>[1]经验副本!AD267*10000</f>
        <v>520</v>
      </c>
      <c r="R266">
        <f>[1]经验副本!AF267*10000</f>
        <v>260</v>
      </c>
      <c r="S266">
        <f>[1]经验副本!AH267*10000</f>
        <v>350.00000000000006</v>
      </c>
      <c r="T266">
        <f>[1]经验副本!AJ267*10000</f>
        <v>175.00000000000003</v>
      </c>
      <c r="U266">
        <f>VLOOKUP($A$1:$A$401,[2]普通怪物属性!$A$1:$AA$1002,20,0)</f>
        <v>0</v>
      </c>
      <c r="V266">
        <f>VLOOKUP($A$1:$A$401,[2]普通怪物属性!$A$1:$AA$1002,21,0)</f>
        <v>0</v>
      </c>
      <c r="W266">
        <f>VLOOKUP($A$1:$A$401,[2]普通怪物属性!$A$1:$AA$1002,22,0)</f>
        <v>0</v>
      </c>
      <c r="X266">
        <f>VLOOKUP($A$1:$A$401,[2]普通怪物属性!$A$1:$AA$1002,23,0)</f>
        <v>0</v>
      </c>
      <c r="Y266">
        <f>VLOOKUP($A$1:$A$401,[2]普通怪物属性!$A$1:$AA$1002,24,0)</f>
        <v>0</v>
      </c>
      <c r="Z266">
        <f>VLOOKUP($A$1:$A$401,[2]普通怪物属性!$A$1:$AA$1002,25,0)</f>
        <v>0</v>
      </c>
      <c r="AA266">
        <f>VLOOKUP($A$1:$A$401,[2]普通怪物属性!$A$1:$AA$1002,26,0)</f>
        <v>0</v>
      </c>
      <c r="AB266">
        <f>VLOOKUP($A$1:$A$401,[2]普通怪物属性!$A$1:$AA$1002,27,0)</f>
        <v>0</v>
      </c>
      <c r="AC266">
        <f>[5]Sheet1!E212</f>
        <v>5190937</v>
      </c>
      <c r="AD266">
        <f t="shared" si="3"/>
        <v>5190937</v>
      </c>
    </row>
    <row r="267" spans="1:30" x14ac:dyDescent="0.15">
      <c r="A267">
        <v>266</v>
      </c>
      <c r="B267" t="s">
        <v>30</v>
      </c>
      <c r="C267">
        <f>[1]经验副本!B268</f>
        <v>298577</v>
      </c>
      <c r="D267">
        <f>[1]经验副本!D268</f>
        <v>430</v>
      </c>
      <c r="E267">
        <f>[1]经验副本!F268</f>
        <v>1659</v>
      </c>
      <c r="F267">
        <f>[1]经验副本!H268</f>
        <v>63</v>
      </c>
      <c r="G267">
        <f>[1]经验副本!J268</f>
        <v>10114</v>
      </c>
      <c r="H267">
        <f>[1]经验副本!L268</f>
        <v>253</v>
      </c>
      <c r="I267">
        <f>[1]经验副本!N268</f>
        <v>2395</v>
      </c>
      <c r="J267">
        <f>[1]经验副本!P268</f>
        <v>59880</v>
      </c>
      <c r="K267">
        <f>[1]经验副本!R268*10000</f>
        <v>800</v>
      </c>
      <c r="L267">
        <f>[1]经验副本!T268*10000</f>
        <v>400</v>
      </c>
      <c r="M267">
        <f>[1]经验副本!V268*10000</f>
        <v>350.00000000000006</v>
      </c>
      <c r="N267">
        <f>[1]经验副本!X268*10000</f>
        <v>175.00000000000003</v>
      </c>
      <c r="O267">
        <f>[1]经验副本!Z268*10000</f>
        <v>350.00000000000006</v>
      </c>
      <c r="P267">
        <f>[1]经验副本!AB268*10000</f>
        <v>175.00000000000003</v>
      </c>
      <c r="Q267">
        <f>[1]经验副本!AD268*10000</f>
        <v>520</v>
      </c>
      <c r="R267">
        <f>[1]经验副本!AF268*10000</f>
        <v>260</v>
      </c>
      <c r="S267">
        <f>[1]经验副本!AH268*10000</f>
        <v>350.00000000000006</v>
      </c>
      <c r="T267">
        <f>[1]经验副本!AJ268*10000</f>
        <v>175.00000000000003</v>
      </c>
      <c r="U267">
        <f>VLOOKUP($A$1:$A$401,[2]普通怪物属性!$A$1:$AA$1002,20,0)</f>
        <v>0</v>
      </c>
      <c r="V267">
        <f>VLOOKUP($A$1:$A$401,[2]普通怪物属性!$A$1:$AA$1002,21,0)</f>
        <v>0</v>
      </c>
      <c r="W267">
        <f>VLOOKUP($A$1:$A$401,[2]普通怪物属性!$A$1:$AA$1002,22,0)</f>
        <v>0</v>
      </c>
      <c r="X267">
        <f>VLOOKUP($A$1:$A$401,[2]普通怪物属性!$A$1:$AA$1002,23,0)</f>
        <v>0</v>
      </c>
      <c r="Y267">
        <f>VLOOKUP($A$1:$A$401,[2]普通怪物属性!$A$1:$AA$1002,24,0)</f>
        <v>0</v>
      </c>
      <c r="Z267">
        <f>VLOOKUP($A$1:$A$401,[2]普通怪物属性!$A$1:$AA$1002,25,0)</f>
        <v>0</v>
      </c>
      <c r="AA267">
        <f>VLOOKUP($A$1:$A$401,[2]普通怪物属性!$A$1:$AA$1002,26,0)</f>
        <v>0</v>
      </c>
      <c r="AB267">
        <f>VLOOKUP($A$1:$A$401,[2]普通怪物属性!$A$1:$AA$1002,27,0)</f>
        <v>0</v>
      </c>
      <c r="AC267">
        <f>[5]Sheet1!E213</f>
        <v>5379209</v>
      </c>
      <c r="AD267">
        <f t="shared" si="3"/>
        <v>5379209</v>
      </c>
    </row>
    <row r="268" spans="1:30" x14ac:dyDescent="0.15">
      <c r="A268">
        <v>267</v>
      </c>
      <c r="B268" t="s">
        <v>30</v>
      </c>
      <c r="C268">
        <f>[1]经验副本!B269</f>
        <v>298757</v>
      </c>
      <c r="D268">
        <f>[1]经验副本!D269</f>
        <v>430</v>
      </c>
      <c r="E268">
        <f>[1]经验副本!F269</f>
        <v>1660</v>
      </c>
      <c r="F268">
        <f>[1]经验副本!H269</f>
        <v>63</v>
      </c>
      <c r="G268">
        <f>[1]经验副本!J269</f>
        <v>10134</v>
      </c>
      <c r="H268">
        <f>[1]经验副本!L269</f>
        <v>253</v>
      </c>
      <c r="I268">
        <f>[1]经验副本!N269</f>
        <v>2399</v>
      </c>
      <c r="J268">
        <f>[1]经验副本!P269</f>
        <v>59980</v>
      </c>
      <c r="K268">
        <f>[1]经验副本!R269*10000</f>
        <v>800</v>
      </c>
      <c r="L268">
        <f>[1]经验副本!T269*10000</f>
        <v>400</v>
      </c>
      <c r="M268">
        <f>[1]经验副本!V269*10000</f>
        <v>350.00000000000006</v>
      </c>
      <c r="N268">
        <f>[1]经验副本!X269*10000</f>
        <v>175.00000000000003</v>
      </c>
      <c r="O268">
        <f>[1]经验副本!Z269*10000</f>
        <v>350.00000000000006</v>
      </c>
      <c r="P268">
        <f>[1]经验副本!AB269*10000</f>
        <v>175.00000000000003</v>
      </c>
      <c r="Q268">
        <f>[1]经验副本!AD269*10000</f>
        <v>520</v>
      </c>
      <c r="R268">
        <f>[1]经验副本!AF269*10000</f>
        <v>260</v>
      </c>
      <c r="S268">
        <f>[1]经验副本!AH269*10000</f>
        <v>350.00000000000006</v>
      </c>
      <c r="T268">
        <f>[1]经验副本!AJ269*10000</f>
        <v>175.00000000000003</v>
      </c>
      <c r="U268">
        <f>VLOOKUP($A$1:$A$401,[2]普通怪物属性!$A$1:$AA$1002,20,0)</f>
        <v>0</v>
      </c>
      <c r="V268">
        <f>VLOOKUP($A$1:$A$401,[2]普通怪物属性!$A$1:$AA$1002,21,0)</f>
        <v>0</v>
      </c>
      <c r="W268">
        <f>VLOOKUP($A$1:$A$401,[2]普通怪物属性!$A$1:$AA$1002,22,0)</f>
        <v>0</v>
      </c>
      <c r="X268">
        <f>VLOOKUP($A$1:$A$401,[2]普通怪物属性!$A$1:$AA$1002,23,0)</f>
        <v>0</v>
      </c>
      <c r="Y268">
        <f>VLOOKUP($A$1:$A$401,[2]普通怪物属性!$A$1:$AA$1002,24,0)</f>
        <v>0</v>
      </c>
      <c r="Z268">
        <f>VLOOKUP($A$1:$A$401,[2]普通怪物属性!$A$1:$AA$1002,25,0)</f>
        <v>0</v>
      </c>
      <c r="AA268">
        <f>VLOOKUP($A$1:$A$401,[2]普通怪物属性!$A$1:$AA$1002,26,0)</f>
        <v>0</v>
      </c>
      <c r="AB268">
        <f>VLOOKUP($A$1:$A$401,[2]普通怪物属性!$A$1:$AA$1002,27,0)</f>
        <v>0</v>
      </c>
      <c r="AC268">
        <f>[5]Sheet1!E214</f>
        <v>5462174</v>
      </c>
      <c r="AD268">
        <f t="shared" si="3"/>
        <v>5462174</v>
      </c>
    </row>
    <row r="269" spans="1:30" x14ac:dyDescent="0.15">
      <c r="A269">
        <v>268</v>
      </c>
      <c r="B269" t="s">
        <v>30</v>
      </c>
      <c r="C269">
        <f>[1]经验副本!B270</f>
        <v>299045</v>
      </c>
      <c r="D269">
        <f>[1]经验副本!D270</f>
        <v>431</v>
      </c>
      <c r="E269">
        <f>[1]经验副本!F270</f>
        <v>1662</v>
      </c>
      <c r="F269">
        <f>[1]经验副本!H270</f>
        <v>63</v>
      </c>
      <c r="G269">
        <f>[1]经验副本!J270</f>
        <v>10154</v>
      </c>
      <c r="H269">
        <f>[1]经验副本!L270</f>
        <v>254</v>
      </c>
      <c r="I269">
        <f>[1]经验副本!N270</f>
        <v>2403</v>
      </c>
      <c r="J269">
        <f>[1]经验副本!P270</f>
        <v>60080</v>
      </c>
      <c r="K269">
        <f>[1]经验副本!R270*10000</f>
        <v>800</v>
      </c>
      <c r="L269">
        <f>[1]经验副本!T270*10000</f>
        <v>400</v>
      </c>
      <c r="M269">
        <f>[1]经验副本!V270*10000</f>
        <v>350.00000000000006</v>
      </c>
      <c r="N269">
        <f>[1]经验副本!X270*10000</f>
        <v>175.00000000000003</v>
      </c>
      <c r="O269">
        <f>[1]经验副本!Z270*10000</f>
        <v>350.00000000000006</v>
      </c>
      <c r="P269">
        <f>[1]经验副本!AB270*10000</f>
        <v>175.00000000000003</v>
      </c>
      <c r="Q269">
        <f>[1]经验副本!AD270*10000</f>
        <v>520</v>
      </c>
      <c r="R269">
        <f>[1]经验副本!AF270*10000</f>
        <v>260</v>
      </c>
      <c r="S269">
        <f>[1]经验副本!AH270*10000</f>
        <v>350.00000000000006</v>
      </c>
      <c r="T269">
        <f>[1]经验副本!AJ270*10000</f>
        <v>175.00000000000003</v>
      </c>
      <c r="U269">
        <f>VLOOKUP($A$1:$A$401,[2]普通怪物属性!$A$1:$AA$1002,20,0)</f>
        <v>0</v>
      </c>
      <c r="V269">
        <f>VLOOKUP($A$1:$A$401,[2]普通怪物属性!$A$1:$AA$1002,21,0)</f>
        <v>0</v>
      </c>
      <c r="W269">
        <f>VLOOKUP($A$1:$A$401,[2]普通怪物属性!$A$1:$AA$1002,22,0)</f>
        <v>0</v>
      </c>
      <c r="X269">
        <f>VLOOKUP($A$1:$A$401,[2]普通怪物属性!$A$1:$AA$1002,23,0)</f>
        <v>0</v>
      </c>
      <c r="Y269">
        <f>VLOOKUP($A$1:$A$401,[2]普通怪物属性!$A$1:$AA$1002,24,0)</f>
        <v>0</v>
      </c>
      <c r="Z269">
        <f>VLOOKUP($A$1:$A$401,[2]普通怪物属性!$A$1:$AA$1002,25,0)</f>
        <v>0</v>
      </c>
      <c r="AA269">
        <f>VLOOKUP($A$1:$A$401,[2]普通怪物属性!$A$1:$AA$1002,26,0)</f>
        <v>0</v>
      </c>
      <c r="AB269">
        <f>VLOOKUP($A$1:$A$401,[2]普通怪物属性!$A$1:$AA$1002,27,0)</f>
        <v>0</v>
      </c>
      <c r="AC269">
        <f>[5]Sheet1!E215</f>
        <v>5519370</v>
      </c>
      <c r="AD269">
        <f t="shared" si="3"/>
        <v>5519370</v>
      </c>
    </row>
    <row r="270" spans="1:30" x14ac:dyDescent="0.15">
      <c r="A270">
        <v>269</v>
      </c>
      <c r="B270" t="s">
        <v>30</v>
      </c>
      <c r="C270">
        <f>[1]经验副本!B271</f>
        <v>299225</v>
      </c>
      <c r="D270">
        <f>[1]经验副本!D271</f>
        <v>431</v>
      </c>
      <c r="E270">
        <f>[1]经验副本!F271</f>
        <v>1663</v>
      </c>
      <c r="F270">
        <f>[1]经验副本!H271</f>
        <v>63</v>
      </c>
      <c r="G270">
        <f>[1]经验副本!J271</f>
        <v>10174</v>
      </c>
      <c r="H270">
        <f>[1]经验副本!L271</f>
        <v>254</v>
      </c>
      <c r="I270">
        <f>[1]经验副本!N271</f>
        <v>2407</v>
      </c>
      <c r="J270">
        <f>[1]经验副本!P271</f>
        <v>60180</v>
      </c>
      <c r="K270">
        <f>[1]经验副本!R271*10000</f>
        <v>800</v>
      </c>
      <c r="L270">
        <f>[1]经验副本!T271*10000</f>
        <v>400</v>
      </c>
      <c r="M270">
        <f>[1]经验副本!V271*10000</f>
        <v>350.00000000000006</v>
      </c>
      <c r="N270">
        <f>[1]经验副本!X271*10000</f>
        <v>175.00000000000003</v>
      </c>
      <c r="O270">
        <f>[1]经验副本!Z271*10000</f>
        <v>350.00000000000006</v>
      </c>
      <c r="P270">
        <f>[1]经验副本!AB271*10000</f>
        <v>175.00000000000003</v>
      </c>
      <c r="Q270">
        <f>[1]经验副本!AD271*10000</f>
        <v>520</v>
      </c>
      <c r="R270">
        <f>[1]经验副本!AF271*10000</f>
        <v>260</v>
      </c>
      <c r="S270">
        <f>[1]经验副本!AH271*10000</f>
        <v>350.00000000000006</v>
      </c>
      <c r="T270">
        <f>[1]经验副本!AJ271*10000</f>
        <v>175.00000000000003</v>
      </c>
      <c r="U270">
        <f>VLOOKUP($A$1:$A$401,[2]普通怪物属性!$A$1:$AA$1002,20,0)</f>
        <v>0</v>
      </c>
      <c r="V270">
        <f>VLOOKUP($A$1:$A$401,[2]普通怪物属性!$A$1:$AA$1002,21,0)</f>
        <v>0</v>
      </c>
      <c r="W270">
        <f>VLOOKUP($A$1:$A$401,[2]普通怪物属性!$A$1:$AA$1002,22,0)</f>
        <v>0</v>
      </c>
      <c r="X270">
        <f>VLOOKUP($A$1:$A$401,[2]普通怪物属性!$A$1:$AA$1002,23,0)</f>
        <v>0</v>
      </c>
      <c r="Y270">
        <f>VLOOKUP($A$1:$A$401,[2]普通怪物属性!$A$1:$AA$1002,24,0)</f>
        <v>0</v>
      </c>
      <c r="Z270">
        <f>VLOOKUP($A$1:$A$401,[2]普通怪物属性!$A$1:$AA$1002,25,0)</f>
        <v>0</v>
      </c>
      <c r="AA270">
        <f>VLOOKUP($A$1:$A$401,[2]普通怪物属性!$A$1:$AA$1002,26,0)</f>
        <v>0</v>
      </c>
      <c r="AB270">
        <f>VLOOKUP($A$1:$A$401,[2]普通怪物属性!$A$1:$AA$1002,27,0)</f>
        <v>0</v>
      </c>
      <c r="AC270">
        <f>[5]Sheet1!E216</f>
        <v>5576565</v>
      </c>
      <c r="AD270">
        <f t="shared" si="3"/>
        <v>5576565</v>
      </c>
    </row>
    <row r="271" spans="1:30" x14ac:dyDescent="0.15">
      <c r="A271">
        <v>270</v>
      </c>
      <c r="B271" t="s">
        <v>30</v>
      </c>
      <c r="C271">
        <f>[1]经验副本!B272</f>
        <v>299513</v>
      </c>
      <c r="D271">
        <f>[1]经验副本!D272</f>
        <v>432</v>
      </c>
      <c r="E271">
        <f>[1]经验副本!F272</f>
        <v>1664</v>
      </c>
      <c r="F271">
        <f>[1]经验副本!H272</f>
        <v>63</v>
      </c>
      <c r="G271">
        <f>[1]经验副本!J272</f>
        <v>10194</v>
      </c>
      <c r="H271">
        <f>[1]经验副本!L272</f>
        <v>255</v>
      </c>
      <c r="I271">
        <f>[1]经验副本!N272</f>
        <v>2411</v>
      </c>
      <c r="J271">
        <f>[1]经验副本!P272</f>
        <v>60280</v>
      </c>
      <c r="K271">
        <f>[1]经验副本!R272*10000</f>
        <v>800</v>
      </c>
      <c r="L271">
        <f>[1]经验副本!T272*10000</f>
        <v>400</v>
      </c>
      <c r="M271">
        <f>[1]经验副本!V272*10000</f>
        <v>350.00000000000006</v>
      </c>
      <c r="N271">
        <f>[1]经验副本!X272*10000</f>
        <v>175.00000000000003</v>
      </c>
      <c r="O271">
        <f>[1]经验副本!Z272*10000</f>
        <v>350.00000000000006</v>
      </c>
      <c r="P271">
        <f>[1]经验副本!AB272*10000</f>
        <v>175.00000000000003</v>
      </c>
      <c r="Q271">
        <f>[1]经验副本!AD272*10000</f>
        <v>520</v>
      </c>
      <c r="R271">
        <f>[1]经验副本!AF272*10000</f>
        <v>260</v>
      </c>
      <c r="S271">
        <f>[1]经验副本!AH272*10000</f>
        <v>350.00000000000006</v>
      </c>
      <c r="T271">
        <f>[1]经验副本!AJ272*10000</f>
        <v>175.00000000000003</v>
      </c>
      <c r="U271">
        <f>VLOOKUP($A$1:$A$401,[2]普通怪物属性!$A$1:$AA$1002,20,0)</f>
        <v>0</v>
      </c>
      <c r="V271">
        <f>VLOOKUP($A$1:$A$401,[2]普通怪物属性!$A$1:$AA$1002,21,0)</f>
        <v>0</v>
      </c>
      <c r="W271">
        <f>VLOOKUP($A$1:$A$401,[2]普通怪物属性!$A$1:$AA$1002,22,0)</f>
        <v>0</v>
      </c>
      <c r="X271">
        <f>VLOOKUP($A$1:$A$401,[2]普通怪物属性!$A$1:$AA$1002,23,0)</f>
        <v>0</v>
      </c>
      <c r="Y271">
        <f>VLOOKUP($A$1:$A$401,[2]普通怪物属性!$A$1:$AA$1002,24,0)</f>
        <v>0</v>
      </c>
      <c r="Z271">
        <f>VLOOKUP($A$1:$A$401,[2]普通怪物属性!$A$1:$AA$1002,25,0)</f>
        <v>0</v>
      </c>
      <c r="AA271">
        <f>VLOOKUP($A$1:$A$401,[2]普通怪物属性!$A$1:$AA$1002,26,0)</f>
        <v>0</v>
      </c>
      <c r="AB271">
        <f>VLOOKUP($A$1:$A$401,[2]普通怪物属性!$A$1:$AA$1002,27,0)</f>
        <v>0</v>
      </c>
      <c r="AC271">
        <f>[5]Sheet1!E217</f>
        <v>5633761</v>
      </c>
      <c r="AD271">
        <f t="shared" si="3"/>
        <v>5633761</v>
      </c>
    </row>
    <row r="272" spans="1:30" x14ac:dyDescent="0.15">
      <c r="A272">
        <v>271</v>
      </c>
      <c r="B272" t="s">
        <v>30</v>
      </c>
      <c r="C272">
        <f>[1]经验副本!B273</f>
        <v>309217</v>
      </c>
      <c r="D272">
        <f>[1]经验副本!D273</f>
        <v>445</v>
      </c>
      <c r="E272">
        <f>[1]经验副本!F273</f>
        <v>1718</v>
      </c>
      <c r="F272">
        <f>[1]经验副本!H273</f>
        <v>66</v>
      </c>
      <c r="G272">
        <f>[1]经验副本!J273</f>
        <v>10362</v>
      </c>
      <c r="H272">
        <f>[1]经验副本!L273</f>
        <v>259</v>
      </c>
      <c r="I272">
        <f>[1]经验副本!N273</f>
        <v>2483</v>
      </c>
      <c r="J272">
        <f>[1]经验副本!P273</f>
        <v>62070</v>
      </c>
      <c r="K272">
        <f>[1]经验副本!R273*10000</f>
        <v>800</v>
      </c>
      <c r="L272">
        <f>[1]经验副本!T273*10000</f>
        <v>400</v>
      </c>
      <c r="M272">
        <f>[1]经验副本!V273*10000</f>
        <v>350.00000000000006</v>
      </c>
      <c r="N272">
        <f>[1]经验副本!X273*10000</f>
        <v>175.00000000000003</v>
      </c>
      <c r="O272">
        <f>[1]经验副本!Z273*10000</f>
        <v>350.00000000000006</v>
      </c>
      <c r="P272">
        <f>[1]经验副本!AB273*10000</f>
        <v>175.00000000000003</v>
      </c>
      <c r="Q272">
        <f>[1]经验副本!AD273*10000</f>
        <v>520</v>
      </c>
      <c r="R272">
        <f>[1]经验副本!AF273*10000</f>
        <v>260</v>
      </c>
      <c r="S272">
        <f>[1]经验副本!AH273*10000</f>
        <v>350.00000000000006</v>
      </c>
      <c r="T272">
        <f>[1]经验副本!AJ273*10000</f>
        <v>175.00000000000003</v>
      </c>
      <c r="U272">
        <f>VLOOKUP($A$1:$A$401,[2]普通怪物属性!$A$1:$AA$1002,20,0)</f>
        <v>0</v>
      </c>
      <c r="V272">
        <f>VLOOKUP($A$1:$A$401,[2]普通怪物属性!$A$1:$AA$1002,21,0)</f>
        <v>0</v>
      </c>
      <c r="W272">
        <f>VLOOKUP($A$1:$A$401,[2]普通怪物属性!$A$1:$AA$1002,22,0)</f>
        <v>0</v>
      </c>
      <c r="X272">
        <f>VLOOKUP($A$1:$A$401,[2]普通怪物属性!$A$1:$AA$1002,23,0)</f>
        <v>0</v>
      </c>
      <c r="Y272">
        <f>VLOOKUP($A$1:$A$401,[2]普通怪物属性!$A$1:$AA$1002,24,0)</f>
        <v>0</v>
      </c>
      <c r="Z272">
        <f>VLOOKUP($A$1:$A$401,[2]普通怪物属性!$A$1:$AA$1002,25,0)</f>
        <v>0</v>
      </c>
      <c r="AA272">
        <f>VLOOKUP($A$1:$A$401,[2]普通怪物属性!$A$1:$AA$1002,26,0)</f>
        <v>0</v>
      </c>
      <c r="AB272">
        <f>VLOOKUP($A$1:$A$401,[2]普通怪物属性!$A$1:$AA$1002,27,0)</f>
        <v>0</v>
      </c>
      <c r="AC272">
        <f>[5]Sheet1!E218</f>
        <v>5719554</v>
      </c>
      <c r="AD272">
        <f t="shared" si="3"/>
        <v>5719554</v>
      </c>
    </row>
    <row r="273" spans="1:30" x14ac:dyDescent="0.15">
      <c r="A273">
        <v>272</v>
      </c>
      <c r="B273" t="s">
        <v>30</v>
      </c>
      <c r="C273">
        <f>[1]经验副本!B274</f>
        <v>309397</v>
      </c>
      <c r="D273">
        <f>[1]经验副本!D274</f>
        <v>446</v>
      </c>
      <c r="E273">
        <f>[1]经验副本!F274</f>
        <v>1719</v>
      </c>
      <c r="F273">
        <f>[1]经验副本!H274</f>
        <v>66</v>
      </c>
      <c r="G273">
        <f>[1]经验副本!J274</f>
        <v>10382</v>
      </c>
      <c r="H273">
        <f>[1]经验副本!L274</f>
        <v>260</v>
      </c>
      <c r="I273">
        <f>[1]经验副本!N274</f>
        <v>2487</v>
      </c>
      <c r="J273">
        <f>[1]经验副本!P274</f>
        <v>62170</v>
      </c>
      <c r="K273">
        <f>[1]经验副本!R274*10000</f>
        <v>800</v>
      </c>
      <c r="L273">
        <f>[1]经验副本!T274*10000</f>
        <v>400</v>
      </c>
      <c r="M273">
        <f>[1]经验副本!V274*10000</f>
        <v>350.00000000000006</v>
      </c>
      <c r="N273">
        <f>[1]经验副本!X274*10000</f>
        <v>175.00000000000003</v>
      </c>
      <c r="O273">
        <f>[1]经验副本!Z274*10000</f>
        <v>350.00000000000006</v>
      </c>
      <c r="P273">
        <f>[1]经验副本!AB274*10000</f>
        <v>175.00000000000003</v>
      </c>
      <c r="Q273">
        <f>[1]经验副本!AD274*10000</f>
        <v>520</v>
      </c>
      <c r="R273">
        <f>[1]经验副本!AF274*10000</f>
        <v>260</v>
      </c>
      <c r="S273">
        <f>[1]经验副本!AH274*10000</f>
        <v>350.00000000000006</v>
      </c>
      <c r="T273">
        <f>[1]经验副本!AJ274*10000</f>
        <v>175.00000000000003</v>
      </c>
      <c r="U273">
        <f>VLOOKUP($A$1:$A$401,[2]普通怪物属性!$A$1:$AA$1002,20,0)</f>
        <v>0</v>
      </c>
      <c r="V273">
        <f>VLOOKUP($A$1:$A$401,[2]普通怪物属性!$A$1:$AA$1002,21,0)</f>
        <v>0</v>
      </c>
      <c r="W273">
        <f>VLOOKUP($A$1:$A$401,[2]普通怪物属性!$A$1:$AA$1002,22,0)</f>
        <v>0</v>
      </c>
      <c r="X273">
        <f>VLOOKUP($A$1:$A$401,[2]普通怪物属性!$A$1:$AA$1002,23,0)</f>
        <v>0</v>
      </c>
      <c r="Y273">
        <f>VLOOKUP($A$1:$A$401,[2]普通怪物属性!$A$1:$AA$1002,24,0)</f>
        <v>0</v>
      </c>
      <c r="Z273">
        <f>VLOOKUP($A$1:$A$401,[2]普通怪物属性!$A$1:$AA$1002,25,0)</f>
        <v>0</v>
      </c>
      <c r="AA273">
        <f>VLOOKUP($A$1:$A$401,[2]普通怪物属性!$A$1:$AA$1002,26,0)</f>
        <v>0</v>
      </c>
      <c r="AB273">
        <f>VLOOKUP($A$1:$A$401,[2]普通怪物属性!$A$1:$AA$1002,27,0)</f>
        <v>0</v>
      </c>
      <c r="AC273">
        <f>[5]Sheet1!E219</f>
        <v>5762134</v>
      </c>
      <c r="AD273">
        <f t="shared" si="3"/>
        <v>5762134</v>
      </c>
    </row>
    <row r="274" spans="1:30" x14ac:dyDescent="0.15">
      <c r="A274">
        <v>273</v>
      </c>
      <c r="B274" t="s">
        <v>30</v>
      </c>
      <c r="C274">
        <f>[1]经验副本!B275</f>
        <v>309685</v>
      </c>
      <c r="D274">
        <f>[1]经验副本!D275</f>
        <v>446</v>
      </c>
      <c r="E274">
        <f>[1]经验副本!F275</f>
        <v>1721</v>
      </c>
      <c r="F274">
        <f>[1]经验副本!H275</f>
        <v>66</v>
      </c>
      <c r="G274">
        <f>[1]经验副本!J275</f>
        <v>10402</v>
      </c>
      <c r="H274">
        <f>[1]经验副本!L275</f>
        <v>260</v>
      </c>
      <c r="I274">
        <f>[1]经验副本!N275</f>
        <v>2491</v>
      </c>
      <c r="J274">
        <f>[1]经验副本!P275</f>
        <v>62270</v>
      </c>
      <c r="K274">
        <f>[1]经验副本!R275*10000</f>
        <v>800</v>
      </c>
      <c r="L274">
        <f>[1]经验副本!T275*10000</f>
        <v>400</v>
      </c>
      <c r="M274">
        <f>[1]经验副本!V275*10000</f>
        <v>350.00000000000006</v>
      </c>
      <c r="N274">
        <f>[1]经验副本!X275*10000</f>
        <v>175.00000000000003</v>
      </c>
      <c r="O274">
        <f>[1]经验副本!Z275*10000</f>
        <v>350.00000000000006</v>
      </c>
      <c r="P274">
        <f>[1]经验副本!AB275*10000</f>
        <v>175.00000000000003</v>
      </c>
      <c r="Q274">
        <f>[1]经验副本!AD275*10000</f>
        <v>520</v>
      </c>
      <c r="R274">
        <f>[1]经验副本!AF275*10000</f>
        <v>260</v>
      </c>
      <c r="S274">
        <f>[1]经验副本!AH275*10000</f>
        <v>350.00000000000006</v>
      </c>
      <c r="T274">
        <f>[1]经验副本!AJ275*10000</f>
        <v>175.00000000000003</v>
      </c>
      <c r="U274">
        <f>VLOOKUP($A$1:$A$401,[2]普通怪物属性!$A$1:$AA$1002,20,0)</f>
        <v>0</v>
      </c>
      <c r="V274">
        <f>VLOOKUP($A$1:$A$401,[2]普通怪物属性!$A$1:$AA$1002,21,0)</f>
        <v>0</v>
      </c>
      <c r="W274">
        <f>VLOOKUP($A$1:$A$401,[2]普通怪物属性!$A$1:$AA$1002,22,0)</f>
        <v>0</v>
      </c>
      <c r="X274">
        <f>VLOOKUP($A$1:$A$401,[2]普通怪物属性!$A$1:$AA$1002,23,0)</f>
        <v>0</v>
      </c>
      <c r="Y274">
        <f>VLOOKUP($A$1:$A$401,[2]普通怪物属性!$A$1:$AA$1002,24,0)</f>
        <v>0</v>
      </c>
      <c r="Z274">
        <f>VLOOKUP($A$1:$A$401,[2]普通怪物属性!$A$1:$AA$1002,25,0)</f>
        <v>0</v>
      </c>
      <c r="AA274">
        <f>VLOOKUP($A$1:$A$401,[2]普通怪物属性!$A$1:$AA$1002,26,0)</f>
        <v>0</v>
      </c>
      <c r="AB274">
        <f>VLOOKUP($A$1:$A$401,[2]普通怪物属性!$A$1:$AA$1002,27,0)</f>
        <v>0</v>
      </c>
      <c r="AC274">
        <f>[5]Sheet1!E220</f>
        <v>5767595</v>
      </c>
      <c r="AD274">
        <f t="shared" si="3"/>
        <v>5767595</v>
      </c>
    </row>
    <row r="275" spans="1:30" x14ac:dyDescent="0.15">
      <c r="A275">
        <v>274</v>
      </c>
      <c r="B275" t="s">
        <v>30</v>
      </c>
      <c r="C275">
        <f>[1]经验副本!B276</f>
        <v>309865</v>
      </c>
      <c r="D275">
        <f>[1]经验副本!D276</f>
        <v>447</v>
      </c>
      <c r="E275">
        <f>[1]经验副本!F276</f>
        <v>1722</v>
      </c>
      <c r="F275">
        <f>[1]经验副本!H276</f>
        <v>66</v>
      </c>
      <c r="G275">
        <f>[1]经验副本!J276</f>
        <v>10422</v>
      </c>
      <c r="H275">
        <f>[1]经验副本!L276</f>
        <v>261</v>
      </c>
      <c r="I275">
        <f>[1]经验副本!N276</f>
        <v>2495</v>
      </c>
      <c r="J275">
        <f>[1]经验副本!P276</f>
        <v>62370</v>
      </c>
      <c r="K275">
        <f>[1]经验副本!R276*10000</f>
        <v>800</v>
      </c>
      <c r="L275">
        <f>[1]经验副本!T276*10000</f>
        <v>400</v>
      </c>
      <c r="M275">
        <f>[1]经验副本!V276*10000</f>
        <v>350.00000000000006</v>
      </c>
      <c r="N275">
        <f>[1]经验副本!X276*10000</f>
        <v>175.00000000000003</v>
      </c>
      <c r="O275">
        <f>[1]经验副本!Z276*10000</f>
        <v>350.00000000000006</v>
      </c>
      <c r="P275">
        <f>[1]经验副本!AB276*10000</f>
        <v>175.00000000000003</v>
      </c>
      <c r="Q275">
        <f>[1]经验副本!AD276*10000</f>
        <v>520</v>
      </c>
      <c r="R275">
        <f>[1]经验副本!AF276*10000</f>
        <v>260</v>
      </c>
      <c r="S275">
        <f>[1]经验副本!AH276*10000</f>
        <v>350.00000000000006</v>
      </c>
      <c r="T275">
        <f>[1]经验副本!AJ276*10000</f>
        <v>175.00000000000003</v>
      </c>
      <c r="U275">
        <f>VLOOKUP($A$1:$A$401,[2]普通怪物属性!$A$1:$AA$1002,20,0)</f>
        <v>0</v>
      </c>
      <c r="V275">
        <f>VLOOKUP($A$1:$A$401,[2]普通怪物属性!$A$1:$AA$1002,21,0)</f>
        <v>0</v>
      </c>
      <c r="W275">
        <f>VLOOKUP($A$1:$A$401,[2]普通怪物属性!$A$1:$AA$1002,22,0)</f>
        <v>0</v>
      </c>
      <c r="X275">
        <f>VLOOKUP($A$1:$A$401,[2]普通怪物属性!$A$1:$AA$1002,23,0)</f>
        <v>0</v>
      </c>
      <c r="Y275">
        <f>VLOOKUP($A$1:$A$401,[2]普通怪物属性!$A$1:$AA$1002,24,0)</f>
        <v>0</v>
      </c>
      <c r="Z275">
        <f>VLOOKUP($A$1:$A$401,[2]普通怪物属性!$A$1:$AA$1002,25,0)</f>
        <v>0</v>
      </c>
      <c r="AA275">
        <f>VLOOKUP($A$1:$A$401,[2]普通怪物属性!$A$1:$AA$1002,26,0)</f>
        <v>0</v>
      </c>
      <c r="AB275">
        <f>VLOOKUP($A$1:$A$401,[2]普通怪物属性!$A$1:$AA$1002,27,0)</f>
        <v>0</v>
      </c>
      <c r="AC275">
        <f>[5]Sheet1!E221</f>
        <v>5773057</v>
      </c>
      <c r="AD275">
        <f t="shared" si="3"/>
        <v>5773057</v>
      </c>
    </row>
    <row r="276" spans="1:30" x14ac:dyDescent="0.15">
      <c r="A276">
        <v>275</v>
      </c>
      <c r="B276" t="s">
        <v>30</v>
      </c>
      <c r="C276">
        <f>[1]经验副本!B277</f>
        <v>320287</v>
      </c>
      <c r="D276">
        <f>[1]经验副本!D277</f>
        <v>461</v>
      </c>
      <c r="E276">
        <f>[1]经验副本!F277</f>
        <v>1780</v>
      </c>
      <c r="F276">
        <f>[1]经验副本!H277</f>
        <v>68</v>
      </c>
      <c r="G276">
        <f>[1]经验副本!J277</f>
        <v>10494</v>
      </c>
      <c r="H276">
        <f>[1]经验副本!L277</f>
        <v>262</v>
      </c>
      <c r="I276">
        <f>[1]经验副本!N277</f>
        <v>2572</v>
      </c>
      <c r="J276">
        <f>[1]经验副本!P277</f>
        <v>64290</v>
      </c>
      <c r="K276">
        <f>[1]经验副本!R277*10000</f>
        <v>950</v>
      </c>
      <c r="L276">
        <f>[1]经验副本!T277*10000</f>
        <v>475</v>
      </c>
      <c r="M276">
        <f>[1]经验副本!V277*10000</f>
        <v>350.00000000000006</v>
      </c>
      <c r="N276">
        <f>[1]经验副本!X277*10000</f>
        <v>175.00000000000003</v>
      </c>
      <c r="O276">
        <f>[1]经验副本!Z277*10000</f>
        <v>350.00000000000006</v>
      </c>
      <c r="P276">
        <f>[1]经验副本!AB277*10000</f>
        <v>175.00000000000003</v>
      </c>
      <c r="Q276">
        <f>[1]经验副本!AD277*10000</f>
        <v>520</v>
      </c>
      <c r="R276">
        <f>[1]经验副本!AF277*10000</f>
        <v>260</v>
      </c>
      <c r="S276">
        <f>[1]经验副本!AH277*10000</f>
        <v>350.00000000000006</v>
      </c>
      <c r="T276">
        <f>[1]经验副本!AJ277*10000</f>
        <v>175.00000000000003</v>
      </c>
      <c r="U276">
        <f>VLOOKUP($A$1:$A$401,[2]普通怪物属性!$A$1:$AA$1002,20,0)</f>
        <v>0</v>
      </c>
      <c r="V276">
        <f>VLOOKUP($A$1:$A$401,[2]普通怪物属性!$A$1:$AA$1002,21,0)</f>
        <v>0</v>
      </c>
      <c r="W276">
        <f>VLOOKUP($A$1:$A$401,[2]普通怪物属性!$A$1:$AA$1002,22,0)</f>
        <v>0</v>
      </c>
      <c r="X276">
        <f>VLOOKUP($A$1:$A$401,[2]普通怪物属性!$A$1:$AA$1002,23,0)</f>
        <v>0</v>
      </c>
      <c r="Y276">
        <f>VLOOKUP($A$1:$A$401,[2]普通怪物属性!$A$1:$AA$1002,24,0)</f>
        <v>0</v>
      </c>
      <c r="Z276">
        <f>VLOOKUP($A$1:$A$401,[2]普通怪物属性!$A$1:$AA$1002,25,0)</f>
        <v>0</v>
      </c>
      <c r="AA276">
        <f>VLOOKUP($A$1:$A$401,[2]普通怪物属性!$A$1:$AA$1002,26,0)</f>
        <v>0</v>
      </c>
      <c r="AB276">
        <f>VLOOKUP($A$1:$A$401,[2]普通怪物属性!$A$1:$AA$1002,27,0)</f>
        <v>0</v>
      </c>
      <c r="AC276">
        <f>[5]Sheet1!E222</f>
        <v>5778519</v>
      </c>
      <c r="AD276">
        <f t="shared" si="3"/>
        <v>5778519</v>
      </c>
    </row>
    <row r="277" spans="1:30" x14ac:dyDescent="0.15">
      <c r="A277">
        <v>276</v>
      </c>
      <c r="B277" t="s">
        <v>30</v>
      </c>
      <c r="C277">
        <f>[1]经验副本!B278</f>
        <v>320467</v>
      </c>
      <c r="D277">
        <f>[1]经验副本!D278</f>
        <v>461</v>
      </c>
      <c r="E277">
        <f>[1]经验副本!F278</f>
        <v>1781</v>
      </c>
      <c r="F277">
        <f>[1]经验副本!H278</f>
        <v>68</v>
      </c>
      <c r="G277">
        <f>[1]经验副本!J278</f>
        <v>10514</v>
      </c>
      <c r="H277">
        <f>[1]经验副本!L278</f>
        <v>263</v>
      </c>
      <c r="I277">
        <f>[1]经验副本!N278</f>
        <v>2576</v>
      </c>
      <c r="J277">
        <f>[1]经验副本!P278</f>
        <v>64390</v>
      </c>
      <c r="K277">
        <f>[1]经验副本!R278*10000</f>
        <v>950</v>
      </c>
      <c r="L277">
        <f>[1]经验副本!T278*10000</f>
        <v>475</v>
      </c>
      <c r="M277">
        <f>[1]经验副本!V278*10000</f>
        <v>350.00000000000006</v>
      </c>
      <c r="N277">
        <f>[1]经验副本!X278*10000</f>
        <v>175.00000000000003</v>
      </c>
      <c r="O277">
        <f>[1]经验副本!Z278*10000</f>
        <v>350.00000000000006</v>
      </c>
      <c r="P277">
        <f>[1]经验副本!AB278*10000</f>
        <v>175.00000000000003</v>
      </c>
      <c r="Q277">
        <f>[1]经验副本!AD278*10000</f>
        <v>520</v>
      </c>
      <c r="R277">
        <f>[1]经验副本!AF278*10000</f>
        <v>260</v>
      </c>
      <c r="S277">
        <f>[1]经验副本!AH278*10000</f>
        <v>350.00000000000006</v>
      </c>
      <c r="T277">
        <f>[1]经验副本!AJ278*10000</f>
        <v>175.00000000000003</v>
      </c>
      <c r="U277">
        <f>VLOOKUP($A$1:$A$401,[2]普通怪物属性!$A$1:$AA$1002,20,0)</f>
        <v>0</v>
      </c>
      <c r="V277">
        <f>VLOOKUP($A$1:$A$401,[2]普通怪物属性!$A$1:$AA$1002,21,0)</f>
        <v>0</v>
      </c>
      <c r="W277">
        <f>VLOOKUP($A$1:$A$401,[2]普通怪物属性!$A$1:$AA$1002,22,0)</f>
        <v>0</v>
      </c>
      <c r="X277">
        <f>VLOOKUP($A$1:$A$401,[2]普通怪物属性!$A$1:$AA$1002,23,0)</f>
        <v>0</v>
      </c>
      <c r="Y277">
        <f>VLOOKUP($A$1:$A$401,[2]普通怪物属性!$A$1:$AA$1002,24,0)</f>
        <v>0</v>
      </c>
      <c r="Z277">
        <f>VLOOKUP($A$1:$A$401,[2]普通怪物属性!$A$1:$AA$1002,25,0)</f>
        <v>0</v>
      </c>
      <c r="AA277">
        <f>VLOOKUP($A$1:$A$401,[2]普通怪物属性!$A$1:$AA$1002,26,0)</f>
        <v>0</v>
      </c>
      <c r="AB277">
        <f>VLOOKUP($A$1:$A$401,[2]普通怪物属性!$A$1:$AA$1002,27,0)</f>
        <v>0</v>
      </c>
      <c r="AC277">
        <f>[5]Sheet1!E223</f>
        <v>5898271</v>
      </c>
      <c r="AD277">
        <f t="shared" si="3"/>
        <v>5898271</v>
      </c>
    </row>
    <row r="278" spans="1:30" x14ac:dyDescent="0.15">
      <c r="A278">
        <v>277</v>
      </c>
      <c r="B278" t="s">
        <v>30</v>
      </c>
      <c r="C278">
        <f>[1]经验副本!B279</f>
        <v>320755</v>
      </c>
      <c r="D278">
        <f>[1]经验副本!D279</f>
        <v>462</v>
      </c>
      <c r="E278">
        <f>[1]经验副本!F279</f>
        <v>1782</v>
      </c>
      <c r="F278">
        <f>[1]经验副本!H279</f>
        <v>68</v>
      </c>
      <c r="G278">
        <f>[1]经验副本!J279</f>
        <v>10534</v>
      </c>
      <c r="H278">
        <f>[1]经验副本!L279</f>
        <v>263</v>
      </c>
      <c r="I278">
        <f>[1]经验副本!N279</f>
        <v>2580</v>
      </c>
      <c r="J278">
        <f>[1]经验副本!P279</f>
        <v>64490</v>
      </c>
      <c r="K278">
        <f>[1]经验副本!R279*10000</f>
        <v>950</v>
      </c>
      <c r="L278">
        <f>[1]经验副本!T279*10000</f>
        <v>475</v>
      </c>
      <c r="M278">
        <f>[1]经验副本!V279*10000</f>
        <v>350.00000000000006</v>
      </c>
      <c r="N278">
        <f>[1]经验副本!X279*10000</f>
        <v>175.00000000000003</v>
      </c>
      <c r="O278">
        <f>[1]经验副本!Z279*10000</f>
        <v>350.00000000000006</v>
      </c>
      <c r="P278">
        <f>[1]经验副本!AB279*10000</f>
        <v>175.00000000000003</v>
      </c>
      <c r="Q278">
        <f>[1]经验副本!AD279*10000</f>
        <v>520</v>
      </c>
      <c r="R278">
        <f>[1]经验副本!AF279*10000</f>
        <v>260</v>
      </c>
      <c r="S278">
        <f>[1]经验副本!AH279*10000</f>
        <v>350.00000000000006</v>
      </c>
      <c r="T278">
        <f>[1]经验副本!AJ279*10000</f>
        <v>175.00000000000003</v>
      </c>
      <c r="U278">
        <f>VLOOKUP($A$1:$A$401,[2]普通怪物属性!$A$1:$AA$1002,20,0)</f>
        <v>0</v>
      </c>
      <c r="V278">
        <f>VLOOKUP($A$1:$A$401,[2]普通怪物属性!$A$1:$AA$1002,21,0)</f>
        <v>0</v>
      </c>
      <c r="W278">
        <f>VLOOKUP($A$1:$A$401,[2]普通怪物属性!$A$1:$AA$1002,22,0)</f>
        <v>0</v>
      </c>
      <c r="X278">
        <f>VLOOKUP($A$1:$A$401,[2]普通怪物属性!$A$1:$AA$1002,23,0)</f>
        <v>0</v>
      </c>
      <c r="Y278">
        <f>VLOOKUP($A$1:$A$401,[2]普通怪物属性!$A$1:$AA$1002,24,0)</f>
        <v>0</v>
      </c>
      <c r="Z278">
        <f>VLOOKUP($A$1:$A$401,[2]普通怪物属性!$A$1:$AA$1002,25,0)</f>
        <v>0</v>
      </c>
      <c r="AA278">
        <f>VLOOKUP($A$1:$A$401,[2]普通怪物属性!$A$1:$AA$1002,26,0)</f>
        <v>0</v>
      </c>
      <c r="AB278">
        <f>VLOOKUP($A$1:$A$401,[2]普通怪物属性!$A$1:$AA$1002,27,0)</f>
        <v>0</v>
      </c>
      <c r="AC278">
        <f>[5]Sheet1!E224</f>
        <v>6024437</v>
      </c>
      <c r="AD278">
        <f t="shared" si="3"/>
        <v>6024437</v>
      </c>
    </row>
    <row r="279" spans="1:30" x14ac:dyDescent="0.15">
      <c r="A279">
        <v>278</v>
      </c>
      <c r="B279" t="s">
        <v>30</v>
      </c>
      <c r="C279">
        <f>[1]经验副本!B280</f>
        <v>320935</v>
      </c>
      <c r="D279">
        <f>[1]经验副本!D280</f>
        <v>462</v>
      </c>
      <c r="E279">
        <f>[1]经验副本!F280</f>
        <v>1783</v>
      </c>
      <c r="F279">
        <f>[1]经验副本!H280</f>
        <v>68</v>
      </c>
      <c r="G279">
        <f>[1]经验副本!J280</f>
        <v>10554</v>
      </c>
      <c r="H279">
        <f>[1]经验副本!L280</f>
        <v>264</v>
      </c>
      <c r="I279">
        <f>[1]经验副本!N280</f>
        <v>2584</v>
      </c>
      <c r="J279">
        <f>[1]经验副本!P280</f>
        <v>64590</v>
      </c>
      <c r="K279">
        <f>[1]经验副本!R280*10000</f>
        <v>950</v>
      </c>
      <c r="L279">
        <f>[1]经验副本!T280*10000</f>
        <v>475</v>
      </c>
      <c r="M279">
        <f>[1]经验副本!V280*10000</f>
        <v>350.00000000000006</v>
      </c>
      <c r="N279">
        <f>[1]经验副本!X280*10000</f>
        <v>175.00000000000003</v>
      </c>
      <c r="O279">
        <f>[1]经验副本!Z280*10000</f>
        <v>350.00000000000006</v>
      </c>
      <c r="P279">
        <f>[1]经验副本!AB280*10000</f>
        <v>175.00000000000003</v>
      </c>
      <c r="Q279">
        <f>[1]经验副本!AD280*10000</f>
        <v>520</v>
      </c>
      <c r="R279">
        <f>[1]经验副本!AF280*10000</f>
        <v>260</v>
      </c>
      <c r="S279">
        <f>[1]经验副本!AH280*10000</f>
        <v>350.00000000000006</v>
      </c>
      <c r="T279">
        <f>[1]经验副本!AJ280*10000</f>
        <v>175.00000000000003</v>
      </c>
      <c r="U279">
        <f>VLOOKUP($A$1:$A$401,[2]普通怪物属性!$A$1:$AA$1002,20,0)</f>
        <v>0</v>
      </c>
      <c r="V279">
        <f>VLOOKUP($A$1:$A$401,[2]普通怪物属性!$A$1:$AA$1002,21,0)</f>
        <v>0</v>
      </c>
      <c r="W279">
        <f>VLOOKUP($A$1:$A$401,[2]普通怪物属性!$A$1:$AA$1002,22,0)</f>
        <v>0</v>
      </c>
      <c r="X279">
        <f>VLOOKUP($A$1:$A$401,[2]普通怪物属性!$A$1:$AA$1002,23,0)</f>
        <v>0</v>
      </c>
      <c r="Y279">
        <f>VLOOKUP($A$1:$A$401,[2]普通怪物属性!$A$1:$AA$1002,24,0)</f>
        <v>0</v>
      </c>
      <c r="Z279">
        <f>VLOOKUP($A$1:$A$401,[2]普通怪物属性!$A$1:$AA$1002,25,0)</f>
        <v>0</v>
      </c>
      <c r="AA279">
        <f>VLOOKUP($A$1:$A$401,[2]普通怪物属性!$A$1:$AA$1002,26,0)</f>
        <v>0</v>
      </c>
      <c r="AB279">
        <f>VLOOKUP($A$1:$A$401,[2]普通怪物属性!$A$1:$AA$1002,27,0)</f>
        <v>0</v>
      </c>
      <c r="AC279">
        <f>[5]Sheet1!E225</f>
        <v>6150603</v>
      </c>
      <c r="AD279">
        <f t="shared" si="3"/>
        <v>6150603</v>
      </c>
    </row>
    <row r="280" spans="1:30" x14ac:dyDescent="0.15">
      <c r="A280">
        <v>279</v>
      </c>
      <c r="B280" t="s">
        <v>30</v>
      </c>
      <c r="C280">
        <f>[1]经验副本!B281</f>
        <v>331520</v>
      </c>
      <c r="D280">
        <f>[1]经验副本!D281</f>
        <v>476</v>
      </c>
      <c r="E280">
        <f>[1]经验副本!F281</f>
        <v>1842</v>
      </c>
      <c r="F280">
        <f>[1]经验副本!H281</f>
        <v>70</v>
      </c>
      <c r="G280">
        <f>[1]经验副本!J281</f>
        <v>10696</v>
      </c>
      <c r="H280">
        <f>[1]经验副本!L281</f>
        <v>267</v>
      </c>
      <c r="I280">
        <f>[1]经验副本!N281</f>
        <v>2650</v>
      </c>
      <c r="J280">
        <f>[1]经验副本!P281</f>
        <v>66250</v>
      </c>
      <c r="K280">
        <f>[1]经验副本!R281*10000</f>
        <v>1100</v>
      </c>
      <c r="L280">
        <f>[1]经验副本!T281*10000</f>
        <v>550</v>
      </c>
      <c r="M280">
        <f>[1]经验副本!V281*10000</f>
        <v>350.00000000000006</v>
      </c>
      <c r="N280">
        <f>[1]经验副本!X281*10000</f>
        <v>175.00000000000003</v>
      </c>
      <c r="O280">
        <f>[1]经验副本!Z281*10000</f>
        <v>350.00000000000006</v>
      </c>
      <c r="P280">
        <f>[1]经验副本!AB281*10000</f>
        <v>175.00000000000003</v>
      </c>
      <c r="Q280">
        <f>[1]经验副本!AD281*10000</f>
        <v>520</v>
      </c>
      <c r="R280">
        <f>[1]经验副本!AF281*10000</f>
        <v>260</v>
      </c>
      <c r="S280">
        <f>[1]经验副本!AH281*10000</f>
        <v>350.00000000000006</v>
      </c>
      <c r="T280">
        <f>[1]经验副本!AJ281*10000</f>
        <v>175.00000000000003</v>
      </c>
      <c r="U280">
        <f>VLOOKUP($A$1:$A$401,[2]普通怪物属性!$A$1:$AA$1002,20,0)</f>
        <v>0</v>
      </c>
      <c r="V280">
        <f>VLOOKUP($A$1:$A$401,[2]普通怪物属性!$A$1:$AA$1002,21,0)</f>
        <v>0</v>
      </c>
      <c r="W280">
        <f>VLOOKUP($A$1:$A$401,[2]普通怪物属性!$A$1:$AA$1002,22,0)</f>
        <v>0</v>
      </c>
      <c r="X280">
        <f>VLOOKUP($A$1:$A$401,[2]普通怪物属性!$A$1:$AA$1002,23,0)</f>
        <v>0</v>
      </c>
      <c r="Y280">
        <f>VLOOKUP($A$1:$A$401,[2]普通怪物属性!$A$1:$AA$1002,24,0)</f>
        <v>0</v>
      </c>
      <c r="Z280">
        <f>VLOOKUP($A$1:$A$401,[2]普通怪物属性!$A$1:$AA$1002,25,0)</f>
        <v>0</v>
      </c>
      <c r="AA280">
        <f>VLOOKUP($A$1:$A$401,[2]普通怪物属性!$A$1:$AA$1002,26,0)</f>
        <v>0</v>
      </c>
      <c r="AB280">
        <f>VLOOKUP($A$1:$A$401,[2]普通怪物属性!$A$1:$AA$1002,27,0)</f>
        <v>0</v>
      </c>
      <c r="AC280">
        <f>[5]Sheet1!E226</f>
        <v>6308311</v>
      </c>
      <c r="AD280">
        <f t="shared" si="3"/>
        <v>6308311</v>
      </c>
    </row>
    <row r="281" spans="1:30" x14ac:dyDescent="0.15">
      <c r="A281">
        <v>280</v>
      </c>
      <c r="B281" t="s">
        <v>30</v>
      </c>
      <c r="C281">
        <f>[1]经验副本!B282</f>
        <v>348728</v>
      </c>
      <c r="D281">
        <f>[1]经验副本!D282</f>
        <v>495</v>
      </c>
      <c r="E281">
        <f>[1]经验副本!F282</f>
        <v>1938</v>
      </c>
      <c r="F281">
        <f>[1]经验副本!H282</f>
        <v>74</v>
      </c>
      <c r="G281">
        <f>[1]经验副本!J282</f>
        <v>10716</v>
      </c>
      <c r="H281">
        <f>[1]经验副本!L282</f>
        <v>268</v>
      </c>
      <c r="I281">
        <f>[1]经验副本!N282</f>
        <v>2654</v>
      </c>
      <c r="J281">
        <f>[1]经验副本!P282</f>
        <v>66350</v>
      </c>
      <c r="K281">
        <f>[1]经验副本!R282*10000</f>
        <v>1100</v>
      </c>
      <c r="L281">
        <f>[1]经验副本!T282*10000</f>
        <v>550</v>
      </c>
      <c r="M281">
        <f>[1]经验副本!V282*10000</f>
        <v>350.00000000000006</v>
      </c>
      <c r="N281">
        <f>[1]经验副本!X282*10000</f>
        <v>175.00000000000003</v>
      </c>
      <c r="O281">
        <f>[1]经验副本!Z282*10000</f>
        <v>350.00000000000006</v>
      </c>
      <c r="P281">
        <f>[1]经验副本!AB282*10000</f>
        <v>175.00000000000003</v>
      </c>
      <c r="Q281">
        <f>[1]经验副本!AD282*10000</f>
        <v>600</v>
      </c>
      <c r="R281">
        <f>[1]经验副本!AF282*10000</f>
        <v>300</v>
      </c>
      <c r="S281">
        <f>[1]经验副本!AH282*10000</f>
        <v>350.00000000000006</v>
      </c>
      <c r="T281">
        <f>[1]经验副本!AJ282*10000</f>
        <v>175.00000000000003</v>
      </c>
      <c r="U281">
        <f>VLOOKUP($A$1:$A$401,[2]普通怪物属性!$A$1:$AA$1002,20,0)</f>
        <v>0</v>
      </c>
      <c r="V281">
        <f>VLOOKUP($A$1:$A$401,[2]普通怪物属性!$A$1:$AA$1002,21,0)</f>
        <v>0</v>
      </c>
      <c r="W281">
        <f>VLOOKUP($A$1:$A$401,[2]普通怪物属性!$A$1:$AA$1002,22,0)</f>
        <v>0</v>
      </c>
      <c r="X281">
        <f>VLOOKUP($A$1:$A$401,[2]普通怪物属性!$A$1:$AA$1002,23,0)</f>
        <v>0</v>
      </c>
      <c r="Y281">
        <f>VLOOKUP($A$1:$A$401,[2]普通怪物属性!$A$1:$AA$1002,24,0)</f>
        <v>0</v>
      </c>
      <c r="Z281">
        <f>VLOOKUP($A$1:$A$401,[2]普通怪物属性!$A$1:$AA$1002,25,0)</f>
        <v>0</v>
      </c>
      <c r="AA281">
        <f>VLOOKUP($A$1:$A$401,[2]普通怪物属性!$A$1:$AA$1002,26,0)</f>
        <v>0</v>
      </c>
      <c r="AB281">
        <f>VLOOKUP($A$1:$A$401,[2]普通怪物属性!$A$1:$AA$1002,27,0)</f>
        <v>0</v>
      </c>
      <c r="AC281">
        <f>[5]Sheet1!E227</f>
        <v>6622804</v>
      </c>
      <c r="AD281">
        <f t="shared" si="3"/>
        <v>6622804</v>
      </c>
    </row>
    <row r="282" spans="1:30" x14ac:dyDescent="0.15">
      <c r="A282">
        <v>281</v>
      </c>
      <c r="B282" t="s">
        <v>30</v>
      </c>
      <c r="C282">
        <f>[1]经验副本!B283</f>
        <v>348908</v>
      </c>
      <c r="D282">
        <f>[1]经验副本!D283</f>
        <v>496</v>
      </c>
      <c r="E282">
        <f>[1]经验副本!F283</f>
        <v>1939</v>
      </c>
      <c r="F282">
        <f>[1]经验副本!H283</f>
        <v>74</v>
      </c>
      <c r="G282">
        <f>[1]经验副本!J283</f>
        <v>10736</v>
      </c>
      <c r="H282">
        <f>[1]经验副本!L283</f>
        <v>268</v>
      </c>
      <c r="I282">
        <f>[1]经验副本!N283</f>
        <v>2658</v>
      </c>
      <c r="J282">
        <f>[1]经验副本!P283</f>
        <v>66450</v>
      </c>
      <c r="K282">
        <f>[1]经验副本!R283*10000</f>
        <v>1100</v>
      </c>
      <c r="L282">
        <f>[1]经验副本!T283*10000</f>
        <v>550</v>
      </c>
      <c r="M282">
        <f>[1]经验副本!V283*10000</f>
        <v>350.00000000000006</v>
      </c>
      <c r="N282">
        <f>[1]经验副本!X283*10000</f>
        <v>175.00000000000003</v>
      </c>
      <c r="O282">
        <f>[1]经验副本!Z283*10000</f>
        <v>350.00000000000006</v>
      </c>
      <c r="P282">
        <f>[1]经验副本!AB283*10000</f>
        <v>175.00000000000003</v>
      </c>
      <c r="Q282">
        <f>[1]经验副本!AD283*10000</f>
        <v>600</v>
      </c>
      <c r="R282">
        <f>[1]经验副本!AF283*10000</f>
        <v>300</v>
      </c>
      <c r="S282">
        <f>[1]经验副本!AH283*10000</f>
        <v>350.00000000000006</v>
      </c>
      <c r="T282">
        <f>[1]经验副本!AJ283*10000</f>
        <v>175.00000000000003</v>
      </c>
      <c r="U282">
        <f>VLOOKUP($A$1:$A$401,[2]普通怪物属性!$A$1:$AA$1002,20,0)</f>
        <v>0</v>
      </c>
      <c r="V282">
        <f>VLOOKUP($A$1:$A$401,[2]普通怪物属性!$A$1:$AA$1002,21,0)</f>
        <v>0</v>
      </c>
      <c r="W282">
        <f>VLOOKUP($A$1:$A$401,[2]普通怪物属性!$A$1:$AA$1002,22,0)</f>
        <v>0</v>
      </c>
      <c r="X282">
        <f>VLOOKUP($A$1:$A$401,[2]普通怪物属性!$A$1:$AA$1002,23,0)</f>
        <v>0</v>
      </c>
      <c r="Y282">
        <f>VLOOKUP($A$1:$A$401,[2]普通怪物属性!$A$1:$AA$1002,24,0)</f>
        <v>0</v>
      </c>
      <c r="Z282">
        <f>VLOOKUP($A$1:$A$401,[2]普通怪物属性!$A$1:$AA$1002,25,0)</f>
        <v>0</v>
      </c>
      <c r="AA282">
        <f>VLOOKUP($A$1:$A$401,[2]普通怪物属性!$A$1:$AA$1002,26,0)</f>
        <v>0</v>
      </c>
      <c r="AB282">
        <f>VLOOKUP($A$1:$A$401,[2]普通怪物属性!$A$1:$AA$1002,27,0)</f>
        <v>0</v>
      </c>
      <c r="AC282">
        <f>[5]Sheet1!E228</f>
        <v>6628123</v>
      </c>
      <c r="AD282">
        <f t="shared" si="3"/>
        <v>6628123</v>
      </c>
    </row>
    <row r="283" spans="1:30" x14ac:dyDescent="0.15">
      <c r="A283">
        <v>282</v>
      </c>
      <c r="B283" t="s">
        <v>30</v>
      </c>
      <c r="C283">
        <f>[1]经验副本!B284</f>
        <v>357458</v>
      </c>
      <c r="D283">
        <f>[1]经验副本!D284</f>
        <v>507</v>
      </c>
      <c r="E283">
        <f>[1]经验副本!F284</f>
        <v>1986</v>
      </c>
      <c r="F283">
        <f>[1]经验副本!H284</f>
        <v>76</v>
      </c>
      <c r="G283">
        <f>[1]经验副本!J284</f>
        <v>10808</v>
      </c>
      <c r="H283">
        <f>[1]经验副本!L284</f>
        <v>270</v>
      </c>
      <c r="I283">
        <f>[1]经验副本!N284</f>
        <v>2719</v>
      </c>
      <c r="J283">
        <f>[1]经验副本!P284</f>
        <v>67980</v>
      </c>
      <c r="K283">
        <f>[1]经验副本!R284*10000</f>
        <v>1100</v>
      </c>
      <c r="L283">
        <f>[1]经验副本!T284*10000</f>
        <v>550</v>
      </c>
      <c r="M283">
        <f>[1]经验副本!V284*10000</f>
        <v>350.00000000000006</v>
      </c>
      <c r="N283">
        <f>[1]经验副本!X284*10000</f>
        <v>175.00000000000003</v>
      </c>
      <c r="O283">
        <f>[1]经验副本!Z284*10000</f>
        <v>350.00000000000006</v>
      </c>
      <c r="P283">
        <f>[1]经验副本!AB284*10000</f>
        <v>175.00000000000003</v>
      </c>
      <c r="Q283">
        <f>[1]经验副本!AD284*10000</f>
        <v>600</v>
      </c>
      <c r="R283">
        <f>[1]经验副本!AF284*10000</f>
        <v>300</v>
      </c>
      <c r="S283">
        <f>[1]经验副本!AH284*10000</f>
        <v>350.00000000000006</v>
      </c>
      <c r="T283">
        <f>[1]经验副本!AJ284*10000</f>
        <v>175.00000000000003</v>
      </c>
      <c r="U283">
        <f>VLOOKUP($A$1:$A$401,[2]普通怪物属性!$A$1:$AA$1002,20,0)</f>
        <v>0</v>
      </c>
      <c r="V283">
        <f>VLOOKUP($A$1:$A$401,[2]普通怪物属性!$A$1:$AA$1002,21,0)</f>
        <v>0</v>
      </c>
      <c r="W283">
        <f>VLOOKUP($A$1:$A$401,[2]普通怪物属性!$A$1:$AA$1002,22,0)</f>
        <v>0</v>
      </c>
      <c r="X283">
        <f>VLOOKUP($A$1:$A$401,[2]普通怪物属性!$A$1:$AA$1002,23,0)</f>
        <v>0</v>
      </c>
      <c r="Y283">
        <f>VLOOKUP($A$1:$A$401,[2]普通怪物属性!$A$1:$AA$1002,24,0)</f>
        <v>0</v>
      </c>
      <c r="Z283">
        <f>VLOOKUP($A$1:$A$401,[2]普通怪物属性!$A$1:$AA$1002,25,0)</f>
        <v>0</v>
      </c>
      <c r="AA283">
        <f>VLOOKUP($A$1:$A$401,[2]普通怪物属性!$A$1:$AA$1002,26,0)</f>
        <v>0</v>
      </c>
      <c r="AB283">
        <f>VLOOKUP($A$1:$A$401,[2]普通怪物属性!$A$1:$AA$1002,27,0)</f>
        <v>0</v>
      </c>
      <c r="AC283">
        <f>[5]Sheet1!E229</f>
        <v>6633443</v>
      </c>
      <c r="AD283">
        <f t="shared" si="3"/>
        <v>6633443</v>
      </c>
    </row>
    <row r="284" spans="1:30" x14ac:dyDescent="0.15">
      <c r="A284">
        <v>283</v>
      </c>
      <c r="B284" t="s">
        <v>30</v>
      </c>
      <c r="C284">
        <f>[1]经验副本!B285</f>
        <v>357638</v>
      </c>
      <c r="D284">
        <f>[1]经验副本!D285</f>
        <v>508</v>
      </c>
      <c r="E284">
        <f>[1]经验副本!F285</f>
        <v>1987</v>
      </c>
      <c r="F284">
        <f>[1]经验副本!H285</f>
        <v>76</v>
      </c>
      <c r="G284">
        <f>[1]经验副本!J285</f>
        <v>10828</v>
      </c>
      <c r="H284">
        <f>[1]经验副本!L285</f>
        <v>271</v>
      </c>
      <c r="I284">
        <f>[1]经验副本!N285</f>
        <v>2723</v>
      </c>
      <c r="J284">
        <f>[1]经验副本!P285</f>
        <v>68080</v>
      </c>
      <c r="K284">
        <f>[1]经验副本!R285*10000</f>
        <v>1100</v>
      </c>
      <c r="L284">
        <f>[1]经验副本!T285*10000</f>
        <v>550</v>
      </c>
      <c r="M284">
        <f>[1]经验副本!V285*10000</f>
        <v>350.00000000000006</v>
      </c>
      <c r="N284">
        <f>[1]经验副本!X285*10000</f>
        <v>175.00000000000003</v>
      </c>
      <c r="O284">
        <f>[1]经验副本!Z285*10000</f>
        <v>350.00000000000006</v>
      </c>
      <c r="P284">
        <f>[1]经验副本!AB285*10000</f>
        <v>175.00000000000003</v>
      </c>
      <c r="Q284">
        <f>[1]经验副本!AD285*10000</f>
        <v>600</v>
      </c>
      <c r="R284">
        <f>[1]经验副本!AF285*10000</f>
        <v>300</v>
      </c>
      <c r="S284">
        <f>[1]经验副本!AH285*10000</f>
        <v>350.00000000000006</v>
      </c>
      <c r="T284">
        <f>[1]经验副本!AJ285*10000</f>
        <v>175.00000000000003</v>
      </c>
      <c r="U284">
        <f>VLOOKUP($A$1:$A$401,[2]普通怪物属性!$A$1:$AA$1002,20,0)</f>
        <v>0</v>
      </c>
      <c r="V284">
        <f>VLOOKUP($A$1:$A$401,[2]普通怪物属性!$A$1:$AA$1002,21,0)</f>
        <v>0</v>
      </c>
      <c r="W284">
        <f>VLOOKUP($A$1:$A$401,[2]普通怪物属性!$A$1:$AA$1002,22,0)</f>
        <v>0</v>
      </c>
      <c r="X284">
        <f>VLOOKUP($A$1:$A$401,[2]普通怪物属性!$A$1:$AA$1002,23,0)</f>
        <v>0</v>
      </c>
      <c r="Y284">
        <f>VLOOKUP($A$1:$A$401,[2]普通怪物属性!$A$1:$AA$1002,24,0)</f>
        <v>0</v>
      </c>
      <c r="Z284">
        <f>VLOOKUP($A$1:$A$401,[2]普通怪物属性!$A$1:$AA$1002,25,0)</f>
        <v>0</v>
      </c>
      <c r="AA284">
        <f>VLOOKUP($A$1:$A$401,[2]普通怪物属性!$A$1:$AA$1002,26,0)</f>
        <v>0</v>
      </c>
      <c r="AB284">
        <f>VLOOKUP($A$1:$A$401,[2]普通怪物属性!$A$1:$AA$1002,27,0)</f>
        <v>0</v>
      </c>
      <c r="AC284">
        <f>[5]Sheet1!E230</f>
        <v>6772210</v>
      </c>
      <c r="AD284">
        <f t="shared" si="3"/>
        <v>6772210</v>
      </c>
    </row>
    <row r="285" spans="1:30" x14ac:dyDescent="0.15">
      <c r="A285">
        <v>284</v>
      </c>
      <c r="B285" t="s">
        <v>30</v>
      </c>
      <c r="C285">
        <f>[1]经验副本!B286</f>
        <v>357926</v>
      </c>
      <c r="D285">
        <f>[1]经验副本!D286</f>
        <v>509</v>
      </c>
      <c r="E285">
        <f>[1]经验副本!F286</f>
        <v>1989</v>
      </c>
      <c r="F285">
        <f>[1]经验副本!H286</f>
        <v>76</v>
      </c>
      <c r="G285">
        <f>[1]经验副本!J286</f>
        <v>10848</v>
      </c>
      <c r="H285">
        <f>[1]经验副本!L286</f>
        <v>271</v>
      </c>
      <c r="I285">
        <f>[1]经验副本!N286</f>
        <v>2727</v>
      </c>
      <c r="J285">
        <f>[1]经验副本!P286</f>
        <v>68180</v>
      </c>
      <c r="K285">
        <f>[1]经验副本!R286*10000</f>
        <v>1100</v>
      </c>
      <c r="L285">
        <f>[1]经验副本!T286*10000</f>
        <v>550</v>
      </c>
      <c r="M285">
        <f>[1]经验副本!V286*10000</f>
        <v>350.00000000000006</v>
      </c>
      <c r="N285">
        <f>[1]经验副本!X286*10000</f>
        <v>175.00000000000003</v>
      </c>
      <c r="O285">
        <f>[1]经验副本!Z286*10000</f>
        <v>350.00000000000006</v>
      </c>
      <c r="P285">
        <f>[1]经验副本!AB286*10000</f>
        <v>175.00000000000003</v>
      </c>
      <c r="Q285">
        <f>[1]经验副本!AD286*10000</f>
        <v>600</v>
      </c>
      <c r="R285">
        <f>[1]经验副本!AF286*10000</f>
        <v>300</v>
      </c>
      <c r="S285">
        <f>[1]经验副本!AH286*10000</f>
        <v>350.00000000000006</v>
      </c>
      <c r="T285">
        <f>[1]经验副本!AJ286*10000</f>
        <v>175.00000000000003</v>
      </c>
      <c r="U285">
        <f>VLOOKUP($A$1:$A$401,[2]普通怪物属性!$A$1:$AA$1002,20,0)</f>
        <v>0</v>
      </c>
      <c r="V285">
        <f>VLOOKUP($A$1:$A$401,[2]普通怪物属性!$A$1:$AA$1002,21,0)</f>
        <v>0</v>
      </c>
      <c r="W285">
        <f>VLOOKUP($A$1:$A$401,[2]普通怪物属性!$A$1:$AA$1002,22,0)</f>
        <v>0</v>
      </c>
      <c r="X285">
        <f>VLOOKUP($A$1:$A$401,[2]普通怪物属性!$A$1:$AA$1002,23,0)</f>
        <v>0</v>
      </c>
      <c r="Y285">
        <f>VLOOKUP($A$1:$A$401,[2]普通怪物属性!$A$1:$AA$1002,24,0)</f>
        <v>0</v>
      </c>
      <c r="Z285">
        <f>VLOOKUP($A$1:$A$401,[2]普通怪物属性!$A$1:$AA$1002,25,0)</f>
        <v>0</v>
      </c>
      <c r="AA285">
        <f>VLOOKUP($A$1:$A$401,[2]普通怪物属性!$A$1:$AA$1002,26,0)</f>
        <v>0</v>
      </c>
      <c r="AB285">
        <f>VLOOKUP($A$1:$A$401,[2]普通怪物属性!$A$1:$AA$1002,27,0)</f>
        <v>0</v>
      </c>
      <c r="AC285">
        <f>[5]Sheet1!E231</f>
        <v>6803892</v>
      </c>
      <c r="AD285">
        <f t="shared" si="3"/>
        <v>6803892</v>
      </c>
    </row>
    <row r="286" spans="1:30" x14ac:dyDescent="0.15">
      <c r="A286">
        <v>285</v>
      </c>
      <c r="B286" t="s">
        <v>30</v>
      </c>
      <c r="C286">
        <f>[1]经验副本!B287</f>
        <v>358322</v>
      </c>
      <c r="D286">
        <f>[1]经验副本!D287</f>
        <v>509</v>
      </c>
      <c r="E286">
        <f>[1]经验副本!F287</f>
        <v>1991</v>
      </c>
      <c r="F286">
        <f>[1]经验副本!H287</f>
        <v>76</v>
      </c>
      <c r="G286">
        <f>[1]经验副本!J287</f>
        <v>10868</v>
      </c>
      <c r="H286">
        <f>[1]经验副本!L287</f>
        <v>272</v>
      </c>
      <c r="I286">
        <f>[1]经验副本!N287</f>
        <v>2731</v>
      </c>
      <c r="J286">
        <f>[1]经验副本!P287</f>
        <v>68280</v>
      </c>
      <c r="K286">
        <f>[1]经验副本!R287*10000</f>
        <v>1100</v>
      </c>
      <c r="L286">
        <f>[1]经验副本!T287*10000</f>
        <v>550</v>
      </c>
      <c r="M286">
        <f>[1]经验副本!V287*10000</f>
        <v>350.00000000000006</v>
      </c>
      <c r="N286">
        <f>[1]经验副本!X287*10000</f>
        <v>175.00000000000003</v>
      </c>
      <c r="O286">
        <f>[1]经验副本!Z287*10000</f>
        <v>350.00000000000006</v>
      </c>
      <c r="P286">
        <f>[1]经验副本!AB287*10000</f>
        <v>175.00000000000003</v>
      </c>
      <c r="Q286">
        <f>[1]经验副本!AD287*10000</f>
        <v>600</v>
      </c>
      <c r="R286">
        <f>[1]经验副本!AF287*10000</f>
        <v>300</v>
      </c>
      <c r="S286">
        <f>[1]经验副本!AH287*10000</f>
        <v>350.00000000000006</v>
      </c>
      <c r="T286">
        <f>[1]经验副本!AJ287*10000</f>
        <v>175.00000000000003</v>
      </c>
      <c r="U286">
        <f>VLOOKUP($A$1:$A$401,[2]普通怪物属性!$A$1:$AA$1002,20,0)</f>
        <v>0</v>
      </c>
      <c r="V286">
        <f>VLOOKUP($A$1:$A$401,[2]普通怪物属性!$A$1:$AA$1002,21,0)</f>
        <v>0</v>
      </c>
      <c r="W286">
        <f>VLOOKUP($A$1:$A$401,[2]普通怪物属性!$A$1:$AA$1002,22,0)</f>
        <v>0</v>
      </c>
      <c r="X286">
        <f>VLOOKUP($A$1:$A$401,[2]普通怪物属性!$A$1:$AA$1002,23,0)</f>
        <v>0</v>
      </c>
      <c r="Y286">
        <f>VLOOKUP($A$1:$A$401,[2]普通怪物属性!$A$1:$AA$1002,24,0)</f>
        <v>0</v>
      </c>
      <c r="Z286">
        <f>VLOOKUP($A$1:$A$401,[2]普通怪物属性!$A$1:$AA$1002,25,0)</f>
        <v>0</v>
      </c>
      <c r="AA286">
        <f>VLOOKUP($A$1:$A$401,[2]普通怪物属性!$A$1:$AA$1002,26,0)</f>
        <v>0</v>
      </c>
      <c r="AB286">
        <f>VLOOKUP($A$1:$A$401,[2]普通怪物属性!$A$1:$AA$1002,27,0)</f>
        <v>0</v>
      </c>
      <c r="AC286">
        <f>[5]Sheet1!E232</f>
        <v>6835575</v>
      </c>
      <c r="AD286">
        <f t="shared" si="3"/>
        <v>6835575</v>
      </c>
    </row>
    <row r="287" spans="1:30" x14ac:dyDescent="0.15">
      <c r="A287">
        <v>286</v>
      </c>
      <c r="B287" t="s">
        <v>30</v>
      </c>
      <c r="C287">
        <f>[1]经验副本!B288</f>
        <v>368566</v>
      </c>
      <c r="D287">
        <f>[1]经验副本!D288</f>
        <v>523</v>
      </c>
      <c r="E287">
        <f>[1]经验副本!F288</f>
        <v>2048</v>
      </c>
      <c r="F287">
        <f>[1]经验副本!H288</f>
        <v>79</v>
      </c>
      <c r="G287">
        <f>[1]经验副本!J288</f>
        <v>11010</v>
      </c>
      <c r="H287">
        <f>[1]经验副本!L288</f>
        <v>275</v>
      </c>
      <c r="I287">
        <f>[1]经验副本!N288</f>
        <v>2792</v>
      </c>
      <c r="J287">
        <f>[1]经验副本!P288</f>
        <v>69810</v>
      </c>
      <c r="K287">
        <f>[1]经验副本!R288*10000</f>
        <v>1250</v>
      </c>
      <c r="L287">
        <f>[1]经验副本!T288*10000</f>
        <v>625</v>
      </c>
      <c r="M287">
        <f>[1]经验副本!V288*10000</f>
        <v>350.00000000000006</v>
      </c>
      <c r="N287">
        <f>[1]经验副本!X288*10000</f>
        <v>175.00000000000003</v>
      </c>
      <c r="O287">
        <f>[1]经验副本!Z288*10000</f>
        <v>350.00000000000006</v>
      </c>
      <c r="P287">
        <f>[1]经验副本!AB288*10000</f>
        <v>175.00000000000003</v>
      </c>
      <c r="Q287">
        <f>[1]经验副本!AD288*10000</f>
        <v>600</v>
      </c>
      <c r="R287">
        <f>[1]经验副本!AF288*10000</f>
        <v>300</v>
      </c>
      <c r="S287">
        <f>[1]经验副本!AH288*10000</f>
        <v>350.00000000000006</v>
      </c>
      <c r="T287">
        <f>[1]经验副本!AJ288*10000</f>
        <v>175.00000000000003</v>
      </c>
      <c r="U287">
        <f>VLOOKUP($A$1:$A$401,[2]普通怪物属性!$A$1:$AA$1002,20,0)</f>
        <v>0</v>
      </c>
      <c r="V287">
        <f>VLOOKUP($A$1:$A$401,[2]普通怪物属性!$A$1:$AA$1002,21,0)</f>
        <v>0</v>
      </c>
      <c r="W287">
        <f>VLOOKUP($A$1:$A$401,[2]普通怪物属性!$A$1:$AA$1002,22,0)</f>
        <v>0</v>
      </c>
      <c r="X287">
        <f>VLOOKUP($A$1:$A$401,[2]普通怪物属性!$A$1:$AA$1002,23,0)</f>
        <v>0</v>
      </c>
      <c r="Y287">
        <f>VLOOKUP($A$1:$A$401,[2]普通怪物属性!$A$1:$AA$1002,24,0)</f>
        <v>0</v>
      </c>
      <c r="Z287">
        <f>VLOOKUP($A$1:$A$401,[2]普通怪物属性!$A$1:$AA$1002,25,0)</f>
        <v>0</v>
      </c>
      <c r="AA287">
        <f>VLOOKUP($A$1:$A$401,[2]普通怪物属性!$A$1:$AA$1002,26,0)</f>
        <v>0</v>
      </c>
      <c r="AB287">
        <f>VLOOKUP($A$1:$A$401,[2]普通怪物属性!$A$1:$AA$1002,27,0)</f>
        <v>0</v>
      </c>
      <c r="AC287">
        <f>[5]Sheet1!E233</f>
        <v>6867258</v>
      </c>
      <c r="AD287">
        <f t="shared" si="3"/>
        <v>6867258</v>
      </c>
    </row>
    <row r="288" spans="1:30" x14ac:dyDescent="0.15">
      <c r="A288">
        <v>287</v>
      </c>
      <c r="B288" t="s">
        <v>30</v>
      </c>
      <c r="C288">
        <f>[1]经验副本!B289</f>
        <v>368746</v>
      </c>
      <c r="D288">
        <f>[1]经验副本!D289</f>
        <v>523</v>
      </c>
      <c r="E288">
        <f>[1]经验副本!F289</f>
        <v>2049</v>
      </c>
      <c r="F288">
        <f>[1]经验副本!H289</f>
        <v>79</v>
      </c>
      <c r="G288">
        <f>[1]经验副本!J289</f>
        <v>11030</v>
      </c>
      <c r="H288">
        <f>[1]经验副本!L289</f>
        <v>276</v>
      </c>
      <c r="I288">
        <f>[1]经验副本!N289</f>
        <v>2796</v>
      </c>
      <c r="J288">
        <f>[1]经验副本!P289</f>
        <v>69910</v>
      </c>
      <c r="K288">
        <f>[1]经验副本!R289*10000</f>
        <v>1250</v>
      </c>
      <c r="L288">
        <f>[1]经验副本!T289*10000</f>
        <v>625</v>
      </c>
      <c r="M288">
        <f>[1]经验副本!V289*10000</f>
        <v>350.00000000000006</v>
      </c>
      <c r="N288">
        <f>[1]经验副本!X289*10000</f>
        <v>175.00000000000003</v>
      </c>
      <c r="O288">
        <f>[1]经验副本!Z289*10000</f>
        <v>350.00000000000006</v>
      </c>
      <c r="P288">
        <f>[1]经验副本!AB289*10000</f>
        <v>175.00000000000003</v>
      </c>
      <c r="Q288">
        <f>[1]经验副本!AD289*10000</f>
        <v>600</v>
      </c>
      <c r="R288">
        <f>[1]经验副本!AF289*10000</f>
        <v>300</v>
      </c>
      <c r="S288">
        <f>[1]经验副本!AH289*10000</f>
        <v>350.00000000000006</v>
      </c>
      <c r="T288">
        <f>[1]经验副本!AJ289*10000</f>
        <v>175.00000000000003</v>
      </c>
      <c r="U288">
        <f>VLOOKUP($A$1:$A$401,[2]普通怪物属性!$A$1:$AA$1002,20,0)</f>
        <v>0</v>
      </c>
      <c r="V288">
        <f>VLOOKUP($A$1:$A$401,[2]普通怪物属性!$A$1:$AA$1002,21,0)</f>
        <v>0</v>
      </c>
      <c r="W288">
        <f>VLOOKUP($A$1:$A$401,[2]普通怪物属性!$A$1:$AA$1002,22,0)</f>
        <v>0</v>
      </c>
      <c r="X288">
        <f>VLOOKUP($A$1:$A$401,[2]普通怪物属性!$A$1:$AA$1002,23,0)</f>
        <v>0</v>
      </c>
      <c r="Y288">
        <f>VLOOKUP($A$1:$A$401,[2]普通怪物属性!$A$1:$AA$1002,24,0)</f>
        <v>0</v>
      </c>
      <c r="Z288">
        <f>VLOOKUP($A$1:$A$401,[2]普通怪物属性!$A$1:$AA$1002,25,0)</f>
        <v>0</v>
      </c>
      <c r="AA288">
        <f>VLOOKUP($A$1:$A$401,[2]普通怪物属性!$A$1:$AA$1002,26,0)</f>
        <v>0</v>
      </c>
      <c r="AB288">
        <f>VLOOKUP($A$1:$A$401,[2]普通怪物属性!$A$1:$AA$1002,27,0)</f>
        <v>0</v>
      </c>
      <c r="AC288">
        <f>[5]Sheet1!E234</f>
        <v>6953819</v>
      </c>
      <c r="AD288">
        <f t="shared" si="3"/>
        <v>6953819</v>
      </c>
    </row>
    <row r="289" spans="1:30" x14ac:dyDescent="0.15">
      <c r="A289">
        <v>288</v>
      </c>
      <c r="B289" t="s">
        <v>30</v>
      </c>
      <c r="C289">
        <f>[1]经验副本!B290</f>
        <v>368926</v>
      </c>
      <c r="D289">
        <f>[1]经验副本!D290</f>
        <v>524</v>
      </c>
      <c r="E289">
        <f>[1]经验副本!F290</f>
        <v>2050</v>
      </c>
      <c r="F289">
        <f>[1]经验副本!H290</f>
        <v>79</v>
      </c>
      <c r="G289">
        <f>[1]经验副本!J290</f>
        <v>11050</v>
      </c>
      <c r="H289">
        <f>[1]经验副本!L290</f>
        <v>276</v>
      </c>
      <c r="I289">
        <f>[1]经验副本!N290</f>
        <v>2800</v>
      </c>
      <c r="J289">
        <f>[1]经验副本!P290</f>
        <v>70010</v>
      </c>
      <c r="K289">
        <f>[1]经验副本!R290*10000</f>
        <v>1250</v>
      </c>
      <c r="L289">
        <f>[1]经验副本!T290*10000</f>
        <v>625</v>
      </c>
      <c r="M289">
        <f>[1]经验副本!V290*10000</f>
        <v>350.00000000000006</v>
      </c>
      <c r="N289">
        <f>[1]经验副本!X290*10000</f>
        <v>175.00000000000003</v>
      </c>
      <c r="O289">
        <f>[1]经验副本!Z290*10000</f>
        <v>350.00000000000006</v>
      </c>
      <c r="P289">
        <f>[1]经验副本!AB290*10000</f>
        <v>175.00000000000003</v>
      </c>
      <c r="Q289">
        <f>[1]经验副本!AD290*10000</f>
        <v>600</v>
      </c>
      <c r="R289">
        <f>[1]经验副本!AF290*10000</f>
        <v>300</v>
      </c>
      <c r="S289">
        <f>[1]经验副本!AH290*10000</f>
        <v>350.00000000000006</v>
      </c>
      <c r="T289">
        <f>[1]经验副本!AJ290*10000</f>
        <v>175.00000000000003</v>
      </c>
      <c r="U289">
        <f>VLOOKUP($A$1:$A$401,[2]普通怪物属性!$A$1:$AA$1002,20,0)</f>
        <v>0</v>
      </c>
      <c r="V289">
        <f>VLOOKUP($A$1:$A$401,[2]普通怪物属性!$A$1:$AA$1002,21,0)</f>
        <v>0</v>
      </c>
      <c r="W289">
        <f>VLOOKUP($A$1:$A$401,[2]普通怪物属性!$A$1:$AA$1002,22,0)</f>
        <v>0</v>
      </c>
      <c r="X289">
        <f>VLOOKUP($A$1:$A$401,[2]普通怪物属性!$A$1:$AA$1002,23,0)</f>
        <v>0</v>
      </c>
      <c r="Y289">
        <f>VLOOKUP($A$1:$A$401,[2]普通怪物属性!$A$1:$AA$1002,24,0)</f>
        <v>0</v>
      </c>
      <c r="Z289">
        <f>VLOOKUP($A$1:$A$401,[2]普通怪物属性!$A$1:$AA$1002,25,0)</f>
        <v>0</v>
      </c>
      <c r="AA289">
        <f>VLOOKUP($A$1:$A$401,[2]普通怪物属性!$A$1:$AA$1002,26,0)</f>
        <v>0</v>
      </c>
      <c r="AB289">
        <f>VLOOKUP($A$1:$A$401,[2]普通怪物属性!$A$1:$AA$1002,27,0)</f>
        <v>0</v>
      </c>
      <c r="AC289">
        <f>[5]Sheet1!E235</f>
        <v>6960411</v>
      </c>
      <c r="AD289">
        <f t="shared" si="3"/>
        <v>6960411</v>
      </c>
    </row>
    <row r="290" spans="1:30" x14ac:dyDescent="0.15">
      <c r="A290">
        <v>289</v>
      </c>
      <c r="B290" t="s">
        <v>30</v>
      </c>
      <c r="C290">
        <f>[1]经验副本!B291</f>
        <v>376828</v>
      </c>
      <c r="D290">
        <f>[1]经验副本!D291</f>
        <v>534</v>
      </c>
      <c r="E290">
        <f>[1]经验副本!F291</f>
        <v>2094</v>
      </c>
      <c r="F290">
        <f>[1]经验副本!H291</f>
        <v>80</v>
      </c>
      <c r="G290">
        <f>[1]经验副本!J291</f>
        <v>11122</v>
      </c>
      <c r="H290">
        <f>[1]经验副本!L291</f>
        <v>278</v>
      </c>
      <c r="I290">
        <f>[1]经验副本!N291</f>
        <v>2851</v>
      </c>
      <c r="J290">
        <f>[1]经验副本!P291</f>
        <v>71280</v>
      </c>
      <c r="K290">
        <f>[1]经验副本!R291*10000</f>
        <v>1250</v>
      </c>
      <c r="L290">
        <f>[1]经验副本!T291*10000</f>
        <v>625</v>
      </c>
      <c r="M290">
        <f>[1]经验副本!V291*10000</f>
        <v>350.00000000000006</v>
      </c>
      <c r="N290">
        <f>[1]经验副本!X291*10000</f>
        <v>175.00000000000003</v>
      </c>
      <c r="O290">
        <f>[1]经验副本!Z291*10000</f>
        <v>350.00000000000006</v>
      </c>
      <c r="P290">
        <f>[1]经验副本!AB291*10000</f>
        <v>175.00000000000003</v>
      </c>
      <c r="Q290">
        <f>[1]经验副本!AD291*10000</f>
        <v>600</v>
      </c>
      <c r="R290">
        <f>[1]经验副本!AF291*10000</f>
        <v>300</v>
      </c>
      <c r="S290">
        <f>[1]经验副本!AH291*10000</f>
        <v>350.00000000000006</v>
      </c>
      <c r="T290">
        <f>[1]经验副本!AJ291*10000</f>
        <v>175.00000000000003</v>
      </c>
      <c r="U290">
        <f>VLOOKUP($A$1:$A$401,[2]普通怪物属性!$A$1:$AA$1002,20,0)</f>
        <v>0</v>
      </c>
      <c r="V290">
        <f>VLOOKUP($A$1:$A$401,[2]普通怪物属性!$A$1:$AA$1002,21,0)</f>
        <v>0</v>
      </c>
      <c r="W290">
        <f>VLOOKUP($A$1:$A$401,[2]普通怪物属性!$A$1:$AA$1002,22,0)</f>
        <v>0</v>
      </c>
      <c r="X290">
        <f>VLOOKUP($A$1:$A$401,[2]普通怪物属性!$A$1:$AA$1002,23,0)</f>
        <v>0</v>
      </c>
      <c r="Y290">
        <f>VLOOKUP($A$1:$A$401,[2]普通怪物属性!$A$1:$AA$1002,24,0)</f>
        <v>0</v>
      </c>
      <c r="Z290">
        <f>VLOOKUP($A$1:$A$401,[2]普通怪物属性!$A$1:$AA$1002,25,0)</f>
        <v>0</v>
      </c>
      <c r="AA290">
        <f>VLOOKUP($A$1:$A$401,[2]普通怪物属性!$A$1:$AA$1002,26,0)</f>
        <v>0</v>
      </c>
      <c r="AB290">
        <f>VLOOKUP($A$1:$A$401,[2]普通怪物属性!$A$1:$AA$1002,27,0)</f>
        <v>0</v>
      </c>
      <c r="AC290">
        <f>[5]Sheet1!E236</f>
        <v>6967002</v>
      </c>
      <c r="AD290">
        <f t="shared" si="3"/>
        <v>6967002</v>
      </c>
    </row>
    <row r="291" spans="1:30" x14ac:dyDescent="0.15">
      <c r="A291">
        <v>290</v>
      </c>
      <c r="B291" t="s">
        <v>30</v>
      </c>
      <c r="C291">
        <f>[1]经验副本!B292</f>
        <v>377116</v>
      </c>
      <c r="D291">
        <f>[1]经验副本!D292</f>
        <v>535</v>
      </c>
      <c r="E291">
        <f>[1]经验副本!F292</f>
        <v>2095</v>
      </c>
      <c r="F291">
        <f>[1]经验副本!H292</f>
        <v>80</v>
      </c>
      <c r="G291">
        <f>[1]经验副本!J292</f>
        <v>11142</v>
      </c>
      <c r="H291">
        <f>[1]经验副本!L292</f>
        <v>279</v>
      </c>
      <c r="I291">
        <f>[1]经验副本!N292</f>
        <v>2855</v>
      </c>
      <c r="J291">
        <f>[1]经验副本!P292</f>
        <v>71380</v>
      </c>
      <c r="K291">
        <f>[1]经验副本!R292*10000</f>
        <v>1250</v>
      </c>
      <c r="L291">
        <f>[1]经验副本!T292*10000</f>
        <v>625</v>
      </c>
      <c r="M291">
        <f>[1]经验副本!V292*10000</f>
        <v>350.00000000000006</v>
      </c>
      <c r="N291">
        <f>[1]经验副本!X292*10000</f>
        <v>175.00000000000003</v>
      </c>
      <c r="O291">
        <f>[1]经验副本!Z292*10000</f>
        <v>350.00000000000006</v>
      </c>
      <c r="P291">
        <f>[1]经验副本!AB292*10000</f>
        <v>175.00000000000003</v>
      </c>
      <c r="Q291">
        <f>[1]经验副本!AD292*10000</f>
        <v>600</v>
      </c>
      <c r="R291">
        <f>[1]经验副本!AF292*10000</f>
        <v>300</v>
      </c>
      <c r="S291">
        <f>[1]经验副本!AH292*10000</f>
        <v>350.00000000000006</v>
      </c>
      <c r="T291">
        <f>[1]经验副本!AJ292*10000</f>
        <v>175.00000000000003</v>
      </c>
      <c r="U291">
        <f>VLOOKUP($A$1:$A$401,[2]普通怪物属性!$A$1:$AA$1002,20,0)</f>
        <v>0</v>
      </c>
      <c r="V291">
        <f>VLOOKUP($A$1:$A$401,[2]普通怪物属性!$A$1:$AA$1002,21,0)</f>
        <v>0</v>
      </c>
      <c r="W291">
        <f>VLOOKUP($A$1:$A$401,[2]普通怪物属性!$A$1:$AA$1002,22,0)</f>
        <v>0</v>
      </c>
      <c r="X291">
        <f>VLOOKUP($A$1:$A$401,[2]普通怪物属性!$A$1:$AA$1002,23,0)</f>
        <v>0</v>
      </c>
      <c r="Y291">
        <f>VLOOKUP($A$1:$A$401,[2]普通怪物属性!$A$1:$AA$1002,24,0)</f>
        <v>0</v>
      </c>
      <c r="Z291">
        <f>VLOOKUP($A$1:$A$401,[2]普通怪物属性!$A$1:$AA$1002,25,0)</f>
        <v>0</v>
      </c>
      <c r="AA291">
        <f>VLOOKUP($A$1:$A$401,[2]普通怪物属性!$A$1:$AA$1002,26,0)</f>
        <v>0</v>
      </c>
      <c r="AB291">
        <f>VLOOKUP($A$1:$A$401,[2]普通怪物属性!$A$1:$AA$1002,27,0)</f>
        <v>0</v>
      </c>
      <c r="AC291">
        <f>[5]Sheet1!E237</f>
        <v>7088500</v>
      </c>
      <c r="AD291">
        <f t="shared" si="3"/>
        <v>7088500</v>
      </c>
    </row>
    <row r="292" spans="1:30" x14ac:dyDescent="0.15">
      <c r="A292">
        <v>291</v>
      </c>
      <c r="B292" t="s">
        <v>30</v>
      </c>
      <c r="C292">
        <f>[1]经验副本!B293</f>
        <v>377296</v>
      </c>
      <c r="D292">
        <f>[1]经验副本!D293</f>
        <v>535</v>
      </c>
      <c r="E292">
        <f>[1]经验副本!F293</f>
        <v>2096</v>
      </c>
      <c r="F292">
        <f>[1]经验副本!H293</f>
        <v>81</v>
      </c>
      <c r="G292">
        <f>[1]经验副本!J293</f>
        <v>11162</v>
      </c>
      <c r="H292">
        <f>[1]经验副本!L293</f>
        <v>279</v>
      </c>
      <c r="I292">
        <f>[1]经验副本!N293</f>
        <v>2859</v>
      </c>
      <c r="J292">
        <f>[1]经验副本!P293</f>
        <v>71480</v>
      </c>
      <c r="K292">
        <f>[1]经验副本!R293*10000</f>
        <v>1250</v>
      </c>
      <c r="L292">
        <f>[1]经验副本!T293*10000</f>
        <v>625</v>
      </c>
      <c r="M292">
        <f>[1]经验副本!V293*10000</f>
        <v>350.00000000000006</v>
      </c>
      <c r="N292">
        <f>[1]经验副本!X293*10000</f>
        <v>175.00000000000003</v>
      </c>
      <c r="O292">
        <f>[1]经验副本!Z293*10000</f>
        <v>350.00000000000006</v>
      </c>
      <c r="P292">
        <f>[1]经验副本!AB293*10000</f>
        <v>175.00000000000003</v>
      </c>
      <c r="Q292">
        <f>[1]经验副本!AD293*10000</f>
        <v>600</v>
      </c>
      <c r="R292">
        <f>[1]经验副本!AF293*10000</f>
        <v>300</v>
      </c>
      <c r="S292">
        <f>[1]经验副本!AH293*10000</f>
        <v>350.00000000000006</v>
      </c>
      <c r="T292">
        <f>[1]经验副本!AJ293*10000</f>
        <v>175.00000000000003</v>
      </c>
      <c r="U292">
        <f>VLOOKUP($A$1:$A$401,[2]普通怪物属性!$A$1:$AA$1002,20,0)</f>
        <v>0</v>
      </c>
      <c r="V292">
        <f>VLOOKUP($A$1:$A$401,[2]普通怪物属性!$A$1:$AA$1002,21,0)</f>
        <v>0</v>
      </c>
      <c r="W292">
        <f>VLOOKUP($A$1:$A$401,[2]普通怪物属性!$A$1:$AA$1002,22,0)</f>
        <v>0</v>
      </c>
      <c r="X292">
        <f>VLOOKUP($A$1:$A$401,[2]普通怪物属性!$A$1:$AA$1002,23,0)</f>
        <v>0</v>
      </c>
      <c r="Y292">
        <f>VLOOKUP($A$1:$A$401,[2]普通怪物属性!$A$1:$AA$1002,24,0)</f>
        <v>0</v>
      </c>
      <c r="Z292">
        <f>VLOOKUP($A$1:$A$401,[2]普通怪物属性!$A$1:$AA$1002,25,0)</f>
        <v>0</v>
      </c>
      <c r="AA292">
        <f>VLOOKUP($A$1:$A$401,[2]普通怪物属性!$A$1:$AA$1002,26,0)</f>
        <v>0</v>
      </c>
      <c r="AB292">
        <f>VLOOKUP($A$1:$A$401,[2]普通怪物属性!$A$1:$AA$1002,27,0)</f>
        <v>0</v>
      </c>
      <c r="AC292">
        <f>[5]Sheet1!E238</f>
        <v>7095674</v>
      </c>
      <c r="AD292">
        <f t="shared" si="3"/>
        <v>7095674</v>
      </c>
    </row>
    <row r="293" spans="1:30" x14ac:dyDescent="0.15">
      <c r="A293">
        <v>292</v>
      </c>
      <c r="B293" t="s">
        <v>30</v>
      </c>
      <c r="C293">
        <f>[1]经验副本!B294</f>
        <v>387414</v>
      </c>
      <c r="D293">
        <f>[1]经验副本!D294</f>
        <v>548</v>
      </c>
      <c r="E293">
        <f>[1]经验副本!F294</f>
        <v>2153</v>
      </c>
      <c r="F293">
        <f>[1]经验副本!H294</f>
        <v>83</v>
      </c>
      <c r="G293">
        <f>[1]经验副本!J294</f>
        <v>11304</v>
      </c>
      <c r="H293">
        <f>[1]经验副本!L294</f>
        <v>283</v>
      </c>
      <c r="I293">
        <f>[1]经验副本!N294</f>
        <v>2915</v>
      </c>
      <c r="J293">
        <f>[1]经验副本!P294</f>
        <v>72880</v>
      </c>
      <c r="K293">
        <f>[1]经验副本!R294*10000</f>
        <v>1400.0000000000002</v>
      </c>
      <c r="L293">
        <f>[1]经验副本!T294*10000</f>
        <v>700.00000000000011</v>
      </c>
      <c r="M293">
        <f>[1]经验副本!V294*10000</f>
        <v>350.00000000000006</v>
      </c>
      <c r="N293">
        <f>[1]经验副本!X294*10000</f>
        <v>175.00000000000003</v>
      </c>
      <c r="O293">
        <f>[1]经验副本!Z294*10000</f>
        <v>350.00000000000006</v>
      </c>
      <c r="P293">
        <f>[1]经验副本!AB294*10000</f>
        <v>175.00000000000003</v>
      </c>
      <c r="Q293">
        <f>[1]经验副本!AD294*10000</f>
        <v>600</v>
      </c>
      <c r="R293">
        <f>[1]经验副本!AF294*10000</f>
        <v>300</v>
      </c>
      <c r="S293">
        <f>[1]经验副本!AH294*10000</f>
        <v>350.00000000000006</v>
      </c>
      <c r="T293">
        <f>[1]经验副本!AJ294*10000</f>
        <v>175.00000000000003</v>
      </c>
      <c r="U293">
        <f>VLOOKUP($A$1:$A$401,[2]普通怪物属性!$A$1:$AA$1002,20,0)</f>
        <v>0</v>
      </c>
      <c r="V293">
        <f>VLOOKUP($A$1:$A$401,[2]普通怪物属性!$A$1:$AA$1002,21,0)</f>
        <v>0</v>
      </c>
      <c r="W293">
        <f>VLOOKUP($A$1:$A$401,[2]普通怪物属性!$A$1:$AA$1002,22,0)</f>
        <v>0</v>
      </c>
      <c r="X293">
        <f>VLOOKUP($A$1:$A$401,[2]普通怪物属性!$A$1:$AA$1002,23,0)</f>
        <v>0</v>
      </c>
      <c r="Y293">
        <f>VLOOKUP($A$1:$A$401,[2]普通怪物属性!$A$1:$AA$1002,24,0)</f>
        <v>0</v>
      </c>
      <c r="Z293">
        <f>VLOOKUP($A$1:$A$401,[2]普通怪物属性!$A$1:$AA$1002,25,0)</f>
        <v>0</v>
      </c>
      <c r="AA293">
        <f>VLOOKUP($A$1:$A$401,[2]普通怪物属性!$A$1:$AA$1002,26,0)</f>
        <v>0</v>
      </c>
      <c r="AB293">
        <f>VLOOKUP($A$1:$A$401,[2]普通怪物属性!$A$1:$AA$1002,27,0)</f>
        <v>0</v>
      </c>
      <c r="AC293">
        <f>[5]Sheet1!E239</f>
        <v>7110024</v>
      </c>
      <c r="AD293">
        <f t="shared" si="3"/>
        <v>7110024</v>
      </c>
    </row>
    <row r="294" spans="1:30" x14ac:dyDescent="0.15">
      <c r="A294">
        <v>293</v>
      </c>
      <c r="B294" t="s">
        <v>30</v>
      </c>
      <c r="C294">
        <f>[1]经验副本!B295</f>
        <v>387594</v>
      </c>
      <c r="D294">
        <f>[1]经验副本!D295</f>
        <v>549</v>
      </c>
      <c r="E294">
        <f>[1]经验副本!F295</f>
        <v>2154</v>
      </c>
      <c r="F294">
        <f>[1]经验副本!H295</f>
        <v>83</v>
      </c>
      <c r="G294">
        <f>[1]经验副本!J295</f>
        <v>11324</v>
      </c>
      <c r="H294">
        <f>[1]经验副本!L295</f>
        <v>283</v>
      </c>
      <c r="I294">
        <f>[1]经验副本!N295</f>
        <v>2919</v>
      </c>
      <c r="J294">
        <f>[1]经验副本!P295</f>
        <v>72980</v>
      </c>
      <c r="K294">
        <f>[1]经验副本!R295*10000</f>
        <v>1400.0000000000002</v>
      </c>
      <c r="L294">
        <f>[1]经验副本!T295*10000</f>
        <v>700.00000000000011</v>
      </c>
      <c r="M294">
        <f>[1]经验副本!V295*10000</f>
        <v>350.00000000000006</v>
      </c>
      <c r="N294">
        <f>[1]经验副本!X295*10000</f>
        <v>175.00000000000003</v>
      </c>
      <c r="O294">
        <f>[1]经验副本!Z295*10000</f>
        <v>350.00000000000006</v>
      </c>
      <c r="P294">
        <f>[1]经验副本!AB295*10000</f>
        <v>175.00000000000003</v>
      </c>
      <c r="Q294">
        <f>[1]经验副本!AD295*10000</f>
        <v>600</v>
      </c>
      <c r="R294">
        <f>[1]经验副本!AF295*10000</f>
        <v>300</v>
      </c>
      <c r="S294">
        <f>[1]经验副本!AH295*10000</f>
        <v>350.00000000000006</v>
      </c>
      <c r="T294">
        <f>[1]经验副本!AJ295*10000</f>
        <v>175.00000000000003</v>
      </c>
      <c r="U294">
        <f>VLOOKUP($A$1:$A$401,[2]普通怪物属性!$A$1:$AA$1002,20,0)</f>
        <v>0</v>
      </c>
      <c r="V294">
        <f>VLOOKUP($A$1:$A$401,[2]普通怪物属性!$A$1:$AA$1002,21,0)</f>
        <v>0</v>
      </c>
      <c r="W294">
        <f>VLOOKUP($A$1:$A$401,[2]普通怪物属性!$A$1:$AA$1002,22,0)</f>
        <v>0</v>
      </c>
      <c r="X294">
        <f>VLOOKUP($A$1:$A$401,[2]普通怪物属性!$A$1:$AA$1002,23,0)</f>
        <v>0</v>
      </c>
      <c r="Y294">
        <f>VLOOKUP($A$1:$A$401,[2]普通怪物属性!$A$1:$AA$1002,24,0)</f>
        <v>0</v>
      </c>
      <c r="Z294">
        <f>VLOOKUP($A$1:$A$401,[2]普通怪物属性!$A$1:$AA$1002,25,0)</f>
        <v>0</v>
      </c>
      <c r="AA294">
        <f>VLOOKUP($A$1:$A$401,[2]普通怪物属性!$A$1:$AA$1002,26,0)</f>
        <v>0</v>
      </c>
      <c r="AB294">
        <f>VLOOKUP($A$1:$A$401,[2]普通怪物属性!$A$1:$AA$1002,27,0)</f>
        <v>0</v>
      </c>
      <c r="AC294">
        <f>[5]Sheet1!E240</f>
        <v>7726376</v>
      </c>
      <c r="AD294">
        <f t="shared" si="3"/>
        <v>7726376</v>
      </c>
    </row>
    <row r="295" spans="1:30" x14ac:dyDescent="0.15">
      <c r="A295">
        <v>294</v>
      </c>
      <c r="B295" t="s">
        <v>30</v>
      </c>
      <c r="C295">
        <f>[1]经验副本!B296</f>
        <v>387882</v>
      </c>
      <c r="D295">
        <f>[1]经验副本!D296</f>
        <v>549</v>
      </c>
      <c r="E295">
        <f>[1]经验副本!F296</f>
        <v>2155</v>
      </c>
      <c r="F295">
        <f>[1]经验副本!H296</f>
        <v>83</v>
      </c>
      <c r="G295">
        <f>[1]经验副本!J296</f>
        <v>11344</v>
      </c>
      <c r="H295">
        <f>[1]经验副本!L296</f>
        <v>284</v>
      </c>
      <c r="I295">
        <f>[1]经验副本!N296</f>
        <v>2923</v>
      </c>
      <c r="J295">
        <f>[1]经验副本!P296</f>
        <v>73080</v>
      </c>
      <c r="K295">
        <f>[1]经验副本!R296*10000</f>
        <v>1400.0000000000002</v>
      </c>
      <c r="L295">
        <f>[1]经验副本!T296*10000</f>
        <v>700.00000000000011</v>
      </c>
      <c r="M295">
        <f>[1]经验副本!V296*10000</f>
        <v>350.00000000000006</v>
      </c>
      <c r="N295">
        <f>[1]经验副本!X296*10000</f>
        <v>175.00000000000003</v>
      </c>
      <c r="O295">
        <f>[1]经验副本!Z296*10000</f>
        <v>350.00000000000006</v>
      </c>
      <c r="P295">
        <f>[1]经验副本!AB296*10000</f>
        <v>175.00000000000003</v>
      </c>
      <c r="Q295">
        <f>[1]经验副本!AD296*10000</f>
        <v>600</v>
      </c>
      <c r="R295">
        <f>[1]经验副本!AF296*10000</f>
        <v>300</v>
      </c>
      <c r="S295">
        <f>[1]经验副本!AH296*10000</f>
        <v>350.00000000000006</v>
      </c>
      <c r="T295">
        <f>[1]经验副本!AJ296*10000</f>
        <v>175.00000000000003</v>
      </c>
      <c r="U295">
        <f>VLOOKUP($A$1:$A$401,[2]普通怪物属性!$A$1:$AA$1002,20,0)</f>
        <v>0</v>
      </c>
      <c r="V295">
        <f>VLOOKUP($A$1:$A$401,[2]普通怪物属性!$A$1:$AA$1002,21,0)</f>
        <v>0</v>
      </c>
      <c r="W295">
        <f>VLOOKUP($A$1:$A$401,[2]普通怪物属性!$A$1:$AA$1002,22,0)</f>
        <v>0</v>
      </c>
      <c r="X295">
        <f>VLOOKUP($A$1:$A$401,[2]普通怪物属性!$A$1:$AA$1002,23,0)</f>
        <v>0</v>
      </c>
      <c r="Y295">
        <f>VLOOKUP($A$1:$A$401,[2]普通怪物属性!$A$1:$AA$1002,24,0)</f>
        <v>0</v>
      </c>
      <c r="Z295">
        <f>VLOOKUP($A$1:$A$401,[2]普通怪物属性!$A$1:$AA$1002,25,0)</f>
        <v>0</v>
      </c>
      <c r="AA295">
        <f>VLOOKUP($A$1:$A$401,[2]普通怪物属性!$A$1:$AA$1002,26,0)</f>
        <v>0</v>
      </c>
      <c r="AB295">
        <f>VLOOKUP($A$1:$A$401,[2]普通怪物属性!$A$1:$AA$1002,27,0)</f>
        <v>0</v>
      </c>
      <c r="AC295">
        <f>[5]Sheet1!E241</f>
        <v>7741938</v>
      </c>
      <c r="AD295">
        <f t="shared" si="3"/>
        <v>7741938</v>
      </c>
    </row>
    <row r="296" spans="1:30" x14ac:dyDescent="0.15">
      <c r="A296">
        <v>295</v>
      </c>
      <c r="B296" t="s">
        <v>30</v>
      </c>
      <c r="C296">
        <f>[1]经验副本!B297</f>
        <v>423072</v>
      </c>
      <c r="D296">
        <f>[1]经验副本!D297</f>
        <v>590</v>
      </c>
      <c r="E296">
        <f>[1]经验副本!F297</f>
        <v>2351</v>
      </c>
      <c r="F296">
        <f>[1]经验副本!H297</f>
        <v>91</v>
      </c>
      <c r="G296">
        <f>[1]经验副本!J297</f>
        <v>14416</v>
      </c>
      <c r="H296">
        <f>[1]经验副本!L297</f>
        <v>360</v>
      </c>
      <c r="I296">
        <f>[1]经验副本!N297</f>
        <v>2984</v>
      </c>
      <c r="J296">
        <f>[1]经验副本!P297</f>
        <v>74610</v>
      </c>
      <c r="K296">
        <f>[1]经验副本!R297*10000</f>
        <v>1400.0000000000002</v>
      </c>
      <c r="L296">
        <f>[1]经验副本!T297*10000</f>
        <v>700.00000000000011</v>
      </c>
      <c r="M296">
        <f>[1]经验副本!V297*10000</f>
        <v>350.00000000000006</v>
      </c>
      <c r="N296">
        <f>[1]经验副本!X297*10000</f>
        <v>175.00000000000003</v>
      </c>
      <c r="O296">
        <f>[1]经验副本!Z297*10000</f>
        <v>350.00000000000006</v>
      </c>
      <c r="P296">
        <f>[1]经验副本!AB297*10000</f>
        <v>175.00000000000003</v>
      </c>
      <c r="Q296">
        <f>[1]经验副本!AD297*10000</f>
        <v>600</v>
      </c>
      <c r="R296">
        <f>[1]经验副本!AF297*10000</f>
        <v>300</v>
      </c>
      <c r="S296">
        <f>[1]经验副本!AH297*10000</f>
        <v>350.00000000000006</v>
      </c>
      <c r="T296">
        <f>[1]经验副本!AJ297*10000</f>
        <v>175.00000000000003</v>
      </c>
      <c r="U296">
        <f>VLOOKUP($A$1:$A$401,[2]普通怪物属性!$A$1:$AA$1002,20,0)</f>
        <v>0</v>
      </c>
      <c r="V296">
        <f>VLOOKUP($A$1:$A$401,[2]普通怪物属性!$A$1:$AA$1002,21,0)</f>
        <v>0</v>
      </c>
      <c r="W296">
        <f>VLOOKUP($A$1:$A$401,[2]普通怪物属性!$A$1:$AA$1002,22,0)</f>
        <v>0</v>
      </c>
      <c r="X296">
        <f>VLOOKUP($A$1:$A$401,[2]普通怪物属性!$A$1:$AA$1002,23,0)</f>
        <v>0</v>
      </c>
      <c r="Y296">
        <f>VLOOKUP($A$1:$A$401,[2]普通怪物属性!$A$1:$AA$1002,24,0)</f>
        <v>0</v>
      </c>
      <c r="Z296">
        <f>VLOOKUP($A$1:$A$401,[2]普通怪物属性!$A$1:$AA$1002,25,0)</f>
        <v>0</v>
      </c>
      <c r="AA296">
        <f>VLOOKUP($A$1:$A$401,[2]普通怪物属性!$A$1:$AA$1002,26,0)</f>
        <v>0</v>
      </c>
      <c r="AB296">
        <f>VLOOKUP($A$1:$A$401,[2]普通怪物属性!$A$1:$AA$1002,27,0)</f>
        <v>0</v>
      </c>
      <c r="AC296">
        <f>[5]Sheet1!E242</f>
        <v>7757499</v>
      </c>
      <c r="AD296">
        <f t="shared" si="3"/>
        <v>7757499</v>
      </c>
    </row>
    <row r="297" spans="1:30" x14ac:dyDescent="0.15">
      <c r="A297">
        <v>296</v>
      </c>
      <c r="B297" t="s">
        <v>30</v>
      </c>
      <c r="C297">
        <f>[1]经验副本!B298</f>
        <v>423360</v>
      </c>
      <c r="D297">
        <f>[1]经验副本!D298</f>
        <v>591</v>
      </c>
      <c r="E297">
        <f>[1]经验副本!F298</f>
        <v>2352</v>
      </c>
      <c r="F297">
        <f>[1]经验副本!H298</f>
        <v>91</v>
      </c>
      <c r="G297">
        <f>[1]经验副本!J298</f>
        <v>14436</v>
      </c>
      <c r="H297">
        <f>[1]经验副本!L298</f>
        <v>361</v>
      </c>
      <c r="I297">
        <f>[1]经验副本!N298</f>
        <v>3374</v>
      </c>
      <c r="J297">
        <f>[1]经验副本!P298</f>
        <v>74710</v>
      </c>
      <c r="K297">
        <f>[1]经验副本!R298*10000</f>
        <v>1400.0000000000002</v>
      </c>
      <c r="L297">
        <f>[1]经验副本!T298*10000</f>
        <v>700.00000000000011</v>
      </c>
      <c r="M297">
        <f>[1]经验副本!V298*10000</f>
        <v>350.00000000000006</v>
      </c>
      <c r="N297">
        <f>[1]经验副本!X298*10000</f>
        <v>175.00000000000003</v>
      </c>
      <c r="O297">
        <f>[1]经验副本!Z298*10000</f>
        <v>350.00000000000006</v>
      </c>
      <c r="P297">
        <f>[1]经验副本!AB298*10000</f>
        <v>175.00000000000003</v>
      </c>
      <c r="Q297">
        <f>[1]经验副本!AD298*10000</f>
        <v>600</v>
      </c>
      <c r="R297">
        <f>[1]经验副本!AF298*10000</f>
        <v>300</v>
      </c>
      <c r="S297">
        <f>[1]经验副本!AH298*10000</f>
        <v>350.00000000000006</v>
      </c>
      <c r="T297">
        <f>[1]经验副本!AJ298*10000</f>
        <v>175.00000000000003</v>
      </c>
      <c r="U297">
        <f>VLOOKUP($A$1:$A$401,[2]普通怪物属性!$A$1:$AA$1002,20,0)</f>
        <v>0</v>
      </c>
      <c r="V297">
        <f>VLOOKUP($A$1:$A$401,[2]普通怪物属性!$A$1:$AA$1002,21,0)</f>
        <v>0</v>
      </c>
      <c r="W297">
        <f>VLOOKUP($A$1:$A$401,[2]普通怪物属性!$A$1:$AA$1002,22,0)</f>
        <v>0</v>
      </c>
      <c r="X297">
        <f>VLOOKUP($A$1:$A$401,[2]普通怪物属性!$A$1:$AA$1002,23,0)</f>
        <v>0</v>
      </c>
      <c r="Y297">
        <f>VLOOKUP($A$1:$A$401,[2]普通怪物属性!$A$1:$AA$1002,24,0)</f>
        <v>0</v>
      </c>
      <c r="Z297">
        <f>VLOOKUP($A$1:$A$401,[2]普通怪物属性!$A$1:$AA$1002,25,0)</f>
        <v>0</v>
      </c>
      <c r="AA297">
        <f>VLOOKUP($A$1:$A$401,[2]普通怪物属性!$A$1:$AA$1002,26,0)</f>
        <v>0</v>
      </c>
      <c r="AB297">
        <f>VLOOKUP($A$1:$A$401,[2]普通怪物属性!$A$1:$AA$1002,27,0)</f>
        <v>0</v>
      </c>
      <c r="AC297">
        <f>[5]Sheet1!E243</f>
        <v>8056818</v>
      </c>
      <c r="AD297">
        <f t="shared" si="3"/>
        <v>8056818</v>
      </c>
    </row>
    <row r="298" spans="1:30" x14ac:dyDescent="0.15">
      <c r="A298">
        <v>297</v>
      </c>
      <c r="B298" t="s">
        <v>30</v>
      </c>
      <c r="C298">
        <f>[1]经验副本!B299</f>
        <v>423540</v>
      </c>
      <c r="D298">
        <f>[1]经验副本!D299</f>
        <v>591</v>
      </c>
      <c r="E298">
        <f>[1]经验副本!F299</f>
        <v>2353</v>
      </c>
      <c r="F298">
        <f>[1]经验副本!H299</f>
        <v>91</v>
      </c>
      <c r="G298">
        <f>[1]经验副本!J299</f>
        <v>14456</v>
      </c>
      <c r="H298">
        <f>[1]经验副本!L299</f>
        <v>361</v>
      </c>
      <c r="I298">
        <f>[1]经验副本!N299</f>
        <v>3378</v>
      </c>
      <c r="J298">
        <f>[1]经验副本!P299</f>
        <v>74810</v>
      </c>
      <c r="K298">
        <f>[1]经验副本!R299*10000</f>
        <v>1400.0000000000002</v>
      </c>
      <c r="L298">
        <f>[1]经验副本!T299*10000</f>
        <v>700.00000000000011</v>
      </c>
      <c r="M298">
        <f>[1]经验副本!V299*10000</f>
        <v>350.00000000000006</v>
      </c>
      <c r="N298">
        <f>[1]经验副本!X299*10000</f>
        <v>175.00000000000003</v>
      </c>
      <c r="O298">
        <f>[1]经验副本!Z299*10000</f>
        <v>350.00000000000006</v>
      </c>
      <c r="P298">
        <f>[1]经验副本!AB299*10000</f>
        <v>175.00000000000003</v>
      </c>
      <c r="Q298">
        <f>[1]经验副本!AD299*10000</f>
        <v>600</v>
      </c>
      <c r="R298">
        <f>[1]经验副本!AF299*10000</f>
        <v>300</v>
      </c>
      <c r="S298">
        <f>[1]经验副本!AH299*10000</f>
        <v>350.00000000000006</v>
      </c>
      <c r="T298">
        <f>[1]经验副本!AJ299*10000</f>
        <v>175.00000000000003</v>
      </c>
      <c r="U298">
        <f>VLOOKUP($A$1:$A$401,[2]普通怪物属性!$A$1:$AA$1002,20,0)</f>
        <v>0</v>
      </c>
      <c r="V298">
        <f>VLOOKUP($A$1:$A$401,[2]普通怪物属性!$A$1:$AA$1002,21,0)</f>
        <v>0</v>
      </c>
      <c r="W298">
        <f>VLOOKUP($A$1:$A$401,[2]普通怪物属性!$A$1:$AA$1002,22,0)</f>
        <v>0</v>
      </c>
      <c r="X298">
        <f>VLOOKUP($A$1:$A$401,[2]普通怪物属性!$A$1:$AA$1002,23,0)</f>
        <v>0</v>
      </c>
      <c r="Y298">
        <f>VLOOKUP($A$1:$A$401,[2]普通怪物属性!$A$1:$AA$1002,24,0)</f>
        <v>0</v>
      </c>
      <c r="Z298">
        <f>VLOOKUP($A$1:$A$401,[2]普通怪物属性!$A$1:$AA$1002,25,0)</f>
        <v>0</v>
      </c>
      <c r="AA298">
        <f>VLOOKUP($A$1:$A$401,[2]普通怪物属性!$A$1:$AA$1002,26,0)</f>
        <v>0</v>
      </c>
      <c r="AB298">
        <f>VLOOKUP($A$1:$A$401,[2]普通怪物属性!$A$1:$AA$1002,27,0)</f>
        <v>0</v>
      </c>
      <c r="AC298">
        <f>[5]Sheet1!E244</f>
        <v>8140919</v>
      </c>
      <c r="AD298">
        <f t="shared" si="3"/>
        <v>8140919</v>
      </c>
    </row>
    <row r="299" spans="1:30" x14ac:dyDescent="0.15">
      <c r="A299">
        <v>298</v>
      </c>
      <c r="B299" t="s">
        <v>30</v>
      </c>
      <c r="C299">
        <f>[1]经验副本!B300</f>
        <v>432558</v>
      </c>
      <c r="D299">
        <f>[1]经验副本!D300</f>
        <v>603</v>
      </c>
      <c r="E299">
        <f>[1]经验副本!F300</f>
        <v>2403</v>
      </c>
      <c r="F299">
        <f>[1]经验副本!H300</f>
        <v>93</v>
      </c>
      <c r="G299">
        <f>[1]经验副本!J300</f>
        <v>14528</v>
      </c>
      <c r="H299">
        <f>[1]经验副本!L300</f>
        <v>363</v>
      </c>
      <c r="I299">
        <f>[1]经验副本!N300</f>
        <v>3424</v>
      </c>
      <c r="J299">
        <f>[1]经验副本!P300</f>
        <v>75950</v>
      </c>
      <c r="K299">
        <f>[1]经验副本!R300*10000</f>
        <v>1550</v>
      </c>
      <c r="L299">
        <f>[1]经验副本!T300*10000</f>
        <v>775</v>
      </c>
      <c r="M299">
        <f>[1]经验副本!V300*10000</f>
        <v>350.00000000000006</v>
      </c>
      <c r="N299">
        <f>[1]经验副本!X300*10000</f>
        <v>175.00000000000003</v>
      </c>
      <c r="O299">
        <f>[1]经验副本!Z300*10000</f>
        <v>350.00000000000006</v>
      </c>
      <c r="P299">
        <f>[1]经验副本!AB300*10000</f>
        <v>175.00000000000003</v>
      </c>
      <c r="Q299">
        <f>[1]经验副本!AD300*10000</f>
        <v>600</v>
      </c>
      <c r="R299">
        <f>[1]经验副本!AF300*10000</f>
        <v>300</v>
      </c>
      <c r="S299">
        <f>[1]经验副本!AH300*10000</f>
        <v>350.00000000000006</v>
      </c>
      <c r="T299">
        <f>[1]经验副本!AJ300*10000</f>
        <v>175.00000000000003</v>
      </c>
      <c r="U299">
        <f>VLOOKUP($A$1:$A$401,[2]普通怪物属性!$A$1:$AA$1002,20,0)</f>
        <v>0</v>
      </c>
      <c r="V299">
        <f>VLOOKUP($A$1:$A$401,[2]普通怪物属性!$A$1:$AA$1002,21,0)</f>
        <v>0</v>
      </c>
      <c r="W299">
        <f>VLOOKUP($A$1:$A$401,[2]普通怪物属性!$A$1:$AA$1002,22,0)</f>
        <v>0</v>
      </c>
      <c r="X299">
        <f>VLOOKUP($A$1:$A$401,[2]普通怪物属性!$A$1:$AA$1002,23,0)</f>
        <v>0</v>
      </c>
      <c r="Y299">
        <f>VLOOKUP($A$1:$A$401,[2]普通怪物属性!$A$1:$AA$1002,24,0)</f>
        <v>0</v>
      </c>
      <c r="Z299">
        <f>VLOOKUP($A$1:$A$401,[2]普通怪物属性!$A$1:$AA$1002,25,0)</f>
        <v>0</v>
      </c>
      <c r="AA299">
        <f>VLOOKUP($A$1:$A$401,[2]普通怪物属性!$A$1:$AA$1002,26,0)</f>
        <v>0</v>
      </c>
      <c r="AB299">
        <f>VLOOKUP($A$1:$A$401,[2]普通怪物属性!$A$1:$AA$1002,27,0)</f>
        <v>0</v>
      </c>
      <c r="AC299">
        <f>[5]Sheet1!E245</f>
        <v>8225019</v>
      </c>
      <c r="AD299">
        <f t="shared" si="3"/>
        <v>8225019</v>
      </c>
    </row>
    <row r="300" spans="1:30" x14ac:dyDescent="0.15">
      <c r="A300">
        <v>299</v>
      </c>
      <c r="B300" t="s">
        <v>30</v>
      </c>
      <c r="C300">
        <f>[1]经验副本!B301</f>
        <v>432846</v>
      </c>
      <c r="D300">
        <f>[1]经验副本!D301</f>
        <v>604</v>
      </c>
      <c r="E300">
        <f>[1]经验副本!F301</f>
        <v>2405</v>
      </c>
      <c r="F300">
        <f>[1]经验副本!H301</f>
        <v>93</v>
      </c>
      <c r="G300">
        <f>[1]经验副本!J301</f>
        <v>14548</v>
      </c>
      <c r="H300">
        <f>[1]经验副本!L301</f>
        <v>364</v>
      </c>
      <c r="I300">
        <f>[1]经验副本!N301</f>
        <v>3428</v>
      </c>
      <c r="J300">
        <f>[1]经验副本!P301</f>
        <v>76050</v>
      </c>
      <c r="K300">
        <f>[1]经验副本!R301*10000</f>
        <v>1550</v>
      </c>
      <c r="L300">
        <f>[1]经验副本!T301*10000</f>
        <v>775</v>
      </c>
      <c r="M300">
        <f>[1]经验副本!V301*10000</f>
        <v>350.00000000000006</v>
      </c>
      <c r="N300">
        <f>[1]经验副本!X301*10000</f>
        <v>175.00000000000003</v>
      </c>
      <c r="O300">
        <f>[1]经验副本!Z301*10000</f>
        <v>350.00000000000006</v>
      </c>
      <c r="P300">
        <f>[1]经验副本!AB301*10000</f>
        <v>175.00000000000003</v>
      </c>
      <c r="Q300">
        <f>[1]经验副本!AD301*10000</f>
        <v>600</v>
      </c>
      <c r="R300">
        <f>[1]经验副本!AF301*10000</f>
        <v>300</v>
      </c>
      <c r="S300">
        <f>[1]经验副本!AH301*10000</f>
        <v>350.00000000000006</v>
      </c>
      <c r="T300">
        <f>[1]经验副本!AJ301*10000</f>
        <v>175.00000000000003</v>
      </c>
      <c r="U300">
        <f>VLOOKUP($A$1:$A$401,[2]普通怪物属性!$A$1:$AA$1002,20,0)</f>
        <v>0</v>
      </c>
      <c r="V300">
        <f>VLOOKUP($A$1:$A$401,[2]普通怪物属性!$A$1:$AA$1002,21,0)</f>
        <v>0</v>
      </c>
      <c r="W300">
        <f>VLOOKUP($A$1:$A$401,[2]普通怪物属性!$A$1:$AA$1002,22,0)</f>
        <v>0</v>
      </c>
      <c r="X300">
        <f>VLOOKUP($A$1:$A$401,[2]普通怪物属性!$A$1:$AA$1002,23,0)</f>
        <v>0</v>
      </c>
      <c r="Y300">
        <f>VLOOKUP($A$1:$A$401,[2]普通怪物属性!$A$1:$AA$1002,24,0)</f>
        <v>0</v>
      </c>
      <c r="Z300">
        <f>VLOOKUP($A$1:$A$401,[2]普通怪物属性!$A$1:$AA$1002,25,0)</f>
        <v>0</v>
      </c>
      <c r="AA300">
        <f>VLOOKUP($A$1:$A$401,[2]普通怪物属性!$A$1:$AA$1002,26,0)</f>
        <v>0</v>
      </c>
      <c r="AB300">
        <f>VLOOKUP($A$1:$A$401,[2]普通怪物属性!$A$1:$AA$1002,27,0)</f>
        <v>0</v>
      </c>
      <c r="AC300">
        <f>[5]Sheet1!E246</f>
        <v>8354612</v>
      </c>
      <c r="AD300">
        <f t="shared" si="3"/>
        <v>8354612</v>
      </c>
    </row>
    <row r="301" spans="1:30" x14ac:dyDescent="0.15">
      <c r="A301">
        <v>300</v>
      </c>
      <c r="B301" t="s">
        <v>30</v>
      </c>
      <c r="C301">
        <f>[1]经验副本!B302</f>
        <v>485815</v>
      </c>
      <c r="D301">
        <f>[1]经验副本!D302</f>
        <v>653</v>
      </c>
      <c r="E301">
        <f>[1]经验副本!F302</f>
        <v>2699</v>
      </c>
      <c r="F301">
        <f>[1]经验副本!H302</f>
        <v>102</v>
      </c>
      <c r="G301">
        <f>[1]经验副本!J302</f>
        <v>14664</v>
      </c>
      <c r="H301">
        <f>[1]经验副本!L302</f>
        <v>367</v>
      </c>
      <c r="I301">
        <f>[1]经验副本!N302</f>
        <v>3498</v>
      </c>
      <c r="J301">
        <f>[1]经验副本!P302</f>
        <v>77450</v>
      </c>
      <c r="K301">
        <f>[1]经验副本!R302*10000</f>
        <v>1550</v>
      </c>
      <c r="L301">
        <f>[1]经验副本!T302*10000</f>
        <v>775</v>
      </c>
      <c r="M301">
        <f>[1]经验副本!V302*10000</f>
        <v>1050</v>
      </c>
      <c r="N301">
        <f>[1]经验副本!X302*10000</f>
        <v>525</v>
      </c>
      <c r="O301">
        <f>[1]经验副本!Z302*10000</f>
        <v>1050</v>
      </c>
      <c r="P301">
        <f>[1]经验副本!AB302*10000</f>
        <v>525</v>
      </c>
      <c r="Q301">
        <f>[1]经验副本!AD302*10000</f>
        <v>680</v>
      </c>
      <c r="R301">
        <f>[1]经验副本!AF302*10000</f>
        <v>340</v>
      </c>
      <c r="S301">
        <f>[1]经验副本!AH302*10000</f>
        <v>1050</v>
      </c>
      <c r="T301">
        <f>[1]经验副本!AJ302*10000</f>
        <v>525</v>
      </c>
      <c r="U301">
        <f>VLOOKUP($A$1:$A$401,[2]普通怪物属性!$A$1:$AA$1002,20,0)</f>
        <v>0</v>
      </c>
      <c r="V301">
        <f>VLOOKUP($A$1:$A$401,[2]普通怪物属性!$A$1:$AA$1002,21,0)</f>
        <v>0</v>
      </c>
      <c r="W301">
        <f>VLOOKUP($A$1:$A$401,[2]普通怪物属性!$A$1:$AA$1002,22,0)</f>
        <v>0</v>
      </c>
      <c r="X301">
        <f>VLOOKUP($A$1:$A$401,[2]普通怪物属性!$A$1:$AA$1002,23,0)</f>
        <v>0</v>
      </c>
      <c r="Y301">
        <f>VLOOKUP($A$1:$A$401,[2]普通怪物属性!$A$1:$AA$1002,24,0)</f>
        <v>0</v>
      </c>
      <c r="Z301">
        <f>VLOOKUP($A$1:$A$401,[2]普通怪物属性!$A$1:$AA$1002,25,0)</f>
        <v>0</v>
      </c>
      <c r="AA301">
        <f>VLOOKUP($A$1:$A$401,[2]普通怪物属性!$A$1:$AA$1002,26,0)</f>
        <v>0</v>
      </c>
      <c r="AB301">
        <f>VLOOKUP($A$1:$A$401,[2]普通怪物属性!$A$1:$AA$1002,27,0)</f>
        <v>0</v>
      </c>
      <c r="AC301">
        <f>[5]Sheet1!E247</f>
        <v>8414288</v>
      </c>
      <c r="AD301">
        <f t="shared" si="3"/>
        <v>8414288</v>
      </c>
    </row>
    <row r="302" spans="1:30" x14ac:dyDescent="0.15">
      <c r="A302">
        <v>301</v>
      </c>
      <c r="B302" t="s">
        <v>30</v>
      </c>
      <c r="C302">
        <f>[1]经验副本!B303</f>
        <v>485995</v>
      </c>
      <c r="D302">
        <f>[1]经验副本!D303</f>
        <v>654</v>
      </c>
      <c r="E302">
        <f>[1]经验副本!F303</f>
        <v>2700</v>
      </c>
      <c r="F302">
        <f>[1]经验副本!H303</f>
        <v>102</v>
      </c>
      <c r="G302">
        <f>[1]经验副本!J303</f>
        <v>14684</v>
      </c>
      <c r="H302">
        <f>[1]经验副本!L303</f>
        <v>367</v>
      </c>
      <c r="I302">
        <f>[1]经验副本!N303</f>
        <v>3502</v>
      </c>
      <c r="J302">
        <f>[1]经验副本!P303</f>
        <v>77550</v>
      </c>
      <c r="K302">
        <f>[1]经验副本!R303*10000</f>
        <v>1550</v>
      </c>
      <c r="L302">
        <f>[1]经验副本!T303*10000</f>
        <v>775</v>
      </c>
      <c r="M302">
        <f>[1]经验副本!V303*10000</f>
        <v>1050</v>
      </c>
      <c r="N302">
        <f>[1]经验副本!X303*10000</f>
        <v>525</v>
      </c>
      <c r="O302">
        <f>[1]经验副本!Z303*10000</f>
        <v>1050</v>
      </c>
      <c r="P302">
        <f>[1]经验副本!AB303*10000</f>
        <v>525</v>
      </c>
      <c r="Q302">
        <f>[1]经验副本!AD303*10000</f>
        <v>680</v>
      </c>
      <c r="R302">
        <f>[1]经验副本!AF303*10000</f>
        <v>340</v>
      </c>
      <c r="S302">
        <f>[1]经验副本!AH303*10000</f>
        <v>1050</v>
      </c>
      <c r="T302">
        <f>[1]经验副本!AJ303*10000</f>
        <v>525</v>
      </c>
      <c r="U302">
        <f>VLOOKUP($A$1:$A$401,[2]普通怪物属性!$A$1:$AA$1002,20,0)</f>
        <v>0</v>
      </c>
      <c r="V302">
        <f>VLOOKUP($A$1:$A$401,[2]普通怪物属性!$A$1:$AA$1002,21,0)</f>
        <v>0</v>
      </c>
      <c r="W302">
        <f>VLOOKUP($A$1:$A$401,[2]普通怪物属性!$A$1:$AA$1002,22,0)</f>
        <v>0</v>
      </c>
      <c r="X302">
        <f>VLOOKUP($A$1:$A$401,[2]普通怪物属性!$A$1:$AA$1002,23,0)</f>
        <v>0</v>
      </c>
      <c r="Y302">
        <f>VLOOKUP($A$1:$A$401,[2]普通怪物属性!$A$1:$AA$1002,24,0)</f>
        <v>0</v>
      </c>
      <c r="Z302">
        <f>VLOOKUP($A$1:$A$401,[2]普通怪物属性!$A$1:$AA$1002,25,0)</f>
        <v>0</v>
      </c>
      <c r="AA302">
        <f>VLOOKUP($A$1:$A$401,[2]普通怪物属性!$A$1:$AA$1002,26,0)</f>
        <v>0</v>
      </c>
      <c r="AB302">
        <f>VLOOKUP($A$1:$A$401,[2]普通怪物属性!$A$1:$AA$1002,27,0)</f>
        <v>0</v>
      </c>
      <c r="AC302">
        <f>[5]Sheet1!E248</f>
        <v>8606280</v>
      </c>
      <c r="AD302">
        <f t="shared" si="3"/>
        <v>8606280</v>
      </c>
    </row>
    <row r="303" spans="1:30" x14ac:dyDescent="0.15">
      <c r="A303">
        <v>302</v>
      </c>
      <c r="B303" t="s">
        <v>30</v>
      </c>
      <c r="C303">
        <f>[1]经验副本!B304</f>
        <v>486175</v>
      </c>
      <c r="D303">
        <f>[1]经验副本!D304</f>
        <v>654</v>
      </c>
      <c r="E303">
        <f>[1]经验副本!F304</f>
        <v>2701</v>
      </c>
      <c r="F303">
        <f>[1]经验副本!H304</f>
        <v>102</v>
      </c>
      <c r="G303">
        <f>[1]经验副本!J304</f>
        <v>14704</v>
      </c>
      <c r="H303">
        <f>[1]经验副本!L304</f>
        <v>368</v>
      </c>
      <c r="I303">
        <f>[1]经验副本!N304</f>
        <v>3506</v>
      </c>
      <c r="J303">
        <f>[1]经验副本!P304</f>
        <v>77650</v>
      </c>
      <c r="K303">
        <f>[1]经验副本!R304*10000</f>
        <v>1550</v>
      </c>
      <c r="L303">
        <f>[1]经验副本!T304*10000</f>
        <v>775</v>
      </c>
      <c r="M303">
        <f>[1]经验副本!V304*10000</f>
        <v>1050</v>
      </c>
      <c r="N303">
        <f>[1]经验副本!X304*10000</f>
        <v>525</v>
      </c>
      <c r="O303">
        <f>[1]经验副本!Z304*10000</f>
        <v>1050</v>
      </c>
      <c r="P303">
        <f>[1]经验副本!AB304*10000</f>
        <v>525</v>
      </c>
      <c r="Q303">
        <f>[1]经验副本!AD304*10000</f>
        <v>680</v>
      </c>
      <c r="R303">
        <f>[1]经验副本!AF304*10000</f>
        <v>340</v>
      </c>
      <c r="S303">
        <f>[1]经验副本!AH304*10000</f>
        <v>1050</v>
      </c>
      <c r="T303">
        <f>[1]经验副本!AJ304*10000</f>
        <v>525</v>
      </c>
      <c r="U303">
        <f>VLOOKUP($A$1:$A$401,[2]普通怪物属性!$A$1:$AA$1002,20,0)</f>
        <v>0</v>
      </c>
      <c r="V303">
        <f>VLOOKUP($A$1:$A$401,[2]普通怪物属性!$A$1:$AA$1002,21,0)</f>
        <v>0</v>
      </c>
      <c r="W303">
        <f>VLOOKUP($A$1:$A$401,[2]普通怪物属性!$A$1:$AA$1002,22,0)</f>
        <v>0</v>
      </c>
      <c r="X303">
        <f>VLOOKUP($A$1:$A$401,[2]普通怪物属性!$A$1:$AA$1002,23,0)</f>
        <v>0</v>
      </c>
      <c r="Y303">
        <f>VLOOKUP($A$1:$A$401,[2]普通怪物属性!$A$1:$AA$1002,24,0)</f>
        <v>0</v>
      </c>
      <c r="Z303">
        <f>VLOOKUP($A$1:$A$401,[2]普通怪物属性!$A$1:$AA$1002,25,0)</f>
        <v>0</v>
      </c>
      <c r="AA303">
        <f>VLOOKUP($A$1:$A$401,[2]普通怪物属性!$A$1:$AA$1002,26,0)</f>
        <v>0</v>
      </c>
      <c r="AB303">
        <f>VLOOKUP($A$1:$A$401,[2]普通怪物属性!$A$1:$AA$1002,27,0)</f>
        <v>0</v>
      </c>
      <c r="AC303">
        <f>[5]Sheet1!E249</f>
        <v>8701377</v>
      </c>
      <c r="AD303">
        <f t="shared" si="3"/>
        <v>8701377</v>
      </c>
    </row>
    <row r="304" spans="1:30" x14ac:dyDescent="0.15">
      <c r="A304">
        <v>303</v>
      </c>
      <c r="B304" t="s">
        <v>30</v>
      </c>
      <c r="C304">
        <f>[1]经验副本!B305</f>
        <v>494077</v>
      </c>
      <c r="D304">
        <f>[1]经验副本!D305</f>
        <v>665</v>
      </c>
      <c r="E304">
        <f>[1]经验副本!F305</f>
        <v>2745</v>
      </c>
      <c r="F304">
        <f>[1]经验副本!H305</f>
        <v>104</v>
      </c>
      <c r="G304">
        <f>[1]经验副本!J305</f>
        <v>14776</v>
      </c>
      <c r="H304">
        <f>[1]经验副本!L305</f>
        <v>369</v>
      </c>
      <c r="I304">
        <f>[1]经验副本!N305</f>
        <v>3557</v>
      </c>
      <c r="J304">
        <f>[1]经验副本!P305</f>
        <v>78920</v>
      </c>
      <c r="K304">
        <f>[1]经验副本!R305*10000</f>
        <v>1550</v>
      </c>
      <c r="L304">
        <f>[1]经验副本!T305*10000</f>
        <v>775</v>
      </c>
      <c r="M304">
        <f>[1]经验副本!V305*10000</f>
        <v>1050</v>
      </c>
      <c r="N304">
        <f>[1]经验副本!X305*10000</f>
        <v>525</v>
      </c>
      <c r="O304">
        <f>[1]经验副本!Z305*10000</f>
        <v>1050</v>
      </c>
      <c r="P304">
        <f>[1]经验副本!AB305*10000</f>
        <v>525</v>
      </c>
      <c r="Q304">
        <f>[1]经验副本!AD305*10000</f>
        <v>680</v>
      </c>
      <c r="R304">
        <f>[1]经验副本!AF305*10000</f>
        <v>340</v>
      </c>
      <c r="S304">
        <f>[1]经验副本!AH305*10000</f>
        <v>1050</v>
      </c>
      <c r="T304">
        <f>[1]经验副本!AJ305*10000</f>
        <v>525</v>
      </c>
      <c r="U304">
        <f>VLOOKUP($A$1:$A$401,[2]普通怪物属性!$A$1:$AA$1002,20,0)</f>
        <v>0</v>
      </c>
      <c r="V304">
        <f>VLOOKUP($A$1:$A$401,[2]普通怪物属性!$A$1:$AA$1002,21,0)</f>
        <v>0</v>
      </c>
      <c r="W304">
        <f>VLOOKUP($A$1:$A$401,[2]普通怪物属性!$A$1:$AA$1002,22,0)</f>
        <v>0</v>
      </c>
      <c r="X304">
        <f>VLOOKUP($A$1:$A$401,[2]普通怪物属性!$A$1:$AA$1002,23,0)</f>
        <v>0</v>
      </c>
      <c r="Y304">
        <f>VLOOKUP($A$1:$A$401,[2]普通怪物属性!$A$1:$AA$1002,24,0)</f>
        <v>0</v>
      </c>
      <c r="Z304">
        <f>VLOOKUP($A$1:$A$401,[2]普通怪物属性!$A$1:$AA$1002,25,0)</f>
        <v>0</v>
      </c>
      <c r="AA304">
        <f>VLOOKUP($A$1:$A$401,[2]普通怪物属性!$A$1:$AA$1002,26,0)</f>
        <v>0</v>
      </c>
      <c r="AB304">
        <f>VLOOKUP($A$1:$A$401,[2]普通怪物属性!$A$1:$AA$1002,27,0)</f>
        <v>0</v>
      </c>
      <c r="AC304">
        <f>[5]Sheet1!E250</f>
        <v>8796474</v>
      </c>
      <c r="AD304">
        <f t="shared" si="3"/>
        <v>8796474</v>
      </c>
    </row>
    <row r="305" spans="1:30" x14ac:dyDescent="0.15">
      <c r="A305">
        <v>304</v>
      </c>
      <c r="B305" t="s">
        <v>30</v>
      </c>
      <c r="C305">
        <f>[1]经验副本!B306</f>
        <v>494365</v>
      </c>
      <c r="D305">
        <f>[1]经验副本!D306</f>
        <v>665</v>
      </c>
      <c r="E305">
        <f>[1]经验副本!F306</f>
        <v>2747</v>
      </c>
      <c r="F305">
        <f>[1]经验副本!H306</f>
        <v>104</v>
      </c>
      <c r="G305">
        <f>[1]经验副本!J306</f>
        <v>14796</v>
      </c>
      <c r="H305">
        <f>[1]经验副本!L306</f>
        <v>370</v>
      </c>
      <c r="I305">
        <f>[1]经验副本!N306</f>
        <v>3561</v>
      </c>
      <c r="J305">
        <f>[1]经验副本!P306</f>
        <v>79020</v>
      </c>
      <c r="K305">
        <f>[1]经验副本!R306*10000</f>
        <v>1550</v>
      </c>
      <c r="L305">
        <f>[1]经验副本!T306*10000</f>
        <v>775</v>
      </c>
      <c r="M305">
        <f>[1]经验副本!V306*10000</f>
        <v>1050</v>
      </c>
      <c r="N305">
        <f>[1]经验副本!X306*10000</f>
        <v>525</v>
      </c>
      <c r="O305">
        <f>[1]经验副本!Z306*10000</f>
        <v>1050</v>
      </c>
      <c r="P305">
        <f>[1]经验副本!AB306*10000</f>
        <v>525</v>
      </c>
      <c r="Q305">
        <f>[1]经验副本!AD306*10000</f>
        <v>680</v>
      </c>
      <c r="R305">
        <f>[1]经验副本!AF306*10000</f>
        <v>340</v>
      </c>
      <c r="S305">
        <f>[1]经验副本!AH306*10000</f>
        <v>1050</v>
      </c>
      <c r="T305">
        <f>[1]经验副本!AJ306*10000</f>
        <v>525</v>
      </c>
      <c r="U305">
        <f>VLOOKUP($A$1:$A$401,[2]普通怪物属性!$A$1:$AA$1002,20,0)</f>
        <v>0</v>
      </c>
      <c r="V305">
        <f>VLOOKUP($A$1:$A$401,[2]普通怪物属性!$A$1:$AA$1002,21,0)</f>
        <v>0</v>
      </c>
      <c r="W305">
        <f>VLOOKUP($A$1:$A$401,[2]普通怪物属性!$A$1:$AA$1002,22,0)</f>
        <v>0</v>
      </c>
      <c r="X305">
        <f>VLOOKUP($A$1:$A$401,[2]普通怪物属性!$A$1:$AA$1002,23,0)</f>
        <v>0</v>
      </c>
      <c r="Y305">
        <f>VLOOKUP($A$1:$A$401,[2]普通怪物属性!$A$1:$AA$1002,24,0)</f>
        <v>0</v>
      </c>
      <c r="Z305">
        <f>VLOOKUP($A$1:$A$401,[2]普通怪物属性!$A$1:$AA$1002,25,0)</f>
        <v>0</v>
      </c>
      <c r="AA305">
        <f>VLOOKUP($A$1:$A$401,[2]普通怪物属性!$A$1:$AA$1002,26,0)</f>
        <v>0</v>
      </c>
      <c r="AB305">
        <f>VLOOKUP($A$1:$A$401,[2]普通怪物属性!$A$1:$AA$1002,27,0)</f>
        <v>0</v>
      </c>
      <c r="AC305">
        <f>[5]Sheet1!E251</f>
        <v>8872958</v>
      </c>
      <c r="AD305">
        <f t="shared" si="3"/>
        <v>8872958</v>
      </c>
    </row>
    <row r="306" spans="1:30" x14ac:dyDescent="0.15">
      <c r="A306">
        <v>305</v>
      </c>
      <c r="B306" t="s">
        <v>30</v>
      </c>
      <c r="C306">
        <f>[1]经验副本!B307</f>
        <v>503383</v>
      </c>
      <c r="D306">
        <f>[1]经验副本!D307</f>
        <v>677</v>
      </c>
      <c r="E306">
        <f>[1]经验副本!F307</f>
        <v>2797</v>
      </c>
      <c r="F306">
        <f>[1]经验副本!H307</f>
        <v>106</v>
      </c>
      <c r="G306">
        <f>[1]经验副本!J307</f>
        <v>14868</v>
      </c>
      <c r="H306">
        <f>[1]经验副本!L307</f>
        <v>372</v>
      </c>
      <c r="I306">
        <f>[1]经验副本!N307</f>
        <v>3606</v>
      </c>
      <c r="J306">
        <f>[1]经验副本!P307</f>
        <v>80160</v>
      </c>
      <c r="K306">
        <f>[1]经验副本!R307*10000</f>
        <v>1700.0000000000002</v>
      </c>
      <c r="L306">
        <f>[1]经验副本!T307*10000</f>
        <v>850.00000000000011</v>
      </c>
      <c r="M306">
        <f>[1]经验副本!V307*10000</f>
        <v>1050</v>
      </c>
      <c r="N306">
        <f>[1]经验副本!X307*10000</f>
        <v>525</v>
      </c>
      <c r="O306">
        <f>[1]经验副本!Z307*10000</f>
        <v>1050</v>
      </c>
      <c r="P306">
        <f>[1]经验副本!AB307*10000</f>
        <v>525</v>
      </c>
      <c r="Q306">
        <f>[1]经验副本!AD307*10000</f>
        <v>680</v>
      </c>
      <c r="R306">
        <f>[1]经验副本!AF307*10000</f>
        <v>340</v>
      </c>
      <c r="S306">
        <f>[1]经验副本!AH307*10000</f>
        <v>1050</v>
      </c>
      <c r="T306">
        <f>[1]经验副本!AJ307*10000</f>
        <v>525</v>
      </c>
      <c r="U306">
        <f>VLOOKUP($A$1:$A$401,[2]普通怪物属性!$A$1:$AA$1002,20,0)</f>
        <v>0</v>
      </c>
      <c r="V306">
        <f>VLOOKUP($A$1:$A$401,[2]普通怪物属性!$A$1:$AA$1002,21,0)</f>
        <v>0</v>
      </c>
      <c r="W306">
        <f>VLOOKUP($A$1:$A$401,[2]普通怪物属性!$A$1:$AA$1002,22,0)</f>
        <v>0</v>
      </c>
      <c r="X306">
        <f>VLOOKUP($A$1:$A$401,[2]普通怪物属性!$A$1:$AA$1002,23,0)</f>
        <v>0</v>
      </c>
      <c r="Y306">
        <f>VLOOKUP($A$1:$A$401,[2]普通怪物属性!$A$1:$AA$1002,24,0)</f>
        <v>0</v>
      </c>
      <c r="Z306">
        <f>VLOOKUP($A$1:$A$401,[2]普通怪物属性!$A$1:$AA$1002,25,0)</f>
        <v>0</v>
      </c>
      <c r="AA306">
        <f>VLOOKUP($A$1:$A$401,[2]普通怪物属性!$A$1:$AA$1002,26,0)</f>
        <v>0</v>
      </c>
      <c r="AB306">
        <f>VLOOKUP($A$1:$A$401,[2]普通怪物属性!$A$1:$AA$1002,27,0)</f>
        <v>0</v>
      </c>
      <c r="AC306">
        <f>[5]Sheet1!E252</f>
        <v>8879680</v>
      </c>
      <c r="AD306">
        <f t="shared" si="3"/>
        <v>8879680</v>
      </c>
    </row>
    <row r="307" spans="1:30" x14ac:dyDescent="0.15">
      <c r="A307">
        <v>306</v>
      </c>
      <c r="B307" t="s">
        <v>30</v>
      </c>
      <c r="C307">
        <f>[1]经验副本!B308</f>
        <v>503563</v>
      </c>
      <c r="D307">
        <f>[1]经验副本!D308</f>
        <v>677</v>
      </c>
      <c r="E307">
        <f>[1]经验副本!F308</f>
        <v>2798</v>
      </c>
      <c r="F307">
        <f>[1]经验副本!H308</f>
        <v>106</v>
      </c>
      <c r="G307">
        <f>[1]经验副本!J308</f>
        <v>14888</v>
      </c>
      <c r="H307">
        <f>[1]经验副本!L308</f>
        <v>372</v>
      </c>
      <c r="I307">
        <f>[1]经验副本!N308</f>
        <v>3610</v>
      </c>
      <c r="J307">
        <f>[1]经验副本!P308</f>
        <v>80260</v>
      </c>
      <c r="K307">
        <f>[1]经验副本!R308*10000</f>
        <v>1700.0000000000002</v>
      </c>
      <c r="L307">
        <f>[1]经验副本!T308*10000</f>
        <v>850.00000000000011</v>
      </c>
      <c r="M307">
        <f>[1]经验副本!V308*10000</f>
        <v>1050</v>
      </c>
      <c r="N307">
        <f>[1]经验副本!X308*10000</f>
        <v>525</v>
      </c>
      <c r="O307">
        <f>[1]经验副本!Z308*10000</f>
        <v>1050</v>
      </c>
      <c r="P307">
        <f>[1]经验副本!AB308*10000</f>
        <v>525</v>
      </c>
      <c r="Q307">
        <f>[1]经验副本!AD308*10000</f>
        <v>680</v>
      </c>
      <c r="R307">
        <f>[1]经验副本!AF308*10000</f>
        <v>340</v>
      </c>
      <c r="S307">
        <f>[1]经验副本!AH308*10000</f>
        <v>1050</v>
      </c>
      <c r="T307">
        <f>[1]经验副本!AJ308*10000</f>
        <v>525</v>
      </c>
      <c r="U307">
        <f>VLOOKUP($A$1:$A$401,[2]普通怪物属性!$A$1:$AA$1002,20,0)</f>
        <v>0</v>
      </c>
      <c r="V307">
        <f>VLOOKUP($A$1:$A$401,[2]普通怪物属性!$A$1:$AA$1002,21,0)</f>
        <v>0</v>
      </c>
      <c r="W307">
        <f>VLOOKUP($A$1:$A$401,[2]普通怪物属性!$A$1:$AA$1002,22,0)</f>
        <v>0</v>
      </c>
      <c r="X307">
        <f>VLOOKUP($A$1:$A$401,[2]普通怪物属性!$A$1:$AA$1002,23,0)</f>
        <v>0</v>
      </c>
      <c r="Y307">
        <f>VLOOKUP($A$1:$A$401,[2]普通怪物属性!$A$1:$AA$1002,24,0)</f>
        <v>0</v>
      </c>
      <c r="Z307">
        <f>VLOOKUP($A$1:$A$401,[2]普通怪物属性!$A$1:$AA$1002,25,0)</f>
        <v>0</v>
      </c>
      <c r="AA307">
        <f>VLOOKUP($A$1:$A$401,[2]普通怪物属性!$A$1:$AA$1002,26,0)</f>
        <v>0</v>
      </c>
      <c r="AB307">
        <f>VLOOKUP($A$1:$A$401,[2]普通怪物属性!$A$1:$AA$1002,27,0)</f>
        <v>0</v>
      </c>
      <c r="AC307">
        <f>[5]Sheet1!E253</f>
        <v>9301038</v>
      </c>
      <c r="AD307">
        <f t="shared" si="3"/>
        <v>9301038</v>
      </c>
    </row>
    <row r="308" spans="1:30" x14ac:dyDescent="0.15">
      <c r="A308">
        <v>307</v>
      </c>
      <c r="B308" t="s">
        <v>30</v>
      </c>
      <c r="C308">
        <f>[1]经验副本!B309</f>
        <v>511863</v>
      </c>
      <c r="D308">
        <f>[1]经验副本!D309</f>
        <v>688</v>
      </c>
      <c r="E308">
        <f>[1]经验副本!F309</f>
        <v>2844</v>
      </c>
      <c r="F308">
        <f>[1]经验副本!H309</f>
        <v>108</v>
      </c>
      <c r="G308">
        <f>[1]经验副本!J309</f>
        <v>15004</v>
      </c>
      <c r="H308">
        <f>[1]经验副本!L309</f>
        <v>375</v>
      </c>
      <c r="I308">
        <f>[1]经验副本!N309</f>
        <v>3675</v>
      </c>
      <c r="J308">
        <f>[1]经验副本!P309</f>
        <v>81530</v>
      </c>
      <c r="K308">
        <f>[1]经验副本!R309*10000</f>
        <v>1700.0000000000002</v>
      </c>
      <c r="L308">
        <f>[1]经验副本!T309*10000</f>
        <v>850.00000000000011</v>
      </c>
      <c r="M308">
        <f>[1]经验副本!V309*10000</f>
        <v>1050</v>
      </c>
      <c r="N308">
        <f>[1]经验副本!X309*10000</f>
        <v>525</v>
      </c>
      <c r="O308">
        <f>[1]经验副本!Z309*10000</f>
        <v>1050</v>
      </c>
      <c r="P308">
        <f>[1]经验副本!AB309*10000</f>
        <v>525</v>
      </c>
      <c r="Q308">
        <f>[1]经验副本!AD309*10000</f>
        <v>680</v>
      </c>
      <c r="R308">
        <f>[1]经验副本!AF309*10000</f>
        <v>340</v>
      </c>
      <c r="S308">
        <f>[1]经验副本!AH309*10000</f>
        <v>1050</v>
      </c>
      <c r="T308">
        <f>[1]经验副本!AJ309*10000</f>
        <v>525</v>
      </c>
      <c r="U308">
        <f>VLOOKUP($A$1:$A$401,[2]普通怪物属性!$A$1:$AA$1002,20,0)</f>
        <v>0</v>
      </c>
      <c r="V308">
        <f>VLOOKUP($A$1:$A$401,[2]普通怪物属性!$A$1:$AA$1002,21,0)</f>
        <v>0</v>
      </c>
      <c r="W308">
        <f>VLOOKUP($A$1:$A$401,[2]普通怪物属性!$A$1:$AA$1002,22,0)</f>
        <v>0</v>
      </c>
      <c r="X308">
        <f>VLOOKUP($A$1:$A$401,[2]普通怪物属性!$A$1:$AA$1002,23,0)</f>
        <v>0</v>
      </c>
      <c r="Y308">
        <f>VLOOKUP($A$1:$A$401,[2]普通怪物属性!$A$1:$AA$1002,24,0)</f>
        <v>0</v>
      </c>
      <c r="Z308">
        <f>VLOOKUP($A$1:$A$401,[2]普通怪物属性!$A$1:$AA$1002,25,0)</f>
        <v>0</v>
      </c>
      <c r="AA308">
        <f>VLOOKUP($A$1:$A$401,[2]普通怪物属性!$A$1:$AA$1002,26,0)</f>
        <v>0</v>
      </c>
      <c r="AB308">
        <f>VLOOKUP($A$1:$A$401,[2]普通怪物属性!$A$1:$AA$1002,27,0)</f>
        <v>0</v>
      </c>
      <c r="AC308">
        <f>[5]Sheet1!E254</f>
        <v>9308074</v>
      </c>
      <c r="AD308">
        <f t="shared" si="3"/>
        <v>9308074</v>
      </c>
    </row>
    <row r="309" spans="1:30" x14ac:dyDescent="0.15">
      <c r="A309">
        <v>308</v>
      </c>
      <c r="B309" t="s">
        <v>30</v>
      </c>
      <c r="C309">
        <f>[1]经验副本!B310</f>
        <v>512043</v>
      </c>
      <c r="D309">
        <f>[1]经验副本!D310</f>
        <v>689</v>
      </c>
      <c r="E309">
        <f>[1]经验副本!F310</f>
        <v>2845</v>
      </c>
      <c r="F309">
        <f>[1]经验副本!H310</f>
        <v>108</v>
      </c>
      <c r="G309">
        <f>[1]经验副本!J310</f>
        <v>15024</v>
      </c>
      <c r="H309">
        <f>[1]经验副本!L310</f>
        <v>376</v>
      </c>
      <c r="I309">
        <f>[1]经验副本!N310</f>
        <v>3679</v>
      </c>
      <c r="J309">
        <f>[1]经验副本!P310</f>
        <v>81630</v>
      </c>
      <c r="K309">
        <f>[1]经验副本!R310*10000</f>
        <v>1700.0000000000002</v>
      </c>
      <c r="L309">
        <f>[1]经验副本!T310*10000</f>
        <v>850.00000000000011</v>
      </c>
      <c r="M309">
        <f>[1]经验副本!V310*10000</f>
        <v>1050</v>
      </c>
      <c r="N309">
        <f>[1]经验副本!X310*10000</f>
        <v>525</v>
      </c>
      <c r="O309">
        <f>[1]经验副本!Z310*10000</f>
        <v>1050</v>
      </c>
      <c r="P309">
        <f>[1]经验副本!AB310*10000</f>
        <v>525</v>
      </c>
      <c r="Q309">
        <f>[1]经验副本!AD310*10000</f>
        <v>680</v>
      </c>
      <c r="R309">
        <f>[1]经验副本!AF310*10000</f>
        <v>340</v>
      </c>
      <c r="S309">
        <f>[1]经验副本!AH310*10000</f>
        <v>1050</v>
      </c>
      <c r="T309">
        <f>[1]经验副本!AJ310*10000</f>
        <v>525</v>
      </c>
      <c r="U309">
        <f>VLOOKUP($A$1:$A$401,[2]普通怪物属性!$A$1:$AA$1002,20,0)</f>
        <v>0</v>
      </c>
      <c r="V309">
        <f>VLOOKUP($A$1:$A$401,[2]普通怪物属性!$A$1:$AA$1002,21,0)</f>
        <v>0</v>
      </c>
      <c r="W309">
        <f>VLOOKUP($A$1:$A$401,[2]普通怪物属性!$A$1:$AA$1002,22,0)</f>
        <v>0</v>
      </c>
      <c r="X309">
        <f>VLOOKUP($A$1:$A$401,[2]普通怪物属性!$A$1:$AA$1002,23,0)</f>
        <v>0</v>
      </c>
      <c r="Y309">
        <f>VLOOKUP($A$1:$A$401,[2]普通怪物属性!$A$1:$AA$1002,24,0)</f>
        <v>0</v>
      </c>
      <c r="Z309">
        <f>VLOOKUP($A$1:$A$401,[2]普通怪物属性!$A$1:$AA$1002,25,0)</f>
        <v>0</v>
      </c>
      <c r="AA309">
        <f>VLOOKUP($A$1:$A$401,[2]普通怪物属性!$A$1:$AA$1002,26,0)</f>
        <v>0</v>
      </c>
      <c r="AB309">
        <f>VLOOKUP($A$1:$A$401,[2]普通怪物属性!$A$1:$AA$1002,27,0)</f>
        <v>0</v>
      </c>
      <c r="AC309">
        <f>[5]Sheet1!E255</f>
        <v>9873350</v>
      </c>
      <c r="AD309">
        <f t="shared" si="3"/>
        <v>9873350</v>
      </c>
    </row>
    <row r="310" spans="1:30" x14ac:dyDescent="0.15">
      <c r="A310">
        <v>309</v>
      </c>
      <c r="B310" t="s">
        <v>30</v>
      </c>
      <c r="C310">
        <f>[1]经验副本!B311</f>
        <v>512223</v>
      </c>
      <c r="D310">
        <f>[1]经验副本!D311</f>
        <v>689</v>
      </c>
      <c r="E310">
        <f>[1]经验副本!F311</f>
        <v>2846</v>
      </c>
      <c r="F310">
        <f>[1]经验副本!H311</f>
        <v>108</v>
      </c>
      <c r="G310">
        <f>[1]经验副本!J311</f>
        <v>15044</v>
      </c>
      <c r="H310">
        <f>[1]经验副本!L311</f>
        <v>376</v>
      </c>
      <c r="I310">
        <f>[1]经验副本!N311</f>
        <v>3683</v>
      </c>
      <c r="J310">
        <f>[1]经验副本!P311</f>
        <v>81730</v>
      </c>
      <c r="K310">
        <f>[1]经验副本!R311*10000</f>
        <v>1700.0000000000002</v>
      </c>
      <c r="L310">
        <f>[1]经验副本!T311*10000</f>
        <v>850.00000000000011</v>
      </c>
      <c r="M310">
        <f>[1]经验副本!V311*10000</f>
        <v>1050</v>
      </c>
      <c r="N310">
        <f>[1]经验副本!X311*10000</f>
        <v>525</v>
      </c>
      <c r="O310">
        <f>[1]经验副本!Z311*10000</f>
        <v>1050</v>
      </c>
      <c r="P310">
        <f>[1]经验副本!AB311*10000</f>
        <v>525</v>
      </c>
      <c r="Q310">
        <f>[1]经验副本!AD311*10000</f>
        <v>680</v>
      </c>
      <c r="R310">
        <f>[1]经验副本!AF311*10000</f>
        <v>340</v>
      </c>
      <c r="S310">
        <f>[1]经验副本!AH311*10000</f>
        <v>1050</v>
      </c>
      <c r="T310">
        <f>[1]经验副本!AJ311*10000</f>
        <v>525</v>
      </c>
      <c r="U310">
        <f>VLOOKUP($A$1:$A$401,[2]普通怪物属性!$A$1:$AA$1002,20,0)</f>
        <v>0</v>
      </c>
      <c r="V310">
        <f>VLOOKUP($A$1:$A$401,[2]普通怪物属性!$A$1:$AA$1002,21,0)</f>
        <v>0</v>
      </c>
      <c r="W310">
        <f>VLOOKUP($A$1:$A$401,[2]普通怪物属性!$A$1:$AA$1002,22,0)</f>
        <v>0</v>
      </c>
      <c r="X310">
        <f>VLOOKUP($A$1:$A$401,[2]普通怪物属性!$A$1:$AA$1002,23,0)</f>
        <v>0</v>
      </c>
      <c r="Y310">
        <f>VLOOKUP($A$1:$A$401,[2]普通怪物属性!$A$1:$AA$1002,24,0)</f>
        <v>0</v>
      </c>
      <c r="Z310">
        <f>VLOOKUP($A$1:$A$401,[2]普通怪物属性!$A$1:$AA$1002,25,0)</f>
        <v>0</v>
      </c>
      <c r="AA310">
        <f>VLOOKUP($A$1:$A$401,[2]普通怪物属性!$A$1:$AA$1002,26,0)</f>
        <v>0</v>
      </c>
      <c r="AB310">
        <f>VLOOKUP($A$1:$A$401,[2]普通怪物属性!$A$1:$AA$1002,27,0)</f>
        <v>0</v>
      </c>
      <c r="AC310">
        <f>[5]Sheet1!E256</f>
        <v>9884507</v>
      </c>
      <c r="AD310">
        <f t="shared" si="3"/>
        <v>9884507</v>
      </c>
    </row>
    <row r="311" spans="1:30" x14ac:dyDescent="0.15">
      <c r="A311">
        <v>310</v>
      </c>
      <c r="B311" t="s">
        <v>30</v>
      </c>
      <c r="C311">
        <f>[1]经验副本!B312</f>
        <v>520827</v>
      </c>
      <c r="D311">
        <f>[1]经验副本!D312</f>
        <v>700</v>
      </c>
      <c r="E311">
        <f>[1]经验副本!F312</f>
        <v>2894</v>
      </c>
      <c r="F311">
        <f>[1]经验副本!H312</f>
        <v>110</v>
      </c>
      <c r="G311">
        <f>[1]经验副本!J312</f>
        <v>15116</v>
      </c>
      <c r="H311">
        <f>[1]经验副本!L312</f>
        <v>378</v>
      </c>
      <c r="I311">
        <f>[1]经验副本!N312</f>
        <v>3724</v>
      </c>
      <c r="J311">
        <f>[1]经验副本!P312</f>
        <v>82740</v>
      </c>
      <c r="K311">
        <f>[1]经验副本!R312*10000</f>
        <v>1850</v>
      </c>
      <c r="L311">
        <f>[1]经验副本!T312*10000</f>
        <v>925</v>
      </c>
      <c r="M311">
        <f>[1]经验副本!V312*10000</f>
        <v>1050</v>
      </c>
      <c r="N311">
        <f>[1]经验副本!X312*10000</f>
        <v>525</v>
      </c>
      <c r="O311">
        <f>[1]经验副本!Z312*10000</f>
        <v>1050</v>
      </c>
      <c r="P311">
        <f>[1]经验副本!AB312*10000</f>
        <v>525</v>
      </c>
      <c r="Q311">
        <f>[1]经验副本!AD312*10000</f>
        <v>680</v>
      </c>
      <c r="R311">
        <f>[1]经验副本!AF312*10000</f>
        <v>340</v>
      </c>
      <c r="S311">
        <f>[1]经验副本!AH312*10000</f>
        <v>1050</v>
      </c>
      <c r="T311">
        <f>[1]经验副本!AJ312*10000</f>
        <v>525</v>
      </c>
      <c r="U311">
        <f>VLOOKUP($A$1:$A$401,[2]普通怪物属性!$A$1:$AA$1002,20,0)</f>
        <v>0</v>
      </c>
      <c r="V311">
        <f>VLOOKUP($A$1:$A$401,[2]普通怪物属性!$A$1:$AA$1002,21,0)</f>
        <v>0</v>
      </c>
      <c r="W311">
        <f>VLOOKUP($A$1:$A$401,[2]普通怪物属性!$A$1:$AA$1002,22,0)</f>
        <v>0</v>
      </c>
      <c r="X311">
        <f>VLOOKUP($A$1:$A$401,[2]普通怪物属性!$A$1:$AA$1002,23,0)</f>
        <v>0</v>
      </c>
      <c r="Y311">
        <f>VLOOKUP($A$1:$A$401,[2]普通怪物属性!$A$1:$AA$1002,24,0)</f>
        <v>0</v>
      </c>
      <c r="Z311">
        <f>VLOOKUP($A$1:$A$401,[2]普通怪物属性!$A$1:$AA$1002,25,0)</f>
        <v>0</v>
      </c>
      <c r="AA311">
        <f>VLOOKUP($A$1:$A$401,[2]普通怪物属性!$A$1:$AA$1002,26,0)</f>
        <v>0</v>
      </c>
      <c r="AB311">
        <f>VLOOKUP($A$1:$A$401,[2]普通怪物属性!$A$1:$AA$1002,27,0)</f>
        <v>0</v>
      </c>
      <c r="AC311">
        <f>[5]Sheet1!E257</f>
        <v>9895663</v>
      </c>
      <c r="AD311">
        <f t="shared" si="3"/>
        <v>9895663</v>
      </c>
    </row>
    <row r="312" spans="1:30" x14ac:dyDescent="0.15">
      <c r="A312">
        <v>311</v>
      </c>
      <c r="B312" t="s">
        <v>30</v>
      </c>
      <c r="C312">
        <f>[1]经验副本!B313</f>
        <v>521115</v>
      </c>
      <c r="D312">
        <f>[1]经验副本!D313</f>
        <v>700</v>
      </c>
      <c r="E312">
        <f>[1]经验副本!F313</f>
        <v>2895</v>
      </c>
      <c r="F312">
        <f>[1]经验副本!H313</f>
        <v>110</v>
      </c>
      <c r="G312">
        <f>[1]经验副本!J313</f>
        <v>15136</v>
      </c>
      <c r="H312">
        <f>[1]经验副本!L313</f>
        <v>378</v>
      </c>
      <c r="I312">
        <f>[1]经验副本!N313</f>
        <v>3728</v>
      </c>
      <c r="J312">
        <f>[1]经验副本!P313</f>
        <v>82840</v>
      </c>
      <c r="K312">
        <f>[1]经验副本!R313*10000</f>
        <v>1850</v>
      </c>
      <c r="L312">
        <f>[1]经验副本!T313*10000</f>
        <v>925</v>
      </c>
      <c r="M312">
        <f>[1]经验副本!V313*10000</f>
        <v>1050</v>
      </c>
      <c r="N312">
        <f>[1]经验副本!X313*10000</f>
        <v>525</v>
      </c>
      <c r="O312">
        <f>[1]经验副本!Z313*10000</f>
        <v>1050</v>
      </c>
      <c r="P312">
        <f>[1]经验副本!AB313*10000</f>
        <v>525</v>
      </c>
      <c r="Q312">
        <f>[1]经验副本!AD313*10000</f>
        <v>680</v>
      </c>
      <c r="R312">
        <f>[1]经验副本!AF313*10000</f>
        <v>340</v>
      </c>
      <c r="S312">
        <f>[1]经验副本!AH313*10000</f>
        <v>1050</v>
      </c>
      <c r="T312">
        <f>[1]经验副本!AJ313*10000</f>
        <v>525</v>
      </c>
      <c r="U312">
        <f>VLOOKUP($A$1:$A$401,[2]普通怪物属性!$A$1:$AA$1002,20,0)</f>
        <v>0</v>
      </c>
      <c r="V312">
        <f>VLOOKUP($A$1:$A$401,[2]普通怪物属性!$A$1:$AA$1002,21,0)</f>
        <v>0</v>
      </c>
      <c r="W312">
        <f>VLOOKUP($A$1:$A$401,[2]普通怪物属性!$A$1:$AA$1002,22,0)</f>
        <v>0</v>
      </c>
      <c r="X312">
        <f>VLOOKUP($A$1:$A$401,[2]普通怪物属性!$A$1:$AA$1002,23,0)</f>
        <v>0</v>
      </c>
      <c r="Y312">
        <f>VLOOKUP($A$1:$A$401,[2]普通怪物属性!$A$1:$AA$1002,24,0)</f>
        <v>0</v>
      </c>
      <c r="Z312">
        <f>VLOOKUP($A$1:$A$401,[2]普通怪物属性!$A$1:$AA$1002,25,0)</f>
        <v>0</v>
      </c>
      <c r="AA312">
        <f>VLOOKUP($A$1:$A$401,[2]普通怪物属性!$A$1:$AA$1002,26,0)</f>
        <v>0</v>
      </c>
      <c r="AB312">
        <f>VLOOKUP($A$1:$A$401,[2]普通怪物属性!$A$1:$AA$1002,27,0)</f>
        <v>0</v>
      </c>
      <c r="AC312">
        <f>[5]Sheet1!E258</f>
        <v>10047282</v>
      </c>
      <c r="AD312">
        <f t="shared" si="3"/>
        <v>10047282</v>
      </c>
    </row>
    <row r="313" spans="1:30" x14ac:dyDescent="0.15">
      <c r="A313">
        <v>312</v>
      </c>
      <c r="B313" t="s">
        <v>30</v>
      </c>
      <c r="C313">
        <f>[1]经验副本!B314</f>
        <v>528315</v>
      </c>
      <c r="D313">
        <f>[1]经验副本!D314</f>
        <v>710</v>
      </c>
      <c r="E313">
        <f>[1]经验副本!F314</f>
        <v>2935</v>
      </c>
      <c r="F313">
        <f>[1]经验副本!H314</f>
        <v>112</v>
      </c>
      <c r="G313">
        <f>[1]经验副本!J314</f>
        <v>15182</v>
      </c>
      <c r="H313">
        <f>[1]经验副本!L314</f>
        <v>380</v>
      </c>
      <c r="I313">
        <f>[1]经验副本!N314</f>
        <v>3768</v>
      </c>
      <c r="J313">
        <f>[1]经验副本!P314</f>
        <v>83850</v>
      </c>
      <c r="K313">
        <f>[1]经验副本!R314*10000</f>
        <v>1850</v>
      </c>
      <c r="L313">
        <f>[1]经验副本!T314*10000</f>
        <v>925</v>
      </c>
      <c r="M313">
        <f>[1]经验副本!V314*10000</f>
        <v>1050</v>
      </c>
      <c r="N313">
        <f>[1]经验副本!X314*10000</f>
        <v>525</v>
      </c>
      <c r="O313">
        <f>[1]经验副本!Z314*10000</f>
        <v>1050</v>
      </c>
      <c r="P313">
        <f>[1]经验副本!AB314*10000</f>
        <v>525</v>
      </c>
      <c r="Q313">
        <f>[1]经验副本!AD314*10000</f>
        <v>680</v>
      </c>
      <c r="R313">
        <f>[1]经验副本!AF314*10000</f>
        <v>340</v>
      </c>
      <c r="S313">
        <f>[1]经验副本!AH314*10000</f>
        <v>1050</v>
      </c>
      <c r="T313">
        <f>[1]经验副本!AJ314*10000</f>
        <v>525</v>
      </c>
      <c r="U313">
        <f>VLOOKUP($A$1:$A$401,[2]普通怪物属性!$A$1:$AA$1002,20,0)</f>
        <v>0</v>
      </c>
      <c r="V313">
        <f>VLOOKUP($A$1:$A$401,[2]普通怪物属性!$A$1:$AA$1002,21,0)</f>
        <v>0</v>
      </c>
      <c r="W313">
        <f>VLOOKUP($A$1:$A$401,[2]普通怪物属性!$A$1:$AA$1002,22,0)</f>
        <v>0</v>
      </c>
      <c r="X313">
        <f>VLOOKUP($A$1:$A$401,[2]普通怪物属性!$A$1:$AA$1002,23,0)</f>
        <v>0</v>
      </c>
      <c r="Y313">
        <f>VLOOKUP($A$1:$A$401,[2]普通怪物属性!$A$1:$AA$1002,24,0)</f>
        <v>0</v>
      </c>
      <c r="Z313">
        <f>VLOOKUP($A$1:$A$401,[2]普通怪物属性!$A$1:$AA$1002,25,0)</f>
        <v>0</v>
      </c>
      <c r="AA313">
        <f>VLOOKUP($A$1:$A$401,[2]普通怪物属性!$A$1:$AA$1002,26,0)</f>
        <v>0</v>
      </c>
      <c r="AB313">
        <f>VLOOKUP($A$1:$A$401,[2]普通怪物属性!$A$1:$AA$1002,27,0)</f>
        <v>0</v>
      </c>
      <c r="AC313">
        <f>[5]Sheet1!E259</f>
        <v>10125776</v>
      </c>
      <c r="AD313">
        <f t="shared" ref="AD313:AD376" si="4">AC313</f>
        <v>10125776</v>
      </c>
    </row>
    <row r="314" spans="1:30" x14ac:dyDescent="0.15">
      <c r="A314">
        <v>313</v>
      </c>
      <c r="B314" t="s">
        <v>30</v>
      </c>
      <c r="C314">
        <f>[1]经验副本!B315</f>
        <v>528495</v>
      </c>
      <c r="D314">
        <f>[1]经验副本!D315</f>
        <v>711</v>
      </c>
      <c r="E314">
        <f>[1]经验副本!F315</f>
        <v>2936</v>
      </c>
      <c r="F314">
        <f>[1]经验副本!H315</f>
        <v>112</v>
      </c>
      <c r="G314">
        <f>[1]经验副本!J315</f>
        <v>15202</v>
      </c>
      <c r="H314">
        <f>[1]经验副本!L315</f>
        <v>380</v>
      </c>
      <c r="I314">
        <f>[1]经验副本!N315</f>
        <v>3772</v>
      </c>
      <c r="J314">
        <f>[1]经验副本!P315</f>
        <v>83950</v>
      </c>
      <c r="K314">
        <f>[1]经验副本!R315*10000</f>
        <v>1850</v>
      </c>
      <c r="L314">
        <f>[1]经验副本!T315*10000</f>
        <v>925</v>
      </c>
      <c r="M314">
        <f>[1]经验副本!V315*10000</f>
        <v>1050</v>
      </c>
      <c r="N314">
        <f>[1]经验副本!X315*10000</f>
        <v>525</v>
      </c>
      <c r="O314">
        <f>[1]经验副本!Z315*10000</f>
        <v>1050</v>
      </c>
      <c r="P314">
        <f>[1]经验副本!AB315*10000</f>
        <v>525</v>
      </c>
      <c r="Q314">
        <f>[1]经验副本!AD315*10000</f>
        <v>680</v>
      </c>
      <c r="R314">
        <f>[1]经验副本!AF315*10000</f>
        <v>340</v>
      </c>
      <c r="S314">
        <f>[1]经验副本!AH315*10000</f>
        <v>1050</v>
      </c>
      <c r="T314">
        <f>[1]经验副本!AJ315*10000</f>
        <v>525</v>
      </c>
      <c r="U314">
        <f>VLOOKUP($A$1:$A$401,[2]普通怪物属性!$A$1:$AA$1002,20,0)</f>
        <v>0</v>
      </c>
      <c r="V314">
        <f>VLOOKUP($A$1:$A$401,[2]普通怪物属性!$A$1:$AA$1002,21,0)</f>
        <v>0</v>
      </c>
      <c r="W314">
        <f>VLOOKUP($A$1:$A$401,[2]普通怪物属性!$A$1:$AA$1002,22,0)</f>
        <v>0</v>
      </c>
      <c r="X314">
        <f>VLOOKUP($A$1:$A$401,[2]普通怪物属性!$A$1:$AA$1002,23,0)</f>
        <v>0</v>
      </c>
      <c r="Y314">
        <f>VLOOKUP($A$1:$A$401,[2]普通怪物属性!$A$1:$AA$1002,24,0)</f>
        <v>0</v>
      </c>
      <c r="Z314">
        <f>VLOOKUP($A$1:$A$401,[2]普通怪物属性!$A$1:$AA$1002,25,0)</f>
        <v>0</v>
      </c>
      <c r="AA314">
        <f>VLOOKUP($A$1:$A$401,[2]普通怪物属性!$A$1:$AA$1002,26,0)</f>
        <v>0</v>
      </c>
      <c r="AB314">
        <f>VLOOKUP($A$1:$A$401,[2]普通怪物属性!$A$1:$AA$1002,27,0)</f>
        <v>0</v>
      </c>
      <c r="AC314">
        <f>[5]Sheet1!E260</f>
        <v>10204271</v>
      </c>
      <c r="AD314">
        <f t="shared" si="4"/>
        <v>10204271</v>
      </c>
    </row>
    <row r="315" spans="1:30" x14ac:dyDescent="0.15">
      <c r="A315">
        <v>314</v>
      </c>
      <c r="B315" t="s">
        <v>30</v>
      </c>
      <c r="C315">
        <f>[1]经验副本!B316</f>
        <v>536795</v>
      </c>
      <c r="D315">
        <f>[1]经验副本!D316</f>
        <v>721</v>
      </c>
      <c r="E315">
        <f>[1]经验副本!F316</f>
        <v>2983</v>
      </c>
      <c r="F315">
        <f>[1]经验副本!H316</f>
        <v>113</v>
      </c>
      <c r="G315">
        <f>[1]经验副本!J316</f>
        <v>15344</v>
      </c>
      <c r="H315">
        <f>[1]经验副本!L316</f>
        <v>384</v>
      </c>
      <c r="I315">
        <f>[1]经验副本!N316</f>
        <v>3832</v>
      </c>
      <c r="J315">
        <f>[1]经验副本!P316</f>
        <v>85090</v>
      </c>
      <c r="K315">
        <f>[1]经验副本!R316*10000</f>
        <v>1850</v>
      </c>
      <c r="L315">
        <f>[1]经验副本!T316*10000</f>
        <v>925</v>
      </c>
      <c r="M315">
        <f>[1]经验副本!V316*10000</f>
        <v>1050</v>
      </c>
      <c r="N315">
        <f>[1]经验副本!X316*10000</f>
        <v>525</v>
      </c>
      <c r="O315">
        <f>[1]经验副本!Z316*10000</f>
        <v>1050</v>
      </c>
      <c r="P315">
        <f>[1]经验副本!AB316*10000</f>
        <v>525</v>
      </c>
      <c r="Q315">
        <f>[1]经验副本!AD316*10000</f>
        <v>680</v>
      </c>
      <c r="R315">
        <f>[1]经验副本!AF316*10000</f>
        <v>340</v>
      </c>
      <c r="S315">
        <f>[1]经验副本!AH316*10000</f>
        <v>1050</v>
      </c>
      <c r="T315">
        <f>[1]经验副本!AJ316*10000</f>
        <v>525</v>
      </c>
      <c r="U315">
        <f>VLOOKUP($A$1:$A$401,[2]普通怪物属性!$A$1:$AA$1002,20,0)</f>
        <v>0</v>
      </c>
      <c r="V315">
        <f>VLOOKUP($A$1:$A$401,[2]普通怪物属性!$A$1:$AA$1002,21,0)</f>
        <v>0</v>
      </c>
      <c r="W315">
        <f>VLOOKUP($A$1:$A$401,[2]普通怪物属性!$A$1:$AA$1002,22,0)</f>
        <v>0</v>
      </c>
      <c r="X315">
        <f>VLOOKUP($A$1:$A$401,[2]普通怪物属性!$A$1:$AA$1002,23,0)</f>
        <v>0</v>
      </c>
      <c r="Y315">
        <f>VLOOKUP($A$1:$A$401,[2]普通怪物属性!$A$1:$AA$1002,24,0)</f>
        <v>0</v>
      </c>
      <c r="Z315">
        <f>VLOOKUP($A$1:$A$401,[2]普通怪物属性!$A$1:$AA$1002,25,0)</f>
        <v>0</v>
      </c>
      <c r="AA315">
        <f>VLOOKUP($A$1:$A$401,[2]普通怪物属性!$A$1:$AA$1002,26,0)</f>
        <v>0</v>
      </c>
      <c r="AB315">
        <f>VLOOKUP($A$1:$A$401,[2]普通怪物属性!$A$1:$AA$1002,27,0)</f>
        <v>0</v>
      </c>
      <c r="AC315">
        <f>[5]Sheet1!E261</f>
        <v>10753720</v>
      </c>
      <c r="AD315">
        <f t="shared" si="4"/>
        <v>10753720</v>
      </c>
    </row>
    <row r="316" spans="1:30" x14ac:dyDescent="0.15">
      <c r="A316">
        <v>315</v>
      </c>
      <c r="B316" t="s">
        <v>30</v>
      </c>
      <c r="C316">
        <f>[1]经验副本!B317</f>
        <v>536975</v>
      </c>
      <c r="D316">
        <f>[1]经验副本!D317</f>
        <v>722</v>
      </c>
      <c r="E316">
        <f>[1]经验副本!F317</f>
        <v>2984</v>
      </c>
      <c r="F316">
        <f>[1]经验副本!H317</f>
        <v>114</v>
      </c>
      <c r="G316">
        <f>[1]经验副本!J317</f>
        <v>15364</v>
      </c>
      <c r="H316">
        <f>[1]经验副本!L317</f>
        <v>384</v>
      </c>
      <c r="I316">
        <f>[1]经验副本!N317</f>
        <v>3836</v>
      </c>
      <c r="J316">
        <f>[1]经验副本!P317</f>
        <v>85190</v>
      </c>
      <c r="K316">
        <f>[1]经验副本!R317*10000</f>
        <v>1850</v>
      </c>
      <c r="L316">
        <f>[1]经验副本!T317*10000</f>
        <v>925</v>
      </c>
      <c r="M316">
        <f>[1]经验副本!V317*10000</f>
        <v>1050</v>
      </c>
      <c r="N316">
        <f>[1]经验副本!X317*10000</f>
        <v>525</v>
      </c>
      <c r="O316">
        <f>[1]经验副本!Z317*10000</f>
        <v>1050</v>
      </c>
      <c r="P316">
        <f>[1]经验副本!AB317*10000</f>
        <v>525</v>
      </c>
      <c r="Q316">
        <f>[1]经验副本!AD317*10000</f>
        <v>680</v>
      </c>
      <c r="R316">
        <f>[1]经验副本!AF317*10000</f>
        <v>340</v>
      </c>
      <c r="S316">
        <f>[1]经验副本!AH317*10000</f>
        <v>1050</v>
      </c>
      <c r="T316">
        <f>[1]经验副本!AJ317*10000</f>
        <v>525</v>
      </c>
      <c r="U316">
        <f>VLOOKUP($A$1:$A$401,[2]普通怪物属性!$A$1:$AA$1002,20,0)</f>
        <v>0</v>
      </c>
      <c r="V316">
        <f>VLOOKUP($A$1:$A$401,[2]普通怪物属性!$A$1:$AA$1002,21,0)</f>
        <v>0</v>
      </c>
      <c r="W316">
        <f>VLOOKUP($A$1:$A$401,[2]普通怪物属性!$A$1:$AA$1002,22,0)</f>
        <v>0</v>
      </c>
      <c r="X316">
        <f>VLOOKUP($A$1:$A$401,[2]普通怪物属性!$A$1:$AA$1002,23,0)</f>
        <v>0</v>
      </c>
      <c r="Y316">
        <f>VLOOKUP($A$1:$A$401,[2]普通怪物属性!$A$1:$AA$1002,24,0)</f>
        <v>0</v>
      </c>
      <c r="Z316">
        <f>VLOOKUP($A$1:$A$401,[2]普通怪物属性!$A$1:$AA$1002,25,0)</f>
        <v>0</v>
      </c>
      <c r="AA316">
        <f>VLOOKUP($A$1:$A$401,[2]普通怪物属性!$A$1:$AA$1002,26,0)</f>
        <v>0</v>
      </c>
      <c r="AB316">
        <f>VLOOKUP($A$1:$A$401,[2]普通怪物属性!$A$1:$AA$1002,27,0)</f>
        <v>0</v>
      </c>
      <c r="AC316">
        <f>[5]Sheet1!E262</f>
        <v>10766331</v>
      </c>
      <c r="AD316">
        <f t="shared" si="4"/>
        <v>10766331</v>
      </c>
    </row>
    <row r="317" spans="1:30" x14ac:dyDescent="0.15">
      <c r="A317">
        <v>316</v>
      </c>
      <c r="B317" t="s">
        <v>30</v>
      </c>
      <c r="C317">
        <f>[1]经验副本!B318</f>
        <v>545579</v>
      </c>
      <c r="D317">
        <f>[1]经验副本!D318</f>
        <v>733</v>
      </c>
      <c r="E317">
        <f>[1]经验副本!F318</f>
        <v>3031</v>
      </c>
      <c r="F317">
        <f>[1]经验副本!H318</f>
        <v>115</v>
      </c>
      <c r="G317">
        <f>[1]经验副本!J318</f>
        <v>15410</v>
      </c>
      <c r="H317">
        <f>[1]经验副本!L318</f>
        <v>385</v>
      </c>
      <c r="I317">
        <f>[1]经验副本!N318</f>
        <v>3881</v>
      </c>
      <c r="J317">
        <f>[1]经验副本!P318</f>
        <v>86330</v>
      </c>
      <c r="K317">
        <f>[1]经验副本!R318*10000</f>
        <v>2000</v>
      </c>
      <c r="L317">
        <f>[1]经验副本!T318*10000</f>
        <v>1000</v>
      </c>
      <c r="M317">
        <f>[1]经验副本!V318*10000</f>
        <v>1050</v>
      </c>
      <c r="N317">
        <f>[1]经验副本!X318*10000</f>
        <v>525</v>
      </c>
      <c r="O317">
        <f>[1]经验副本!Z318*10000</f>
        <v>1050</v>
      </c>
      <c r="P317">
        <f>[1]经验副本!AB318*10000</f>
        <v>525</v>
      </c>
      <c r="Q317">
        <f>[1]经验副本!AD318*10000</f>
        <v>680</v>
      </c>
      <c r="R317">
        <f>[1]经验副本!AF318*10000</f>
        <v>340</v>
      </c>
      <c r="S317">
        <f>[1]经验副本!AH318*10000</f>
        <v>1050</v>
      </c>
      <c r="T317">
        <f>[1]经验副本!AJ318*10000</f>
        <v>525</v>
      </c>
      <c r="U317">
        <f>VLOOKUP($A$1:$A$401,[2]普通怪物属性!$A$1:$AA$1002,20,0)</f>
        <v>0</v>
      </c>
      <c r="V317">
        <f>VLOOKUP($A$1:$A$401,[2]普通怪物属性!$A$1:$AA$1002,21,0)</f>
        <v>0</v>
      </c>
      <c r="W317">
        <f>VLOOKUP($A$1:$A$401,[2]普通怪物属性!$A$1:$AA$1002,22,0)</f>
        <v>0</v>
      </c>
      <c r="X317">
        <f>VLOOKUP($A$1:$A$401,[2]普通怪物属性!$A$1:$AA$1002,23,0)</f>
        <v>0</v>
      </c>
      <c r="Y317">
        <f>VLOOKUP($A$1:$A$401,[2]普通怪物属性!$A$1:$AA$1002,24,0)</f>
        <v>0</v>
      </c>
      <c r="Z317">
        <f>VLOOKUP($A$1:$A$401,[2]普通怪物属性!$A$1:$AA$1002,25,0)</f>
        <v>0</v>
      </c>
      <c r="AA317">
        <f>VLOOKUP($A$1:$A$401,[2]普通怪物属性!$A$1:$AA$1002,26,0)</f>
        <v>0</v>
      </c>
      <c r="AB317">
        <f>VLOOKUP($A$1:$A$401,[2]普通怪物属性!$A$1:$AA$1002,27,0)</f>
        <v>0</v>
      </c>
      <c r="AC317">
        <f>[5]Sheet1!E263</f>
        <v>10987996</v>
      </c>
      <c r="AD317">
        <f t="shared" si="4"/>
        <v>10987996</v>
      </c>
    </row>
    <row r="318" spans="1:30" x14ac:dyDescent="0.15">
      <c r="A318">
        <v>317</v>
      </c>
      <c r="B318" t="s">
        <v>30</v>
      </c>
      <c r="C318">
        <f>[1]经验副本!B319</f>
        <v>545759</v>
      </c>
      <c r="D318">
        <f>[1]经验副本!D319</f>
        <v>733</v>
      </c>
      <c r="E318">
        <f>[1]经验副本!F319</f>
        <v>3032</v>
      </c>
      <c r="F318">
        <f>[1]经验副本!H319</f>
        <v>115</v>
      </c>
      <c r="G318">
        <f>[1]经验副本!J319</f>
        <v>15430</v>
      </c>
      <c r="H318">
        <f>[1]经验副本!L319</f>
        <v>386</v>
      </c>
      <c r="I318">
        <f>[1]经验副本!N319</f>
        <v>3885</v>
      </c>
      <c r="J318">
        <f>[1]经验副本!P319</f>
        <v>86430</v>
      </c>
      <c r="K318">
        <f>[1]经验副本!R319*10000</f>
        <v>2000</v>
      </c>
      <c r="L318">
        <f>[1]经验副本!T319*10000</f>
        <v>1000</v>
      </c>
      <c r="M318">
        <f>[1]经验副本!V319*10000</f>
        <v>1050</v>
      </c>
      <c r="N318">
        <f>[1]经验副本!X319*10000</f>
        <v>525</v>
      </c>
      <c r="O318">
        <f>[1]经验副本!Z319*10000</f>
        <v>1050</v>
      </c>
      <c r="P318">
        <f>[1]经验副本!AB319*10000</f>
        <v>525</v>
      </c>
      <c r="Q318">
        <f>[1]经验副本!AD319*10000</f>
        <v>680</v>
      </c>
      <c r="R318">
        <f>[1]经验副本!AF319*10000</f>
        <v>340</v>
      </c>
      <c r="S318">
        <f>[1]经验副本!AH319*10000</f>
        <v>1050</v>
      </c>
      <c r="T318">
        <f>[1]经验副本!AJ319*10000</f>
        <v>525</v>
      </c>
      <c r="U318">
        <f>VLOOKUP($A$1:$A$401,[2]普通怪物属性!$A$1:$AA$1002,20,0)</f>
        <v>0</v>
      </c>
      <c r="V318">
        <f>VLOOKUP($A$1:$A$401,[2]普通怪物属性!$A$1:$AA$1002,21,0)</f>
        <v>0</v>
      </c>
      <c r="W318">
        <f>VLOOKUP($A$1:$A$401,[2]普通怪物属性!$A$1:$AA$1002,22,0)</f>
        <v>0</v>
      </c>
      <c r="X318">
        <f>VLOOKUP($A$1:$A$401,[2]普通怪物属性!$A$1:$AA$1002,23,0)</f>
        <v>0</v>
      </c>
      <c r="Y318">
        <f>VLOOKUP($A$1:$A$401,[2]普通怪物属性!$A$1:$AA$1002,24,0)</f>
        <v>0</v>
      </c>
      <c r="Z318">
        <f>VLOOKUP($A$1:$A$401,[2]普通怪物属性!$A$1:$AA$1002,25,0)</f>
        <v>0</v>
      </c>
      <c r="AA318">
        <f>VLOOKUP($A$1:$A$401,[2]普通怪物属性!$A$1:$AA$1002,26,0)</f>
        <v>0</v>
      </c>
      <c r="AB318">
        <f>VLOOKUP($A$1:$A$401,[2]普通怪物属性!$A$1:$AA$1002,27,0)</f>
        <v>0</v>
      </c>
      <c r="AC318">
        <f>[5]Sheet1!E264</f>
        <v>11211830</v>
      </c>
      <c r="AD318">
        <f t="shared" si="4"/>
        <v>11211830</v>
      </c>
    </row>
    <row r="319" spans="1:30" x14ac:dyDescent="0.15">
      <c r="A319">
        <v>318</v>
      </c>
      <c r="B319" t="s">
        <v>30</v>
      </c>
      <c r="C319">
        <f>[1]经验副本!B320</f>
        <v>552725</v>
      </c>
      <c r="D319">
        <f>[1]经验副本!D320</f>
        <v>742</v>
      </c>
      <c r="E319">
        <f>[1]经验副本!F320</f>
        <v>3071</v>
      </c>
      <c r="F319">
        <f>[1]经验副本!H320</f>
        <v>117</v>
      </c>
      <c r="G319">
        <f>[1]经验副本!J320</f>
        <v>15476</v>
      </c>
      <c r="H319">
        <f>[1]经验副本!L320</f>
        <v>387</v>
      </c>
      <c r="I319">
        <f>[1]经验副本!N320</f>
        <v>3920</v>
      </c>
      <c r="J319">
        <f>[1]经验副本!P320</f>
        <v>87310</v>
      </c>
      <c r="K319">
        <f>[1]经验副本!R320*10000</f>
        <v>2000</v>
      </c>
      <c r="L319">
        <f>[1]经验副本!T320*10000</f>
        <v>1000</v>
      </c>
      <c r="M319">
        <f>[1]经验副本!V320*10000</f>
        <v>1050</v>
      </c>
      <c r="N319">
        <f>[1]经验副本!X320*10000</f>
        <v>525</v>
      </c>
      <c r="O319">
        <f>[1]经验副本!Z320*10000</f>
        <v>1050</v>
      </c>
      <c r="P319">
        <f>[1]经验副本!AB320*10000</f>
        <v>525</v>
      </c>
      <c r="Q319">
        <f>[1]经验副本!AD320*10000</f>
        <v>680</v>
      </c>
      <c r="R319">
        <f>[1]经验副本!AF320*10000</f>
        <v>340</v>
      </c>
      <c r="S319">
        <f>[1]经验副本!AH320*10000</f>
        <v>1050</v>
      </c>
      <c r="T319">
        <f>[1]经验副本!AJ320*10000</f>
        <v>525</v>
      </c>
      <c r="U319">
        <f>VLOOKUP($A$1:$A$401,[2]普通怪物属性!$A$1:$AA$1002,20,0)</f>
        <v>0</v>
      </c>
      <c r="V319">
        <f>VLOOKUP($A$1:$A$401,[2]普通怪物属性!$A$1:$AA$1002,21,0)</f>
        <v>0</v>
      </c>
      <c r="W319">
        <f>VLOOKUP($A$1:$A$401,[2]普通怪物属性!$A$1:$AA$1002,22,0)</f>
        <v>0</v>
      </c>
      <c r="X319">
        <f>VLOOKUP($A$1:$A$401,[2]普通怪物属性!$A$1:$AA$1002,23,0)</f>
        <v>0</v>
      </c>
      <c r="Y319">
        <f>VLOOKUP($A$1:$A$401,[2]普通怪物属性!$A$1:$AA$1002,24,0)</f>
        <v>0</v>
      </c>
      <c r="Z319">
        <f>VLOOKUP($A$1:$A$401,[2]普通怪物属性!$A$1:$AA$1002,25,0)</f>
        <v>0</v>
      </c>
      <c r="AA319">
        <f>VLOOKUP($A$1:$A$401,[2]普通怪物属性!$A$1:$AA$1002,26,0)</f>
        <v>0</v>
      </c>
      <c r="AB319">
        <f>VLOOKUP($A$1:$A$401,[2]普通怪物属性!$A$1:$AA$1002,27,0)</f>
        <v>0</v>
      </c>
      <c r="AC319">
        <f>[5]Sheet1!E265</f>
        <v>11437834</v>
      </c>
      <c r="AD319">
        <f t="shared" si="4"/>
        <v>11437834</v>
      </c>
    </row>
    <row r="320" spans="1:30" x14ac:dyDescent="0.15">
      <c r="A320">
        <v>319</v>
      </c>
      <c r="B320" t="s">
        <v>30</v>
      </c>
      <c r="C320">
        <f>[1]经验副本!B321</f>
        <v>552905</v>
      </c>
      <c r="D320">
        <f>[1]经验副本!D321</f>
        <v>743</v>
      </c>
      <c r="E320">
        <f>[1]经验副本!F321</f>
        <v>3072</v>
      </c>
      <c r="F320">
        <f>[1]经验副本!H321</f>
        <v>117</v>
      </c>
      <c r="G320">
        <f>[1]经验副本!J321</f>
        <v>15496</v>
      </c>
      <c r="H320">
        <f>[1]经验副本!L321</f>
        <v>387</v>
      </c>
      <c r="I320">
        <f>[1]经验副本!N321</f>
        <v>3924</v>
      </c>
      <c r="J320">
        <f>[1]经验副本!P321</f>
        <v>87410</v>
      </c>
      <c r="K320">
        <f>[1]经验副本!R321*10000</f>
        <v>2000</v>
      </c>
      <c r="L320">
        <f>[1]经验副本!T321*10000</f>
        <v>1000</v>
      </c>
      <c r="M320">
        <f>[1]经验副本!V321*10000</f>
        <v>1050</v>
      </c>
      <c r="N320">
        <f>[1]经验副本!X321*10000</f>
        <v>525</v>
      </c>
      <c r="O320">
        <f>[1]经验副本!Z321*10000</f>
        <v>1050</v>
      </c>
      <c r="P320">
        <f>[1]经验副本!AB321*10000</f>
        <v>525</v>
      </c>
      <c r="Q320">
        <f>[1]经验副本!AD321*10000</f>
        <v>680</v>
      </c>
      <c r="R320">
        <f>[1]经验副本!AF321*10000</f>
        <v>340</v>
      </c>
      <c r="S320">
        <f>[1]经验副本!AH321*10000</f>
        <v>1050</v>
      </c>
      <c r="T320">
        <f>[1]经验副本!AJ321*10000</f>
        <v>525</v>
      </c>
      <c r="U320">
        <f>VLOOKUP($A$1:$A$401,[2]普通怪物属性!$A$1:$AA$1002,20,0)</f>
        <v>0</v>
      </c>
      <c r="V320">
        <f>VLOOKUP($A$1:$A$401,[2]普通怪物属性!$A$1:$AA$1002,21,0)</f>
        <v>0</v>
      </c>
      <c r="W320">
        <f>VLOOKUP($A$1:$A$401,[2]普通怪物属性!$A$1:$AA$1002,22,0)</f>
        <v>0</v>
      </c>
      <c r="X320">
        <f>VLOOKUP($A$1:$A$401,[2]普通怪物属性!$A$1:$AA$1002,23,0)</f>
        <v>0</v>
      </c>
      <c r="Y320">
        <f>VLOOKUP($A$1:$A$401,[2]普通怪物属性!$A$1:$AA$1002,24,0)</f>
        <v>0</v>
      </c>
      <c r="Z320">
        <f>VLOOKUP($A$1:$A$401,[2]普通怪物属性!$A$1:$AA$1002,25,0)</f>
        <v>0</v>
      </c>
      <c r="AA320">
        <f>VLOOKUP($A$1:$A$401,[2]普通怪物属性!$A$1:$AA$1002,26,0)</f>
        <v>0</v>
      </c>
      <c r="AB320">
        <f>VLOOKUP($A$1:$A$401,[2]普通怪物属性!$A$1:$AA$1002,27,0)</f>
        <v>0</v>
      </c>
      <c r="AC320">
        <f>[5]Sheet1!E266</f>
        <v>11666005</v>
      </c>
      <c r="AD320">
        <f t="shared" si="4"/>
        <v>11666005</v>
      </c>
    </row>
    <row r="321" spans="1:30" x14ac:dyDescent="0.15">
      <c r="A321">
        <v>320</v>
      </c>
      <c r="B321" t="s">
        <v>30</v>
      </c>
      <c r="C321">
        <f>[1]经验副本!B322</f>
        <v>561293</v>
      </c>
      <c r="D321">
        <f>[1]经验副本!D322</f>
        <v>753</v>
      </c>
      <c r="E321">
        <f>[1]经验副本!F322</f>
        <v>3119</v>
      </c>
      <c r="F321">
        <f>[1]经验副本!H322</f>
        <v>119</v>
      </c>
      <c r="G321">
        <f>[1]经验副本!J322</f>
        <v>15568</v>
      </c>
      <c r="H321">
        <f>[1]经验副本!L322</f>
        <v>389</v>
      </c>
      <c r="I321">
        <f>[1]经验副本!N322</f>
        <v>3970</v>
      </c>
      <c r="J321">
        <f>[1]经验副本!P322</f>
        <v>88550</v>
      </c>
      <c r="K321">
        <f>[1]经验副本!R322*10000</f>
        <v>2000</v>
      </c>
      <c r="L321">
        <f>[1]经验副本!T322*10000</f>
        <v>1000</v>
      </c>
      <c r="M321">
        <f>[1]经验副本!V322*10000</f>
        <v>1050</v>
      </c>
      <c r="N321">
        <f>[1]经验副本!X322*10000</f>
        <v>525</v>
      </c>
      <c r="O321">
        <f>[1]经验副本!Z322*10000</f>
        <v>1050</v>
      </c>
      <c r="P321">
        <f>[1]经验副本!AB322*10000</f>
        <v>525</v>
      </c>
      <c r="Q321">
        <f>[1]经验副本!AD322*10000</f>
        <v>760</v>
      </c>
      <c r="R321">
        <f>[1]经验副本!AF322*10000</f>
        <v>380</v>
      </c>
      <c r="S321">
        <f>[1]经验副本!AH322*10000</f>
        <v>1050</v>
      </c>
      <c r="T321">
        <f>[1]经验副本!AJ322*10000</f>
        <v>525</v>
      </c>
      <c r="U321">
        <f>VLOOKUP($A$1:$A$401,[2]普通怪物属性!$A$1:$AA$1002,20,0)</f>
        <v>0</v>
      </c>
      <c r="V321">
        <f>VLOOKUP($A$1:$A$401,[2]普通怪物属性!$A$1:$AA$1002,21,0)</f>
        <v>0</v>
      </c>
      <c r="W321">
        <f>VLOOKUP($A$1:$A$401,[2]普通怪物属性!$A$1:$AA$1002,22,0)</f>
        <v>0</v>
      </c>
      <c r="X321">
        <f>VLOOKUP($A$1:$A$401,[2]普通怪物属性!$A$1:$AA$1002,23,0)</f>
        <v>0</v>
      </c>
      <c r="Y321">
        <f>VLOOKUP($A$1:$A$401,[2]普通怪物属性!$A$1:$AA$1002,24,0)</f>
        <v>0</v>
      </c>
      <c r="Z321">
        <f>VLOOKUP($A$1:$A$401,[2]普通怪物属性!$A$1:$AA$1002,25,0)</f>
        <v>0</v>
      </c>
      <c r="AA321">
        <f>VLOOKUP($A$1:$A$401,[2]普通怪物属性!$A$1:$AA$1002,26,0)</f>
        <v>0</v>
      </c>
      <c r="AB321">
        <f>VLOOKUP($A$1:$A$401,[2]普通怪物属性!$A$1:$AA$1002,27,0)</f>
        <v>0</v>
      </c>
      <c r="AC321">
        <f>[5]Sheet1!E267</f>
        <v>11896347</v>
      </c>
      <c r="AD321">
        <f t="shared" si="4"/>
        <v>11896347</v>
      </c>
    </row>
    <row r="322" spans="1:30" x14ac:dyDescent="0.15">
      <c r="A322">
        <v>321</v>
      </c>
      <c r="B322" t="s">
        <v>30</v>
      </c>
      <c r="C322">
        <f>[1]经验副本!B323</f>
        <v>561473</v>
      </c>
      <c r="D322">
        <f>[1]经验副本!D323</f>
        <v>754</v>
      </c>
      <c r="E322">
        <f>[1]经验副本!F323</f>
        <v>3120</v>
      </c>
      <c r="F322">
        <f>[1]经验副本!H323</f>
        <v>119</v>
      </c>
      <c r="G322">
        <f>[1]经验副本!J323</f>
        <v>15588</v>
      </c>
      <c r="H322">
        <f>[1]经验副本!L323</f>
        <v>390</v>
      </c>
      <c r="I322">
        <f>[1]经验副本!N323</f>
        <v>3974</v>
      </c>
      <c r="J322">
        <f>[1]经验副本!P323</f>
        <v>88650</v>
      </c>
      <c r="K322">
        <f>[1]经验副本!R323*10000</f>
        <v>2000</v>
      </c>
      <c r="L322">
        <f>[1]经验副本!T323*10000</f>
        <v>1000</v>
      </c>
      <c r="M322">
        <f>[1]经验副本!V323*10000</f>
        <v>1050</v>
      </c>
      <c r="N322">
        <f>[1]经验副本!X323*10000</f>
        <v>525</v>
      </c>
      <c r="O322">
        <f>[1]经验副本!Z323*10000</f>
        <v>1050</v>
      </c>
      <c r="P322">
        <f>[1]经验副本!AB323*10000</f>
        <v>525</v>
      </c>
      <c r="Q322">
        <f>[1]经验副本!AD323*10000</f>
        <v>760</v>
      </c>
      <c r="R322">
        <f>[1]经验副本!AF323*10000</f>
        <v>380</v>
      </c>
      <c r="S322">
        <f>[1]经验副本!AH323*10000</f>
        <v>1050</v>
      </c>
      <c r="T322">
        <f>[1]经验副本!AJ323*10000</f>
        <v>525</v>
      </c>
      <c r="U322">
        <f>VLOOKUP($A$1:$A$401,[2]普通怪物属性!$A$1:$AA$1002,20,0)</f>
        <v>0</v>
      </c>
      <c r="V322">
        <f>VLOOKUP($A$1:$A$401,[2]普通怪物属性!$A$1:$AA$1002,21,0)</f>
        <v>0</v>
      </c>
      <c r="W322">
        <f>VLOOKUP($A$1:$A$401,[2]普通怪物属性!$A$1:$AA$1002,22,0)</f>
        <v>0</v>
      </c>
      <c r="X322">
        <f>VLOOKUP($A$1:$A$401,[2]普通怪物属性!$A$1:$AA$1002,23,0)</f>
        <v>0</v>
      </c>
      <c r="Y322">
        <f>VLOOKUP($A$1:$A$401,[2]普通怪物属性!$A$1:$AA$1002,24,0)</f>
        <v>0</v>
      </c>
      <c r="Z322">
        <f>VLOOKUP($A$1:$A$401,[2]普通怪物属性!$A$1:$AA$1002,25,0)</f>
        <v>0</v>
      </c>
      <c r="AA322">
        <f>VLOOKUP($A$1:$A$401,[2]普通怪物属性!$A$1:$AA$1002,26,0)</f>
        <v>0</v>
      </c>
      <c r="AB322">
        <f>VLOOKUP($A$1:$A$401,[2]普通怪物属性!$A$1:$AA$1002,27,0)</f>
        <v>0</v>
      </c>
      <c r="AC322">
        <f>[5]Sheet1!E268</f>
        <v>12128859</v>
      </c>
      <c r="AD322">
        <f t="shared" si="4"/>
        <v>12128859</v>
      </c>
    </row>
    <row r="323" spans="1:30" x14ac:dyDescent="0.15">
      <c r="A323">
        <v>322</v>
      </c>
      <c r="B323" t="s">
        <v>30</v>
      </c>
      <c r="C323">
        <f>[1]经验副本!B324</f>
        <v>571374</v>
      </c>
      <c r="D323">
        <f>[1]经验副本!D324</f>
        <v>766</v>
      </c>
      <c r="E323">
        <f>[1]经验副本!F324</f>
        <v>3175</v>
      </c>
      <c r="F323">
        <f>[1]经验副本!H324</f>
        <v>121</v>
      </c>
      <c r="G323">
        <f>[1]经验副本!J324</f>
        <v>15704</v>
      </c>
      <c r="H323">
        <f>[1]经验副本!L324</f>
        <v>393</v>
      </c>
      <c r="I323">
        <f>[1]经验副本!N324</f>
        <v>4028</v>
      </c>
      <c r="J323">
        <f>[1]经验副本!P324</f>
        <v>89660</v>
      </c>
      <c r="K323">
        <f>[1]经验副本!R324*10000</f>
        <v>2250</v>
      </c>
      <c r="L323">
        <f>[1]经验副本!T324*10000</f>
        <v>1125</v>
      </c>
      <c r="M323">
        <f>[1]经验副本!V324*10000</f>
        <v>1050</v>
      </c>
      <c r="N323">
        <f>[1]经验副本!X324*10000</f>
        <v>525</v>
      </c>
      <c r="O323">
        <f>[1]经验副本!Z324*10000</f>
        <v>1050</v>
      </c>
      <c r="P323">
        <f>[1]经验副本!AB324*10000</f>
        <v>525</v>
      </c>
      <c r="Q323">
        <f>[1]经验副本!AD324*10000</f>
        <v>760</v>
      </c>
      <c r="R323">
        <f>[1]经验副本!AF324*10000</f>
        <v>380</v>
      </c>
      <c r="S323">
        <f>[1]经验副本!AH324*10000</f>
        <v>1050</v>
      </c>
      <c r="T323">
        <f>[1]经验副本!AJ324*10000</f>
        <v>525</v>
      </c>
      <c r="U323">
        <f>VLOOKUP($A$1:$A$401,[2]普通怪物属性!$A$1:$AA$1002,20,0)</f>
        <v>0</v>
      </c>
      <c r="V323">
        <f>VLOOKUP($A$1:$A$401,[2]普通怪物属性!$A$1:$AA$1002,21,0)</f>
        <v>0</v>
      </c>
      <c r="W323">
        <f>VLOOKUP($A$1:$A$401,[2]普通怪物属性!$A$1:$AA$1002,22,0)</f>
        <v>0</v>
      </c>
      <c r="X323">
        <f>VLOOKUP($A$1:$A$401,[2]普通怪物属性!$A$1:$AA$1002,23,0)</f>
        <v>0</v>
      </c>
      <c r="Y323">
        <f>VLOOKUP($A$1:$A$401,[2]普通怪物属性!$A$1:$AA$1002,24,0)</f>
        <v>0</v>
      </c>
      <c r="Z323">
        <f>VLOOKUP($A$1:$A$401,[2]普通怪物属性!$A$1:$AA$1002,25,0)</f>
        <v>0</v>
      </c>
      <c r="AA323">
        <f>VLOOKUP($A$1:$A$401,[2]普通怪物属性!$A$1:$AA$1002,26,0)</f>
        <v>0</v>
      </c>
      <c r="AB323">
        <f>VLOOKUP($A$1:$A$401,[2]普通怪物属性!$A$1:$AA$1002,27,0)</f>
        <v>0</v>
      </c>
      <c r="AC323">
        <f>[5]Sheet1!E269</f>
        <v>12363540</v>
      </c>
      <c r="AD323">
        <f t="shared" si="4"/>
        <v>12363540</v>
      </c>
    </row>
    <row r="324" spans="1:30" x14ac:dyDescent="0.15">
      <c r="A324">
        <v>323</v>
      </c>
      <c r="B324" t="s">
        <v>30</v>
      </c>
      <c r="C324">
        <f>[1]经验副本!B325</f>
        <v>571662</v>
      </c>
      <c r="D324">
        <f>[1]经验副本!D325</f>
        <v>767</v>
      </c>
      <c r="E324">
        <f>[1]经验副本!F325</f>
        <v>3176</v>
      </c>
      <c r="F324">
        <f>[1]经验副本!H325</f>
        <v>121</v>
      </c>
      <c r="G324">
        <f>[1]经验副本!J325</f>
        <v>15724</v>
      </c>
      <c r="H324">
        <f>[1]经验副本!L325</f>
        <v>393</v>
      </c>
      <c r="I324">
        <f>[1]经验副本!N325</f>
        <v>4032</v>
      </c>
      <c r="J324">
        <f>[1]经验副本!P325</f>
        <v>89760</v>
      </c>
      <c r="K324">
        <f>[1]经验副本!R325*10000</f>
        <v>2250</v>
      </c>
      <c r="L324">
        <f>[1]经验副本!T325*10000</f>
        <v>1125</v>
      </c>
      <c r="M324">
        <f>[1]经验副本!V325*10000</f>
        <v>1050</v>
      </c>
      <c r="N324">
        <f>[1]经验副本!X325*10000</f>
        <v>525</v>
      </c>
      <c r="O324">
        <f>[1]经验副本!Z325*10000</f>
        <v>1050</v>
      </c>
      <c r="P324">
        <f>[1]经验副本!AB325*10000</f>
        <v>525</v>
      </c>
      <c r="Q324">
        <f>[1]经验副本!AD325*10000</f>
        <v>760</v>
      </c>
      <c r="R324">
        <f>[1]经验副本!AF325*10000</f>
        <v>380</v>
      </c>
      <c r="S324">
        <f>[1]经验副本!AH325*10000</f>
        <v>1050</v>
      </c>
      <c r="T324">
        <f>[1]经验副本!AJ325*10000</f>
        <v>525</v>
      </c>
      <c r="U324">
        <f>VLOOKUP($A$1:$A$401,[2]普通怪物属性!$A$1:$AA$1002,20,0)</f>
        <v>0</v>
      </c>
      <c r="V324">
        <f>VLOOKUP($A$1:$A$401,[2]普通怪物属性!$A$1:$AA$1002,21,0)</f>
        <v>0</v>
      </c>
      <c r="W324">
        <f>VLOOKUP($A$1:$A$401,[2]普通怪物属性!$A$1:$AA$1002,22,0)</f>
        <v>0</v>
      </c>
      <c r="X324">
        <f>VLOOKUP($A$1:$A$401,[2]普通怪物属性!$A$1:$AA$1002,23,0)</f>
        <v>0</v>
      </c>
      <c r="Y324">
        <f>VLOOKUP($A$1:$A$401,[2]普通怪物属性!$A$1:$AA$1002,24,0)</f>
        <v>0</v>
      </c>
      <c r="Z324">
        <f>VLOOKUP($A$1:$A$401,[2]普通怪物属性!$A$1:$AA$1002,25,0)</f>
        <v>0</v>
      </c>
      <c r="AA324">
        <f>VLOOKUP($A$1:$A$401,[2]普通怪物属性!$A$1:$AA$1002,26,0)</f>
        <v>0</v>
      </c>
      <c r="AB324">
        <f>VLOOKUP($A$1:$A$401,[2]普通怪物属性!$A$1:$AA$1002,27,0)</f>
        <v>0</v>
      </c>
      <c r="AC324">
        <f>[5]Sheet1!E270</f>
        <v>12600391</v>
      </c>
      <c r="AD324">
        <f t="shared" si="4"/>
        <v>12600391</v>
      </c>
    </row>
    <row r="325" spans="1:30" x14ac:dyDescent="0.15">
      <c r="A325">
        <v>324</v>
      </c>
      <c r="B325" t="s">
        <v>30</v>
      </c>
      <c r="C325">
        <f>[1]经验副本!B326</f>
        <v>578628</v>
      </c>
      <c r="D325">
        <f>[1]经验副本!D326</f>
        <v>776</v>
      </c>
      <c r="E325">
        <f>[1]经验副本!F326</f>
        <v>3215</v>
      </c>
      <c r="F325">
        <f>[1]经验副本!H326</f>
        <v>123</v>
      </c>
      <c r="G325">
        <f>[1]经验副本!J326</f>
        <v>15770</v>
      </c>
      <c r="H325">
        <f>[1]经验副本!L326</f>
        <v>394</v>
      </c>
      <c r="I325">
        <f>[1]经验副本!N326</f>
        <v>4068</v>
      </c>
      <c r="J325">
        <f>[1]经验副本!P326</f>
        <v>90640</v>
      </c>
      <c r="K325">
        <f>[1]经验副本!R326*10000</f>
        <v>2250</v>
      </c>
      <c r="L325">
        <f>[1]经验副本!T326*10000</f>
        <v>1125</v>
      </c>
      <c r="M325">
        <f>[1]经验副本!V326*10000</f>
        <v>1050</v>
      </c>
      <c r="N325">
        <f>[1]经验副本!X326*10000</f>
        <v>525</v>
      </c>
      <c r="O325">
        <f>[1]经验副本!Z326*10000</f>
        <v>1050</v>
      </c>
      <c r="P325">
        <f>[1]经验副本!AB326*10000</f>
        <v>525</v>
      </c>
      <c r="Q325">
        <f>[1]经验副本!AD326*10000</f>
        <v>760</v>
      </c>
      <c r="R325">
        <f>[1]经验副本!AF326*10000</f>
        <v>380</v>
      </c>
      <c r="S325">
        <f>[1]经验副本!AH326*10000</f>
        <v>1050</v>
      </c>
      <c r="T325">
        <f>[1]经验副本!AJ326*10000</f>
        <v>525</v>
      </c>
      <c r="U325">
        <f>VLOOKUP($A$1:$A$401,[2]普通怪物属性!$A$1:$AA$1002,20,0)</f>
        <v>0</v>
      </c>
      <c r="V325">
        <f>VLOOKUP($A$1:$A$401,[2]普通怪物属性!$A$1:$AA$1002,21,0)</f>
        <v>0</v>
      </c>
      <c r="W325">
        <f>VLOOKUP($A$1:$A$401,[2]普通怪物属性!$A$1:$AA$1002,22,0)</f>
        <v>0</v>
      </c>
      <c r="X325">
        <f>VLOOKUP($A$1:$A$401,[2]普通怪物属性!$A$1:$AA$1002,23,0)</f>
        <v>0</v>
      </c>
      <c r="Y325">
        <f>VLOOKUP($A$1:$A$401,[2]普通怪物属性!$A$1:$AA$1002,24,0)</f>
        <v>0</v>
      </c>
      <c r="Z325">
        <f>VLOOKUP($A$1:$A$401,[2]普通怪物属性!$A$1:$AA$1002,25,0)</f>
        <v>0</v>
      </c>
      <c r="AA325">
        <f>VLOOKUP($A$1:$A$401,[2]普通怪物属性!$A$1:$AA$1002,26,0)</f>
        <v>0</v>
      </c>
      <c r="AB325">
        <f>VLOOKUP($A$1:$A$401,[2]普通怪物属性!$A$1:$AA$1002,27,0)</f>
        <v>0</v>
      </c>
      <c r="AC325">
        <f>[5]Sheet1!E271</f>
        <v>12839408</v>
      </c>
      <c r="AD325">
        <f t="shared" si="4"/>
        <v>12839408</v>
      </c>
    </row>
    <row r="326" spans="1:30" x14ac:dyDescent="0.15">
      <c r="A326">
        <v>325</v>
      </c>
      <c r="B326" t="s">
        <v>30</v>
      </c>
      <c r="C326">
        <f>[1]经验副本!B327</f>
        <v>578808</v>
      </c>
      <c r="D326">
        <f>[1]经验副本!D327</f>
        <v>776</v>
      </c>
      <c r="E326">
        <f>[1]经验副本!F327</f>
        <v>3216</v>
      </c>
      <c r="F326">
        <f>[1]经验副本!H327</f>
        <v>123</v>
      </c>
      <c r="G326">
        <f>[1]经验副本!J327</f>
        <v>15790</v>
      </c>
      <c r="H326">
        <f>[1]经验副本!L327</f>
        <v>395</v>
      </c>
      <c r="I326">
        <f>[1]经验副本!N327</f>
        <v>4072</v>
      </c>
      <c r="J326">
        <f>[1]经验副本!P327</f>
        <v>90740</v>
      </c>
      <c r="K326">
        <f>[1]经验副本!R327*10000</f>
        <v>2250</v>
      </c>
      <c r="L326">
        <f>[1]经验副本!T327*10000</f>
        <v>1125</v>
      </c>
      <c r="M326">
        <f>[1]经验副本!V327*10000</f>
        <v>1050</v>
      </c>
      <c r="N326">
        <f>[1]经验副本!X327*10000</f>
        <v>525</v>
      </c>
      <c r="O326">
        <f>[1]经验副本!Z327*10000</f>
        <v>1050</v>
      </c>
      <c r="P326">
        <f>[1]经验副本!AB327*10000</f>
        <v>525</v>
      </c>
      <c r="Q326">
        <f>[1]经验副本!AD327*10000</f>
        <v>760</v>
      </c>
      <c r="R326">
        <f>[1]经验副本!AF327*10000</f>
        <v>380</v>
      </c>
      <c r="S326">
        <f>[1]经验副本!AH327*10000</f>
        <v>1050</v>
      </c>
      <c r="T326">
        <f>[1]经验副本!AJ327*10000</f>
        <v>525</v>
      </c>
      <c r="U326">
        <f>VLOOKUP($A$1:$A$401,[2]普通怪物属性!$A$1:$AA$1002,20,0)</f>
        <v>0</v>
      </c>
      <c r="V326">
        <f>VLOOKUP($A$1:$A$401,[2]普通怪物属性!$A$1:$AA$1002,21,0)</f>
        <v>0</v>
      </c>
      <c r="W326">
        <f>VLOOKUP($A$1:$A$401,[2]普通怪物属性!$A$1:$AA$1002,22,0)</f>
        <v>0</v>
      </c>
      <c r="X326">
        <f>VLOOKUP($A$1:$A$401,[2]普通怪物属性!$A$1:$AA$1002,23,0)</f>
        <v>0</v>
      </c>
      <c r="Y326">
        <f>VLOOKUP($A$1:$A$401,[2]普通怪物属性!$A$1:$AA$1002,24,0)</f>
        <v>0</v>
      </c>
      <c r="Z326">
        <f>VLOOKUP($A$1:$A$401,[2]普通怪物属性!$A$1:$AA$1002,25,0)</f>
        <v>0</v>
      </c>
      <c r="AA326">
        <f>VLOOKUP($A$1:$A$401,[2]普通怪物属性!$A$1:$AA$1002,26,0)</f>
        <v>0</v>
      </c>
      <c r="AB326">
        <f>VLOOKUP($A$1:$A$401,[2]普通怪物属性!$A$1:$AA$1002,27,0)</f>
        <v>0</v>
      </c>
      <c r="AC326">
        <f>[5]Sheet1!E272</f>
        <v>13080597</v>
      </c>
      <c r="AD326">
        <f t="shared" si="4"/>
        <v>13080597</v>
      </c>
    </row>
    <row r="327" spans="1:30" x14ac:dyDescent="0.15">
      <c r="A327">
        <v>326</v>
      </c>
      <c r="B327" t="s">
        <v>30</v>
      </c>
      <c r="C327">
        <f>[1]经验副本!B328</f>
        <v>586062</v>
      </c>
      <c r="D327">
        <f>[1]经验副本!D328</f>
        <v>786</v>
      </c>
      <c r="E327">
        <f>[1]经验副本!F328</f>
        <v>3256</v>
      </c>
      <c r="F327">
        <f>[1]经验副本!H328</f>
        <v>124</v>
      </c>
      <c r="G327">
        <f>[1]经验副本!J328</f>
        <v>15862</v>
      </c>
      <c r="H327">
        <f>[1]经验副本!L328</f>
        <v>397</v>
      </c>
      <c r="I327">
        <f>[1]经验副本!N328</f>
        <v>4112</v>
      </c>
      <c r="J327">
        <f>[1]经验副本!P328</f>
        <v>91750</v>
      </c>
      <c r="K327">
        <f>[1]经验副本!R328*10000</f>
        <v>2250</v>
      </c>
      <c r="L327">
        <f>[1]经验副本!T328*10000</f>
        <v>1125</v>
      </c>
      <c r="M327">
        <f>[1]经验副本!V328*10000</f>
        <v>1050</v>
      </c>
      <c r="N327">
        <f>[1]经验副本!X328*10000</f>
        <v>525</v>
      </c>
      <c r="O327">
        <f>[1]经验副本!Z328*10000</f>
        <v>1050</v>
      </c>
      <c r="P327">
        <f>[1]经验副本!AB328*10000</f>
        <v>525</v>
      </c>
      <c r="Q327">
        <f>[1]经验副本!AD328*10000</f>
        <v>760</v>
      </c>
      <c r="R327">
        <f>[1]经验副本!AF328*10000</f>
        <v>380</v>
      </c>
      <c r="S327">
        <f>[1]经验副本!AH328*10000</f>
        <v>1050</v>
      </c>
      <c r="T327">
        <f>[1]经验副本!AJ328*10000</f>
        <v>525</v>
      </c>
      <c r="U327">
        <f>VLOOKUP($A$1:$A$401,[2]普通怪物属性!$A$1:$AA$1002,20,0)</f>
        <v>0</v>
      </c>
      <c r="V327">
        <f>VLOOKUP($A$1:$A$401,[2]普通怪物属性!$A$1:$AA$1002,21,0)</f>
        <v>0</v>
      </c>
      <c r="W327">
        <f>VLOOKUP($A$1:$A$401,[2]普通怪物属性!$A$1:$AA$1002,22,0)</f>
        <v>0</v>
      </c>
      <c r="X327">
        <f>VLOOKUP($A$1:$A$401,[2]普通怪物属性!$A$1:$AA$1002,23,0)</f>
        <v>0</v>
      </c>
      <c r="Y327">
        <f>VLOOKUP($A$1:$A$401,[2]普通怪物属性!$A$1:$AA$1002,24,0)</f>
        <v>0</v>
      </c>
      <c r="Z327">
        <f>VLOOKUP($A$1:$A$401,[2]普通怪物属性!$A$1:$AA$1002,25,0)</f>
        <v>0</v>
      </c>
      <c r="AA327">
        <f>VLOOKUP($A$1:$A$401,[2]普通怪物属性!$A$1:$AA$1002,26,0)</f>
        <v>0</v>
      </c>
      <c r="AB327">
        <f>VLOOKUP($A$1:$A$401,[2]普通怪物属性!$A$1:$AA$1002,27,0)</f>
        <v>0</v>
      </c>
      <c r="AC327">
        <f>[5]Sheet1!E273</f>
        <v>13323956</v>
      </c>
      <c r="AD327">
        <f t="shared" si="4"/>
        <v>13323956</v>
      </c>
    </row>
    <row r="328" spans="1:30" x14ac:dyDescent="0.15">
      <c r="A328">
        <v>327</v>
      </c>
      <c r="B328" t="s">
        <v>30</v>
      </c>
      <c r="C328">
        <f>[1]经验副本!B329</f>
        <v>586242</v>
      </c>
      <c r="D328">
        <f>[1]经验副本!D329</f>
        <v>786</v>
      </c>
      <c r="E328">
        <f>[1]经验副本!F329</f>
        <v>3257</v>
      </c>
      <c r="F328">
        <f>[1]经验副本!H329</f>
        <v>124</v>
      </c>
      <c r="G328">
        <f>[1]经验副本!J329</f>
        <v>15882</v>
      </c>
      <c r="H328">
        <f>[1]经验副本!L329</f>
        <v>397</v>
      </c>
      <c r="I328">
        <f>[1]经验副本!N329</f>
        <v>4116</v>
      </c>
      <c r="J328">
        <f>[1]经验副本!P329</f>
        <v>91850</v>
      </c>
      <c r="K328">
        <f>[1]经验副本!R329*10000</f>
        <v>2250</v>
      </c>
      <c r="L328">
        <f>[1]经验副本!T329*10000</f>
        <v>1125</v>
      </c>
      <c r="M328">
        <f>[1]经验副本!V329*10000</f>
        <v>1050</v>
      </c>
      <c r="N328">
        <f>[1]经验副本!X329*10000</f>
        <v>525</v>
      </c>
      <c r="O328">
        <f>[1]经验副本!Z329*10000</f>
        <v>1050</v>
      </c>
      <c r="P328">
        <f>[1]经验副本!AB329*10000</f>
        <v>525</v>
      </c>
      <c r="Q328">
        <f>[1]经验副本!AD329*10000</f>
        <v>760</v>
      </c>
      <c r="R328">
        <f>[1]经验副本!AF329*10000</f>
        <v>380</v>
      </c>
      <c r="S328">
        <f>[1]经验副本!AH329*10000</f>
        <v>1050</v>
      </c>
      <c r="T328">
        <f>[1]经验副本!AJ329*10000</f>
        <v>525</v>
      </c>
      <c r="U328">
        <f>VLOOKUP($A$1:$A$401,[2]普通怪物属性!$A$1:$AA$1002,20,0)</f>
        <v>0</v>
      </c>
      <c r="V328">
        <f>VLOOKUP($A$1:$A$401,[2]普通怪物属性!$A$1:$AA$1002,21,0)</f>
        <v>0</v>
      </c>
      <c r="W328">
        <f>VLOOKUP($A$1:$A$401,[2]普通怪物属性!$A$1:$AA$1002,22,0)</f>
        <v>0</v>
      </c>
      <c r="X328">
        <f>VLOOKUP($A$1:$A$401,[2]普通怪物属性!$A$1:$AA$1002,23,0)</f>
        <v>0</v>
      </c>
      <c r="Y328">
        <f>VLOOKUP($A$1:$A$401,[2]普通怪物属性!$A$1:$AA$1002,24,0)</f>
        <v>0</v>
      </c>
      <c r="Z328">
        <f>VLOOKUP($A$1:$A$401,[2]普通怪物属性!$A$1:$AA$1002,25,0)</f>
        <v>0</v>
      </c>
      <c r="AA328">
        <f>VLOOKUP($A$1:$A$401,[2]普通怪物属性!$A$1:$AA$1002,26,0)</f>
        <v>0</v>
      </c>
      <c r="AB328">
        <f>VLOOKUP($A$1:$A$401,[2]普通怪物属性!$A$1:$AA$1002,27,0)</f>
        <v>0</v>
      </c>
      <c r="AC328">
        <f>[5]Sheet1!E274</f>
        <v>13569485</v>
      </c>
      <c r="AD328">
        <f t="shared" si="4"/>
        <v>13569485</v>
      </c>
    </row>
    <row r="329" spans="1:30" x14ac:dyDescent="0.15">
      <c r="A329">
        <v>328</v>
      </c>
      <c r="B329" t="s">
        <v>30</v>
      </c>
      <c r="C329">
        <f>[1]经验副本!B330</f>
        <v>599958</v>
      </c>
      <c r="D329">
        <f>[1]经验副本!D330</f>
        <v>803</v>
      </c>
      <c r="E329">
        <f>[1]经验副本!F330</f>
        <v>3333</v>
      </c>
      <c r="F329">
        <f>[1]经验副本!H330</f>
        <v>127</v>
      </c>
      <c r="G329">
        <f>[1]经验副本!J330</f>
        <v>16428</v>
      </c>
      <c r="H329">
        <f>[1]经验副本!L330</f>
        <v>411</v>
      </c>
      <c r="I329">
        <f>[1]经验副本!N330</f>
        <v>4151</v>
      </c>
      <c r="J329">
        <f>[1]经验副本!P330</f>
        <v>92730</v>
      </c>
      <c r="K329">
        <f>[1]经验副本!R330*10000</f>
        <v>2500</v>
      </c>
      <c r="L329">
        <f>[1]经验副本!T330*10000</f>
        <v>1250</v>
      </c>
      <c r="M329">
        <f>[1]经验副本!V330*10000</f>
        <v>1050</v>
      </c>
      <c r="N329">
        <f>[1]经验副本!X330*10000</f>
        <v>525</v>
      </c>
      <c r="O329">
        <f>[1]经验副本!Z330*10000</f>
        <v>1050</v>
      </c>
      <c r="P329">
        <f>[1]经验副本!AB330*10000</f>
        <v>525</v>
      </c>
      <c r="Q329">
        <f>[1]经验副本!AD330*10000</f>
        <v>760</v>
      </c>
      <c r="R329">
        <f>[1]经验副本!AF330*10000</f>
        <v>380</v>
      </c>
      <c r="S329">
        <f>[1]经验副本!AH330*10000</f>
        <v>1050</v>
      </c>
      <c r="T329">
        <f>[1]经验副本!AJ330*10000</f>
        <v>525</v>
      </c>
      <c r="U329">
        <f>VLOOKUP($A$1:$A$401,[2]普通怪物属性!$A$1:$AA$1002,20,0)</f>
        <v>0</v>
      </c>
      <c r="V329">
        <f>VLOOKUP($A$1:$A$401,[2]普通怪物属性!$A$1:$AA$1002,21,0)</f>
        <v>0</v>
      </c>
      <c r="W329">
        <f>VLOOKUP($A$1:$A$401,[2]普通怪物属性!$A$1:$AA$1002,22,0)</f>
        <v>0</v>
      </c>
      <c r="X329">
        <f>VLOOKUP($A$1:$A$401,[2]普通怪物属性!$A$1:$AA$1002,23,0)</f>
        <v>0</v>
      </c>
      <c r="Y329">
        <f>VLOOKUP($A$1:$A$401,[2]普通怪物属性!$A$1:$AA$1002,24,0)</f>
        <v>0</v>
      </c>
      <c r="Z329">
        <f>VLOOKUP($A$1:$A$401,[2]普通怪物属性!$A$1:$AA$1002,25,0)</f>
        <v>0</v>
      </c>
      <c r="AA329">
        <f>VLOOKUP($A$1:$A$401,[2]普通怪物属性!$A$1:$AA$1002,26,0)</f>
        <v>0</v>
      </c>
      <c r="AB329">
        <f>VLOOKUP($A$1:$A$401,[2]普通怪物属性!$A$1:$AA$1002,27,0)</f>
        <v>0</v>
      </c>
      <c r="AC329">
        <f>[5]Sheet1!E275</f>
        <v>13817183</v>
      </c>
      <c r="AD329">
        <f t="shared" si="4"/>
        <v>13817183</v>
      </c>
    </row>
    <row r="330" spans="1:30" x14ac:dyDescent="0.15">
      <c r="A330">
        <v>329</v>
      </c>
      <c r="B330" t="s">
        <v>30</v>
      </c>
      <c r="C330">
        <f>[1]经验副本!B331</f>
        <v>600138</v>
      </c>
      <c r="D330">
        <f>[1]经验副本!D331</f>
        <v>803</v>
      </c>
      <c r="E330">
        <f>[1]经验副本!F331</f>
        <v>3334</v>
      </c>
      <c r="F330">
        <f>[1]经验副本!H331</f>
        <v>127</v>
      </c>
      <c r="G330">
        <f>[1]经验副本!J331</f>
        <v>16448</v>
      </c>
      <c r="H330">
        <f>[1]经验副本!L331</f>
        <v>411</v>
      </c>
      <c r="I330">
        <f>[1]经验副本!N331</f>
        <v>4155</v>
      </c>
      <c r="J330">
        <f>[1]经验副本!P331</f>
        <v>92830</v>
      </c>
      <c r="K330">
        <f>[1]经验副本!R331*10000</f>
        <v>2500</v>
      </c>
      <c r="L330">
        <f>[1]经验副本!T331*10000</f>
        <v>1250</v>
      </c>
      <c r="M330">
        <f>[1]经验副本!V331*10000</f>
        <v>1050</v>
      </c>
      <c r="N330">
        <f>[1]经验副本!X331*10000</f>
        <v>525</v>
      </c>
      <c r="O330">
        <f>[1]经验副本!Z331*10000</f>
        <v>1050</v>
      </c>
      <c r="P330">
        <f>[1]经验副本!AB331*10000</f>
        <v>525</v>
      </c>
      <c r="Q330">
        <f>[1]经验副本!AD331*10000</f>
        <v>760</v>
      </c>
      <c r="R330">
        <f>[1]经验副本!AF331*10000</f>
        <v>380</v>
      </c>
      <c r="S330">
        <f>[1]经验副本!AH331*10000</f>
        <v>1050</v>
      </c>
      <c r="T330">
        <f>[1]经验副本!AJ331*10000</f>
        <v>525</v>
      </c>
      <c r="U330">
        <f>VLOOKUP($A$1:$A$401,[2]普通怪物属性!$A$1:$AA$1002,20,0)</f>
        <v>0</v>
      </c>
      <c r="V330">
        <f>VLOOKUP($A$1:$A$401,[2]普通怪物属性!$A$1:$AA$1002,21,0)</f>
        <v>0</v>
      </c>
      <c r="W330">
        <f>VLOOKUP($A$1:$A$401,[2]普通怪物属性!$A$1:$AA$1002,22,0)</f>
        <v>0</v>
      </c>
      <c r="X330">
        <f>VLOOKUP($A$1:$A$401,[2]普通怪物属性!$A$1:$AA$1002,23,0)</f>
        <v>0</v>
      </c>
      <c r="Y330">
        <f>VLOOKUP($A$1:$A$401,[2]普通怪物属性!$A$1:$AA$1002,24,0)</f>
        <v>0</v>
      </c>
      <c r="Z330">
        <f>VLOOKUP($A$1:$A$401,[2]普通怪物属性!$A$1:$AA$1002,25,0)</f>
        <v>0</v>
      </c>
      <c r="AA330">
        <f>VLOOKUP($A$1:$A$401,[2]普通怪物属性!$A$1:$AA$1002,26,0)</f>
        <v>0</v>
      </c>
      <c r="AB330">
        <f>VLOOKUP($A$1:$A$401,[2]普通怪物属性!$A$1:$AA$1002,27,0)</f>
        <v>0</v>
      </c>
      <c r="AC330">
        <f>[5]Sheet1!E276</f>
        <v>14067048</v>
      </c>
      <c r="AD330">
        <f t="shared" si="4"/>
        <v>14067048</v>
      </c>
    </row>
    <row r="331" spans="1:30" x14ac:dyDescent="0.15">
      <c r="A331">
        <v>330</v>
      </c>
      <c r="B331" t="s">
        <v>30</v>
      </c>
      <c r="C331">
        <f>[1]经验副本!B332</f>
        <v>608024</v>
      </c>
      <c r="D331">
        <f>[1]经验副本!D332</f>
        <v>813</v>
      </c>
      <c r="E331">
        <f>[1]经验副本!F332</f>
        <v>3378</v>
      </c>
      <c r="F331">
        <f>[1]经验副本!H332</f>
        <v>129</v>
      </c>
      <c r="G331">
        <f>[1]经验副本!J332</f>
        <v>16564</v>
      </c>
      <c r="H331">
        <f>[1]经验副本!L332</f>
        <v>414</v>
      </c>
      <c r="I331">
        <f>[1]经验副本!N332</f>
        <v>4215</v>
      </c>
      <c r="J331">
        <f>[1]经验副本!P332</f>
        <v>93970</v>
      </c>
      <c r="K331">
        <f>[1]经验副本!R332*10000</f>
        <v>2500</v>
      </c>
      <c r="L331">
        <f>[1]经验副本!T332*10000</f>
        <v>1250</v>
      </c>
      <c r="M331">
        <f>[1]经验副本!V332*10000</f>
        <v>1050</v>
      </c>
      <c r="N331">
        <f>[1]经验副本!X332*10000</f>
        <v>525</v>
      </c>
      <c r="O331">
        <f>[1]经验副本!Z332*10000</f>
        <v>1050</v>
      </c>
      <c r="P331">
        <f>[1]经验副本!AB332*10000</f>
        <v>525</v>
      </c>
      <c r="Q331">
        <f>[1]经验副本!AD332*10000</f>
        <v>760</v>
      </c>
      <c r="R331">
        <f>[1]经验副本!AF332*10000</f>
        <v>380</v>
      </c>
      <c r="S331">
        <f>[1]经验副本!AH332*10000</f>
        <v>1050</v>
      </c>
      <c r="T331">
        <f>[1]经验副本!AJ332*10000</f>
        <v>525</v>
      </c>
      <c r="U331">
        <f>VLOOKUP($A$1:$A$401,[2]普通怪物属性!$A$1:$AA$1002,20,0)</f>
        <v>0</v>
      </c>
      <c r="V331">
        <f>VLOOKUP($A$1:$A$401,[2]普通怪物属性!$A$1:$AA$1002,21,0)</f>
        <v>0</v>
      </c>
      <c r="W331">
        <f>VLOOKUP($A$1:$A$401,[2]普通怪物属性!$A$1:$AA$1002,22,0)</f>
        <v>0</v>
      </c>
      <c r="X331">
        <f>VLOOKUP($A$1:$A$401,[2]普通怪物属性!$A$1:$AA$1002,23,0)</f>
        <v>0</v>
      </c>
      <c r="Y331">
        <f>VLOOKUP($A$1:$A$401,[2]普通怪物属性!$A$1:$AA$1002,24,0)</f>
        <v>0</v>
      </c>
      <c r="Z331">
        <f>VLOOKUP($A$1:$A$401,[2]普通怪物属性!$A$1:$AA$1002,25,0)</f>
        <v>0</v>
      </c>
      <c r="AA331">
        <f>VLOOKUP($A$1:$A$401,[2]普通怪物属性!$A$1:$AA$1002,26,0)</f>
        <v>0</v>
      </c>
      <c r="AB331">
        <f>VLOOKUP($A$1:$A$401,[2]普通怪物属性!$A$1:$AA$1002,27,0)</f>
        <v>0</v>
      </c>
      <c r="AC331">
        <f>[5]Sheet1!E277</f>
        <v>14319085</v>
      </c>
      <c r="AD331">
        <f t="shared" si="4"/>
        <v>14319085</v>
      </c>
    </row>
    <row r="332" spans="1:30" x14ac:dyDescent="0.15">
      <c r="A332">
        <v>331</v>
      </c>
      <c r="B332" t="s">
        <v>30</v>
      </c>
      <c r="C332">
        <f>[1]经验副本!B333</f>
        <v>614756</v>
      </c>
      <c r="D332">
        <f>[1]经验副本!D333</f>
        <v>822</v>
      </c>
      <c r="E332">
        <f>[1]经验副本!F333</f>
        <v>3416</v>
      </c>
      <c r="F332">
        <f>[1]经验副本!H333</f>
        <v>131</v>
      </c>
      <c r="G332">
        <f>[1]经验副本!J333</f>
        <v>16610</v>
      </c>
      <c r="H332">
        <f>[1]经验副本!L333</f>
        <v>415</v>
      </c>
      <c r="I332">
        <f>[1]经验副本!N333</f>
        <v>4245</v>
      </c>
      <c r="J332">
        <f>[1]经验副本!P333</f>
        <v>94720</v>
      </c>
      <c r="K332">
        <f>[1]经验副本!R333*10000</f>
        <v>2500</v>
      </c>
      <c r="L332">
        <f>[1]经验副本!T333*10000</f>
        <v>1250</v>
      </c>
      <c r="M332">
        <f>[1]经验副本!V333*10000</f>
        <v>1050</v>
      </c>
      <c r="N332">
        <f>[1]经验副本!X333*10000</f>
        <v>525</v>
      </c>
      <c r="O332">
        <f>[1]经验副本!Z333*10000</f>
        <v>1050</v>
      </c>
      <c r="P332">
        <f>[1]经验副本!AB333*10000</f>
        <v>525</v>
      </c>
      <c r="Q332">
        <f>[1]经验副本!AD333*10000</f>
        <v>760</v>
      </c>
      <c r="R332">
        <f>[1]经验副本!AF333*10000</f>
        <v>380</v>
      </c>
      <c r="S332">
        <f>[1]经验副本!AH333*10000</f>
        <v>1050</v>
      </c>
      <c r="T332">
        <f>[1]经验副本!AJ333*10000</f>
        <v>525</v>
      </c>
      <c r="U332">
        <f>VLOOKUP($A$1:$A$401,[2]普通怪物属性!$A$1:$AA$1002,20,0)</f>
        <v>0</v>
      </c>
      <c r="V332">
        <f>VLOOKUP($A$1:$A$401,[2]普通怪物属性!$A$1:$AA$1002,21,0)</f>
        <v>0</v>
      </c>
      <c r="W332">
        <f>VLOOKUP($A$1:$A$401,[2]普通怪物属性!$A$1:$AA$1002,22,0)</f>
        <v>0</v>
      </c>
      <c r="X332">
        <f>VLOOKUP($A$1:$A$401,[2]普通怪物属性!$A$1:$AA$1002,23,0)</f>
        <v>0</v>
      </c>
      <c r="Y332">
        <f>VLOOKUP($A$1:$A$401,[2]普通怪物属性!$A$1:$AA$1002,24,0)</f>
        <v>0</v>
      </c>
      <c r="Z332">
        <f>VLOOKUP($A$1:$A$401,[2]普通怪物属性!$A$1:$AA$1002,25,0)</f>
        <v>0</v>
      </c>
      <c r="AA332">
        <f>VLOOKUP($A$1:$A$401,[2]普通怪物属性!$A$1:$AA$1002,26,0)</f>
        <v>0</v>
      </c>
      <c r="AB332">
        <f>VLOOKUP($A$1:$A$401,[2]普通怪物属性!$A$1:$AA$1002,27,0)</f>
        <v>0</v>
      </c>
      <c r="AC332">
        <f>[5]Sheet1!E278</f>
        <v>14573291</v>
      </c>
      <c r="AD332">
        <f t="shared" si="4"/>
        <v>14573291</v>
      </c>
    </row>
    <row r="333" spans="1:30" x14ac:dyDescent="0.15">
      <c r="A333">
        <v>332</v>
      </c>
      <c r="B333" t="s">
        <v>30</v>
      </c>
      <c r="C333">
        <f>[1]经验副本!B334</f>
        <v>614936</v>
      </c>
      <c r="D333">
        <f>[1]经验副本!D334</f>
        <v>822</v>
      </c>
      <c r="E333">
        <f>[1]经验副本!F334</f>
        <v>3417</v>
      </c>
      <c r="F333">
        <f>[1]经验副本!H334</f>
        <v>131</v>
      </c>
      <c r="G333">
        <f>[1]经验副本!J334</f>
        <v>16630</v>
      </c>
      <c r="H333">
        <f>[1]经验副本!L334</f>
        <v>416</v>
      </c>
      <c r="I333">
        <f>[1]经验副本!N334</f>
        <v>4249</v>
      </c>
      <c r="J333">
        <f>[1]经验副本!P334</f>
        <v>94820</v>
      </c>
      <c r="K333">
        <f>[1]经验副本!R334*10000</f>
        <v>2500</v>
      </c>
      <c r="L333">
        <f>[1]经验副本!T334*10000</f>
        <v>1250</v>
      </c>
      <c r="M333">
        <f>[1]经验副本!V334*10000</f>
        <v>1050</v>
      </c>
      <c r="N333">
        <f>[1]经验副本!X334*10000</f>
        <v>525</v>
      </c>
      <c r="O333">
        <f>[1]经验副本!Z334*10000</f>
        <v>1050</v>
      </c>
      <c r="P333">
        <f>[1]经验副本!AB334*10000</f>
        <v>525</v>
      </c>
      <c r="Q333">
        <f>[1]经验副本!AD334*10000</f>
        <v>760</v>
      </c>
      <c r="R333">
        <f>[1]经验副本!AF334*10000</f>
        <v>380</v>
      </c>
      <c r="S333">
        <f>[1]经验副本!AH334*10000</f>
        <v>1050</v>
      </c>
      <c r="T333">
        <f>[1]经验副本!AJ334*10000</f>
        <v>525</v>
      </c>
      <c r="U333">
        <f>VLOOKUP($A$1:$A$401,[2]普通怪物属性!$A$1:$AA$1002,20,0)</f>
        <v>0</v>
      </c>
      <c r="V333">
        <f>VLOOKUP($A$1:$A$401,[2]普通怪物属性!$A$1:$AA$1002,21,0)</f>
        <v>0</v>
      </c>
      <c r="W333">
        <f>VLOOKUP($A$1:$A$401,[2]普通怪物属性!$A$1:$AA$1002,22,0)</f>
        <v>0</v>
      </c>
      <c r="X333">
        <f>VLOOKUP($A$1:$A$401,[2]普通怪物属性!$A$1:$AA$1002,23,0)</f>
        <v>0</v>
      </c>
      <c r="Y333">
        <f>VLOOKUP($A$1:$A$401,[2]普通怪物属性!$A$1:$AA$1002,24,0)</f>
        <v>0</v>
      </c>
      <c r="Z333">
        <f>VLOOKUP($A$1:$A$401,[2]普通怪物属性!$A$1:$AA$1002,25,0)</f>
        <v>0</v>
      </c>
      <c r="AA333">
        <f>VLOOKUP($A$1:$A$401,[2]普通怪物属性!$A$1:$AA$1002,26,0)</f>
        <v>0</v>
      </c>
      <c r="AB333">
        <f>VLOOKUP($A$1:$A$401,[2]普通怪物属性!$A$1:$AA$1002,27,0)</f>
        <v>0</v>
      </c>
      <c r="AC333">
        <f>[5]Sheet1!E279</f>
        <v>14829667</v>
      </c>
      <c r="AD333">
        <f t="shared" si="4"/>
        <v>14829667</v>
      </c>
    </row>
    <row r="334" spans="1:30" x14ac:dyDescent="0.15">
      <c r="A334">
        <v>333</v>
      </c>
      <c r="B334" t="s">
        <v>30</v>
      </c>
      <c r="C334">
        <f>[1]经验副本!B335</f>
        <v>624206</v>
      </c>
      <c r="D334">
        <f>[1]经验副本!D335</f>
        <v>834</v>
      </c>
      <c r="E334">
        <f>[1]经验副本!F335</f>
        <v>3468</v>
      </c>
      <c r="F334">
        <f>[1]经验副本!H335</f>
        <v>133</v>
      </c>
      <c r="G334">
        <f>[1]经验副本!J335</f>
        <v>16676</v>
      </c>
      <c r="H334">
        <f>[1]经验副本!L335</f>
        <v>417</v>
      </c>
      <c r="I334">
        <f>[1]经验副本!N335</f>
        <v>4289</v>
      </c>
      <c r="J334">
        <f>[1]经验副本!P335</f>
        <v>95830</v>
      </c>
      <c r="K334">
        <f>[1]经验副本!R335*10000</f>
        <v>2750</v>
      </c>
      <c r="L334">
        <f>[1]经验副本!T335*10000</f>
        <v>1375</v>
      </c>
      <c r="M334">
        <f>[1]经验副本!V335*10000</f>
        <v>1050</v>
      </c>
      <c r="N334">
        <f>[1]经验副本!X335*10000</f>
        <v>525</v>
      </c>
      <c r="O334">
        <f>[1]经验副本!Z335*10000</f>
        <v>1050</v>
      </c>
      <c r="P334">
        <f>[1]经验副本!AB335*10000</f>
        <v>525</v>
      </c>
      <c r="Q334">
        <f>[1]经验副本!AD335*10000</f>
        <v>760</v>
      </c>
      <c r="R334">
        <f>[1]经验副本!AF335*10000</f>
        <v>380</v>
      </c>
      <c r="S334">
        <f>[1]经验副本!AH335*10000</f>
        <v>1050</v>
      </c>
      <c r="T334">
        <f>[1]经验副本!AJ335*10000</f>
        <v>525</v>
      </c>
      <c r="U334">
        <f>VLOOKUP($A$1:$A$401,[2]普通怪物属性!$A$1:$AA$1002,20,0)</f>
        <v>0</v>
      </c>
      <c r="V334">
        <f>VLOOKUP($A$1:$A$401,[2]普通怪物属性!$A$1:$AA$1002,21,0)</f>
        <v>0</v>
      </c>
      <c r="W334">
        <f>VLOOKUP($A$1:$A$401,[2]普通怪物属性!$A$1:$AA$1002,22,0)</f>
        <v>0</v>
      </c>
      <c r="X334">
        <f>VLOOKUP($A$1:$A$401,[2]普通怪物属性!$A$1:$AA$1002,23,0)</f>
        <v>0</v>
      </c>
      <c r="Y334">
        <f>VLOOKUP($A$1:$A$401,[2]普通怪物属性!$A$1:$AA$1002,24,0)</f>
        <v>0</v>
      </c>
      <c r="Z334">
        <f>VLOOKUP($A$1:$A$401,[2]普通怪物属性!$A$1:$AA$1002,25,0)</f>
        <v>0</v>
      </c>
      <c r="AA334">
        <f>VLOOKUP($A$1:$A$401,[2]普通怪物属性!$A$1:$AA$1002,26,0)</f>
        <v>0</v>
      </c>
      <c r="AB334">
        <f>VLOOKUP($A$1:$A$401,[2]普通怪物属性!$A$1:$AA$1002,27,0)</f>
        <v>0</v>
      </c>
      <c r="AC334">
        <f>[5]Sheet1!E280</f>
        <v>15088213</v>
      </c>
      <c r="AD334">
        <f t="shared" si="4"/>
        <v>15088213</v>
      </c>
    </row>
    <row r="335" spans="1:30" x14ac:dyDescent="0.15">
      <c r="A335">
        <v>334</v>
      </c>
      <c r="B335" t="s">
        <v>30</v>
      </c>
      <c r="C335">
        <f>[1]经验副本!B336</f>
        <v>624386</v>
      </c>
      <c r="D335">
        <f>[1]经验副本!D336</f>
        <v>834</v>
      </c>
      <c r="E335">
        <f>[1]经验副本!F336</f>
        <v>3469</v>
      </c>
      <c r="F335">
        <f>[1]经验副本!H336</f>
        <v>133</v>
      </c>
      <c r="G335">
        <f>[1]经验副本!J336</f>
        <v>16696</v>
      </c>
      <c r="H335">
        <f>[1]经验副本!L336</f>
        <v>417</v>
      </c>
      <c r="I335">
        <f>[1]经验副本!N336</f>
        <v>4293</v>
      </c>
      <c r="J335">
        <f>[1]经验副本!P336</f>
        <v>95930</v>
      </c>
      <c r="K335">
        <f>[1]经验副本!R336*10000</f>
        <v>2750</v>
      </c>
      <c r="L335">
        <f>[1]经验副本!T336*10000</f>
        <v>1375</v>
      </c>
      <c r="M335">
        <f>[1]经验副本!V336*10000</f>
        <v>1050</v>
      </c>
      <c r="N335">
        <f>[1]经验副本!X336*10000</f>
        <v>525</v>
      </c>
      <c r="O335">
        <f>[1]经验副本!Z336*10000</f>
        <v>1050</v>
      </c>
      <c r="P335">
        <f>[1]经验副本!AB336*10000</f>
        <v>525</v>
      </c>
      <c r="Q335">
        <f>[1]经验副本!AD336*10000</f>
        <v>760</v>
      </c>
      <c r="R335">
        <f>[1]经验副本!AF336*10000</f>
        <v>380</v>
      </c>
      <c r="S335">
        <f>[1]经验副本!AH336*10000</f>
        <v>1050</v>
      </c>
      <c r="T335">
        <f>[1]经验副本!AJ336*10000</f>
        <v>525</v>
      </c>
      <c r="U335">
        <f>VLOOKUP($A$1:$A$401,[2]普通怪物属性!$A$1:$AA$1002,20,0)</f>
        <v>0</v>
      </c>
      <c r="V335">
        <f>VLOOKUP($A$1:$A$401,[2]普通怪物属性!$A$1:$AA$1002,21,0)</f>
        <v>0</v>
      </c>
      <c r="W335">
        <f>VLOOKUP($A$1:$A$401,[2]普通怪物属性!$A$1:$AA$1002,22,0)</f>
        <v>0</v>
      </c>
      <c r="X335">
        <f>VLOOKUP($A$1:$A$401,[2]普通怪物属性!$A$1:$AA$1002,23,0)</f>
        <v>0</v>
      </c>
      <c r="Y335">
        <f>VLOOKUP($A$1:$A$401,[2]普通怪物属性!$A$1:$AA$1002,24,0)</f>
        <v>0</v>
      </c>
      <c r="Z335">
        <f>VLOOKUP($A$1:$A$401,[2]普通怪物属性!$A$1:$AA$1002,25,0)</f>
        <v>0</v>
      </c>
      <c r="AA335">
        <f>VLOOKUP($A$1:$A$401,[2]普通怪物属性!$A$1:$AA$1002,26,0)</f>
        <v>0</v>
      </c>
      <c r="AB335">
        <f>VLOOKUP($A$1:$A$401,[2]普通怪物属性!$A$1:$AA$1002,27,0)</f>
        <v>0</v>
      </c>
      <c r="AC335">
        <f>[5]Sheet1!E281</f>
        <v>15348926</v>
      </c>
      <c r="AD335">
        <f t="shared" si="4"/>
        <v>15348926</v>
      </c>
    </row>
    <row r="336" spans="1:30" x14ac:dyDescent="0.15">
      <c r="A336">
        <v>335</v>
      </c>
      <c r="B336" t="s">
        <v>30</v>
      </c>
      <c r="C336">
        <f>[1]经验副本!B337</f>
        <v>631586</v>
      </c>
      <c r="D336">
        <f>[1]经验副本!D337</f>
        <v>844</v>
      </c>
      <c r="E336">
        <f>[1]经验副本!F337</f>
        <v>3509</v>
      </c>
      <c r="F336">
        <f>[1]经验副本!H337</f>
        <v>134</v>
      </c>
      <c r="G336">
        <f>[1]经验副本!J337</f>
        <v>16768</v>
      </c>
      <c r="H336">
        <f>[1]经验副本!L337</f>
        <v>419</v>
      </c>
      <c r="I336">
        <f>[1]经验副本!N337</f>
        <v>4328</v>
      </c>
      <c r="J336">
        <f>[1]经验副本!P337</f>
        <v>96810</v>
      </c>
      <c r="K336">
        <f>[1]经验副本!R337*10000</f>
        <v>2750</v>
      </c>
      <c r="L336">
        <f>[1]经验副本!T337*10000</f>
        <v>1375</v>
      </c>
      <c r="M336">
        <f>[1]经验副本!V337*10000</f>
        <v>1050</v>
      </c>
      <c r="N336">
        <f>[1]经验副本!X337*10000</f>
        <v>525</v>
      </c>
      <c r="O336">
        <f>[1]经验副本!Z337*10000</f>
        <v>1050</v>
      </c>
      <c r="P336">
        <f>[1]经验副本!AB337*10000</f>
        <v>525</v>
      </c>
      <c r="Q336">
        <f>[1]经验副本!AD337*10000</f>
        <v>760</v>
      </c>
      <c r="R336">
        <f>[1]经验副本!AF337*10000</f>
        <v>380</v>
      </c>
      <c r="S336">
        <f>[1]经验副本!AH337*10000</f>
        <v>1050</v>
      </c>
      <c r="T336">
        <f>[1]经验副本!AJ337*10000</f>
        <v>525</v>
      </c>
      <c r="U336">
        <f>VLOOKUP($A$1:$A$401,[2]普通怪物属性!$A$1:$AA$1002,20,0)</f>
        <v>0</v>
      </c>
      <c r="V336">
        <f>VLOOKUP($A$1:$A$401,[2]普通怪物属性!$A$1:$AA$1002,21,0)</f>
        <v>0</v>
      </c>
      <c r="W336">
        <f>VLOOKUP($A$1:$A$401,[2]普通怪物属性!$A$1:$AA$1002,22,0)</f>
        <v>0</v>
      </c>
      <c r="X336">
        <f>VLOOKUP($A$1:$A$401,[2]普通怪物属性!$A$1:$AA$1002,23,0)</f>
        <v>0</v>
      </c>
      <c r="Y336">
        <f>VLOOKUP($A$1:$A$401,[2]普通怪物属性!$A$1:$AA$1002,24,0)</f>
        <v>0</v>
      </c>
      <c r="Z336">
        <f>VLOOKUP($A$1:$A$401,[2]普通怪物属性!$A$1:$AA$1002,25,0)</f>
        <v>0</v>
      </c>
      <c r="AA336">
        <f>VLOOKUP($A$1:$A$401,[2]普通怪物属性!$A$1:$AA$1002,26,0)</f>
        <v>0</v>
      </c>
      <c r="AB336">
        <f>VLOOKUP($A$1:$A$401,[2]普通怪物属性!$A$1:$AA$1002,27,0)</f>
        <v>0</v>
      </c>
      <c r="AC336">
        <f>[5]Sheet1!E282</f>
        <v>15611812</v>
      </c>
      <c r="AD336">
        <f t="shared" si="4"/>
        <v>15611812</v>
      </c>
    </row>
    <row r="337" spans="1:30" x14ac:dyDescent="0.15">
      <c r="A337">
        <v>336</v>
      </c>
      <c r="B337" t="s">
        <v>30</v>
      </c>
      <c r="C337">
        <f>[1]经验副本!B338</f>
        <v>639004</v>
      </c>
      <c r="D337">
        <f>[1]经验副本!D338</f>
        <v>853</v>
      </c>
      <c r="E337">
        <f>[1]经验副本!F338</f>
        <v>3550</v>
      </c>
      <c r="F337">
        <f>[1]经验副本!H338</f>
        <v>136</v>
      </c>
      <c r="G337">
        <f>[1]经验副本!J338</f>
        <v>16884</v>
      </c>
      <c r="H337">
        <f>[1]经验副本!L338</f>
        <v>422</v>
      </c>
      <c r="I337">
        <f>[1]经验副本!N338</f>
        <v>4378</v>
      </c>
      <c r="J337">
        <f>[1]经验副本!P338</f>
        <v>109440</v>
      </c>
      <c r="K337">
        <f>[1]经验副本!R338*10000</f>
        <v>2750</v>
      </c>
      <c r="L337">
        <f>[1]经验副本!T338*10000</f>
        <v>1375</v>
      </c>
      <c r="M337">
        <f>[1]经验副本!V338*10000</f>
        <v>1050</v>
      </c>
      <c r="N337">
        <f>[1]经验副本!X338*10000</f>
        <v>525</v>
      </c>
      <c r="O337">
        <f>[1]经验副本!Z338*10000</f>
        <v>1050</v>
      </c>
      <c r="P337">
        <f>[1]经验副本!AB338*10000</f>
        <v>525</v>
      </c>
      <c r="Q337">
        <f>[1]经验副本!AD338*10000</f>
        <v>760</v>
      </c>
      <c r="R337">
        <f>[1]经验副本!AF338*10000</f>
        <v>380</v>
      </c>
      <c r="S337">
        <f>[1]经验副本!AH338*10000</f>
        <v>1050</v>
      </c>
      <c r="T337">
        <f>[1]经验副本!AJ338*10000</f>
        <v>525</v>
      </c>
      <c r="U337">
        <f>VLOOKUP($A$1:$A$401,[2]普通怪物属性!$A$1:$AA$1002,20,0)</f>
        <v>0</v>
      </c>
      <c r="V337">
        <f>VLOOKUP($A$1:$A$401,[2]普通怪物属性!$A$1:$AA$1002,21,0)</f>
        <v>0</v>
      </c>
      <c r="W337">
        <f>VLOOKUP($A$1:$A$401,[2]普通怪物属性!$A$1:$AA$1002,22,0)</f>
        <v>0</v>
      </c>
      <c r="X337">
        <f>VLOOKUP($A$1:$A$401,[2]普通怪物属性!$A$1:$AA$1002,23,0)</f>
        <v>0</v>
      </c>
      <c r="Y337">
        <f>VLOOKUP($A$1:$A$401,[2]普通怪物属性!$A$1:$AA$1002,24,0)</f>
        <v>0</v>
      </c>
      <c r="Z337">
        <f>VLOOKUP($A$1:$A$401,[2]普通怪物属性!$A$1:$AA$1002,25,0)</f>
        <v>0</v>
      </c>
      <c r="AA337">
        <f>VLOOKUP($A$1:$A$401,[2]普通怪物属性!$A$1:$AA$1002,26,0)</f>
        <v>0</v>
      </c>
      <c r="AB337">
        <f>VLOOKUP($A$1:$A$401,[2]普通怪物属性!$A$1:$AA$1002,27,0)</f>
        <v>0</v>
      </c>
      <c r="AC337">
        <f>[5]Sheet1!E283</f>
        <v>15876867</v>
      </c>
      <c r="AD337">
        <f t="shared" si="4"/>
        <v>15876867</v>
      </c>
    </row>
    <row r="338" spans="1:30" x14ac:dyDescent="0.15">
      <c r="A338">
        <v>337</v>
      </c>
      <c r="B338" t="s">
        <v>30</v>
      </c>
      <c r="C338">
        <f>[1]经验副本!B339</f>
        <v>639184</v>
      </c>
      <c r="D338">
        <f>[1]经验副本!D339</f>
        <v>853</v>
      </c>
      <c r="E338">
        <f>[1]经验副本!F339</f>
        <v>3551</v>
      </c>
      <c r="F338">
        <f>[1]经验副本!H339</f>
        <v>136</v>
      </c>
      <c r="G338">
        <f>[1]经验副本!J339</f>
        <v>16904</v>
      </c>
      <c r="H338">
        <f>[1]经验副本!L339</f>
        <v>423</v>
      </c>
      <c r="I338">
        <f>[1]经验副本!N339</f>
        <v>4382</v>
      </c>
      <c r="J338">
        <f>[1]经验副本!P339</f>
        <v>109540</v>
      </c>
      <c r="K338">
        <f>[1]经验副本!R339*10000</f>
        <v>2750</v>
      </c>
      <c r="L338">
        <f>[1]经验副本!T339*10000</f>
        <v>1375</v>
      </c>
      <c r="M338">
        <f>[1]经验副本!V339*10000</f>
        <v>1050</v>
      </c>
      <c r="N338">
        <f>[1]经验副本!X339*10000</f>
        <v>525</v>
      </c>
      <c r="O338">
        <f>[1]经验副本!Z339*10000</f>
        <v>1050</v>
      </c>
      <c r="P338">
        <f>[1]经验副本!AB339*10000</f>
        <v>525</v>
      </c>
      <c r="Q338">
        <f>[1]经验副本!AD339*10000</f>
        <v>760</v>
      </c>
      <c r="R338">
        <f>[1]经验副本!AF339*10000</f>
        <v>380</v>
      </c>
      <c r="S338">
        <f>[1]经验副本!AH339*10000</f>
        <v>1050</v>
      </c>
      <c r="T338">
        <f>[1]经验副本!AJ339*10000</f>
        <v>525</v>
      </c>
      <c r="U338">
        <f>VLOOKUP($A$1:$A$401,[2]普通怪物属性!$A$1:$AA$1002,20,0)</f>
        <v>0</v>
      </c>
      <c r="V338">
        <f>VLOOKUP($A$1:$A$401,[2]普通怪物属性!$A$1:$AA$1002,21,0)</f>
        <v>0</v>
      </c>
      <c r="W338">
        <f>VLOOKUP($A$1:$A$401,[2]普通怪物属性!$A$1:$AA$1002,22,0)</f>
        <v>0</v>
      </c>
      <c r="X338">
        <f>VLOOKUP($A$1:$A$401,[2]普通怪物属性!$A$1:$AA$1002,23,0)</f>
        <v>0</v>
      </c>
      <c r="Y338">
        <f>VLOOKUP($A$1:$A$401,[2]普通怪物属性!$A$1:$AA$1002,24,0)</f>
        <v>0</v>
      </c>
      <c r="Z338">
        <f>VLOOKUP($A$1:$A$401,[2]普通怪物属性!$A$1:$AA$1002,25,0)</f>
        <v>0</v>
      </c>
      <c r="AA338">
        <f>VLOOKUP($A$1:$A$401,[2]普通怪物属性!$A$1:$AA$1002,26,0)</f>
        <v>0</v>
      </c>
      <c r="AB338">
        <f>VLOOKUP($A$1:$A$401,[2]普通怪物属性!$A$1:$AA$1002,27,0)</f>
        <v>0</v>
      </c>
      <c r="AC338">
        <f>[5]Sheet1!E284</f>
        <v>16144092</v>
      </c>
      <c r="AD338">
        <f t="shared" si="4"/>
        <v>16144092</v>
      </c>
    </row>
    <row r="339" spans="1:30" x14ac:dyDescent="0.15">
      <c r="A339">
        <v>338</v>
      </c>
      <c r="B339" t="s">
        <v>30</v>
      </c>
      <c r="C339">
        <f>[1]经验副本!B340</f>
        <v>646150</v>
      </c>
      <c r="D339">
        <f>[1]经验副本!D340</f>
        <v>863</v>
      </c>
      <c r="E339">
        <f>[1]经验副本!F340</f>
        <v>3590</v>
      </c>
      <c r="F339">
        <f>[1]经验副本!H340</f>
        <v>138</v>
      </c>
      <c r="G339">
        <f>[1]经验副本!J340</f>
        <v>16950</v>
      </c>
      <c r="H339">
        <f>[1]经验副本!L340</f>
        <v>424</v>
      </c>
      <c r="I339">
        <f>[1]经验副本!N340</f>
        <v>4417</v>
      </c>
      <c r="J339">
        <f>[1]经验副本!P340</f>
        <v>110420</v>
      </c>
      <c r="K339">
        <f>[1]经验副本!R340*10000</f>
        <v>2750</v>
      </c>
      <c r="L339">
        <f>[1]经验副本!T340*10000</f>
        <v>1375</v>
      </c>
      <c r="M339">
        <f>[1]经验副本!V340*10000</f>
        <v>1050</v>
      </c>
      <c r="N339">
        <f>[1]经验副本!X340*10000</f>
        <v>525</v>
      </c>
      <c r="O339">
        <f>[1]经验副本!Z340*10000</f>
        <v>1050</v>
      </c>
      <c r="P339">
        <f>[1]经验副本!AB340*10000</f>
        <v>525</v>
      </c>
      <c r="Q339">
        <f>[1]经验副本!AD340*10000</f>
        <v>760</v>
      </c>
      <c r="R339">
        <f>[1]经验副本!AF340*10000</f>
        <v>380</v>
      </c>
      <c r="S339">
        <f>[1]经验副本!AH340*10000</f>
        <v>1050</v>
      </c>
      <c r="T339">
        <f>[1]经验副本!AJ340*10000</f>
        <v>525</v>
      </c>
      <c r="U339">
        <f>VLOOKUP($A$1:$A$401,[2]普通怪物属性!$A$1:$AA$1002,20,0)</f>
        <v>0</v>
      </c>
      <c r="V339">
        <f>VLOOKUP($A$1:$A$401,[2]普通怪物属性!$A$1:$AA$1002,21,0)</f>
        <v>0</v>
      </c>
      <c r="W339">
        <f>VLOOKUP($A$1:$A$401,[2]普通怪物属性!$A$1:$AA$1002,22,0)</f>
        <v>0</v>
      </c>
      <c r="X339">
        <f>VLOOKUP($A$1:$A$401,[2]普通怪物属性!$A$1:$AA$1002,23,0)</f>
        <v>0</v>
      </c>
      <c r="Y339">
        <f>VLOOKUP($A$1:$A$401,[2]普通怪物属性!$A$1:$AA$1002,24,0)</f>
        <v>0</v>
      </c>
      <c r="Z339">
        <f>VLOOKUP($A$1:$A$401,[2]普通怪物属性!$A$1:$AA$1002,25,0)</f>
        <v>0</v>
      </c>
      <c r="AA339">
        <f>VLOOKUP($A$1:$A$401,[2]普通怪物属性!$A$1:$AA$1002,26,0)</f>
        <v>0</v>
      </c>
      <c r="AB339">
        <f>VLOOKUP($A$1:$A$401,[2]普通怪物属性!$A$1:$AA$1002,27,0)</f>
        <v>0</v>
      </c>
      <c r="AC339">
        <f>[5]Sheet1!E285</f>
        <v>16413486</v>
      </c>
      <c r="AD339">
        <f t="shared" si="4"/>
        <v>16413486</v>
      </c>
    </row>
    <row r="340" spans="1:30" x14ac:dyDescent="0.15">
      <c r="A340">
        <v>339</v>
      </c>
      <c r="B340" t="s">
        <v>30</v>
      </c>
      <c r="C340">
        <f>[1]经验副本!B341</f>
        <v>646330</v>
      </c>
      <c r="D340">
        <f>[1]经验副本!D341</f>
        <v>863</v>
      </c>
      <c r="E340">
        <f>[1]经验副本!F341</f>
        <v>3591</v>
      </c>
      <c r="F340">
        <f>[1]经验副本!H341</f>
        <v>138</v>
      </c>
      <c r="G340">
        <f>[1]经验副本!J341</f>
        <v>16970</v>
      </c>
      <c r="H340">
        <f>[1]经验副本!L341</f>
        <v>424</v>
      </c>
      <c r="I340">
        <f>[1]经验副本!N341</f>
        <v>4421</v>
      </c>
      <c r="J340">
        <f>[1]经验副本!P341</f>
        <v>110520</v>
      </c>
      <c r="K340">
        <f>[1]经验副本!R341*10000</f>
        <v>2750</v>
      </c>
      <c r="L340">
        <f>[1]经验副本!T341*10000</f>
        <v>1375</v>
      </c>
      <c r="M340">
        <f>[1]经验副本!V341*10000</f>
        <v>1050</v>
      </c>
      <c r="N340">
        <f>[1]经验副本!X341*10000</f>
        <v>525</v>
      </c>
      <c r="O340">
        <f>[1]经验副本!Z341*10000</f>
        <v>1050</v>
      </c>
      <c r="P340">
        <f>[1]经验副本!AB341*10000</f>
        <v>525</v>
      </c>
      <c r="Q340">
        <f>[1]经验副本!AD341*10000</f>
        <v>760</v>
      </c>
      <c r="R340">
        <f>[1]经验副本!AF341*10000</f>
        <v>380</v>
      </c>
      <c r="S340">
        <f>[1]经验副本!AH341*10000</f>
        <v>1050</v>
      </c>
      <c r="T340">
        <f>[1]经验副本!AJ341*10000</f>
        <v>525</v>
      </c>
      <c r="U340">
        <f>VLOOKUP($A$1:$A$401,[2]普通怪物属性!$A$1:$AA$1002,20,0)</f>
        <v>0</v>
      </c>
      <c r="V340">
        <f>VLOOKUP($A$1:$A$401,[2]普通怪物属性!$A$1:$AA$1002,21,0)</f>
        <v>0</v>
      </c>
      <c r="W340">
        <f>VLOOKUP($A$1:$A$401,[2]普通怪物属性!$A$1:$AA$1002,22,0)</f>
        <v>0</v>
      </c>
      <c r="X340">
        <f>VLOOKUP($A$1:$A$401,[2]普通怪物属性!$A$1:$AA$1002,23,0)</f>
        <v>0</v>
      </c>
      <c r="Y340">
        <f>VLOOKUP($A$1:$A$401,[2]普通怪物属性!$A$1:$AA$1002,24,0)</f>
        <v>0</v>
      </c>
      <c r="Z340">
        <f>VLOOKUP($A$1:$A$401,[2]普通怪物属性!$A$1:$AA$1002,25,0)</f>
        <v>0</v>
      </c>
      <c r="AA340">
        <f>VLOOKUP($A$1:$A$401,[2]普通怪物属性!$A$1:$AA$1002,26,0)</f>
        <v>0</v>
      </c>
      <c r="AB340">
        <f>VLOOKUP($A$1:$A$401,[2]普通怪物属性!$A$1:$AA$1002,27,0)</f>
        <v>0</v>
      </c>
      <c r="AC340">
        <f>[5]Sheet1!E286</f>
        <v>16685048</v>
      </c>
      <c r="AD340">
        <f t="shared" si="4"/>
        <v>16685048</v>
      </c>
    </row>
    <row r="341" spans="1:30" x14ac:dyDescent="0.15">
      <c r="A341">
        <v>340</v>
      </c>
      <c r="B341" t="s">
        <v>30</v>
      </c>
      <c r="C341">
        <f>[1]经验副本!B342</f>
        <v>655852</v>
      </c>
      <c r="D341">
        <f>[1]经验副本!D342</f>
        <v>875</v>
      </c>
      <c r="E341">
        <f>[1]经验副本!F342</f>
        <v>3644</v>
      </c>
      <c r="F341">
        <f>[1]经验副本!H342</f>
        <v>140</v>
      </c>
      <c r="G341">
        <f>[1]经验副本!J342</f>
        <v>17016</v>
      </c>
      <c r="H341">
        <f>[1]经验副本!L342</f>
        <v>425</v>
      </c>
      <c r="I341">
        <f>[1]经验副本!N342</f>
        <v>4451</v>
      </c>
      <c r="J341">
        <f>[1]经验副本!P342</f>
        <v>111270</v>
      </c>
      <c r="K341">
        <f>[1]经验副本!R342*10000</f>
        <v>3000</v>
      </c>
      <c r="L341">
        <f>[1]经验副本!T342*10000</f>
        <v>1500</v>
      </c>
      <c r="M341">
        <f>[1]经验副本!V342*10000</f>
        <v>1050</v>
      </c>
      <c r="N341">
        <f>[1]经验副本!X342*10000</f>
        <v>525</v>
      </c>
      <c r="O341">
        <f>[1]经验副本!Z342*10000</f>
        <v>1050</v>
      </c>
      <c r="P341">
        <f>[1]经验副本!AB342*10000</f>
        <v>525</v>
      </c>
      <c r="Q341">
        <f>[1]经验副本!AD342*10000</f>
        <v>840</v>
      </c>
      <c r="R341">
        <f>[1]经验副本!AF342*10000</f>
        <v>420</v>
      </c>
      <c r="S341">
        <f>[1]经验副本!AH342*10000</f>
        <v>1050</v>
      </c>
      <c r="T341">
        <f>[1]经验副本!AJ342*10000</f>
        <v>525</v>
      </c>
      <c r="U341">
        <f>VLOOKUP($A$1:$A$401,[2]普通怪物属性!$A$1:$AA$1002,20,0)</f>
        <v>0</v>
      </c>
      <c r="V341">
        <f>VLOOKUP($A$1:$A$401,[2]普通怪物属性!$A$1:$AA$1002,21,0)</f>
        <v>0</v>
      </c>
      <c r="W341">
        <f>VLOOKUP($A$1:$A$401,[2]普通怪物属性!$A$1:$AA$1002,22,0)</f>
        <v>0</v>
      </c>
      <c r="X341">
        <f>VLOOKUP($A$1:$A$401,[2]普通怪物属性!$A$1:$AA$1002,23,0)</f>
        <v>0</v>
      </c>
      <c r="Y341">
        <f>VLOOKUP($A$1:$A$401,[2]普通怪物属性!$A$1:$AA$1002,24,0)</f>
        <v>0</v>
      </c>
      <c r="Z341">
        <f>VLOOKUP($A$1:$A$401,[2]普通怪物属性!$A$1:$AA$1002,25,0)</f>
        <v>0</v>
      </c>
      <c r="AA341">
        <f>VLOOKUP($A$1:$A$401,[2]普通怪物属性!$A$1:$AA$1002,26,0)</f>
        <v>0</v>
      </c>
      <c r="AB341">
        <f>VLOOKUP($A$1:$A$401,[2]普通怪物属性!$A$1:$AA$1002,27,0)</f>
        <v>0</v>
      </c>
      <c r="AC341">
        <f>[5]Sheet1!E287</f>
        <v>16958782</v>
      </c>
      <c r="AD341">
        <f t="shared" si="4"/>
        <v>16958782</v>
      </c>
    </row>
    <row r="342" spans="1:30" x14ac:dyDescent="0.15">
      <c r="A342">
        <v>341</v>
      </c>
      <c r="B342" t="s">
        <v>30</v>
      </c>
      <c r="C342">
        <f>[1]经验副本!B343</f>
        <v>662818</v>
      </c>
      <c r="D342">
        <f>[1]经验副本!D343</f>
        <v>883</v>
      </c>
      <c r="E342">
        <f>[1]经验副本!F343</f>
        <v>3683</v>
      </c>
      <c r="F342">
        <f>[1]经验副本!H343</f>
        <v>141</v>
      </c>
      <c r="G342">
        <f>[1]经验副本!J343</f>
        <v>17062</v>
      </c>
      <c r="H342">
        <f>[1]经验副本!L343</f>
        <v>427</v>
      </c>
      <c r="I342">
        <f>[1]经验副本!N343</f>
        <v>4486</v>
      </c>
      <c r="J342">
        <f>[1]经验副本!P343</f>
        <v>112150</v>
      </c>
      <c r="K342">
        <f>[1]经验副本!R343*10000</f>
        <v>3000</v>
      </c>
      <c r="L342">
        <f>[1]经验副本!T343*10000</f>
        <v>1500</v>
      </c>
      <c r="M342">
        <f>[1]经验副本!V343*10000</f>
        <v>1050</v>
      </c>
      <c r="N342">
        <f>[1]经验副本!X343*10000</f>
        <v>525</v>
      </c>
      <c r="O342">
        <f>[1]经验副本!Z343*10000</f>
        <v>1050</v>
      </c>
      <c r="P342">
        <f>[1]经验副本!AB343*10000</f>
        <v>525</v>
      </c>
      <c r="Q342">
        <f>[1]经验副本!AD343*10000</f>
        <v>840</v>
      </c>
      <c r="R342">
        <f>[1]经验副本!AF343*10000</f>
        <v>420</v>
      </c>
      <c r="S342">
        <f>[1]经验副本!AH343*10000</f>
        <v>1050</v>
      </c>
      <c r="T342">
        <f>[1]经验副本!AJ343*10000</f>
        <v>525</v>
      </c>
      <c r="U342">
        <f>VLOOKUP($A$1:$A$401,[2]普通怪物属性!$A$1:$AA$1002,20,0)</f>
        <v>0</v>
      </c>
      <c r="V342">
        <f>VLOOKUP($A$1:$A$401,[2]普通怪物属性!$A$1:$AA$1002,21,0)</f>
        <v>0</v>
      </c>
      <c r="W342">
        <f>VLOOKUP($A$1:$A$401,[2]普通怪物属性!$A$1:$AA$1002,22,0)</f>
        <v>0</v>
      </c>
      <c r="X342">
        <f>VLOOKUP($A$1:$A$401,[2]普通怪物属性!$A$1:$AA$1002,23,0)</f>
        <v>0</v>
      </c>
      <c r="Y342">
        <f>VLOOKUP($A$1:$A$401,[2]普通怪物属性!$A$1:$AA$1002,24,0)</f>
        <v>0</v>
      </c>
      <c r="Z342">
        <f>VLOOKUP($A$1:$A$401,[2]普通怪物属性!$A$1:$AA$1002,25,0)</f>
        <v>0</v>
      </c>
      <c r="AA342">
        <f>VLOOKUP($A$1:$A$401,[2]普通怪物属性!$A$1:$AA$1002,26,0)</f>
        <v>0</v>
      </c>
      <c r="AB342">
        <f>VLOOKUP($A$1:$A$401,[2]普通怪物属性!$A$1:$AA$1002,27,0)</f>
        <v>0</v>
      </c>
      <c r="AC342">
        <f>[5]Sheet1!E288</f>
        <v>17234686</v>
      </c>
      <c r="AD342">
        <f t="shared" si="4"/>
        <v>17234686</v>
      </c>
    </row>
    <row r="343" spans="1:30" x14ac:dyDescent="0.15">
      <c r="A343">
        <v>342</v>
      </c>
      <c r="B343" t="s">
        <v>30</v>
      </c>
      <c r="C343">
        <f>[1]经验副本!B344</f>
        <v>662998</v>
      </c>
      <c r="D343">
        <f>[1]经验副本!D344</f>
        <v>884</v>
      </c>
      <c r="E343">
        <f>[1]经验副本!F344</f>
        <v>3684</v>
      </c>
      <c r="F343">
        <f>[1]经验副本!H344</f>
        <v>141</v>
      </c>
      <c r="G343">
        <f>[1]经验副本!J344</f>
        <v>17082</v>
      </c>
      <c r="H343">
        <f>[1]经验副本!L344</f>
        <v>427</v>
      </c>
      <c r="I343">
        <f>[1]经验副本!N344</f>
        <v>4490</v>
      </c>
      <c r="J343">
        <f>[1]经验副本!P344</f>
        <v>112250</v>
      </c>
      <c r="K343">
        <f>[1]经验副本!R344*10000</f>
        <v>3000</v>
      </c>
      <c r="L343">
        <f>[1]经验副本!T344*10000</f>
        <v>1500</v>
      </c>
      <c r="M343">
        <f>[1]经验副本!V344*10000</f>
        <v>1050</v>
      </c>
      <c r="N343">
        <f>[1]经验副本!X344*10000</f>
        <v>525</v>
      </c>
      <c r="O343">
        <f>[1]经验副本!Z344*10000</f>
        <v>1050</v>
      </c>
      <c r="P343">
        <f>[1]经验副本!AB344*10000</f>
        <v>525</v>
      </c>
      <c r="Q343">
        <f>[1]经验副本!AD344*10000</f>
        <v>840</v>
      </c>
      <c r="R343">
        <f>[1]经验副本!AF344*10000</f>
        <v>420</v>
      </c>
      <c r="S343">
        <f>[1]经验副本!AH344*10000</f>
        <v>1050</v>
      </c>
      <c r="T343">
        <f>[1]经验副本!AJ344*10000</f>
        <v>525</v>
      </c>
      <c r="U343">
        <f>VLOOKUP($A$1:$A$401,[2]普通怪物属性!$A$1:$AA$1002,20,0)</f>
        <v>0</v>
      </c>
      <c r="V343">
        <f>VLOOKUP($A$1:$A$401,[2]普通怪物属性!$A$1:$AA$1002,21,0)</f>
        <v>0</v>
      </c>
      <c r="W343">
        <f>VLOOKUP($A$1:$A$401,[2]普通怪物属性!$A$1:$AA$1002,22,0)</f>
        <v>0</v>
      </c>
      <c r="X343">
        <f>VLOOKUP($A$1:$A$401,[2]普通怪物属性!$A$1:$AA$1002,23,0)</f>
        <v>0</v>
      </c>
      <c r="Y343">
        <f>VLOOKUP($A$1:$A$401,[2]普通怪物属性!$A$1:$AA$1002,24,0)</f>
        <v>0</v>
      </c>
      <c r="Z343">
        <f>VLOOKUP($A$1:$A$401,[2]普通怪物属性!$A$1:$AA$1002,25,0)</f>
        <v>0</v>
      </c>
      <c r="AA343">
        <f>VLOOKUP($A$1:$A$401,[2]普通怪物属性!$A$1:$AA$1002,26,0)</f>
        <v>0</v>
      </c>
      <c r="AB343">
        <f>VLOOKUP($A$1:$A$401,[2]普通怪物属性!$A$1:$AA$1002,27,0)</f>
        <v>0</v>
      </c>
      <c r="AC343">
        <f>[5]Sheet1!E289</f>
        <v>17512760</v>
      </c>
      <c r="AD343">
        <f t="shared" si="4"/>
        <v>17512760</v>
      </c>
    </row>
    <row r="344" spans="1:30" x14ac:dyDescent="0.15">
      <c r="A344">
        <v>343</v>
      </c>
      <c r="B344" t="s">
        <v>30</v>
      </c>
      <c r="C344">
        <f>[1]经验副本!B345</f>
        <v>669784</v>
      </c>
      <c r="D344">
        <f>[1]经验副本!D345</f>
        <v>893</v>
      </c>
      <c r="E344">
        <f>[1]经验副本!F345</f>
        <v>3721</v>
      </c>
      <c r="F344">
        <f>[1]经验副本!H345</f>
        <v>143</v>
      </c>
      <c r="G344">
        <f>[1]经验副本!J345</f>
        <v>17128</v>
      </c>
      <c r="H344">
        <f>[1]经验副本!L345</f>
        <v>428</v>
      </c>
      <c r="I344">
        <f>[1]经验副本!N345</f>
        <v>4525</v>
      </c>
      <c r="J344">
        <f>[1]经验副本!P345</f>
        <v>113130</v>
      </c>
      <c r="K344">
        <f>[1]经验副本!R345*10000</f>
        <v>3000</v>
      </c>
      <c r="L344">
        <f>[1]经验副本!T345*10000</f>
        <v>1500</v>
      </c>
      <c r="M344">
        <f>[1]经验副本!V345*10000</f>
        <v>1050</v>
      </c>
      <c r="N344">
        <f>[1]经验副本!X345*10000</f>
        <v>525</v>
      </c>
      <c r="O344">
        <f>[1]经验副本!Z345*10000</f>
        <v>1050</v>
      </c>
      <c r="P344">
        <f>[1]经验副本!AB345*10000</f>
        <v>525</v>
      </c>
      <c r="Q344">
        <f>[1]经验副本!AD345*10000</f>
        <v>840</v>
      </c>
      <c r="R344">
        <f>[1]经验副本!AF345*10000</f>
        <v>420</v>
      </c>
      <c r="S344">
        <f>[1]经验副本!AH345*10000</f>
        <v>1050</v>
      </c>
      <c r="T344">
        <f>[1]经验副本!AJ345*10000</f>
        <v>525</v>
      </c>
      <c r="U344">
        <f>VLOOKUP($A$1:$A$401,[2]普通怪物属性!$A$1:$AA$1002,20,0)</f>
        <v>0</v>
      </c>
      <c r="V344">
        <f>VLOOKUP($A$1:$A$401,[2]普通怪物属性!$A$1:$AA$1002,21,0)</f>
        <v>0</v>
      </c>
      <c r="W344">
        <f>VLOOKUP($A$1:$A$401,[2]普通怪物属性!$A$1:$AA$1002,22,0)</f>
        <v>0</v>
      </c>
      <c r="X344">
        <f>VLOOKUP($A$1:$A$401,[2]普通怪物属性!$A$1:$AA$1002,23,0)</f>
        <v>0</v>
      </c>
      <c r="Y344">
        <f>VLOOKUP($A$1:$A$401,[2]普通怪物属性!$A$1:$AA$1002,24,0)</f>
        <v>0</v>
      </c>
      <c r="Z344">
        <f>VLOOKUP($A$1:$A$401,[2]普通怪物属性!$A$1:$AA$1002,25,0)</f>
        <v>0</v>
      </c>
      <c r="AA344">
        <f>VLOOKUP($A$1:$A$401,[2]普通怪物属性!$A$1:$AA$1002,26,0)</f>
        <v>0</v>
      </c>
      <c r="AB344">
        <f>VLOOKUP($A$1:$A$401,[2]普通怪物属性!$A$1:$AA$1002,27,0)</f>
        <v>0</v>
      </c>
      <c r="AC344">
        <f>[5]Sheet1!E290</f>
        <v>17793004</v>
      </c>
      <c r="AD344">
        <f t="shared" si="4"/>
        <v>17793004</v>
      </c>
    </row>
    <row r="345" spans="1:30" x14ac:dyDescent="0.15">
      <c r="A345">
        <v>344</v>
      </c>
      <c r="B345" t="s">
        <v>30</v>
      </c>
      <c r="C345">
        <f>[1]经验副本!B346</f>
        <v>677148</v>
      </c>
      <c r="D345">
        <f>[1]经验副本!D346</f>
        <v>902</v>
      </c>
      <c r="E345">
        <f>[1]经验副本!F346</f>
        <v>3762</v>
      </c>
      <c r="F345">
        <f>[1]经验副本!H346</f>
        <v>144</v>
      </c>
      <c r="G345">
        <f>[1]经验副本!J346</f>
        <v>17244</v>
      </c>
      <c r="H345">
        <f>[1]经验副本!L346</f>
        <v>431</v>
      </c>
      <c r="I345">
        <f>[1]经验副本!N346</f>
        <v>4569</v>
      </c>
      <c r="J345">
        <f>[1]经验副本!P346</f>
        <v>114230</v>
      </c>
      <c r="K345">
        <f>[1]经验副本!R346*10000</f>
        <v>3000</v>
      </c>
      <c r="L345">
        <f>[1]经验副本!T346*10000</f>
        <v>1500</v>
      </c>
      <c r="M345">
        <f>[1]经验副本!V346*10000</f>
        <v>1050</v>
      </c>
      <c r="N345">
        <f>[1]经验副本!X346*10000</f>
        <v>525</v>
      </c>
      <c r="O345">
        <f>[1]经验副本!Z346*10000</f>
        <v>1050</v>
      </c>
      <c r="P345">
        <f>[1]经验副本!AB346*10000</f>
        <v>525</v>
      </c>
      <c r="Q345">
        <f>[1]经验副本!AD346*10000</f>
        <v>840</v>
      </c>
      <c r="R345">
        <f>[1]经验副本!AF346*10000</f>
        <v>420</v>
      </c>
      <c r="S345">
        <f>[1]经验副本!AH346*10000</f>
        <v>1050</v>
      </c>
      <c r="T345">
        <f>[1]经验副本!AJ346*10000</f>
        <v>525</v>
      </c>
      <c r="U345">
        <f>VLOOKUP($A$1:$A$401,[2]普通怪物属性!$A$1:$AA$1002,20,0)</f>
        <v>0</v>
      </c>
      <c r="V345">
        <f>VLOOKUP($A$1:$A$401,[2]普通怪物属性!$A$1:$AA$1002,21,0)</f>
        <v>0</v>
      </c>
      <c r="W345">
        <f>VLOOKUP($A$1:$A$401,[2]普通怪物属性!$A$1:$AA$1002,22,0)</f>
        <v>0</v>
      </c>
      <c r="X345">
        <f>VLOOKUP($A$1:$A$401,[2]普通怪物属性!$A$1:$AA$1002,23,0)</f>
        <v>0</v>
      </c>
      <c r="Y345">
        <f>VLOOKUP($A$1:$A$401,[2]普通怪物属性!$A$1:$AA$1002,24,0)</f>
        <v>0</v>
      </c>
      <c r="Z345">
        <f>VLOOKUP($A$1:$A$401,[2]普通怪物属性!$A$1:$AA$1002,25,0)</f>
        <v>0</v>
      </c>
      <c r="AA345">
        <f>VLOOKUP($A$1:$A$401,[2]普通怪物属性!$A$1:$AA$1002,26,0)</f>
        <v>0</v>
      </c>
      <c r="AB345">
        <f>VLOOKUP($A$1:$A$401,[2]普通怪物属性!$A$1:$AA$1002,27,0)</f>
        <v>0</v>
      </c>
      <c r="AC345">
        <f>[5]Sheet1!E291</f>
        <v>18075416</v>
      </c>
      <c r="AD345">
        <f t="shared" si="4"/>
        <v>18075416</v>
      </c>
    </row>
    <row r="346" spans="1:30" x14ac:dyDescent="0.15">
      <c r="A346">
        <v>345</v>
      </c>
      <c r="B346" t="s">
        <v>30</v>
      </c>
      <c r="C346">
        <f>[1]经验副本!B347</f>
        <v>677328</v>
      </c>
      <c r="D346">
        <f>[1]经验副本!D347</f>
        <v>903</v>
      </c>
      <c r="E346">
        <f>[1]经验副本!F347</f>
        <v>3763</v>
      </c>
      <c r="F346">
        <f>[1]经验副本!H347</f>
        <v>144</v>
      </c>
      <c r="G346">
        <f>[1]经验副本!J347</f>
        <v>17264</v>
      </c>
      <c r="H346">
        <f>[1]经验副本!L347</f>
        <v>432</v>
      </c>
      <c r="I346">
        <f>[1]经验副本!N347</f>
        <v>4573</v>
      </c>
      <c r="J346">
        <f>[1]经验副本!P347</f>
        <v>114330</v>
      </c>
      <c r="K346">
        <f>[1]经验副本!R347*10000</f>
        <v>3000</v>
      </c>
      <c r="L346">
        <f>[1]经验副本!T347*10000</f>
        <v>1500</v>
      </c>
      <c r="M346">
        <f>[1]经验副本!V347*10000</f>
        <v>1050</v>
      </c>
      <c r="N346">
        <f>[1]经验副本!X347*10000</f>
        <v>525</v>
      </c>
      <c r="O346">
        <f>[1]经验副本!Z347*10000</f>
        <v>1050</v>
      </c>
      <c r="P346">
        <f>[1]经验副本!AB347*10000</f>
        <v>525</v>
      </c>
      <c r="Q346">
        <f>[1]经验副本!AD347*10000</f>
        <v>840</v>
      </c>
      <c r="R346">
        <f>[1]经验副本!AF347*10000</f>
        <v>420</v>
      </c>
      <c r="S346">
        <f>[1]经验副本!AH347*10000</f>
        <v>1050</v>
      </c>
      <c r="T346">
        <f>[1]经验副本!AJ347*10000</f>
        <v>525</v>
      </c>
      <c r="U346">
        <f>VLOOKUP($A$1:$A$401,[2]普通怪物属性!$A$1:$AA$1002,20,0)</f>
        <v>0</v>
      </c>
      <c r="V346">
        <f>VLOOKUP($A$1:$A$401,[2]普通怪物属性!$A$1:$AA$1002,21,0)</f>
        <v>0</v>
      </c>
      <c r="W346">
        <f>VLOOKUP($A$1:$A$401,[2]普通怪物属性!$A$1:$AA$1002,22,0)</f>
        <v>0</v>
      </c>
      <c r="X346">
        <f>VLOOKUP($A$1:$A$401,[2]普通怪物属性!$A$1:$AA$1002,23,0)</f>
        <v>0</v>
      </c>
      <c r="Y346">
        <f>VLOOKUP($A$1:$A$401,[2]普通怪物属性!$A$1:$AA$1002,24,0)</f>
        <v>0</v>
      </c>
      <c r="Z346">
        <f>VLOOKUP($A$1:$A$401,[2]普通怪物属性!$A$1:$AA$1002,25,0)</f>
        <v>0</v>
      </c>
      <c r="AA346">
        <f>VLOOKUP($A$1:$A$401,[2]普通怪物属性!$A$1:$AA$1002,26,0)</f>
        <v>0</v>
      </c>
      <c r="AB346">
        <f>VLOOKUP($A$1:$A$401,[2]普通怪物属性!$A$1:$AA$1002,27,0)</f>
        <v>0</v>
      </c>
      <c r="AC346">
        <f>[5]Sheet1!E292</f>
        <v>18359999</v>
      </c>
      <c r="AD346">
        <f t="shared" si="4"/>
        <v>18359999</v>
      </c>
    </row>
    <row r="347" spans="1:30" x14ac:dyDescent="0.15">
      <c r="A347">
        <v>346</v>
      </c>
      <c r="B347" t="s">
        <v>30</v>
      </c>
      <c r="C347">
        <f>[1]经验副本!B348</f>
        <v>686364</v>
      </c>
      <c r="D347">
        <f>[1]经验副本!D348</f>
        <v>914</v>
      </c>
      <c r="E347">
        <f>[1]经验副本!F348</f>
        <v>3813</v>
      </c>
      <c r="F347">
        <f>[1]经验副本!H348</f>
        <v>146</v>
      </c>
      <c r="G347">
        <f>[1]经验副本!J348</f>
        <v>17310</v>
      </c>
      <c r="H347">
        <f>[1]经验副本!L348</f>
        <v>433</v>
      </c>
      <c r="I347">
        <f>[1]经验副本!N348</f>
        <v>4608</v>
      </c>
      <c r="J347">
        <f>[1]经验副本!P348</f>
        <v>115210</v>
      </c>
      <c r="K347">
        <f>[1]经验副本!R348*10000</f>
        <v>3250</v>
      </c>
      <c r="L347">
        <f>[1]经验副本!T348*10000</f>
        <v>1625</v>
      </c>
      <c r="M347">
        <f>[1]经验副本!V348*10000</f>
        <v>1050</v>
      </c>
      <c r="N347">
        <f>[1]经验副本!X348*10000</f>
        <v>525</v>
      </c>
      <c r="O347">
        <f>[1]经验副本!Z348*10000</f>
        <v>1050</v>
      </c>
      <c r="P347">
        <f>[1]经验副本!AB348*10000</f>
        <v>525</v>
      </c>
      <c r="Q347">
        <f>[1]经验副本!AD348*10000</f>
        <v>840</v>
      </c>
      <c r="R347">
        <f>[1]经验副本!AF348*10000</f>
        <v>420</v>
      </c>
      <c r="S347">
        <f>[1]经验副本!AH348*10000</f>
        <v>1050</v>
      </c>
      <c r="T347">
        <f>[1]经验副本!AJ348*10000</f>
        <v>525</v>
      </c>
      <c r="U347">
        <f>VLOOKUP($A$1:$A$401,[2]普通怪物属性!$A$1:$AA$1002,20,0)</f>
        <v>0</v>
      </c>
      <c r="V347">
        <f>VLOOKUP($A$1:$A$401,[2]普通怪物属性!$A$1:$AA$1002,21,0)</f>
        <v>0</v>
      </c>
      <c r="W347">
        <f>VLOOKUP($A$1:$A$401,[2]普通怪物属性!$A$1:$AA$1002,22,0)</f>
        <v>0</v>
      </c>
      <c r="X347">
        <f>VLOOKUP($A$1:$A$401,[2]普通怪物属性!$A$1:$AA$1002,23,0)</f>
        <v>0</v>
      </c>
      <c r="Y347">
        <f>VLOOKUP($A$1:$A$401,[2]普通怪物属性!$A$1:$AA$1002,24,0)</f>
        <v>0</v>
      </c>
      <c r="Z347">
        <f>VLOOKUP($A$1:$A$401,[2]普通怪物属性!$A$1:$AA$1002,25,0)</f>
        <v>0</v>
      </c>
      <c r="AA347">
        <f>VLOOKUP($A$1:$A$401,[2]普通怪物属性!$A$1:$AA$1002,26,0)</f>
        <v>0</v>
      </c>
      <c r="AB347">
        <f>VLOOKUP($A$1:$A$401,[2]普通怪物属性!$A$1:$AA$1002,27,0)</f>
        <v>0</v>
      </c>
      <c r="AC347">
        <f>[5]Sheet1!E293</f>
        <v>18646753</v>
      </c>
      <c r="AD347">
        <f t="shared" si="4"/>
        <v>18646753</v>
      </c>
    </row>
    <row r="348" spans="1:30" x14ac:dyDescent="0.15">
      <c r="A348">
        <v>347</v>
      </c>
      <c r="B348" t="s">
        <v>30</v>
      </c>
      <c r="C348">
        <f>[1]经验副本!B349</f>
        <v>686544</v>
      </c>
      <c r="D348">
        <f>[1]经验副本!D349</f>
        <v>914</v>
      </c>
      <c r="E348">
        <f>[1]经验副本!F349</f>
        <v>3814</v>
      </c>
      <c r="F348">
        <f>[1]经验副本!H349</f>
        <v>146</v>
      </c>
      <c r="G348">
        <f>[1]经验副本!J349</f>
        <v>17330</v>
      </c>
      <c r="H348">
        <f>[1]经验副本!L349</f>
        <v>433</v>
      </c>
      <c r="I348">
        <f>[1]经验副本!N349</f>
        <v>4612</v>
      </c>
      <c r="J348">
        <f>[1]经验副本!P349</f>
        <v>115310</v>
      </c>
      <c r="K348">
        <f>[1]经验副本!R349*10000</f>
        <v>3250</v>
      </c>
      <c r="L348">
        <f>[1]经验副本!T349*10000</f>
        <v>1625</v>
      </c>
      <c r="M348">
        <f>[1]经验副本!V349*10000</f>
        <v>1050</v>
      </c>
      <c r="N348">
        <f>[1]经验副本!X349*10000</f>
        <v>525</v>
      </c>
      <c r="O348">
        <f>[1]经验副本!Z349*10000</f>
        <v>1050</v>
      </c>
      <c r="P348">
        <f>[1]经验副本!AB349*10000</f>
        <v>525</v>
      </c>
      <c r="Q348">
        <f>[1]经验副本!AD349*10000</f>
        <v>840</v>
      </c>
      <c r="R348">
        <f>[1]经验副本!AF349*10000</f>
        <v>420</v>
      </c>
      <c r="S348">
        <f>[1]经验副本!AH349*10000</f>
        <v>1050</v>
      </c>
      <c r="T348">
        <f>[1]经验副本!AJ349*10000</f>
        <v>525</v>
      </c>
      <c r="U348">
        <f>VLOOKUP($A$1:$A$401,[2]普通怪物属性!$A$1:$AA$1002,20,0)</f>
        <v>0</v>
      </c>
      <c r="V348">
        <f>VLOOKUP($A$1:$A$401,[2]普通怪物属性!$A$1:$AA$1002,21,0)</f>
        <v>0</v>
      </c>
      <c r="W348">
        <f>VLOOKUP($A$1:$A$401,[2]普通怪物属性!$A$1:$AA$1002,22,0)</f>
        <v>0</v>
      </c>
      <c r="X348">
        <f>VLOOKUP($A$1:$A$401,[2]普通怪物属性!$A$1:$AA$1002,23,0)</f>
        <v>0</v>
      </c>
      <c r="Y348">
        <f>VLOOKUP($A$1:$A$401,[2]普通怪物属性!$A$1:$AA$1002,24,0)</f>
        <v>0</v>
      </c>
      <c r="Z348">
        <f>VLOOKUP($A$1:$A$401,[2]普通怪物属性!$A$1:$AA$1002,25,0)</f>
        <v>0</v>
      </c>
      <c r="AA348">
        <f>VLOOKUP($A$1:$A$401,[2]普通怪物属性!$A$1:$AA$1002,26,0)</f>
        <v>0</v>
      </c>
      <c r="AB348">
        <f>VLOOKUP($A$1:$A$401,[2]普通怪物属性!$A$1:$AA$1002,27,0)</f>
        <v>0</v>
      </c>
      <c r="AC348">
        <f>[5]Sheet1!E294</f>
        <v>18935677</v>
      </c>
      <c r="AD348">
        <f t="shared" si="4"/>
        <v>18935677</v>
      </c>
    </row>
    <row r="349" spans="1:30" x14ac:dyDescent="0.15">
      <c r="A349">
        <v>348</v>
      </c>
      <c r="B349" t="s">
        <v>30</v>
      </c>
      <c r="C349">
        <f>[1]经验副本!B350</f>
        <v>693096</v>
      </c>
      <c r="D349">
        <f>[1]经验副本!D350</f>
        <v>922</v>
      </c>
      <c r="E349">
        <f>[1]经验副本!F350</f>
        <v>3851</v>
      </c>
      <c r="F349">
        <f>[1]经验副本!H350</f>
        <v>148</v>
      </c>
      <c r="G349">
        <f>[1]经验副本!J350</f>
        <v>17376</v>
      </c>
      <c r="H349">
        <f>[1]经验副本!L350</f>
        <v>434</v>
      </c>
      <c r="I349">
        <f>[1]经验副本!N350</f>
        <v>4642</v>
      </c>
      <c r="J349">
        <f>[1]经验副本!P350</f>
        <v>116060</v>
      </c>
      <c r="K349">
        <f>[1]经验副本!R350*10000</f>
        <v>3250</v>
      </c>
      <c r="L349">
        <f>[1]经验副本!T350*10000</f>
        <v>1625</v>
      </c>
      <c r="M349">
        <f>[1]经验副本!V350*10000</f>
        <v>1050</v>
      </c>
      <c r="N349">
        <f>[1]经验副本!X350*10000</f>
        <v>525</v>
      </c>
      <c r="O349">
        <f>[1]经验副本!Z350*10000</f>
        <v>1050</v>
      </c>
      <c r="P349">
        <f>[1]经验副本!AB350*10000</f>
        <v>525</v>
      </c>
      <c r="Q349">
        <f>[1]经验副本!AD350*10000</f>
        <v>840</v>
      </c>
      <c r="R349">
        <f>[1]经验副本!AF350*10000</f>
        <v>420</v>
      </c>
      <c r="S349">
        <f>[1]经验副本!AH350*10000</f>
        <v>1050</v>
      </c>
      <c r="T349">
        <f>[1]经验副本!AJ350*10000</f>
        <v>525</v>
      </c>
      <c r="U349">
        <f>VLOOKUP($A$1:$A$401,[2]普通怪物属性!$A$1:$AA$1002,20,0)</f>
        <v>0</v>
      </c>
      <c r="V349">
        <f>VLOOKUP($A$1:$A$401,[2]普通怪物属性!$A$1:$AA$1002,21,0)</f>
        <v>0</v>
      </c>
      <c r="W349">
        <f>VLOOKUP($A$1:$A$401,[2]普通怪物属性!$A$1:$AA$1002,22,0)</f>
        <v>0</v>
      </c>
      <c r="X349">
        <f>VLOOKUP($A$1:$A$401,[2]普通怪物属性!$A$1:$AA$1002,23,0)</f>
        <v>0</v>
      </c>
      <c r="Y349">
        <f>VLOOKUP($A$1:$A$401,[2]普通怪物属性!$A$1:$AA$1002,24,0)</f>
        <v>0</v>
      </c>
      <c r="Z349">
        <f>VLOOKUP($A$1:$A$401,[2]普通怪物属性!$A$1:$AA$1002,25,0)</f>
        <v>0</v>
      </c>
      <c r="AA349">
        <f>VLOOKUP($A$1:$A$401,[2]普通怪物属性!$A$1:$AA$1002,26,0)</f>
        <v>0</v>
      </c>
      <c r="AB349">
        <f>VLOOKUP($A$1:$A$401,[2]普通怪物属性!$A$1:$AA$1002,27,0)</f>
        <v>0</v>
      </c>
      <c r="AC349">
        <f>[5]Sheet1!E295</f>
        <v>19226771</v>
      </c>
      <c r="AD349">
        <f t="shared" si="4"/>
        <v>19226771</v>
      </c>
    </row>
    <row r="350" spans="1:30" x14ac:dyDescent="0.15">
      <c r="A350">
        <v>349</v>
      </c>
      <c r="B350" t="s">
        <v>30</v>
      </c>
      <c r="C350">
        <f>[1]经验副本!B351</f>
        <v>699828</v>
      </c>
      <c r="D350">
        <f>[1]经验副本!D351</f>
        <v>931</v>
      </c>
      <c r="E350">
        <f>[1]经验副本!F351</f>
        <v>3888</v>
      </c>
      <c r="F350">
        <f>[1]经验副本!H351</f>
        <v>149</v>
      </c>
      <c r="G350">
        <f>[1]经验副本!J351</f>
        <v>17422</v>
      </c>
      <c r="H350">
        <f>[1]经验副本!L351</f>
        <v>436</v>
      </c>
      <c r="I350">
        <f>[1]经验副本!N351</f>
        <v>4672</v>
      </c>
      <c r="J350">
        <f>[1]经验副本!P351</f>
        <v>116810</v>
      </c>
      <c r="K350">
        <f>[1]经验副本!R351*10000</f>
        <v>3250</v>
      </c>
      <c r="L350">
        <f>[1]经验副本!T351*10000</f>
        <v>1625</v>
      </c>
      <c r="M350">
        <f>[1]经验副本!V351*10000</f>
        <v>1050</v>
      </c>
      <c r="N350">
        <f>[1]经验副本!X351*10000</f>
        <v>525</v>
      </c>
      <c r="O350">
        <f>[1]经验副本!Z351*10000</f>
        <v>1050</v>
      </c>
      <c r="P350">
        <f>[1]经验副本!AB351*10000</f>
        <v>525</v>
      </c>
      <c r="Q350">
        <f>[1]经验副本!AD351*10000</f>
        <v>840</v>
      </c>
      <c r="R350">
        <f>[1]经验副本!AF351*10000</f>
        <v>420</v>
      </c>
      <c r="S350">
        <f>[1]经验副本!AH351*10000</f>
        <v>1050</v>
      </c>
      <c r="T350">
        <f>[1]经验副本!AJ351*10000</f>
        <v>525</v>
      </c>
      <c r="U350">
        <f>VLOOKUP($A$1:$A$401,[2]普通怪物属性!$A$1:$AA$1002,20,0)</f>
        <v>0</v>
      </c>
      <c r="V350">
        <f>VLOOKUP($A$1:$A$401,[2]普通怪物属性!$A$1:$AA$1002,21,0)</f>
        <v>0</v>
      </c>
      <c r="W350">
        <f>VLOOKUP($A$1:$A$401,[2]普通怪物属性!$A$1:$AA$1002,22,0)</f>
        <v>0</v>
      </c>
      <c r="X350">
        <f>VLOOKUP($A$1:$A$401,[2]普通怪物属性!$A$1:$AA$1002,23,0)</f>
        <v>0</v>
      </c>
      <c r="Y350">
        <f>VLOOKUP($A$1:$A$401,[2]普通怪物属性!$A$1:$AA$1002,24,0)</f>
        <v>0</v>
      </c>
      <c r="Z350">
        <f>VLOOKUP($A$1:$A$401,[2]普通怪物属性!$A$1:$AA$1002,25,0)</f>
        <v>0</v>
      </c>
      <c r="AA350">
        <f>VLOOKUP($A$1:$A$401,[2]普通怪物属性!$A$1:$AA$1002,26,0)</f>
        <v>0</v>
      </c>
      <c r="AB350">
        <f>VLOOKUP($A$1:$A$401,[2]普通怪物属性!$A$1:$AA$1002,27,0)</f>
        <v>0</v>
      </c>
      <c r="AC350">
        <f>[5]Sheet1!E296</f>
        <v>19520032</v>
      </c>
      <c r="AD350">
        <f t="shared" si="4"/>
        <v>19520032</v>
      </c>
    </row>
    <row r="351" spans="1:30" x14ac:dyDescent="0.15">
      <c r="A351">
        <v>350</v>
      </c>
      <c r="B351" t="s">
        <v>30</v>
      </c>
      <c r="C351">
        <f>[1]经验副本!B352</f>
        <v>700008</v>
      </c>
      <c r="D351">
        <f>[1]经验副本!D352</f>
        <v>931</v>
      </c>
      <c r="E351">
        <f>[1]经验副本!F352</f>
        <v>3889</v>
      </c>
      <c r="F351">
        <f>[1]经验副本!H352</f>
        <v>149</v>
      </c>
      <c r="G351">
        <f>[1]经验副本!J352</f>
        <v>17442</v>
      </c>
      <c r="H351">
        <f>[1]经验副本!L352</f>
        <v>436</v>
      </c>
      <c r="I351">
        <f>[1]经验副本!N352</f>
        <v>4676</v>
      </c>
      <c r="J351">
        <f>[1]经验副本!P352</f>
        <v>116910</v>
      </c>
      <c r="K351">
        <f>[1]经验副本!R352*10000</f>
        <v>3250</v>
      </c>
      <c r="L351">
        <f>[1]经验副本!T352*10000</f>
        <v>1625</v>
      </c>
      <c r="M351">
        <f>[1]经验副本!V352*10000</f>
        <v>1050</v>
      </c>
      <c r="N351">
        <f>[1]经验副本!X352*10000</f>
        <v>525</v>
      </c>
      <c r="O351">
        <f>[1]经验副本!Z352*10000</f>
        <v>1050</v>
      </c>
      <c r="P351">
        <f>[1]经验副本!AB352*10000</f>
        <v>525</v>
      </c>
      <c r="Q351">
        <f>[1]经验副本!AD352*10000</f>
        <v>840</v>
      </c>
      <c r="R351">
        <f>[1]经验副本!AF352*10000</f>
        <v>420</v>
      </c>
      <c r="S351">
        <f>[1]经验副本!AH352*10000</f>
        <v>1050</v>
      </c>
      <c r="T351">
        <f>[1]经验副本!AJ352*10000</f>
        <v>525</v>
      </c>
      <c r="U351">
        <f>VLOOKUP($A$1:$A$401,[2]普通怪物属性!$A$1:$AA$1002,20,0)</f>
        <v>0</v>
      </c>
      <c r="V351">
        <f>VLOOKUP($A$1:$A$401,[2]普通怪物属性!$A$1:$AA$1002,21,0)</f>
        <v>0</v>
      </c>
      <c r="W351">
        <f>VLOOKUP($A$1:$A$401,[2]普通怪物属性!$A$1:$AA$1002,22,0)</f>
        <v>0</v>
      </c>
      <c r="X351">
        <f>VLOOKUP($A$1:$A$401,[2]普通怪物属性!$A$1:$AA$1002,23,0)</f>
        <v>0</v>
      </c>
      <c r="Y351">
        <f>VLOOKUP($A$1:$A$401,[2]普通怪物属性!$A$1:$AA$1002,24,0)</f>
        <v>0</v>
      </c>
      <c r="Z351">
        <f>VLOOKUP($A$1:$A$401,[2]普通怪物属性!$A$1:$AA$1002,25,0)</f>
        <v>0</v>
      </c>
      <c r="AA351">
        <f>VLOOKUP($A$1:$A$401,[2]普通怪物属性!$A$1:$AA$1002,26,0)</f>
        <v>0</v>
      </c>
      <c r="AB351">
        <f>VLOOKUP($A$1:$A$401,[2]普通怪物属性!$A$1:$AA$1002,27,0)</f>
        <v>0</v>
      </c>
      <c r="AC351">
        <f>[5]Sheet1!E297</f>
        <v>19815466</v>
      </c>
      <c r="AD351">
        <f t="shared" si="4"/>
        <v>19815466</v>
      </c>
    </row>
    <row r="352" spans="1:30" x14ac:dyDescent="0.15">
      <c r="A352">
        <v>351</v>
      </c>
      <c r="B352" t="s">
        <v>30</v>
      </c>
      <c r="C352">
        <f>[1]经验副本!B353</f>
        <v>709044</v>
      </c>
      <c r="D352">
        <f>[1]经验副本!D353</f>
        <v>943</v>
      </c>
      <c r="E352">
        <f>[1]经验副本!F353</f>
        <v>3939</v>
      </c>
      <c r="F352">
        <f>[1]经验副本!H353</f>
        <v>151</v>
      </c>
      <c r="G352">
        <f>[1]经验副本!J353</f>
        <v>17488</v>
      </c>
      <c r="H352">
        <f>[1]经验副本!L353</f>
        <v>437</v>
      </c>
      <c r="I352">
        <f>[1]经验副本!N353</f>
        <v>4712</v>
      </c>
      <c r="J352">
        <f>[1]经验副本!P353</f>
        <v>117790</v>
      </c>
      <c r="K352">
        <f>[1]经验副本!R353*10000</f>
        <v>3500</v>
      </c>
      <c r="L352">
        <f>[1]经验副本!T353*10000</f>
        <v>1750</v>
      </c>
      <c r="M352">
        <f>[1]经验副本!V353*10000</f>
        <v>1050</v>
      </c>
      <c r="N352">
        <f>[1]经验副本!X353*10000</f>
        <v>525</v>
      </c>
      <c r="O352">
        <f>[1]经验副本!Z353*10000</f>
        <v>1050</v>
      </c>
      <c r="P352">
        <f>[1]经验副本!AB353*10000</f>
        <v>525</v>
      </c>
      <c r="Q352">
        <f>[1]经验副本!AD353*10000</f>
        <v>840</v>
      </c>
      <c r="R352">
        <f>[1]经验副本!AF353*10000</f>
        <v>420</v>
      </c>
      <c r="S352">
        <f>[1]经验副本!AH353*10000</f>
        <v>1050</v>
      </c>
      <c r="T352">
        <f>[1]经验副本!AJ353*10000</f>
        <v>525</v>
      </c>
      <c r="U352">
        <f>VLOOKUP($A$1:$A$401,[2]普通怪物属性!$A$1:$AA$1002,20,0)</f>
        <v>0</v>
      </c>
      <c r="V352">
        <f>VLOOKUP($A$1:$A$401,[2]普通怪物属性!$A$1:$AA$1002,21,0)</f>
        <v>0</v>
      </c>
      <c r="W352">
        <f>VLOOKUP($A$1:$A$401,[2]普通怪物属性!$A$1:$AA$1002,22,0)</f>
        <v>0</v>
      </c>
      <c r="X352">
        <f>VLOOKUP($A$1:$A$401,[2]普通怪物属性!$A$1:$AA$1002,23,0)</f>
        <v>0</v>
      </c>
      <c r="Y352">
        <f>VLOOKUP($A$1:$A$401,[2]普通怪物属性!$A$1:$AA$1002,24,0)</f>
        <v>0</v>
      </c>
      <c r="Z352">
        <f>VLOOKUP($A$1:$A$401,[2]普通怪物属性!$A$1:$AA$1002,25,0)</f>
        <v>0</v>
      </c>
      <c r="AA352">
        <f>VLOOKUP($A$1:$A$401,[2]普通怪物属性!$A$1:$AA$1002,26,0)</f>
        <v>0</v>
      </c>
      <c r="AB352">
        <f>VLOOKUP($A$1:$A$401,[2]普通怪物属性!$A$1:$AA$1002,27,0)</f>
        <v>0</v>
      </c>
      <c r="AC352">
        <f>[5]Sheet1!E298</f>
        <v>20113070</v>
      </c>
      <c r="AD352">
        <f t="shared" si="4"/>
        <v>20113070</v>
      </c>
    </row>
    <row r="353" spans="1:30" x14ac:dyDescent="0.15">
      <c r="A353">
        <v>352</v>
      </c>
      <c r="B353" t="s">
        <v>30</v>
      </c>
      <c r="C353">
        <f>[1]经验副本!B354</f>
        <v>716228</v>
      </c>
      <c r="D353">
        <f>[1]经验副本!D354</f>
        <v>952</v>
      </c>
      <c r="E353">
        <f>[1]经验副本!F354</f>
        <v>3979</v>
      </c>
      <c r="F353">
        <f>[1]经验副本!H354</f>
        <v>153</v>
      </c>
      <c r="G353">
        <f>[1]经验副本!J354</f>
        <v>17604</v>
      </c>
      <c r="H353">
        <f>[1]经验副本!L354</f>
        <v>440</v>
      </c>
      <c r="I353">
        <f>[1]经验副本!N354</f>
        <v>4756</v>
      </c>
      <c r="J353">
        <f>[1]经验副本!P354</f>
        <v>118890</v>
      </c>
      <c r="K353">
        <f>[1]经验副本!R354*10000</f>
        <v>3500</v>
      </c>
      <c r="L353">
        <f>[1]经验副本!T354*10000</f>
        <v>1750</v>
      </c>
      <c r="M353">
        <f>[1]经验副本!V354*10000</f>
        <v>1050</v>
      </c>
      <c r="N353">
        <f>[1]经验副本!X354*10000</f>
        <v>525</v>
      </c>
      <c r="O353">
        <f>[1]经验副本!Z354*10000</f>
        <v>1050</v>
      </c>
      <c r="P353">
        <f>[1]经验副本!AB354*10000</f>
        <v>525</v>
      </c>
      <c r="Q353">
        <f>[1]经验副本!AD354*10000</f>
        <v>840</v>
      </c>
      <c r="R353">
        <f>[1]经验副本!AF354*10000</f>
        <v>420</v>
      </c>
      <c r="S353">
        <f>[1]经验副本!AH354*10000</f>
        <v>1050</v>
      </c>
      <c r="T353">
        <f>[1]经验副本!AJ354*10000</f>
        <v>525</v>
      </c>
      <c r="U353">
        <f>VLOOKUP($A$1:$A$401,[2]普通怪物属性!$A$1:$AA$1002,20,0)</f>
        <v>0</v>
      </c>
      <c r="V353">
        <f>VLOOKUP($A$1:$A$401,[2]普通怪物属性!$A$1:$AA$1002,21,0)</f>
        <v>0</v>
      </c>
      <c r="W353">
        <f>VLOOKUP($A$1:$A$401,[2]普通怪物属性!$A$1:$AA$1002,22,0)</f>
        <v>0</v>
      </c>
      <c r="X353">
        <f>VLOOKUP($A$1:$A$401,[2]普通怪物属性!$A$1:$AA$1002,23,0)</f>
        <v>0</v>
      </c>
      <c r="Y353">
        <f>VLOOKUP($A$1:$A$401,[2]普通怪物属性!$A$1:$AA$1002,24,0)</f>
        <v>0</v>
      </c>
      <c r="Z353">
        <f>VLOOKUP($A$1:$A$401,[2]普通怪物属性!$A$1:$AA$1002,25,0)</f>
        <v>0</v>
      </c>
      <c r="AA353">
        <f>VLOOKUP($A$1:$A$401,[2]普通怪物属性!$A$1:$AA$1002,26,0)</f>
        <v>0</v>
      </c>
      <c r="AB353">
        <f>VLOOKUP($A$1:$A$401,[2]普通怪物属性!$A$1:$AA$1002,27,0)</f>
        <v>0</v>
      </c>
      <c r="AC353">
        <f>[5]Sheet1!E299</f>
        <v>20412844</v>
      </c>
      <c r="AD353">
        <f t="shared" si="4"/>
        <v>20412844</v>
      </c>
    </row>
    <row r="354" spans="1:30" x14ac:dyDescent="0.15">
      <c r="A354">
        <v>353</v>
      </c>
      <c r="B354" t="s">
        <v>30</v>
      </c>
      <c r="C354">
        <f>[1]经验副本!B355</f>
        <v>722960</v>
      </c>
      <c r="D354">
        <f>[1]经验副本!D355</f>
        <v>960</v>
      </c>
      <c r="E354">
        <f>[1]经验副本!F355</f>
        <v>4017</v>
      </c>
      <c r="F354">
        <f>[1]经验副本!H355</f>
        <v>154</v>
      </c>
      <c r="G354">
        <f>[1]经验副本!J355</f>
        <v>17650</v>
      </c>
      <c r="H354">
        <f>[1]经验副本!L355</f>
        <v>441</v>
      </c>
      <c r="I354">
        <f>[1]经验副本!N355</f>
        <v>4786</v>
      </c>
      <c r="J354">
        <f>[1]经验副本!P355</f>
        <v>119640</v>
      </c>
      <c r="K354">
        <f>[1]经验副本!R355*10000</f>
        <v>3500</v>
      </c>
      <c r="L354">
        <f>[1]经验副本!T355*10000</f>
        <v>1750</v>
      </c>
      <c r="M354">
        <f>[1]经验副本!V355*10000</f>
        <v>1050</v>
      </c>
      <c r="N354">
        <f>[1]经验副本!X355*10000</f>
        <v>525</v>
      </c>
      <c r="O354">
        <f>[1]经验副本!Z355*10000</f>
        <v>1050</v>
      </c>
      <c r="P354">
        <f>[1]经验副本!AB355*10000</f>
        <v>525</v>
      </c>
      <c r="Q354">
        <f>[1]经验副本!AD355*10000</f>
        <v>840</v>
      </c>
      <c r="R354">
        <f>[1]经验副本!AF355*10000</f>
        <v>420</v>
      </c>
      <c r="S354">
        <f>[1]经验副本!AH355*10000</f>
        <v>1050</v>
      </c>
      <c r="T354">
        <f>[1]经验副本!AJ355*10000</f>
        <v>525</v>
      </c>
      <c r="U354">
        <f>VLOOKUP($A$1:$A$401,[2]普通怪物属性!$A$1:$AA$1002,20,0)</f>
        <v>0</v>
      </c>
      <c r="V354">
        <f>VLOOKUP($A$1:$A$401,[2]普通怪物属性!$A$1:$AA$1002,21,0)</f>
        <v>0</v>
      </c>
      <c r="W354">
        <f>VLOOKUP($A$1:$A$401,[2]普通怪物属性!$A$1:$AA$1002,22,0)</f>
        <v>0</v>
      </c>
      <c r="X354">
        <f>VLOOKUP($A$1:$A$401,[2]普通怪物属性!$A$1:$AA$1002,23,0)</f>
        <v>0</v>
      </c>
      <c r="Y354">
        <f>VLOOKUP($A$1:$A$401,[2]普通怪物属性!$A$1:$AA$1002,24,0)</f>
        <v>0</v>
      </c>
      <c r="Z354">
        <f>VLOOKUP($A$1:$A$401,[2]普通怪物属性!$A$1:$AA$1002,25,0)</f>
        <v>0</v>
      </c>
      <c r="AA354">
        <f>VLOOKUP($A$1:$A$401,[2]普通怪物属性!$A$1:$AA$1002,26,0)</f>
        <v>0</v>
      </c>
      <c r="AB354">
        <f>VLOOKUP($A$1:$A$401,[2]普通怪物属性!$A$1:$AA$1002,27,0)</f>
        <v>0</v>
      </c>
      <c r="AC354">
        <f>[5]Sheet1!E300</f>
        <v>20714789</v>
      </c>
      <c r="AD354">
        <f t="shared" si="4"/>
        <v>20714789</v>
      </c>
    </row>
    <row r="355" spans="1:30" x14ac:dyDescent="0.15">
      <c r="A355">
        <v>354</v>
      </c>
      <c r="B355" t="s">
        <v>30</v>
      </c>
      <c r="C355">
        <f>[1]经验副本!B356</f>
        <v>723140</v>
      </c>
      <c r="D355">
        <f>[1]经验副本!D356</f>
        <v>961</v>
      </c>
      <c r="E355">
        <f>[1]经验副本!F356</f>
        <v>4018</v>
      </c>
      <c r="F355">
        <f>[1]经验副本!H356</f>
        <v>154</v>
      </c>
      <c r="G355">
        <f>[1]经验副本!J356</f>
        <v>17670</v>
      </c>
      <c r="H355">
        <f>[1]经验副本!L356</f>
        <v>442</v>
      </c>
      <c r="I355">
        <f>[1]经验副本!N356</f>
        <v>4790</v>
      </c>
      <c r="J355">
        <f>[1]经验副本!P356</f>
        <v>119740</v>
      </c>
      <c r="K355">
        <f>[1]经验副本!R356*10000</f>
        <v>3500</v>
      </c>
      <c r="L355">
        <f>[1]经验副本!T356*10000</f>
        <v>1750</v>
      </c>
      <c r="M355">
        <f>[1]经验副本!V356*10000</f>
        <v>1050</v>
      </c>
      <c r="N355">
        <f>[1]经验副本!X356*10000</f>
        <v>525</v>
      </c>
      <c r="O355">
        <f>[1]经验副本!Z356*10000</f>
        <v>1050</v>
      </c>
      <c r="P355">
        <f>[1]经验副本!AB356*10000</f>
        <v>525</v>
      </c>
      <c r="Q355">
        <f>[1]经验副本!AD356*10000</f>
        <v>840</v>
      </c>
      <c r="R355">
        <f>[1]经验副本!AF356*10000</f>
        <v>420</v>
      </c>
      <c r="S355">
        <f>[1]经验副本!AH356*10000</f>
        <v>1050</v>
      </c>
      <c r="T355">
        <f>[1]经验副本!AJ356*10000</f>
        <v>525</v>
      </c>
      <c r="U355">
        <f>VLOOKUP($A$1:$A$401,[2]普通怪物属性!$A$1:$AA$1002,20,0)</f>
        <v>0</v>
      </c>
      <c r="V355">
        <f>VLOOKUP($A$1:$A$401,[2]普通怪物属性!$A$1:$AA$1002,21,0)</f>
        <v>0</v>
      </c>
      <c r="W355">
        <f>VLOOKUP($A$1:$A$401,[2]普通怪物属性!$A$1:$AA$1002,22,0)</f>
        <v>0</v>
      </c>
      <c r="X355">
        <f>VLOOKUP($A$1:$A$401,[2]普通怪物属性!$A$1:$AA$1002,23,0)</f>
        <v>0</v>
      </c>
      <c r="Y355">
        <f>VLOOKUP($A$1:$A$401,[2]普通怪物属性!$A$1:$AA$1002,24,0)</f>
        <v>0</v>
      </c>
      <c r="Z355">
        <f>VLOOKUP($A$1:$A$401,[2]普通怪物属性!$A$1:$AA$1002,25,0)</f>
        <v>0</v>
      </c>
      <c r="AA355">
        <f>VLOOKUP($A$1:$A$401,[2]普通怪物属性!$A$1:$AA$1002,26,0)</f>
        <v>0</v>
      </c>
      <c r="AB355">
        <f>VLOOKUP($A$1:$A$401,[2]普通怪物属性!$A$1:$AA$1002,27,0)</f>
        <v>0</v>
      </c>
      <c r="AC355">
        <f>[5]Sheet1!E301</f>
        <v>21018901</v>
      </c>
      <c r="AD355">
        <f t="shared" si="4"/>
        <v>21018901</v>
      </c>
    </row>
    <row r="356" spans="1:30" x14ac:dyDescent="0.15">
      <c r="A356">
        <v>355</v>
      </c>
      <c r="B356" t="s">
        <v>30</v>
      </c>
      <c r="C356">
        <f>[1]经验副本!B357</f>
        <v>729692</v>
      </c>
      <c r="D356">
        <f>[1]经验副本!D357</f>
        <v>969</v>
      </c>
      <c r="E356">
        <f>[1]经验副本!F357</f>
        <v>4054</v>
      </c>
      <c r="F356">
        <f>[1]经验副本!H357</f>
        <v>156</v>
      </c>
      <c r="G356">
        <f>[1]经验副本!J357</f>
        <v>17716</v>
      </c>
      <c r="H356">
        <f>[1]经验副本!L357</f>
        <v>443</v>
      </c>
      <c r="I356">
        <f>[1]经验副本!N357</f>
        <v>4820</v>
      </c>
      <c r="J356">
        <f>[1]经验副本!P357</f>
        <v>120490</v>
      </c>
      <c r="K356">
        <f>[1]经验副本!R357*10000</f>
        <v>3500</v>
      </c>
      <c r="L356">
        <f>[1]经验副本!T357*10000</f>
        <v>1750</v>
      </c>
      <c r="M356">
        <f>[1]经验副本!V357*10000</f>
        <v>1050</v>
      </c>
      <c r="N356">
        <f>[1]经验副本!X357*10000</f>
        <v>525</v>
      </c>
      <c r="O356">
        <f>[1]经验副本!Z357*10000</f>
        <v>1050</v>
      </c>
      <c r="P356">
        <f>[1]经验副本!AB357*10000</f>
        <v>525</v>
      </c>
      <c r="Q356">
        <f>[1]经验副本!AD357*10000</f>
        <v>840</v>
      </c>
      <c r="R356">
        <f>[1]经验副本!AF357*10000</f>
        <v>420</v>
      </c>
      <c r="S356">
        <f>[1]经验副本!AH357*10000</f>
        <v>1050</v>
      </c>
      <c r="T356">
        <f>[1]经验副本!AJ357*10000</f>
        <v>525</v>
      </c>
      <c r="U356">
        <f>VLOOKUP($A$1:$A$401,[2]普通怪物属性!$A$1:$AA$1002,20,0)</f>
        <v>0</v>
      </c>
      <c r="V356">
        <f>VLOOKUP($A$1:$A$401,[2]普通怪物属性!$A$1:$AA$1002,21,0)</f>
        <v>0</v>
      </c>
      <c r="W356">
        <f>VLOOKUP($A$1:$A$401,[2]普通怪物属性!$A$1:$AA$1002,22,0)</f>
        <v>0</v>
      </c>
      <c r="X356">
        <f>VLOOKUP($A$1:$A$401,[2]普通怪物属性!$A$1:$AA$1002,23,0)</f>
        <v>0</v>
      </c>
      <c r="Y356">
        <f>VLOOKUP($A$1:$A$401,[2]普通怪物属性!$A$1:$AA$1002,24,0)</f>
        <v>0</v>
      </c>
      <c r="Z356">
        <f>VLOOKUP($A$1:$A$401,[2]普通怪物属性!$A$1:$AA$1002,25,0)</f>
        <v>0</v>
      </c>
      <c r="AA356">
        <f>VLOOKUP($A$1:$A$401,[2]普通怪物属性!$A$1:$AA$1002,26,0)</f>
        <v>0</v>
      </c>
      <c r="AB356">
        <f>VLOOKUP($A$1:$A$401,[2]普通怪物属性!$A$1:$AA$1002,27,0)</f>
        <v>0</v>
      </c>
      <c r="AC356">
        <f>[5]Sheet1!E302</f>
        <v>21325185</v>
      </c>
      <c r="AD356">
        <f t="shared" si="4"/>
        <v>21325185</v>
      </c>
    </row>
    <row r="357" spans="1:30" x14ac:dyDescent="0.15">
      <c r="A357">
        <v>356</v>
      </c>
      <c r="B357" t="s">
        <v>30</v>
      </c>
      <c r="C357">
        <f>[1]经验副本!B358</f>
        <v>738494</v>
      </c>
      <c r="D357">
        <f>[1]经验副本!D358</f>
        <v>980</v>
      </c>
      <c r="E357">
        <f>[1]经验副本!F358</f>
        <v>4103</v>
      </c>
      <c r="F357">
        <f>[1]经验副本!H358</f>
        <v>158</v>
      </c>
      <c r="G357">
        <f>[1]经验副本!J358</f>
        <v>17762</v>
      </c>
      <c r="H357">
        <f>[1]经验副本!L358</f>
        <v>444</v>
      </c>
      <c r="I357">
        <f>[1]经验副本!N358</f>
        <v>4850</v>
      </c>
      <c r="J357">
        <f>[1]经验副本!P358</f>
        <v>121240</v>
      </c>
      <c r="K357">
        <f>[1]经验副本!R358*10000</f>
        <v>3750</v>
      </c>
      <c r="L357">
        <f>[1]经验副本!T358*10000</f>
        <v>1875</v>
      </c>
      <c r="M357">
        <f>[1]经验副本!V358*10000</f>
        <v>1050</v>
      </c>
      <c r="N357">
        <f>[1]经验副本!X358*10000</f>
        <v>525</v>
      </c>
      <c r="O357">
        <f>[1]经验副本!Z358*10000</f>
        <v>1050</v>
      </c>
      <c r="P357">
        <f>[1]经验副本!AB358*10000</f>
        <v>525</v>
      </c>
      <c r="Q357">
        <f>[1]经验副本!AD358*10000</f>
        <v>840</v>
      </c>
      <c r="R357">
        <f>[1]经验副本!AF358*10000</f>
        <v>420</v>
      </c>
      <c r="S357">
        <f>[1]经验副本!AH358*10000</f>
        <v>1050</v>
      </c>
      <c r="T357">
        <f>[1]经验副本!AJ358*10000</f>
        <v>525</v>
      </c>
      <c r="U357">
        <f>VLOOKUP($A$1:$A$401,[2]普通怪物属性!$A$1:$AA$1002,20,0)</f>
        <v>0</v>
      </c>
      <c r="V357">
        <f>VLOOKUP($A$1:$A$401,[2]普通怪物属性!$A$1:$AA$1002,21,0)</f>
        <v>0</v>
      </c>
      <c r="W357">
        <f>VLOOKUP($A$1:$A$401,[2]普通怪物属性!$A$1:$AA$1002,22,0)</f>
        <v>0</v>
      </c>
      <c r="X357">
        <f>VLOOKUP($A$1:$A$401,[2]普通怪物属性!$A$1:$AA$1002,23,0)</f>
        <v>0</v>
      </c>
      <c r="Y357">
        <f>VLOOKUP($A$1:$A$401,[2]普通怪物属性!$A$1:$AA$1002,24,0)</f>
        <v>0</v>
      </c>
      <c r="Z357">
        <f>VLOOKUP($A$1:$A$401,[2]普通怪物属性!$A$1:$AA$1002,25,0)</f>
        <v>0</v>
      </c>
      <c r="AA357">
        <f>VLOOKUP($A$1:$A$401,[2]普通怪物属性!$A$1:$AA$1002,26,0)</f>
        <v>0</v>
      </c>
      <c r="AB357">
        <f>VLOOKUP($A$1:$A$401,[2]普通怪物属性!$A$1:$AA$1002,27,0)</f>
        <v>0</v>
      </c>
      <c r="AC357">
        <f>[5]Sheet1!E303</f>
        <v>21633640</v>
      </c>
      <c r="AD357">
        <f t="shared" si="4"/>
        <v>21633640</v>
      </c>
    </row>
    <row r="358" spans="1:30" x14ac:dyDescent="0.15">
      <c r="A358">
        <v>357</v>
      </c>
      <c r="B358" t="s">
        <v>30</v>
      </c>
      <c r="C358">
        <f>[1]经验副本!B359</f>
        <v>738674</v>
      </c>
      <c r="D358">
        <f>[1]经验副本!D359</f>
        <v>980</v>
      </c>
      <c r="E358">
        <f>[1]经验副本!F359</f>
        <v>4104</v>
      </c>
      <c r="F358">
        <f>[1]经验副本!H359</f>
        <v>158</v>
      </c>
      <c r="G358">
        <f>[1]经验副本!J359</f>
        <v>17782</v>
      </c>
      <c r="H358">
        <f>[1]经验副本!L359</f>
        <v>445</v>
      </c>
      <c r="I358">
        <f>[1]经验副本!N359</f>
        <v>4854</v>
      </c>
      <c r="J358">
        <f>[1]经验副本!P359</f>
        <v>121340</v>
      </c>
      <c r="K358">
        <f>[1]经验副本!R359*10000</f>
        <v>3750</v>
      </c>
      <c r="L358">
        <f>[1]经验副本!T359*10000</f>
        <v>1875</v>
      </c>
      <c r="M358">
        <f>[1]经验副本!V359*10000</f>
        <v>1050</v>
      </c>
      <c r="N358">
        <f>[1]经验副本!X359*10000</f>
        <v>525</v>
      </c>
      <c r="O358">
        <f>[1]经验副本!Z359*10000</f>
        <v>1050</v>
      </c>
      <c r="P358">
        <f>[1]经验副本!AB359*10000</f>
        <v>525</v>
      </c>
      <c r="Q358">
        <f>[1]经验副本!AD359*10000</f>
        <v>840</v>
      </c>
      <c r="R358">
        <f>[1]经验副本!AF359*10000</f>
        <v>420</v>
      </c>
      <c r="S358">
        <f>[1]经验副本!AH359*10000</f>
        <v>1050</v>
      </c>
      <c r="T358">
        <f>[1]经验副本!AJ359*10000</f>
        <v>525</v>
      </c>
      <c r="U358">
        <f>VLOOKUP($A$1:$A$401,[2]普通怪物属性!$A$1:$AA$1002,20,0)</f>
        <v>0</v>
      </c>
      <c r="V358">
        <f>VLOOKUP($A$1:$A$401,[2]普通怪物属性!$A$1:$AA$1002,21,0)</f>
        <v>0</v>
      </c>
      <c r="W358">
        <f>VLOOKUP($A$1:$A$401,[2]普通怪物属性!$A$1:$AA$1002,22,0)</f>
        <v>0</v>
      </c>
      <c r="X358">
        <f>VLOOKUP($A$1:$A$401,[2]普通怪物属性!$A$1:$AA$1002,23,0)</f>
        <v>0</v>
      </c>
      <c r="Y358">
        <f>VLOOKUP($A$1:$A$401,[2]普通怪物属性!$A$1:$AA$1002,24,0)</f>
        <v>0</v>
      </c>
      <c r="Z358">
        <f>VLOOKUP($A$1:$A$401,[2]普通怪物属性!$A$1:$AA$1002,25,0)</f>
        <v>0</v>
      </c>
      <c r="AA358">
        <f>VLOOKUP($A$1:$A$401,[2]普通怪物属性!$A$1:$AA$1002,26,0)</f>
        <v>0</v>
      </c>
      <c r="AB358">
        <f>VLOOKUP($A$1:$A$401,[2]普通怪物属性!$A$1:$AA$1002,27,0)</f>
        <v>0</v>
      </c>
      <c r="AC358">
        <f>[5]Sheet1!E304</f>
        <v>21944266</v>
      </c>
      <c r="AD358">
        <f t="shared" si="4"/>
        <v>21944266</v>
      </c>
    </row>
    <row r="359" spans="1:30" x14ac:dyDescent="0.15">
      <c r="A359">
        <v>358</v>
      </c>
      <c r="B359" t="s">
        <v>30</v>
      </c>
      <c r="C359">
        <f>[1]经验副本!B360</f>
        <v>745532</v>
      </c>
      <c r="D359">
        <f>[1]经验副本!D360</f>
        <v>989</v>
      </c>
      <c r="E359">
        <f>[1]经验副本!F360</f>
        <v>4142</v>
      </c>
      <c r="F359">
        <f>[1]经验副本!H360</f>
        <v>159</v>
      </c>
      <c r="G359">
        <f>[1]经验副本!J360</f>
        <v>17828</v>
      </c>
      <c r="H359">
        <f>[1]经验副本!L360</f>
        <v>446</v>
      </c>
      <c r="I359">
        <f>[1]经验副本!N360</f>
        <v>4889</v>
      </c>
      <c r="J359">
        <f>[1]经验副本!P360</f>
        <v>122220</v>
      </c>
      <c r="K359">
        <f>[1]经验副本!R360*10000</f>
        <v>3750</v>
      </c>
      <c r="L359">
        <f>[1]经验副本!T360*10000</f>
        <v>1875</v>
      </c>
      <c r="M359">
        <f>[1]经验副本!V360*10000</f>
        <v>1050</v>
      </c>
      <c r="N359">
        <f>[1]经验副本!X360*10000</f>
        <v>525</v>
      </c>
      <c r="O359">
        <f>[1]经验副本!Z360*10000</f>
        <v>1050</v>
      </c>
      <c r="P359">
        <f>[1]经验副本!AB360*10000</f>
        <v>525</v>
      </c>
      <c r="Q359">
        <f>[1]经验副本!AD360*10000</f>
        <v>840</v>
      </c>
      <c r="R359">
        <f>[1]经验副本!AF360*10000</f>
        <v>420</v>
      </c>
      <c r="S359">
        <f>[1]经验副本!AH360*10000</f>
        <v>1050</v>
      </c>
      <c r="T359">
        <f>[1]经验副本!AJ360*10000</f>
        <v>525</v>
      </c>
      <c r="U359">
        <f>VLOOKUP($A$1:$A$401,[2]普通怪物属性!$A$1:$AA$1002,20,0)</f>
        <v>0</v>
      </c>
      <c r="V359">
        <f>VLOOKUP($A$1:$A$401,[2]普通怪物属性!$A$1:$AA$1002,21,0)</f>
        <v>0</v>
      </c>
      <c r="W359">
        <f>VLOOKUP($A$1:$A$401,[2]普通怪物属性!$A$1:$AA$1002,22,0)</f>
        <v>0</v>
      </c>
      <c r="X359">
        <f>VLOOKUP($A$1:$A$401,[2]普通怪物属性!$A$1:$AA$1002,23,0)</f>
        <v>0</v>
      </c>
      <c r="Y359">
        <f>VLOOKUP($A$1:$A$401,[2]普通怪物属性!$A$1:$AA$1002,24,0)</f>
        <v>0</v>
      </c>
      <c r="Z359">
        <f>VLOOKUP($A$1:$A$401,[2]普通怪物属性!$A$1:$AA$1002,25,0)</f>
        <v>0</v>
      </c>
      <c r="AA359">
        <f>VLOOKUP($A$1:$A$401,[2]普通怪物属性!$A$1:$AA$1002,26,0)</f>
        <v>0</v>
      </c>
      <c r="AB359">
        <f>VLOOKUP($A$1:$A$401,[2]普通怪物属性!$A$1:$AA$1002,27,0)</f>
        <v>0</v>
      </c>
      <c r="AC359">
        <f>[5]Sheet1!E305</f>
        <v>22257061</v>
      </c>
      <c r="AD359">
        <f t="shared" si="4"/>
        <v>22257061</v>
      </c>
    </row>
    <row r="360" spans="1:30" x14ac:dyDescent="0.15">
      <c r="A360">
        <v>359</v>
      </c>
      <c r="B360" t="s">
        <v>30</v>
      </c>
      <c r="C360">
        <f>[1]经验副本!B361</f>
        <v>752084</v>
      </c>
      <c r="D360">
        <f>[1]经验副本!D361</f>
        <v>997</v>
      </c>
      <c r="E360">
        <f>[1]经验副本!F361</f>
        <v>4179</v>
      </c>
      <c r="F360">
        <f>[1]经验副本!H361</f>
        <v>161</v>
      </c>
      <c r="G360">
        <f>[1]经验副本!J361</f>
        <v>17874</v>
      </c>
      <c r="H360">
        <f>[1]经验副本!L361</f>
        <v>447</v>
      </c>
      <c r="I360">
        <f>[1]经验副本!N361</f>
        <v>4919</v>
      </c>
      <c r="J360">
        <f>[1]经验副本!P361</f>
        <v>122970</v>
      </c>
      <c r="K360">
        <f>[1]经验副本!R361*10000</f>
        <v>3750</v>
      </c>
      <c r="L360">
        <f>[1]经验副本!T361*10000</f>
        <v>1875</v>
      </c>
      <c r="M360">
        <f>[1]经验副本!V361*10000</f>
        <v>1050</v>
      </c>
      <c r="N360">
        <f>[1]经验副本!X361*10000</f>
        <v>525</v>
      </c>
      <c r="O360">
        <f>[1]经验副本!Z361*10000</f>
        <v>1050</v>
      </c>
      <c r="P360">
        <f>[1]经验副本!AB361*10000</f>
        <v>525</v>
      </c>
      <c r="Q360">
        <f>[1]经验副本!AD361*10000</f>
        <v>840</v>
      </c>
      <c r="R360">
        <f>[1]经验副本!AF361*10000</f>
        <v>420</v>
      </c>
      <c r="S360">
        <f>[1]经验副本!AH361*10000</f>
        <v>1050</v>
      </c>
      <c r="T360">
        <f>[1]经验副本!AJ361*10000</f>
        <v>525</v>
      </c>
      <c r="U360">
        <f>VLOOKUP($A$1:$A$401,[2]普通怪物属性!$A$1:$AA$1002,20,0)</f>
        <v>0</v>
      </c>
      <c r="V360">
        <f>VLOOKUP($A$1:$A$401,[2]普通怪物属性!$A$1:$AA$1002,21,0)</f>
        <v>0</v>
      </c>
      <c r="W360">
        <f>VLOOKUP($A$1:$A$401,[2]普通怪物属性!$A$1:$AA$1002,22,0)</f>
        <v>0</v>
      </c>
      <c r="X360">
        <f>VLOOKUP($A$1:$A$401,[2]普通怪物属性!$A$1:$AA$1002,23,0)</f>
        <v>0</v>
      </c>
      <c r="Y360">
        <f>VLOOKUP($A$1:$A$401,[2]普通怪物属性!$A$1:$AA$1002,24,0)</f>
        <v>0</v>
      </c>
      <c r="Z360">
        <f>VLOOKUP($A$1:$A$401,[2]普通怪物属性!$A$1:$AA$1002,25,0)</f>
        <v>0</v>
      </c>
      <c r="AA360">
        <f>VLOOKUP($A$1:$A$401,[2]普通怪物属性!$A$1:$AA$1002,26,0)</f>
        <v>0</v>
      </c>
      <c r="AB360">
        <f>VLOOKUP($A$1:$A$401,[2]普通怪物属性!$A$1:$AA$1002,27,0)</f>
        <v>0</v>
      </c>
      <c r="AC360">
        <f>[5]Sheet1!E306</f>
        <v>22572025</v>
      </c>
      <c r="AD360">
        <f t="shared" si="4"/>
        <v>22572025</v>
      </c>
    </row>
    <row r="361" spans="1:30" x14ac:dyDescent="0.15">
      <c r="A361">
        <v>360</v>
      </c>
      <c r="B361" t="s">
        <v>30</v>
      </c>
      <c r="C361">
        <f>[1]经验副本!B362</f>
        <v>759987</v>
      </c>
      <c r="D361">
        <f>[1]经验副本!D362</f>
        <v>1007</v>
      </c>
      <c r="E361">
        <f>[1]经验副本!F362</f>
        <v>4222</v>
      </c>
      <c r="F361">
        <f>[1]经验副本!H362</f>
        <v>163</v>
      </c>
      <c r="G361">
        <f>[1]经验副本!J362</f>
        <v>17990</v>
      </c>
      <c r="H361">
        <f>[1]经验副本!L362</f>
        <v>450</v>
      </c>
      <c r="I361">
        <f>[1]经验副本!N362</f>
        <v>4963</v>
      </c>
      <c r="J361">
        <f>[1]经验副本!P362</f>
        <v>124070</v>
      </c>
      <c r="K361">
        <f>[1]经验副本!R362*10000</f>
        <v>3750</v>
      </c>
      <c r="L361">
        <f>[1]经验副本!T362*10000</f>
        <v>1875</v>
      </c>
      <c r="M361">
        <f>[1]经验副本!V362*10000</f>
        <v>1050</v>
      </c>
      <c r="N361">
        <f>[1]经验副本!X362*10000</f>
        <v>525</v>
      </c>
      <c r="O361">
        <f>[1]经验副本!Z362*10000</f>
        <v>1050</v>
      </c>
      <c r="P361">
        <f>[1]经验副本!AB362*10000</f>
        <v>525</v>
      </c>
      <c r="Q361">
        <f>[1]经验副本!AD362*10000</f>
        <v>920</v>
      </c>
      <c r="R361">
        <f>[1]经验副本!AF362*10000</f>
        <v>460</v>
      </c>
      <c r="S361">
        <f>[1]经验副本!AH362*10000</f>
        <v>1050</v>
      </c>
      <c r="T361">
        <f>[1]经验副本!AJ362*10000</f>
        <v>525</v>
      </c>
      <c r="U361">
        <f>VLOOKUP($A$1:$A$401,[2]普通怪物属性!$A$1:$AA$1002,20,0)</f>
        <v>0</v>
      </c>
      <c r="V361">
        <f>VLOOKUP($A$1:$A$401,[2]普通怪物属性!$A$1:$AA$1002,21,0)</f>
        <v>0</v>
      </c>
      <c r="W361">
        <f>VLOOKUP($A$1:$A$401,[2]普通怪物属性!$A$1:$AA$1002,22,0)</f>
        <v>0</v>
      </c>
      <c r="X361">
        <f>VLOOKUP($A$1:$A$401,[2]普通怪物属性!$A$1:$AA$1002,23,0)</f>
        <v>0</v>
      </c>
      <c r="Y361">
        <f>VLOOKUP($A$1:$A$401,[2]普通怪物属性!$A$1:$AA$1002,24,0)</f>
        <v>0</v>
      </c>
      <c r="Z361">
        <f>VLOOKUP($A$1:$A$401,[2]普通怪物属性!$A$1:$AA$1002,25,0)</f>
        <v>0</v>
      </c>
      <c r="AA361">
        <f>VLOOKUP($A$1:$A$401,[2]普通怪物属性!$A$1:$AA$1002,26,0)</f>
        <v>0</v>
      </c>
      <c r="AB361">
        <f>VLOOKUP($A$1:$A$401,[2]普通怪物属性!$A$1:$AA$1002,27,0)</f>
        <v>0</v>
      </c>
      <c r="AC361">
        <f>[5]Sheet1!E307</f>
        <v>22889161</v>
      </c>
      <c r="AD361">
        <f t="shared" si="4"/>
        <v>22889161</v>
      </c>
    </row>
    <row r="362" spans="1:30" x14ac:dyDescent="0.15">
      <c r="A362">
        <v>361</v>
      </c>
      <c r="B362" t="s">
        <v>30</v>
      </c>
      <c r="C362">
        <f>[1]经验副本!B363</f>
        <v>760167</v>
      </c>
      <c r="D362">
        <f>[1]经验副本!D363</f>
        <v>1008</v>
      </c>
      <c r="E362">
        <f>[1]经验副本!F363</f>
        <v>4223</v>
      </c>
      <c r="F362">
        <f>[1]经验副本!H363</f>
        <v>163</v>
      </c>
      <c r="G362">
        <f>[1]经验副本!J363</f>
        <v>18010</v>
      </c>
      <c r="H362">
        <f>[1]经验副本!L363</f>
        <v>450</v>
      </c>
      <c r="I362">
        <f>[1]经验副本!N363</f>
        <v>4967</v>
      </c>
      <c r="J362">
        <f>[1]经验副本!P363</f>
        <v>124170</v>
      </c>
      <c r="K362">
        <f>[1]经验副本!R363*10000</f>
        <v>3750</v>
      </c>
      <c r="L362">
        <f>[1]经验副本!T363*10000</f>
        <v>1875</v>
      </c>
      <c r="M362">
        <f>[1]经验副本!V363*10000</f>
        <v>1050</v>
      </c>
      <c r="N362">
        <f>[1]经验副本!X363*10000</f>
        <v>525</v>
      </c>
      <c r="O362">
        <f>[1]经验副本!Z363*10000</f>
        <v>1050</v>
      </c>
      <c r="P362">
        <f>[1]经验副本!AB363*10000</f>
        <v>525</v>
      </c>
      <c r="Q362">
        <f>[1]经验副本!AD363*10000</f>
        <v>920</v>
      </c>
      <c r="R362">
        <f>[1]经验副本!AF363*10000</f>
        <v>460</v>
      </c>
      <c r="S362">
        <f>[1]经验副本!AH363*10000</f>
        <v>1050</v>
      </c>
      <c r="T362">
        <f>[1]经验副本!AJ363*10000</f>
        <v>525</v>
      </c>
      <c r="U362">
        <f>VLOOKUP($A$1:$A$401,[2]普通怪物属性!$A$1:$AA$1002,20,0)</f>
        <v>0</v>
      </c>
      <c r="V362">
        <f>VLOOKUP($A$1:$A$401,[2]普通怪物属性!$A$1:$AA$1002,21,0)</f>
        <v>0</v>
      </c>
      <c r="W362">
        <f>VLOOKUP($A$1:$A$401,[2]普通怪物属性!$A$1:$AA$1002,22,0)</f>
        <v>0</v>
      </c>
      <c r="X362">
        <f>VLOOKUP($A$1:$A$401,[2]普通怪物属性!$A$1:$AA$1002,23,0)</f>
        <v>0</v>
      </c>
      <c r="Y362">
        <f>VLOOKUP($A$1:$A$401,[2]普通怪物属性!$A$1:$AA$1002,24,0)</f>
        <v>0</v>
      </c>
      <c r="Z362">
        <f>VLOOKUP($A$1:$A$401,[2]普通怪物属性!$A$1:$AA$1002,25,0)</f>
        <v>0</v>
      </c>
      <c r="AA362">
        <f>VLOOKUP($A$1:$A$401,[2]普通怪物属性!$A$1:$AA$1002,26,0)</f>
        <v>0</v>
      </c>
      <c r="AB362">
        <f>VLOOKUP($A$1:$A$401,[2]普通怪物属性!$A$1:$AA$1002,27,0)</f>
        <v>0</v>
      </c>
      <c r="AC362">
        <f>[5]Sheet1!E308</f>
        <v>23208468</v>
      </c>
      <c r="AD362">
        <f t="shared" si="4"/>
        <v>23208468</v>
      </c>
    </row>
    <row r="363" spans="1:30" x14ac:dyDescent="0.15">
      <c r="A363">
        <v>362</v>
      </c>
      <c r="B363" t="s">
        <v>30</v>
      </c>
      <c r="C363">
        <f>[1]经验副本!B364</f>
        <v>766557</v>
      </c>
      <c r="D363">
        <f>[1]经验副本!D364</f>
        <v>1016</v>
      </c>
      <c r="E363">
        <f>[1]经验副本!F364</f>
        <v>4259</v>
      </c>
      <c r="F363">
        <f>[1]经验副本!H364</f>
        <v>164</v>
      </c>
      <c r="G363">
        <f>[1]经验副本!J364</f>
        <v>18056</v>
      </c>
      <c r="H363">
        <f>[1]经验副本!L364</f>
        <v>451</v>
      </c>
      <c r="I363">
        <f>[1]经验副本!N364</f>
        <v>4992</v>
      </c>
      <c r="J363">
        <f>[1]经验副本!P364</f>
        <v>124790</v>
      </c>
      <c r="K363">
        <f>[1]经验副本!R364*10000</f>
        <v>3750</v>
      </c>
      <c r="L363">
        <f>[1]经验副本!T364*10000</f>
        <v>1875</v>
      </c>
      <c r="M363">
        <f>[1]经验副本!V364*10000</f>
        <v>1050</v>
      </c>
      <c r="N363">
        <f>[1]经验副本!X364*10000</f>
        <v>525</v>
      </c>
      <c r="O363">
        <f>[1]经验副本!Z364*10000</f>
        <v>1050</v>
      </c>
      <c r="P363">
        <f>[1]经验副本!AB364*10000</f>
        <v>525</v>
      </c>
      <c r="Q363">
        <f>[1]经验副本!AD364*10000</f>
        <v>920</v>
      </c>
      <c r="R363">
        <f>[1]经验副本!AF364*10000</f>
        <v>460</v>
      </c>
      <c r="S363">
        <f>[1]经验副本!AH364*10000</f>
        <v>1050</v>
      </c>
      <c r="T363">
        <f>[1]经验副本!AJ364*10000</f>
        <v>525</v>
      </c>
      <c r="U363">
        <f>VLOOKUP($A$1:$A$401,[2]普通怪物属性!$A$1:$AA$1002,20,0)</f>
        <v>0</v>
      </c>
      <c r="V363">
        <f>VLOOKUP($A$1:$A$401,[2]普通怪物属性!$A$1:$AA$1002,21,0)</f>
        <v>0</v>
      </c>
      <c r="W363">
        <f>VLOOKUP($A$1:$A$401,[2]普通怪物属性!$A$1:$AA$1002,22,0)</f>
        <v>0</v>
      </c>
      <c r="X363">
        <f>VLOOKUP($A$1:$A$401,[2]普通怪物属性!$A$1:$AA$1002,23,0)</f>
        <v>0</v>
      </c>
      <c r="Y363">
        <f>VLOOKUP($A$1:$A$401,[2]普通怪物属性!$A$1:$AA$1002,24,0)</f>
        <v>0</v>
      </c>
      <c r="Z363">
        <f>VLOOKUP($A$1:$A$401,[2]普通怪物属性!$A$1:$AA$1002,25,0)</f>
        <v>0</v>
      </c>
      <c r="AA363">
        <f>VLOOKUP($A$1:$A$401,[2]普通怪物属性!$A$1:$AA$1002,26,0)</f>
        <v>0</v>
      </c>
      <c r="AB363">
        <f>VLOOKUP($A$1:$A$401,[2]普通怪物属性!$A$1:$AA$1002,27,0)</f>
        <v>0</v>
      </c>
      <c r="AC363">
        <f>[5]Sheet1!E309</f>
        <v>23529945</v>
      </c>
      <c r="AD363">
        <f t="shared" si="4"/>
        <v>23529945</v>
      </c>
    </row>
    <row r="364" spans="1:30" x14ac:dyDescent="0.15">
      <c r="A364">
        <v>363</v>
      </c>
      <c r="B364" t="s">
        <v>30</v>
      </c>
      <c r="C364">
        <f>[1]经验副本!B365</f>
        <v>775125</v>
      </c>
      <c r="D364">
        <f>[1]经验副本!D365</f>
        <v>1026</v>
      </c>
      <c r="E364">
        <f>[1]经验副本!F365</f>
        <v>4307</v>
      </c>
      <c r="F364">
        <f>[1]经验副本!H365</f>
        <v>166</v>
      </c>
      <c r="G364">
        <f>[1]经验副本!J365</f>
        <v>18102</v>
      </c>
      <c r="H364">
        <f>[1]经验副本!L365</f>
        <v>453</v>
      </c>
      <c r="I364">
        <f>[1]经验副本!N365</f>
        <v>5016</v>
      </c>
      <c r="J364">
        <f>[1]经验副本!P365</f>
        <v>125410</v>
      </c>
      <c r="K364">
        <f>[1]经验副本!R365*10000</f>
        <v>4000</v>
      </c>
      <c r="L364">
        <f>[1]经验副本!T365*10000</f>
        <v>2000</v>
      </c>
      <c r="M364">
        <f>[1]经验副本!V365*10000</f>
        <v>1050</v>
      </c>
      <c r="N364">
        <f>[1]经验副本!X365*10000</f>
        <v>525</v>
      </c>
      <c r="O364">
        <f>[1]经验副本!Z365*10000</f>
        <v>1050</v>
      </c>
      <c r="P364">
        <f>[1]经验副本!AB365*10000</f>
        <v>525</v>
      </c>
      <c r="Q364">
        <f>[1]经验副本!AD365*10000</f>
        <v>920</v>
      </c>
      <c r="R364">
        <f>[1]经验副本!AF365*10000</f>
        <v>460</v>
      </c>
      <c r="S364">
        <f>[1]经验副本!AH365*10000</f>
        <v>1050</v>
      </c>
      <c r="T364">
        <f>[1]经验副本!AJ365*10000</f>
        <v>525</v>
      </c>
      <c r="U364">
        <f>VLOOKUP($A$1:$A$401,[2]普通怪物属性!$A$1:$AA$1002,20,0)</f>
        <v>0</v>
      </c>
      <c r="V364">
        <f>VLOOKUP($A$1:$A$401,[2]普通怪物属性!$A$1:$AA$1002,21,0)</f>
        <v>0</v>
      </c>
      <c r="W364">
        <f>VLOOKUP($A$1:$A$401,[2]普通怪物属性!$A$1:$AA$1002,22,0)</f>
        <v>0</v>
      </c>
      <c r="X364">
        <f>VLOOKUP($A$1:$A$401,[2]普通怪物属性!$A$1:$AA$1002,23,0)</f>
        <v>0</v>
      </c>
      <c r="Y364">
        <f>VLOOKUP($A$1:$A$401,[2]普通怪物属性!$A$1:$AA$1002,24,0)</f>
        <v>0</v>
      </c>
      <c r="Z364">
        <f>VLOOKUP($A$1:$A$401,[2]普通怪物属性!$A$1:$AA$1002,25,0)</f>
        <v>0</v>
      </c>
      <c r="AA364">
        <f>VLOOKUP($A$1:$A$401,[2]普通怪物属性!$A$1:$AA$1002,26,0)</f>
        <v>0</v>
      </c>
      <c r="AB364">
        <f>VLOOKUP($A$1:$A$401,[2]普通怪物属性!$A$1:$AA$1002,27,0)</f>
        <v>0</v>
      </c>
      <c r="AC364">
        <f>[5]Sheet1!E310</f>
        <v>23853592</v>
      </c>
      <c r="AD364">
        <f t="shared" si="4"/>
        <v>23853592</v>
      </c>
    </row>
    <row r="365" spans="1:30" x14ac:dyDescent="0.15">
      <c r="A365">
        <v>364</v>
      </c>
      <c r="B365" t="s">
        <v>30</v>
      </c>
      <c r="C365">
        <f>[1]经验副本!B366</f>
        <v>781677</v>
      </c>
      <c r="D365">
        <f>[1]经验副本!D366</f>
        <v>1034</v>
      </c>
      <c r="E365">
        <f>[1]经验副本!F366</f>
        <v>4343</v>
      </c>
      <c r="F365">
        <f>[1]经验副本!H366</f>
        <v>167</v>
      </c>
      <c r="G365">
        <f>[1]经验副本!J366</f>
        <v>18148</v>
      </c>
      <c r="H365">
        <f>[1]经验副本!L366</f>
        <v>454</v>
      </c>
      <c r="I365">
        <f>[1]经验副本!N366</f>
        <v>5046</v>
      </c>
      <c r="J365">
        <f>[1]经验副本!P366</f>
        <v>126160</v>
      </c>
      <c r="K365">
        <f>[1]经验副本!R366*10000</f>
        <v>4000</v>
      </c>
      <c r="L365">
        <f>[1]经验副本!T366*10000</f>
        <v>2000</v>
      </c>
      <c r="M365">
        <f>[1]经验副本!V366*10000</f>
        <v>1050</v>
      </c>
      <c r="N365">
        <f>[1]经验副本!X366*10000</f>
        <v>525</v>
      </c>
      <c r="O365">
        <f>[1]经验副本!Z366*10000</f>
        <v>1050</v>
      </c>
      <c r="P365">
        <f>[1]经验副本!AB366*10000</f>
        <v>525</v>
      </c>
      <c r="Q365">
        <f>[1]经验副本!AD366*10000</f>
        <v>920</v>
      </c>
      <c r="R365">
        <f>[1]经验副本!AF366*10000</f>
        <v>460</v>
      </c>
      <c r="S365">
        <f>[1]经验副本!AH366*10000</f>
        <v>1050</v>
      </c>
      <c r="T365">
        <f>[1]经验副本!AJ366*10000</f>
        <v>525</v>
      </c>
      <c r="U365">
        <f>VLOOKUP($A$1:$A$401,[2]普通怪物属性!$A$1:$AA$1002,20,0)</f>
        <v>0</v>
      </c>
      <c r="V365">
        <f>VLOOKUP($A$1:$A$401,[2]普通怪物属性!$A$1:$AA$1002,21,0)</f>
        <v>0</v>
      </c>
      <c r="W365">
        <f>VLOOKUP($A$1:$A$401,[2]普通怪物属性!$A$1:$AA$1002,22,0)</f>
        <v>0</v>
      </c>
      <c r="X365">
        <f>VLOOKUP($A$1:$A$401,[2]普通怪物属性!$A$1:$AA$1002,23,0)</f>
        <v>0</v>
      </c>
      <c r="Y365">
        <f>VLOOKUP($A$1:$A$401,[2]普通怪物属性!$A$1:$AA$1002,24,0)</f>
        <v>0</v>
      </c>
      <c r="Z365">
        <f>VLOOKUP($A$1:$A$401,[2]普通怪物属性!$A$1:$AA$1002,25,0)</f>
        <v>0</v>
      </c>
      <c r="AA365">
        <f>VLOOKUP($A$1:$A$401,[2]普通怪物属性!$A$1:$AA$1002,26,0)</f>
        <v>0</v>
      </c>
      <c r="AB365">
        <f>VLOOKUP($A$1:$A$401,[2]普通怪物属性!$A$1:$AA$1002,27,0)</f>
        <v>0</v>
      </c>
      <c r="AC365">
        <f>[5]Sheet1!E311</f>
        <v>24179407</v>
      </c>
      <c r="AD365">
        <f t="shared" si="4"/>
        <v>24179407</v>
      </c>
    </row>
    <row r="366" spans="1:30" x14ac:dyDescent="0.15">
      <c r="A366">
        <v>365</v>
      </c>
      <c r="B366" t="s">
        <v>30</v>
      </c>
      <c r="C366">
        <f>[1]经验副本!B367</f>
        <v>781857</v>
      </c>
      <c r="D366">
        <f>[1]经验副本!D367</f>
        <v>1035</v>
      </c>
      <c r="E366">
        <f>[1]经验副本!F367</f>
        <v>4344</v>
      </c>
      <c r="F366">
        <f>[1]经验副本!H367</f>
        <v>167</v>
      </c>
      <c r="G366">
        <f>[1]经验副本!J367</f>
        <v>18168</v>
      </c>
      <c r="H366">
        <f>[1]经验副本!L367</f>
        <v>454</v>
      </c>
      <c r="I366">
        <f>[1]经验副本!N367</f>
        <v>5050</v>
      </c>
      <c r="J366">
        <f>[1]经验副本!P367</f>
        <v>126260</v>
      </c>
      <c r="K366">
        <f>[1]经验副本!R367*10000</f>
        <v>4000</v>
      </c>
      <c r="L366">
        <f>[1]经验副本!T367*10000</f>
        <v>2000</v>
      </c>
      <c r="M366">
        <f>[1]经验副本!V367*10000</f>
        <v>1050</v>
      </c>
      <c r="N366">
        <f>[1]经验副本!X367*10000</f>
        <v>525</v>
      </c>
      <c r="O366">
        <f>[1]经验副本!Z367*10000</f>
        <v>1050</v>
      </c>
      <c r="P366">
        <f>[1]经验副本!AB367*10000</f>
        <v>525</v>
      </c>
      <c r="Q366">
        <f>[1]经验副本!AD367*10000</f>
        <v>920</v>
      </c>
      <c r="R366">
        <f>[1]经验副本!AF367*10000</f>
        <v>460</v>
      </c>
      <c r="S366">
        <f>[1]经验副本!AH367*10000</f>
        <v>1050</v>
      </c>
      <c r="T366">
        <f>[1]经验副本!AJ367*10000</f>
        <v>525</v>
      </c>
      <c r="U366">
        <f>VLOOKUP($A$1:$A$401,[2]普通怪物属性!$A$1:$AA$1002,20,0)</f>
        <v>0</v>
      </c>
      <c r="V366">
        <f>VLOOKUP($A$1:$A$401,[2]普通怪物属性!$A$1:$AA$1002,21,0)</f>
        <v>0</v>
      </c>
      <c r="W366">
        <f>VLOOKUP($A$1:$A$401,[2]普通怪物属性!$A$1:$AA$1002,22,0)</f>
        <v>0</v>
      </c>
      <c r="X366">
        <f>VLOOKUP($A$1:$A$401,[2]普通怪物属性!$A$1:$AA$1002,23,0)</f>
        <v>0</v>
      </c>
      <c r="Y366">
        <f>VLOOKUP($A$1:$A$401,[2]普通怪物属性!$A$1:$AA$1002,24,0)</f>
        <v>0</v>
      </c>
      <c r="Z366">
        <f>VLOOKUP($A$1:$A$401,[2]普通怪物属性!$A$1:$AA$1002,25,0)</f>
        <v>0</v>
      </c>
      <c r="AA366">
        <f>VLOOKUP($A$1:$A$401,[2]普通怪物属性!$A$1:$AA$1002,26,0)</f>
        <v>0</v>
      </c>
      <c r="AB366">
        <f>VLOOKUP($A$1:$A$401,[2]普通怪物属性!$A$1:$AA$1002,27,0)</f>
        <v>0</v>
      </c>
      <c r="AC366">
        <f>[5]Sheet1!E312</f>
        <v>24507396</v>
      </c>
      <c r="AD366">
        <f t="shared" si="4"/>
        <v>24507396</v>
      </c>
    </row>
    <row r="367" spans="1:30" x14ac:dyDescent="0.15">
      <c r="A367">
        <v>366</v>
      </c>
      <c r="B367" t="s">
        <v>30</v>
      </c>
      <c r="C367">
        <f>[1]经验副本!B368</f>
        <v>797409</v>
      </c>
      <c r="D367">
        <f>[1]经验副本!D368</f>
        <v>1053</v>
      </c>
      <c r="E367">
        <f>[1]经验副本!F368</f>
        <v>4430</v>
      </c>
      <c r="F367">
        <f>[1]经验副本!H368</f>
        <v>171</v>
      </c>
      <c r="G367">
        <f>[1]经验副本!J368</f>
        <v>19214</v>
      </c>
      <c r="H367">
        <f>[1]经验副本!L368</f>
        <v>480</v>
      </c>
      <c r="I367">
        <f>[1]经验副本!N368</f>
        <v>5080</v>
      </c>
      <c r="J367">
        <f>[1]经验副本!P368</f>
        <v>127010</v>
      </c>
      <c r="K367">
        <f>[1]经验副本!R368*10000</f>
        <v>4000</v>
      </c>
      <c r="L367">
        <f>[1]经验副本!T368*10000</f>
        <v>2000</v>
      </c>
      <c r="M367">
        <f>[1]经验副本!V368*10000</f>
        <v>1050</v>
      </c>
      <c r="N367">
        <f>[1]经验副本!X368*10000</f>
        <v>525</v>
      </c>
      <c r="O367">
        <f>[1]经验副本!Z368*10000</f>
        <v>1050</v>
      </c>
      <c r="P367">
        <f>[1]经验副本!AB368*10000</f>
        <v>525</v>
      </c>
      <c r="Q367">
        <f>[1]经验副本!AD368*10000</f>
        <v>920</v>
      </c>
      <c r="R367">
        <f>[1]经验副本!AF368*10000</f>
        <v>460</v>
      </c>
      <c r="S367">
        <f>[1]经验副本!AH368*10000</f>
        <v>1050</v>
      </c>
      <c r="T367">
        <f>[1]经验副本!AJ368*10000</f>
        <v>525</v>
      </c>
      <c r="U367">
        <f>VLOOKUP($A$1:$A$401,[2]普通怪物属性!$A$1:$AA$1002,20,0)</f>
        <v>0</v>
      </c>
      <c r="V367">
        <f>VLOOKUP($A$1:$A$401,[2]普通怪物属性!$A$1:$AA$1002,21,0)</f>
        <v>0</v>
      </c>
      <c r="W367">
        <f>VLOOKUP($A$1:$A$401,[2]普通怪物属性!$A$1:$AA$1002,22,0)</f>
        <v>0</v>
      </c>
      <c r="X367">
        <f>VLOOKUP($A$1:$A$401,[2]普通怪物属性!$A$1:$AA$1002,23,0)</f>
        <v>0</v>
      </c>
      <c r="Y367">
        <f>VLOOKUP($A$1:$A$401,[2]普通怪物属性!$A$1:$AA$1002,24,0)</f>
        <v>0</v>
      </c>
      <c r="Z367">
        <f>VLOOKUP($A$1:$A$401,[2]普通怪物属性!$A$1:$AA$1002,25,0)</f>
        <v>0</v>
      </c>
      <c r="AA367">
        <f>VLOOKUP($A$1:$A$401,[2]普通怪物属性!$A$1:$AA$1002,26,0)</f>
        <v>0</v>
      </c>
      <c r="AB367">
        <f>VLOOKUP($A$1:$A$401,[2]普通怪物属性!$A$1:$AA$1002,27,0)</f>
        <v>0</v>
      </c>
      <c r="AC367">
        <f>[5]Sheet1!E313</f>
        <v>24837555</v>
      </c>
      <c r="AD367">
        <f t="shared" si="4"/>
        <v>24837555</v>
      </c>
    </row>
    <row r="368" spans="1:30" x14ac:dyDescent="0.15">
      <c r="A368">
        <v>367</v>
      </c>
      <c r="B368" t="s">
        <v>30</v>
      </c>
      <c r="C368">
        <f>[1]经验副本!B369</f>
        <v>803799</v>
      </c>
      <c r="D368">
        <f>[1]经验副本!D369</f>
        <v>1061</v>
      </c>
      <c r="E368">
        <f>[1]经验副本!F369</f>
        <v>4466</v>
      </c>
      <c r="F368">
        <f>[1]经验副本!H369</f>
        <v>172</v>
      </c>
      <c r="G368">
        <f>[1]经验副本!J369</f>
        <v>19260</v>
      </c>
      <c r="H368">
        <f>[1]经验副本!L369</f>
        <v>482</v>
      </c>
      <c r="I368">
        <f>[1]经验副本!N369</f>
        <v>5105</v>
      </c>
      <c r="J368">
        <f>[1]经验副本!P369</f>
        <v>127630</v>
      </c>
      <c r="K368">
        <f>[1]经验副本!R369*10000</f>
        <v>4000</v>
      </c>
      <c r="L368">
        <f>[1]经验副本!T369*10000</f>
        <v>2000</v>
      </c>
      <c r="M368">
        <f>[1]经验副本!V369*10000</f>
        <v>1050</v>
      </c>
      <c r="N368">
        <f>[1]经验副本!X369*10000</f>
        <v>525</v>
      </c>
      <c r="O368">
        <f>[1]经验副本!Z369*10000</f>
        <v>1050</v>
      </c>
      <c r="P368">
        <f>[1]经验副本!AB369*10000</f>
        <v>525</v>
      </c>
      <c r="Q368">
        <f>[1]经验副本!AD369*10000</f>
        <v>920</v>
      </c>
      <c r="R368">
        <f>[1]经验副本!AF369*10000</f>
        <v>460</v>
      </c>
      <c r="S368">
        <f>[1]经验副本!AH369*10000</f>
        <v>1050</v>
      </c>
      <c r="T368">
        <f>[1]经验副本!AJ369*10000</f>
        <v>525</v>
      </c>
      <c r="U368">
        <f>VLOOKUP($A$1:$A$401,[2]普通怪物属性!$A$1:$AA$1002,20,0)</f>
        <v>0</v>
      </c>
      <c r="V368">
        <f>VLOOKUP($A$1:$A$401,[2]普通怪物属性!$A$1:$AA$1002,21,0)</f>
        <v>0</v>
      </c>
      <c r="W368">
        <f>VLOOKUP($A$1:$A$401,[2]普通怪物属性!$A$1:$AA$1002,22,0)</f>
        <v>0</v>
      </c>
      <c r="X368">
        <f>VLOOKUP($A$1:$A$401,[2]普通怪物属性!$A$1:$AA$1002,23,0)</f>
        <v>0</v>
      </c>
      <c r="Y368">
        <f>VLOOKUP($A$1:$A$401,[2]普通怪物属性!$A$1:$AA$1002,24,0)</f>
        <v>0</v>
      </c>
      <c r="Z368">
        <f>VLOOKUP($A$1:$A$401,[2]普通怪物属性!$A$1:$AA$1002,25,0)</f>
        <v>0</v>
      </c>
      <c r="AA368">
        <f>VLOOKUP($A$1:$A$401,[2]普通怪物属性!$A$1:$AA$1002,26,0)</f>
        <v>0</v>
      </c>
      <c r="AB368">
        <f>VLOOKUP($A$1:$A$401,[2]普通怪物属性!$A$1:$AA$1002,27,0)</f>
        <v>0</v>
      </c>
      <c r="AC368">
        <f>[5]Sheet1!E314</f>
        <v>25169884</v>
      </c>
      <c r="AD368">
        <f t="shared" si="4"/>
        <v>25169884</v>
      </c>
    </row>
    <row r="369" spans="1:30" x14ac:dyDescent="0.15">
      <c r="A369">
        <v>368</v>
      </c>
      <c r="B369" t="s">
        <v>30</v>
      </c>
      <c r="C369">
        <f>[1]经验副本!B370</f>
        <v>813233</v>
      </c>
      <c r="D369">
        <f>[1]经验副本!D370</f>
        <v>1073</v>
      </c>
      <c r="E369">
        <f>[1]经验副本!F370</f>
        <v>4518</v>
      </c>
      <c r="F369">
        <f>[1]经验副本!H370</f>
        <v>174</v>
      </c>
      <c r="G369">
        <f>[1]经验副本!J370</f>
        <v>19350</v>
      </c>
      <c r="H369">
        <f>[1]经验副本!L370</f>
        <v>484</v>
      </c>
      <c r="I369">
        <f>[1]经验副本!N370</f>
        <v>5154</v>
      </c>
      <c r="J369">
        <f>[1]经验副本!P370</f>
        <v>128860</v>
      </c>
      <c r="K369">
        <f>[1]经验副本!R370*10000</f>
        <v>4250</v>
      </c>
      <c r="L369">
        <f>[1]经验副本!T370*10000</f>
        <v>2125</v>
      </c>
      <c r="M369">
        <f>[1]经验副本!V370*10000</f>
        <v>1050</v>
      </c>
      <c r="N369">
        <f>[1]经验副本!X370*10000</f>
        <v>525</v>
      </c>
      <c r="O369">
        <f>[1]经验副本!Z370*10000</f>
        <v>1050</v>
      </c>
      <c r="P369">
        <f>[1]经验副本!AB370*10000</f>
        <v>525</v>
      </c>
      <c r="Q369">
        <f>[1]经验副本!AD370*10000</f>
        <v>920</v>
      </c>
      <c r="R369">
        <f>[1]经验副本!AF370*10000</f>
        <v>460</v>
      </c>
      <c r="S369">
        <f>[1]经验副本!AH370*10000</f>
        <v>1050</v>
      </c>
      <c r="T369">
        <f>[1]经验副本!AJ370*10000</f>
        <v>525</v>
      </c>
      <c r="U369">
        <f>VLOOKUP($A$1:$A$401,[2]普通怪物属性!$A$1:$AA$1002,20,0)</f>
        <v>0</v>
      </c>
      <c r="V369">
        <f>VLOOKUP($A$1:$A$401,[2]普通怪物属性!$A$1:$AA$1002,21,0)</f>
        <v>0</v>
      </c>
      <c r="W369">
        <f>VLOOKUP($A$1:$A$401,[2]普通怪物属性!$A$1:$AA$1002,22,0)</f>
        <v>0</v>
      </c>
      <c r="X369">
        <f>VLOOKUP($A$1:$A$401,[2]普通怪物属性!$A$1:$AA$1002,23,0)</f>
        <v>0</v>
      </c>
      <c r="Y369">
        <f>VLOOKUP($A$1:$A$401,[2]普通怪物属性!$A$1:$AA$1002,24,0)</f>
        <v>0</v>
      </c>
      <c r="Z369">
        <f>VLOOKUP($A$1:$A$401,[2]普通怪物属性!$A$1:$AA$1002,25,0)</f>
        <v>0</v>
      </c>
      <c r="AA369">
        <f>VLOOKUP($A$1:$A$401,[2]普通怪物属性!$A$1:$AA$1002,26,0)</f>
        <v>0</v>
      </c>
      <c r="AB369">
        <f>VLOOKUP($A$1:$A$401,[2]普通怪物属性!$A$1:$AA$1002,27,0)</f>
        <v>0</v>
      </c>
      <c r="AC369">
        <f>[5]Sheet1!E315</f>
        <v>25504384</v>
      </c>
      <c r="AD369">
        <f t="shared" si="4"/>
        <v>25504384</v>
      </c>
    </row>
    <row r="370" spans="1:30" x14ac:dyDescent="0.15">
      <c r="A370">
        <v>369</v>
      </c>
      <c r="B370" t="s">
        <v>30</v>
      </c>
      <c r="C370">
        <f>[1]经验副本!B371</f>
        <v>813413</v>
      </c>
      <c r="D370">
        <f>[1]经验副本!D371</f>
        <v>1073</v>
      </c>
      <c r="E370">
        <f>[1]经验副本!F371</f>
        <v>4519</v>
      </c>
      <c r="F370">
        <f>[1]经验副本!H371</f>
        <v>174</v>
      </c>
      <c r="G370">
        <f>[1]经验副本!J371</f>
        <v>19370</v>
      </c>
      <c r="H370">
        <f>[1]经验副本!L371</f>
        <v>484</v>
      </c>
      <c r="I370">
        <f>[1]经验副本!N371</f>
        <v>5158</v>
      </c>
      <c r="J370">
        <f>[1]经验副本!P371</f>
        <v>128960</v>
      </c>
      <c r="K370">
        <f>[1]经验副本!R371*10000</f>
        <v>4250</v>
      </c>
      <c r="L370">
        <f>[1]经验副本!T371*10000</f>
        <v>2125</v>
      </c>
      <c r="M370">
        <f>[1]经验副本!V371*10000</f>
        <v>1050</v>
      </c>
      <c r="N370">
        <f>[1]经验副本!X371*10000</f>
        <v>525</v>
      </c>
      <c r="O370">
        <f>[1]经验副本!Z371*10000</f>
        <v>1050</v>
      </c>
      <c r="P370">
        <f>[1]经验副本!AB371*10000</f>
        <v>525</v>
      </c>
      <c r="Q370">
        <f>[1]经验副本!AD371*10000</f>
        <v>920</v>
      </c>
      <c r="R370">
        <f>[1]经验副本!AF371*10000</f>
        <v>460</v>
      </c>
      <c r="S370">
        <f>[1]经验副本!AH371*10000</f>
        <v>1050</v>
      </c>
      <c r="T370">
        <f>[1]经验副本!AJ371*10000</f>
        <v>525</v>
      </c>
      <c r="U370">
        <f>VLOOKUP($A$1:$A$401,[2]普通怪物属性!$A$1:$AA$1002,20,0)</f>
        <v>0</v>
      </c>
      <c r="V370">
        <f>VLOOKUP($A$1:$A$401,[2]普通怪物属性!$A$1:$AA$1002,21,0)</f>
        <v>0</v>
      </c>
      <c r="W370">
        <f>VLOOKUP($A$1:$A$401,[2]普通怪物属性!$A$1:$AA$1002,22,0)</f>
        <v>0</v>
      </c>
      <c r="X370">
        <f>VLOOKUP($A$1:$A$401,[2]普通怪物属性!$A$1:$AA$1002,23,0)</f>
        <v>0</v>
      </c>
      <c r="Y370">
        <f>VLOOKUP($A$1:$A$401,[2]普通怪物属性!$A$1:$AA$1002,24,0)</f>
        <v>0</v>
      </c>
      <c r="Z370">
        <f>VLOOKUP($A$1:$A$401,[2]普通怪物属性!$A$1:$AA$1002,25,0)</f>
        <v>0</v>
      </c>
      <c r="AA370">
        <f>VLOOKUP($A$1:$A$401,[2]普通怪物属性!$A$1:$AA$1002,26,0)</f>
        <v>0</v>
      </c>
      <c r="AB370">
        <f>VLOOKUP($A$1:$A$401,[2]普通怪物属性!$A$1:$AA$1002,27,0)</f>
        <v>0</v>
      </c>
      <c r="AC370">
        <f>[5]Sheet1!E316</f>
        <v>25841052</v>
      </c>
      <c r="AD370">
        <f t="shared" si="4"/>
        <v>25841052</v>
      </c>
    </row>
    <row r="371" spans="1:30" x14ac:dyDescent="0.15">
      <c r="A371">
        <v>370</v>
      </c>
      <c r="B371" t="s">
        <v>30</v>
      </c>
      <c r="C371">
        <f>[1]经验副本!B372</f>
        <v>853801</v>
      </c>
      <c r="D371">
        <f>[1]经验副本!D372</f>
        <v>1115</v>
      </c>
      <c r="E371">
        <f>[1]经验副本!F372</f>
        <v>4744</v>
      </c>
      <c r="F371">
        <f>[1]经验副本!H372</f>
        <v>182</v>
      </c>
      <c r="G371">
        <f>[1]经验副本!J372</f>
        <v>19416</v>
      </c>
      <c r="H371">
        <f>[1]经验副本!L372</f>
        <v>485</v>
      </c>
      <c r="I371">
        <f>[1]经验副本!N372</f>
        <v>5183</v>
      </c>
      <c r="J371">
        <f>[1]经验副本!P372</f>
        <v>129580</v>
      </c>
      <c r="K371">
        <f>[1]经验副本!R372*10000</f>
        <v>4250</v>
      </c>
      <c r="L371">
        <f>[1]经验副本!T372*10000</f>
        <v>2125</v>
      </c>
      <c r="M371">
        <f>[1]经验副本!V372*10000</f>
        <v>1750</v>
      </c>
      <c r="N371">
        <f>[1]经验副本!X372*10000</f>
        <v>875</v>
      </c>
      <c r="O371">
        <f>[1]经验副本!Z372*10000</f>
        <v>1750</v>
      </c>
      <c r="P371">
        <f>[1]经验副本!AB372*10000</f>
        <v>875</v>
      </c>
      <c r="Q371">
        <f>[1]经验副本!AD372*10000</f>
        <v>920</v>
      </c>
      <c r="R371">
        <f>[1]经验副本!AF372*10000</f>
        <v>460</v>
      </c>
      <c r="S371">
        <f>[1]经验副本!AH372*10000</f>
        <v>1750</v>
      </c>
      <c r="T371">
        <f>[1]经验副本!AJ372*10000</f>
        <v>875</v>
      </c>
      <c r="U371">
        <f>VLOOKUP($A$1:$A$401,[2]普通怪物属性!$A$1:$AA$1002,20,0)</f>
        <v>0</v>
      </c>
      <c r="V371">
        <f>VLOOKUP($A$1:$A$401,[2]普通怪物属性!$A$1:$AA$1002,21,0)</f>
        <v>0</v>
      </c>
      <c r="W371">
        <f>VLOOKUP($A$1:$A$401,[2]普通怪物属性!$A$1:$AA$1002,22,0)</f>
        <v>0</v>
      </c>
      <c r="X371">
        <f>VLOOKUP($A$1:$A$401,[2]普通怪物属性!$A$1:$AA$1002,23,0)</f>
        <v>0</v>
      </c>
      <c r="Y371">
        <f>VLOOKUP($A$1:$A$401,[2]普通怪物属性!$A$1:$AA$1002,24,0)</f>
        <v>0</v>
      </c>
      <c r="Z371">
        <f>VLOOKUP($A$1:$A$401,[2]普通怪物属性!$A$1:$AA$1002,25,0)</f>
        <v>0</v>
      </c>
      <c r="AA371">
        <f>VLOOKUP($A$1:$A$401,[2]普通怪物属性!$A$1:$AA$1002,26,0)</f>
        <v>0</v>
      </c>
      <c r="AB371">
        <f>VLOOKUP($A$1:$A$401,[2]普通怪物属性!$A$1:$AA$1002,27,0)</f>
        <v>0</v>
      </c>
      <c r="AC371">
        <f>[5]Sheet1!E317</f>
        <v>26179893</v>
      </c>
      <c r="AD371">
        <f t="shared" si="4"/>
        <v>26179893</v>
      </c>
    </row>
    <row r="372" spans="1:30" x14ac:dyDescent="0.15">
      <c r="A372">
        <v>371</v>
      </c>
      <c r="B372" t="s">
        <v>30</v>
      </c>
      <c r="C372">
        <f>[1]经验副本!B373</f>
        <v>860011</v>
      </c>
      <c r="D372">
        <f>[1]经验副本!D373</f>
        <v>1122</v>
      </c>
      <c r="E372">
        <f>[1]经验副本!F373</f>
        <v>4778</v>
      </c>
      <c r="F372">
        <f>[1]经验副本!H373</f>
        <v>184</v>
      </c>
      <c r="G372">
        <f>[1]经验副本!J373</f>
        <v>19462</v>
      </c>
      <c r="H372">
        <f>[1]经验副本!L373</f>
        <v>487</v>
      </c>
      <c r="I372">
        <f>[1]经验副本!N373</f>
        <v>5208</v>
      </c>
      <c r="J372">
        <f>[1]经验副本!P373</f>
        <v>130200</v>
      </c>
      <c r="K372">
        <f>[1]经验副本!R373*10000</f>
        <v>4250</v>
      </c>
      <c r="L372">
        <f>[1]经验副本!T373*10000</f>
        <v>2125</v>
      </c>
      <c r="M372">
        <f>[1]经验副本!V373*10000</f>
        <v>1750</v>
      </c>
      <c r="N372">
        <f>[1]经验副本!X373*10000</f>
        <v>875</v>
      </c>
      <c r="O372">
        <f>[1]经验副本!Z373*10000</f>
        <v>1750</v>
      </c>
      <c r="P372">
        <f>[1]经验副本!AB373*10000</f>
        <v>875</v>
      </c>
      <c r="Q372">
        <f>[1]经验副本!AD373*10000</f>
        <v>920</v>
      </c>
      <c r="R372">
        <f>[1]经验副本!AF373*10000</f>
        <v>460</v>
      </c>
      <c r="S372">
        <f>[1]经验副本!AH373*10000</f>
        <v>1750</v>
      </c>
      <c r="T372">
        <f>[1]经验副本!AJ373*10000</f>
        <v>875</v>
      </c>
      <c r="U372">
        <f>VLOOKUP($A$1:$A$401,[2]普通怪物属性!$A$1:$AA$1002,20,0)</f>
        <v>0</v>
      </c>
      <c r="V372">
        <f>VLOOKUP($A$1:$A$401,[2]普通怪物属性!$A$1:$AA$1002,21,0)</f>
        <v>0</v>
      </c>
      <c r="W372">
        <f>VLOOKUP($A$1:$A$401,[2]普通怪物属性!$A$1:$AA$1002,22,0)</f>
        <v>0</v>
      </c>
      <c r="X372">
        <f>VLOOKUP($A$1:$A$401,[2]普通怪物属性!$A$1:$AA$1002,23,0)</f>
        <v>0</v>
      </c>
      <c r="Y372">
        <f>VLOOKUP($A$1:$A$401,[2]普通怪物属性!$A$1:$AA$1002,24,0)</f>
        <v>0</v>
      </c>
      <c r="Z372">
        <f>VLOOKUP($A$1:$A$401,[2]普通怪物属性!$A$1:$AA$1002,25,0)</f>
        <v>0</v>
      </c>
      <c r="AA372">
        <f>VLOOKUP($A$1:$A$401,[2]普通怪物属性!$A$1:$AA$1002,26,0)</f>
        <v>0</v>
      </c>
      <c r="AB372">
        <f>VLOOKUP($A$1:$A$401,[2]普通怪物属性!$A$1:$AA$1002,27,0)</f>
        <v>0</v>
      </c>
      <c r="AC372">
        <f>[5]Sheet1!E318</f>
        <v>26520905</v>
      </c>
      <c r="AD372">
        <f t="shared" si="4"/>
        <v>26520905</v>
      </c>
    </row>
    <row r="373" spans="1:30" x14ac:dyDescent="0.15">
      <c r="A373">
        <v>372</v>
      </c>
      <c r="B373" t="s">
        <v>30</v>
      </c>
      <c r="C373">
        <f>[1]经验副本!B374</f>
        <v>866743</v>
      </c>
      <c r="D373">
        <f>[1]经验副本!D374</f>
        <v>1131</v>
      </c>
      <c r="E373">
        <f>[1]经验副本!F374</f>
        <v>4816</v>
      </c>
      <c r="F373">
        <f>[1]经验副本!H374</f>
        <v>185</v>
      </c>
      <c r="G373">
        <f>[1]经验副本!J374</f>
        <v>19508</v>
      </c>
      <c r="H373">
        <f>[1]经验副本!L374</f>
        <v>488</v>
      </c>
      <c r="I373">
        <f>[1]经验副本!N374</f>
        <v>5238</v>
      </c>
      <c r="J373">
        <f>[1]经验副本!P374</f>
        <v>130950</v>
      </c>
      <c r="K373">
        <f>[1]经验副本!R374*10000</f>
        <v>4250</v>
      </c>
      <c r="L373">
        <f>[1]经验副本!T374*10000</f>
        <v>2125</v>
      </c>
      <c r="M373">
        <f>[1]经验副本!V374*10000</f>
        <v>1750</v>
      </c>
      <c r="N373">
        <f>[1]经验副本!X374*10000</f>
        <v>875</v>
      </c>
      <c r="O373">
        <f>[1]经验副本!Z374*10000</f>
        <v>1750</v>
      </c>
      <c r="P373">
        <f>[1]经验副本!AB374*10000</f>
        <v>875</v>
      </c>
      <c r="Q373">
        <f>[1]经验副本!AD374*10000</f>
        <v>920</v>
      </c>
      <c r="R373">
        <f>[1]经验副本!AF374*10000</f>
        <v>460</v>
      </c>
      <c r="S373">
        <f>[1]经验副本!AH374*10000</f>
        <v>1750</v>
      </c>
      <c r="T373">
        <f>[1]经验副本!AJ374*10000</f>
        <v>875</v>
      </c>
      <c r="U373">
        <f>VLOOKUP($A$1:$A$401,[2]普通怪物属性!$A$1:$AA$1002,20,0)</f>
        <v>0</v>
      </c>
      <c r="V373">
        <f>VLOOKUP($A$1:$A$401,[2]普通怪物属性!$A$1:$AA$1002,21,0)</f>
        <v>0</v>
      </c>
      <c r="W373">
        <f>VLOOKUP($A$1:$A$401,[2]普通怪物属性!$A$1:$AA$1002,22,0)</f>
        <v>0</v>
      </c>
      <c r="X373">
        <f>VLOOKUP($A$1:$A$401,[2]普通怪物属性!$A$1:$AA$1002,23,0)</f>
        <v>0</v>
      </c>
      <c r="Y373">
        <f>VLOOKUP($A$1:$A$401,[2]普通怪物属性!$A$1:$AA$1002,24,0)</f>
        <v>0</v>
      </c>
      <c r="Z373">
        <f>VLOOKUP($A$1:$A$401,[2]普通怪物属性!$A$1:$AA$1002,25,0)</f>
        <v>0</v>
      </c>
      <c r="AA373">
        <f>VLOOKUP($A$1:$A$401,[2]普通怪物属性!$A$1:$AA$1002,26,0)</f>
        <v>0</v>
      </c>
      <c r="AB373">
        <f>VLOOKUP($A$1:$A$401,[2]普通怪物属性!$A$1:$AA$1002,27,0)</f>
        <v>0</v>
      </c>
      <c r="AC373">
        <f>[5]Sheet1!E319</f>
        <v>26864087</v>
      </c>
      <c r="AD373">
        <f t="shared" si="4"/>
        <v>26864087</v>
      </c>
    </row>
    <row r="374" spans="1:30" x14ac:dyDescent="0.15">
      <c r="A374">
        <v>373</v>
      </c>
      <c r="B374" t="s">
        <v>30</v>
      </c>
      <c r="C374">
        <f>[1]经验副本!B375</f>
        <v>873061</v>
      </c>
      <c r="D374">
        <f>[1]经验副本!D375</f>
        <v>1139</v>
      </c>
      <c r="E374">
        <f>[1]经验副本!F375</f>
        <v>4851</v>
      </c>
      <c r="F374">
        <f>[1]经验副本!H375</f>
        <v>187</v>
      </c>
      <c r="G374">
        <f>[1]经验副本!J375</f>
        <v>19554</v>
      </c>
      <c r="H374">
        <f>[1]经验副本!L375</f>
        <v>489</v>
      </c>
      <c r="I374">
        <f>[1]经验副本!N375</f>
        <v>5263</v>
      </c>
      <c r="J374">
        <f>[1]经验副本!P375</f>
        <v>131570</v>
      </c>
      <c r="K374">
        <f>[1]经验副本!R375*10000</f>
        <v>4250</v>
      </c>
      <c r="L374">
        <f>[1]经验副本!T375*10000</f>
        <v>2125</v>
      </c>
      <c r="M374">
        <f>[1]经验副本!V375*10000</f>
        <v>1750</v>
      </c>
      <c r="N374">
        <f>[1]经验副本!X375*10000</f>
        <v>875</v>
      </c>
      <c r="O374">
        <f>[1]经验副本!Z375*10000</f>
        <v>1750</v>
      </c>
      <c r="P374">
        <f>[1]经验副本!AB375*10000</f>
        <v>875</v>
      </c>
      <c r="Q374">
        <f>[1]经验副本!AD375*10000</f>
        <v>920</v>
      </c>
      <c r="R374">
        <f>[1]经验副本!AF375*10000</f>
        <v>460</v>
      </c>
      <c r="S374">
        <f>[1]经验副本!AH375*10000</f>
        <v>1750</v>
      </c>
      <c r="T374">
        <f>[1]经验副本!AJ375*10000</f>
        <v>875</v>
      </c>
      <c r="U374">
        <f>VLOOKUP($A$1:$A$401,[2]普通怪物属性!$A$1:$AA$1002,20,0)</f>
        <v>0</v>
      </c>
      <c r="V374">
        <f>VLOOKUP($A$1:$A$401,[2]普通怪物属性!$A$1:$AA$1002,21,0)</f>
        <v>0</v>
      </c>
      <c r="W374">
        <f>VLOOKUP($A$1:$A$401,[2]普通怪物属性!$A$1:$AA$1002,22,0)</f>
        <v>0</v>
      </c>
      <c r="X374">
        <f>VLOOKUP($A$1:$A$401,[2]普通怪物属性!$A$1:$AA$1002,23,0)</f>
        <v>0</v>
      </c>
      <c r="Y374">
        <f>VLOOKUP($A$1:$A$401,[2]普通怪物属性!$A$1:$AA$1002,24,0)</f>
        <v>0</v>
      </c>
      <c r="Z374">
        <f>VLOOKUP($A$1:$A$401,[2]普通怪物属性!$A$1:$AA$1002,25,0)</f>
        <v>0</v>
      </c>
      <c r="AA374">
        <f>VLOOKUP($A$1:$A$401,[2]普通怪物属性!$A$1:$AA$1002,26,0)</f>
        <v>0</v>
      </c>
      <c r="AB374">
        <f>VLOOKUP($A$1:$A$401,[2]普通怪物属性!$A$1:$AA$1002,27,0)</f>
        <v>0</v>
      </c>
      <c r="AC374">
        <f>[5]Sheet1!E320</f>
        <v>27209440</v>
      </c>
      <c r="AD374">
        <f t="shared" si="4"/>
        <v>27209440</v>
      </c>
    </row>
    <row r="375" spans="1:30" x14ac:dyDescent="0.15">
      <c r="A375">
        <v>374</v>
      </c>
      <c r="B375" t="s">
        <v>30</v>
      </c>
      <c r="C375">
        <f>[1]经验副本!B376</f>
        <v>881863</v>
      </c>
      <c r="D375">
        <f>[1]经验副本!D376</f>
        <v>1149</v>
      </c>
      <c r="E375">
        <f>[1]经验副本!F376</f>
        <v>4900</v>
      </c>
      <c r="F375">
        <f>[1]经验副本!H376</f>
        <v>189</v>
      </c>
      <c r="G375">
        <f>[1]经验副本!J376</f>
        <v>19600</v>
      </c>
      <c r="H375">
        <f>[1]经验副本!L376</f>
        <v>490</v>
      </c>
      <c r="I375">
        <f>[1]经验副本!N376</f>
        <v>5293</v>
      </c>
      <c r="J375">
        <f>[1]经验副本!P376</f>
        <v>132320</v>
      </c>
      <c r="K375">
        <f>[1]经验副本!R376*10000</f>
        <v>4500</v>
      </c>
      <c r="L375">
        <f>[1]经验副本!T376*10000</f>
        <v>2250</v>
      </c>
      <c r="M375">
        <f>[1]经验副本!V376*10000</f>
        <v>1750</v>
      </c>
      <c r="N375">
        <f>[1]经验副本!X376*10000</f>
        <v>875</v>
      </c>
      <c r="O375">
        <f>[1]经验副本!Z376*10000</f>
        <v>1750</v>
      </c>
      <c r="P375">
        <f>[1]经验副本!AB376*10000</f>
        <v>875</v>
      </c>
      <c r="Q375">
        <f>[1]经验副本!AD376*10000</f>
        <v>920</v>
      </c>
      <c r="R375">
        <f>[1]经验副本!AF376*10000</f>
        <v>460</v>
      </c>
      <c r="S375">
        <f>[1]经验副本!AH376*10000</f>
        <v>1750</v>
      </c>
      <c r="T375">
        <f>[1]经验副本!AJ376*10000</f>
        <v>875</v>
      </c>
      <c r="U375">
        <f>VLOOKUP($A$1:$A$401,[2]普通怪物属性!$A$1:$AA$1002,20,0)</f>
        <v>0</v>
      </c>
      <c r="V375">
        <f>VLOOKUP($A$1:$A$401,[2]普通怪物属性!$A$1:$AA$1002,21,0)</f>
        <v>0</v>
      </c>
      <c r="W375">
        <f>VLOOKUP($A$1:$A$401,[2]普通怪物属性!$A$1:$AA$1002,22,0)</f>
        <v>0</v>
      </c>
      <c r="X375">
        <f>VLOOKUP($A$1:$A$401,[2]普通怪物属性!$A$1:$AA$1002,23,0)</f>
        <v>0</v>
      </c>
      <c r="Y375">
        <f>VLOOKUP($A$1:$A$401,[2]普通怪物属性!$A$1:$AA$1002,24,0)</f>
        <v>0</v>
      </c>
      <c r="Z375">
        <f>VLOOKUP($A$1:$A$401,[2]普通怪物属性!$A$1:$AA$1002,25,0)</f>
        <v>0</v>
      </c>
      <c r="AA375">
        <f>VLOOKUP($A$1:$A$401,[2]普通怪物属性!$A$1:$AA$1002,26,0)</f>
        <v>0</v>
      </c>
      <c r="AB375">
        <f>VLOOKUP($A$1:$A$401,[2]普通怪物属性!$A$1:$AA$1002,27,0)</f>
        <v>0</v>
      </c>
      <c r="AC375">
        <f>[5]Sheet1!E321</f>
        <v>27556961</v>
      </c>
      <c r="AD375">
        <f t="shared" si="4"/>
        <v>27556961</v>
      </c>
    </row>
    <row r="376" spans="1:30" x14ac:dyDescent="0.15">
      <c r="A376">
        <v>375</v>
      </c>
      <c r="B376" t="s">
        <v>30</v>
      </c>
      <c r="C376">
        <f>[1]经验副本!B377</f>
        <v>882043</v>
      </c>
      <c r="D376">
        <f>[1]经验副本!D377</f>
        <v>1150</v>
      </c>
      <c r="E376">
        <f>[1]经验副本!F377</f>
        <v>4901</v>
      </c>
      <c r="F376">
        <f>[1]经验副本!H377</f>
        <v>189</v>
      </c>
      <c r="G376">
        <f>[1]经验副本!J377</f>
        <v>19620</v>
      </c>
      <c r="H376">
        <f>[1]经验副本!L377</f>
        <v>491</v>
      </c>
      <c r="I376">
        <f>[1]经验副本!N377</f>
        <v>5297</v>
      </c>
      <c r="J376">
        <f>[1]经验副本!P377</f>
        <v>132420</v>
      </c>
      <c r="K376">
        <f>[1]经验副本!R377*10000</f>
        <v>4500</v>
      </c>
      <c r="L376">
        <f>[1]经验副本!T377*10000</f>
        <v>2250</v>
      </c>
      <c r="M376">
        <f>[1]经验副本!V377*10000</f>
        <v>1750</v>
      </c>
      <c r="N376">
        <f>[1]经验副本!X377*10000</f>
        <v>875</v>
      </c>
      <c r="O376">
        <f>[1]经验副本!Z377*10000</f>
        <v>1750</v>
      </c>
      <c r="P376">
        <f>[1]经验副本!AB377*10000</f>
        <v>875</v>
      </c>
      <c r="Q376">
        <f>[1]经验副本!AD377*10000</f>
        <v>920</v>
      </c>
      <c r="R376">
        <f>[1]经验副本!AF377*10000</f>
        <v>460</v>
      </c>
      <c r="S376">
        <f>[1]经验副本!AH377*10000</f>
        <v>1750</v>
      </c>
      <c r="T376">
        <f>[1]经验副本!AJ377*10000</f>
        <v>875</v>
      </c>
      <c r="U376">
        <f>VLOOKUP($A$1:$A$401,[2]普通怪物属性!$A$1:$AA$1002,20,0)</f>
        <v>0</v>
      </c>
      <c r="V376">
        <f>VLOOKUP($A$1:$A$401,[2]普通怪物属性!$A$1:$AA$1002,21,0)</f>
        <v>0</v>
      </c>
      <c r="W376">
        <f>VLOOKUP($A$1:$A$401,[2]普通怪物属性!$A$1:$AA$1002,22,0)</f>
        <v>0</v>
      </c>
      <c r="X376">
        <f>VLOOKUP($A$1:$A$401,[2]普通怪物属性!$A$1:$AA$1002,23,0)</f>
        <v>0</v>
      </c>
      <c r="Y376">
        <f>VLOOKUP($A$1:$A$401,[2]普通怪物属性!$A$1:$AA$1002,24,0)</f>
        <v>0</v>
      </c>
      <c r="Z376">
        <f>VLOOKUP($A$1:$A$401,[2]普通怪物属性!$A$1:$AA$1002,25,0)</f>
        <v>0</v>
      </c>
      <c r="AA376">
        <f>VLOOKUP($A$1:$A$401,[2]普通怪物属性!$A$1:$AA$1002,26,0)</f>
        <v>0</v>
      </c>
      <c r="AB376">
        <f>VLOOKUP($A$1:$A$401,[2]普通怪物属性!$A$1:$AA$1002,27,0)</f>
        <v>0</v>
      </c>
      <c r="AC376">
        <f>[5]Sheet1!E322</f>
        <v>27906656</v>
      </c>
      <c r="AD376">
        <f t="shared" si="4"/>
        <v>27906656</v>
      </c>
    </row>
    <row r="377" spans="1:30" x14ac:dyDescent="0.15">
      <c r="A377">
        <v>376</v>
      </c>
      <c r="B377" t="s">
        <v>30</v>
      </c>
      <c r="C377">
        <f>[1]经验副本!B378</f>
        <v>888253</v>
      </c>
      <c r="D377">
        <f>[1]经验副本!D378</f>
        <v>1158</v>
      </c>
      <c r="E377">
        <f>[1]经验副本!F378</f>
        <v>4935</v>
      </c>
      <c r="F377">
        <f>[1]经验副本!H378</f>
        <v>190</v>
      </c>
      <c r="G377">
        <f>[1]经验副本!J378</f>
        <v>19666</v>
      </c>
      <c r="H377">
        <f>[1]经验副本!L378</f>
        <v>492</v>
      </c>
      <c r="I377">
        <f>[1]经验副本!N378</f>
        <v>5322</v>
      </c>
      <c r="J377">
        <f>[1]经验副本!P378</f>
        <v>133040</v>
      </c>
      <c r="K377">
        <f>[1]经验副本!R378*10000</f>
        <v>4500</v>
      </c>
      <c r="L377">
        <f>[1]经验副本!T378*10000</f>
        <v>2250</v>
      </c>
      <c r="M377">
        <f>[1]经验副本!V378*10000</f>
        <v>1750</v>
      </c>
      <c r="N377">
        <f>[1]经验副本!X378*10000</f>
        <v>875</v>
      </c>
      <c r="O377">
        <f>[1]经验副本!Z378*10000</f>
        <v>1750</v>
      </c>
      <c r="P377">
        <f>[1]经验副本!AB378*10000</f>
        <v>875</v>
      </c>
      <c r="Q377">
        <f>[1]经验副本!AD378*10000</f>
        <v>920</v>
      </c>
      <c r="R377">
        <f>[1]经验副本!AF378*10000</f>
        <v>460</v>
      </c>
      <c r="S377">
        <f>[1]经验副本!AH378*10000</f>
        <v>1750</v>
      </c>
      <c r="T377">
        <f>[1]经验副本!AJ378*10000</f>
        <v>875</v>
      </c>
      <c r="U377">
        <f>VLOOKUP($A$1:$A$401,[2]普通怪物属性!$A$1:$AA$1002,20,0)</f>
        <v>0</v>
      </c>
      <c r="V377">
        <f>VLOOKUP($A$1:$A$401,[2]普通怪物属性!$A$1:$AA$1002,21,0)</f>
        <v>0</v>
      </c>
      <c r="W377">
        <f>VLOOKUP($A$1:$A$401,[2]普通怪物属性!$A$1:$AA$1002,22,0)</f>
        <v>0</v>
      </c>
      <c r="X377">
        <f>VLOOKUP($A$1:$A$401,[2]普通怪物属性!$A$1:$AA$1002,23,0)</f>
        <v>0</v>
      </c>
      <c r="Y377">
        <f>VLOOKUP($A$1:$A$401,[2]普通怪物属性!$A$1:$AA$1002,24,0)</f>
        <v>0</v>
      </c>
      <c r="Z377">
        <f>VLOOKUP($A$1:$A$401,[2]普通怪物属性!$A$1:$AA$1002,25,0)</f>
        <v>0</v>
      </c>
      <c r="AA377">
        <f>VLOOKUP($A$1:$A$401,[2]普通怪物属性!$A$1:$AA$1002,26,0)</f>
        <v>0</v>
      </c>
      <c r="AB377">
        <f>VLOOKUP($A$1:$A$401,[2]普通怪物属性!$A$1:$AA$1002,27,0)</f>
        <v>0</v>
      </c>
      <c r="AC377">
        <f>[5]Sheet1!E323</f>
        <v>28258521</v>
      </c>
      <c r="AD377">
        <f t="shared" ref="AD377:AD401" si="5">AC377</f>
        <v>28258521</v>
      </c>
    </row>
    <row r="378" spans="1:30" x14ac:dyDescent="0.15">
      <c r="A378">
        <v>377</v>
      </c>
      <c r="B378" t="s">
        <v>30</v>
      </c>
      <c r="C378">
        <f>[1]经验副本!B379</f>
        <v>894969</v>
      </c>
      <c r="D378">
        <f>[1]经验副本!D379</f>
        <v>1166</v>
      </c>
      <c r="E378">
        <f>[1]经验副本!F379</f>
        <v>4973</v>
      </c>
      <c r="F378">
        <f>[1]经验副本!H379</f>
        <v>191</v>
      </c>
      <c r="G378">
        <f>[1]经验副本!J379</f>
        <v>19756</v>
      </c>
      <c r="H378">
        <f>[1]经验副本!L379</f>
        <v>494</v>
      </c>
      <c r="I378">
        <f>[1]经验副本!N379</f>
        <v>5360</v>
      </c>
      <c r="J378">
        <f>[1]经验副本!P379</f>
        <v>134010</v>
      </c>
      <c r="K378">
        <f>[1]经验副本!R379*10000</f>
        <v>4500</v>
      </c>
      <c r="L378">
        <f>[1]经验副本!T379*10000</f>
        <v>2250</v>
      </c>
      <c r="M378">
        <f>[1]经验副本!V379*10000</f>
        <v>1750</v>
      </c>
      <c r="N378">
        <f>[1]经验副本!X379*10000</f>
        <v>875</v>
      </c>
      <c r="O378">
        <f>[1]经验副本!Z379*10000</f>
        <v>1750</v>
      </c>
      <c r="P378">
        <f>[1]经验副本!AB379*10000</f>
        <v>875</v>
      </c>
      <c r="Q378">
        <f>[1]经验副本!AD379*10000</f>
        <v>920</v>
      </c>
      <c r="R378">
        <f>[1]经验副本!AF379*10000</f>
        <v>460</v>
      </c>
      <c r="S378">
        <f>[1]经验副本!AH379*10000</f>
        <v>1750</v>
      </c>
      <c r="T378">
        <f>[1]经验副本!AJ379*10000</f>
        <v>875</v>
      </c>
      <c r="U378">
        <f>VLOOKUP($A$1:$A$401,[2]普通怪物属性!$A$1:$AA$1002,20,0)</f>
        <v>0</v>
      </c>
      <c r="V378">
        <f>VLOOKUP($A$1:$A$401,[2]普通怪物属性!$A$1:$AA$1002,21,0)</f>
        <v>0</v>
      </c>
      <c r="W378">
        <f>VLOOKUP($A$1:$A$401,[2]普通怪物属性!$A$1:$AA$1002,22,0)</f>
        <v>0</v>
      </c>
      <c r="X378">
        <f>VLOOKUP($A$1:$A$401,[2]普通怪物属性!$A$1:$AA$1002,23,0)</f>
        <v>0</v>
      </c>
      <c r="Y378">
        <f>VLOOKUP($A$1:$A$401,[2]普通怪物属性!$A$1:$AA$1002,24,0)</f>
        <v>0</v>
      </c>
      <c r="Z378">
        <f>VLOOKUP($A$1:$A$401,[2]普通怪物属性!$A$1:$AA$1002,25,0)</f>
        <v>0</v>
      </c>
      <c r="AA378">
        <f>VLOOKUP($A$1:$A$401,[2]普通怪物属性!$A$1:$AA$1002,26,0)</f>
        <v>0</v>
      </c>
      <c r="AB378">
        <f>VLOOKUP($A$1:$A$401,[2]普通怪物属性!$A$1:$AA$1002,27,0)</f>
        <v>0</v>
      </c>
      <c r="AC378">
        <f>[5]Sheet1!E324</f>
        <v>28612557</v>
      </c>
      <c r="AD378">
        <f t="shared" si="5"/>
        <v>28612557</v>
      </c>
    </row>
    <row r="379" spans="1:30" x14ac:dyDescent="0.15">
      <c r="A379">
        <v>378</v>
      </c>
      <c r="B379" t="s">
        <v>30</v>
      </c>
      <c r="C379">
        <f>[1]经验副本!B380</f>
        <v>901467</v>
      </c>
      <c r="D379">
        <f>[1]经验副本!D380</f>
        <v>1174</v>
      </c>
      <c r="E379">
        <f>[1]经验副本!F380</f>
        <v>5009</v>
      </c>
      <c r="F379">
        <f>[1]经验副本!H380</f>
        <v>193</v>
      </c>
      <c r="G379">
        <f>[1]经验副本!J380</f>
        <v>19802</v>
      </c>
      <c r="H379">
        <f>[1]经验副本!L380</f>
        <v>495</v>
      </c>
      <c r="I379">
        <f>[1]经验副本!N380</f>
        <v>5385</v>
      </c>
      <c r="J379">
        <f>[1]经验副本!P380</f>
        <v>134630</v>
      </c>
      <c r="K379">
        <f>[1]经验副本!R380*10000</f>
        <v>4500</v>
      </c>
      <c r="L379">
        <f>[1]经验副本!T380*10000</f>
        <v>2250</v>
      </c>
      <c r="M379">
        <f>[1]经验副本!V380*10000</f>
        <v>1750</v>
      </c>
      <c r="N379">
        <f>[1]经验副本!X380*10000</f>
        <v>875</v>
      </c>
      <c r="O379">
        <f>[1]经验副本!Z380*10000</f>
        <v>1750</v>
      </c>
      <c r="P379">
        <f>[1]经验副本!AB380*10000</f>
        <v>875</v>
      </c>
      <c r="Q379">
        <f>[1]经验副本!AD380*10000</f>
        <v>920</v>
      </c>
      <c r="R379">
        <f>[1]经验副本!AF380*10000</f>
        <v>460</v>
      </c>
      <c r="S379">
        <f>[1]经验副本!AH380*10000</f>
        <v>1750</v>
      </c>
      <c r="T379">
        <f>[1]经验副本!AJ380*10000</f>
        <v>875</v>
      </c>
      <c r="U379">
        <f>VLOOKUP($A$1:$A$401,[2]普通怪物属性!$A$1:$AA$1002,20,0)</f>
        <v>0</v>
      </c>
      <c r="V379">
        <f>VLOOKUP($A$1:$A$401,[2]普通怪物属性!$A$1:$AA$1002,21,0)</f>
        <v>0</v>
      </c>
      <c r="W379">
        <f>VLOOKUP($A$1:$A$401,[2]普通怪物属性!$A$1:$AA$1002,22,0)</f>
        <v>0</v>
      </c>
      <c r="X379">
        <f>VLOOKUP($A$1:$A$401,[2]普通怪物属性!$A$1:$AA$1002,23,0)</f>
        <v>0</v>
      </c>
      <c r="Y379">
        <f>VLOOKUP($A$1:$A$401,[2]普通怪物属性!$A$1:$AA$1002,24,0)</f>
        <v>0</v>
      </c>
      <c r="Z379">
        <f>VLOOKUP($A$1:$A$401,[2]普通怪物属性!$A$1:$AA$1002,25,0)</f>
        <v>0</v>
      </c>
      <c r="AA379">
        <f>VLOOKUP($A$1:$A$401,[2]普通怪物属性!$A$1:$AA$1002,26,0)</f>
        <v>0</v>
      </c>
      <c r="AB379">
        <f>VLOOKUP($A$1:$A$401,[2]普通怪物属性!$A$1:$AA$1002,27,0)</f>
        <v>0</v>
      </c>
      <c r="AC379">
        <f>[5]Sheet1!E325</f>
        <v>28968764</v>
      </c>
      <c r="AD379">
        <f t="shared" si="5"/>
        <v>28968764</v>
      </c>
    </row>
    <row r="380" spans="1:30" x14ac:dyDescent="0.15">
      <c r="A380">
        <v>379</v>
      </c>
      <c r="B380" t="s">
        <v>30</v>
      </c>
      <c r="C380">
        <f>[1]经验副本!B381</f>
        <v>907911</v>
      </c>
      <c r="D380">
        <f>[1]经验副本!D381</f>
        <v>1182</v>
      </c>
      <c r="E380">
        <f>[1]经验副本!F381</f>
        <v>5044</v>
      </c>
      <c r="F380">
        <f>[1]经验副本!H381</f>
        <v>194</v>
      </c>
      <c r="G380">
        <f>[1]经验副本!J381</f>
        <v>19848</v>
      </c>
      <c r="H380">
        <f>[1]经验副本!L381</f>
        <v>496</v>
      </c>
      <c r="I380">
        <f>[1]经验副本!N381</f>
        <v>5415</v>
      </c>
      <c r="J380">
        <f>[1]经验副本!P381</f>
        <v>135380</v>
      </c>
      <c r="K380">
        <f>[1]经验副本!R381*10000</f>
        <v>4500</v>
      </c>
      <c r="L380">
        <f>[1]经验副本!T381*10000</f>
        <v>2250</v>
      </c>
      <c r="M380">
        <f>[1]经验副本!V381*10000</f>
        <v>1750</v>
      </c>
      <c r="N380">
        <f>[1]经验副本!X381*10000</f>
        <v>875</v>
      </c>
      <c r="O380">
        <f>[1]经验副本!Z381*10000</f>
        <v>1750</v>
      </c>
      <c r="P380">
        <f>[1]经验副本!AB381*10000</f>
        <v>875</v>
      </c>
      <c r="Q380">
        <f>[1]经验副本!AD381*10000</f>
        <v>920</v>
      </c>
      <c r="R380">
        <f>[1]经验副本!AF381*10000</f>
        <v>460</v>
      </c>
      <c r="S380">
        <f>[1]经验副本!AH381*10000</f>
        <v>1750</v>
      </c>
      <c r="T380">
        <f>[1]经验副本!AJ381*10000</f>
        <v>875</v>
      </c>
      <c r="U380">
        <f>VLOOKUP($A$1:$A$401,[2]普通怪物属性!$A$1:$AA$1002,20,0)</f>
        <v>0</v>
      </c>
      <c r="V380">
        <f>VLOOKUP($A$1:$A$401,[2]普通怪物属性!$A$1:$AA$1002,21,0)</f>
        <v>0</v>
      </c>
      <c r="W380">
        <f>VLOOKUP($A$1:$A$401,[2]普通怪物属性!$A$1:$AA$1002,22,0)</f>
        <v>0</v>
      </c>
      <c r="X380">
        <f>VLOOKUP($A$1:$A$401,[2]普通怪物属性!$A$1:$AA$1002,23,0)</f>
        <v>0</v>
      </c>
      <c r="Y380">
        <f>VLOOKUP($A$1:$A$401,[2]普通怪物属性!$A$1:$AA$1002,24,0)</f>
        <v>0</v>
      </c>
      <c r="Z380">
        <f>VLOOKUP($A$1:$A$401,[2]普通怪物属性!$A$1:$AA$1002,25,0)</f>
        <v>0</v>
      </c>
      <c r="AA380">
        <f>VLOOKUP($A$1:$A$401,[2]普通怪物属性!$A$1:$AA$1002,26,0)</f>
        <v>0</v>
      </c>
      <c r="AB380">
        <f>VLOOKUP($A$1:$A$401,[2]普通怪物属性!$A$1:$AA$1002,27,0)</f>
        <v>0</v>
      </c>
      <c r="AC380">
        <f>[5]Sheet1!E326</f>
        <v>29327139</v>
      </c>
      <c r="AD380">
        <f t="shared" si="5"/>
        <v>29327139</v>
      </c>
    </row>
    <row r="381" spans="1:30" x14ac:dyDescent="0.15">
      <c r="A381">
        <v>380</v>
      </c>
      <c r="B381" t="s">
        <v>30</v>
      </c>
      <c r="C381">
        <f>[1]经验副本!B382</f>
        <v>918099</v>
      </c>
      <c r="D381">
        <f>[1]经验副本!D382</f>
        <v>1195</v>
      </c>
      <c r="E381">
        <f>[1]经验副本!F382</f>
        <v>5101</v>
      </c>
      <c r="F381">
        <f>[1]经验副本!H382</f>
        <v>197</v>
      </c>
      <c r="G381">
        <f>[1]经验副本!J382</f>
        <v>19894</v>
      </c>
      <c r="H381">
        <f>[1]经验副本!L382</f>
        <v>497</v>
      </c>
      <c r="I381">
        <f>[1]经验副本!N382</f>
        <v>5440</v>
      </c>
      <c r="J381">
        <f>[1]经验副本!P382</f>
        <v>136000</v>
      </c>
      <c r="K381">
        <f>[1]经验副本!R382*10000</f>
        <v>4850</v>
      </c>
      <c r="L381">
        <f>[1]经验副本!T382*10000</f>
        <v>2425</v>
      </c>
      <c r="M381">
        <f>[1]经验副本!V382*10000</f>
        <v>1750</v>
      </c>
      <c r="N381">
        <f>[1]经验副本!X382*10000</f>
        <v>875</v>
      </c>
      <c r="O381">
        <f>[1]经验副本!Z382*10000</f>
        <v>1750</v>
      </c>
      <c r="P381">
        <f>[1]经验副本!AB382*10000</f>
        <v>875</v>
      </c>
      <c r="Q381">
        <f>[1]经验副本!AD382*10000</f>
        <v>1000</v>
      </c>
      <c r="R381">
        <f>[1]经验副本!AF382*10000</f>
        <v>500</v>
      </c>
      <c r="S381">
        <f>[1]经验副本!AH382*10000</f>
        <v>1750</v>
      </c>
      <c r="T381">
        <f>[1]经验副本!AJ382*10000</f>
        <v>875</v>
      </c>
      <c r="U381">
        <f>VLOOKUP($A$1:$A$401,[2]普通怪物属性!$A$1:$AA$1002,20,0)</f>
        <v>0</v>
      </c>
      <c r="V381">
        <f>VLOOKUP($A$1:$A$401,[2]普通怪物属性!$A$1:$AA$1002,21,0)</f>
        <v>0</v>
      </c>
      <c r="W381">
        <f>VLOOKUP($A$1:$A$401,[2]普通怪物属性!$A$1:$AA$1002,22,0)</f>
        <v>0</v>
      </c>
      <c r="X381">
        <f>VLOOKUP($A$1:$A$401,[2]普通怪物属性!$A$1:$AA$1002,23,0)</f>
        <v>0</v>
      </c>
      <c r="Y381">
        <f>VLOOKUP($A$1:$A$401,[2]普通怪物属性!$A$1:$AA$1002,24,0)</f>
        <v>0</v>
      </c>
      <c r="Z381">
        <f>VLOOKUP($A$1:$A$401,[2]普通怪物属性!$A$1:$AA$1002,25,0)</f>
        <v>0</v>
      </c>
      <c r="AA381">
        <f>VLOOKUP($A$1:$A$401,[2]普通怪物属性!$A$1:$AA$1002,26,0)</f>
        <v>0</v>
      </c>
      <c r="AB381">
        <f>VLOOKUP($A$1:$A$401,[2]普通怪物属性!$A$1:$AA$1002,27,0)</f>
        <v>0</v>
      </c>
      <c r="AC381">
        <f>[5]Sheet1!E327</f>
        <v>29687687</v>
      </c>
      <c r="AD381">
        <f t="shared" si="5"/>
        <v>29687687</v>
      </c>
    </row>
    <row r="382" spans="1:30" x14ac:dyDescent="0.15">
      <c r="A382">
        <v>381</v>
      </c>
      <c r="B382" t="s">
        <v>30</v>
      </c>
      <c r="C382">
        <f>[1]经验副本!B383</f>
        <v>918279</v>
      </c>
      <c r="D382">
        <f>[1]经验副本!D383</f>
        <v>1195</v>
      </c>
      <c r="E382">
        <f>[1]经验副本!F383</f>
        <v>5102</v>
      </c>
      <c r="F382">
        <f>[1]经验副本!H383</f>
        <v>197</v>
      </c>
      <c r="G382">
        <f>[1]经验副本!J383</f>
        <v>19914</v>
      </c>
      <c r="H382">
        <f>[1]经验副本!L383</f>
        <v>498</v>
      </c>
      <c r="I382">
        <f>[1]经验副本!N383</f>
        <v>5444</v>
      </c>
      <c r="J382">
        <f>[1]经验副本!P383</f>
        <v>136100</v>
      </c>
      <c r="K382">
        <f>[1]经验副本!R383*10000</f>
        <v>4850</v>
      </c>
      <c r="L382">
        <f>[1]经验副本!T383*10000</f>
        <v>2425</v>
      </c>
      <c r="M382">
        <f>[1]经验副本!V383*10000</f>
        <v>1750</v>
      </c>
      <c r="N382">
        <f>[1]经验副本!X383*10000</f>
        <v>875</v>
      </c>
      <c r="O382">
        <f>[1]经验副本!Z383*10000</f>
        <v>1750</v>
      </c>
      <c r="P382">
        <f>[1]经验副本!AB383*10000</f>
        <v>875</v>
      </c>
      <c r="Q382">
        <f>[1]经验副本!AD383*10000</f>
        <v>1000</v>
      </c>
      <c r="R382">
        <f>[1]经验副本!AF383*10000</f>
        <v>500</v>
      </c>
      <c r="S382">
        <f>[1]经验副本!AH383*10000</f>
        <v>1750</v>
      </c>
      <c r="T382">
        <f>[1]经验副本!AJ383*10000</f>
        <v>875</v>
      </c>
      <c r="U382">
        <f>VLOOKUP($A$1:$A$401,[2]普通怪物属性!$A$1:$AA$1002,20,0)</f>
        <v>0</v>
      </c>
      <c r="V382">
        <f>VLOOKUP($A$1:$A$401,[2]普通怪物属性!$A$1:$AA$1002,21,0)</f>
        <v>0</v>
      </c>
      <c r="W382">
        <f>VLOOKUP($A$1:$A$401,[2]普通怪物属性!$A$1:$AA$1002,22,0)</f>
        <v>0</v>
      </c>
      <c r="X382">
        <f>VLOOKUP($A$1:$A$401,[2]普通怪物属性!$A$1:$AA$1002,23,0)</f>
        <v>0</v>
      </c>
      <c r="Y382">
        <f>VLOOKUP($A$1:$A$401,[2]普通怪物属性!$A$1:$AA$1002,24,0)</f>
        <v>0</v>
      </c>
      <c r="Z382">
        <f>VLOOKUP($A$1:$A$401,[2]普通怪物属性!$A$1:$AA$1002,25,0)</f>
        <v>0</v>
      </c>
      <c r="AA382">
        <f>VLOOKUP($A$1:$A$401,[2]普通怪物属性!$A$1:$AA$1002,26,0)</f>
        <v>0</v>
      </c>
      <c r="AB382">
        <f>VLOOKUP($A$1:$A$401,[2]普通怪物属性!$A$1:$AA$1002,27,0)</f>
        <v>0</v>
      </c>
      <c r="AC382">
        <f>[5]Sheet1!E328</f>
        <v>30050406</v>
      </c>
      <c r="AD382">
        <f t="shared" si="5"/>
        <v>30050406</v>
      </c>
    </row>
    <row r="383" spans="1:30" x14ac:dyDescent="0.15">
      <c r="A383">
        <v>382</v>
      </c>
      <c r="B383" t="s">
        <v>30</v>
      </c>
      <c r="C383">
        <f>[1]经验副本!B384</f>
        <v>924363</v>
      </c>
      <c r="D383">
        <f>[1]经验副本!D384</f>
        <v>1203</v>
      </c>
      <c r="E383">
        <f>[1]经验副本!F384</f>
        <v>5136</v>
      </c>
      <c r="F383">
        <f>[1]经验副本!H384</f>
        <v>198</v>
      </c>
      <c r="G383">
        <f>[1]经验副本!J384</f>
        <v>19960</v>
      </c>
      <c r="H383">
        <f>[1]经验副本!L384</f>
        <v>499</v>
      </c>
      <c r="I383">
        <f>[1]经验副本!N384</f>
        <v>5464</v>
      </c>
      <c r="J383">
        <f>[1]经验副本!P384</f>
        <v>136590</v>
      </c>
      <c r="K383">
        <f>[1]经验副本!R384*10000</f>
        <v>4850</v>
      </c>
      <c r="L383">
        <f>[1]经验副本!T384*10000</f>
        <v>2425</v>
      </c>
      <c r="M383">
        <f>[1]经验副本!V384*10000</f>
        <v>1750</v>
      </c>
      <c r="N383">
        <f>[1]经验副本!X384*10000</f>
        <v>875</v>
      </c>
      <c r="O383">
        <f>[1]经验副本!Z384*10000</f>
        <v>1750</v>
      </c>
      <c r="P383">
        <f>[1]经验副本!AB384*10000</f>
        <v>875</v>
      </c>
      <c r="Q383">
        <f>[1]经验副本!AD384*10000</f>
        <v>1000</v>
      </c>
      <c r="R383">
        <f>[1]经验副本!AF384*10000</f>
        <v>500</v>
      </c>
      <c r="S383">
        <f>[1]经验副本!AH384*10000</f>
        <v>1750</v>
      </c>
      <c r="T383">
        <f>[1]经验副本!AJ384*10000</f>
        <v>875</v>
      </c>
      <c r="U383">
        <f>VLOOKUP($A$1:$A$401,[2]普通怪物属性!$A$1:$AA$1002,20,0)</f>
        <v>0</v>
      </c>
      <c r="V383">
        <f>VLOOKUP($A$1:$A$401,[2]普通怪物属性!$A$1:$AA$1002,21,0)</f>
        <v>0</v>
      </c>
      <c r="W383">
        <f>VLOOKUP($A$1:$A$401,[2]普通怪物属性!$A$1:$AA$1002,22,0)</f>
        <v>0</v>
      </c>
      <c r="X383">
        <f>VLOOKUP($A$1:$A$401,[2]普通怪物属性!$A$1:$AA$1002,23,0)</f>
        <v>0</v>
      </c>
      <c r="Y383">
        <f>VLOOKUP($A$1:$A$401,[2]普通怪物属性!$A$1:$AA$1002,24,0)</f>
        <v>0</v>
      </c>
      <c r="Z383">
        <f>VLOOKUP($A$1:$A$401,[2]普通怪物属性!$A$1:$AA$1002,25,0)</f>
        <v>0</v>
      </c>
      <c r="AA383">
        <f>VLOOKUP($A$1:$A$401,[2]普通怪物属性!$A$1:$AA$1002,26,0)</f>
        <v>0</v>
      </c>
      <c r="AB383">
        <f>VLOOKUP($A$1:$A$401,[2]普通怪物属性!$A$1:$AA$1002,27,0)</f>
        <v>0</v>
      </c>
      <c r="AC383">
        <f>[5]Sheet1!E329</f>
        <v>30415297</v>
      </c>
      <c r="AD383">
        <f t="shared" si="5"/>
        <v>30415297</v>
      </c>
    </row>
    <row r="384" spans="1:30" x14ac:dyDescent="0.15">
      <c r="A384">
        <v>383</v>
      </c>
      <c r="B384" t="s">
        <v>30</v>
      </c>
      <c r="C384">
        <f>[1]经验副本!B385</f>
        <v>930573</v>
      </c>
      <c r="D384">
        <f>[1]经验副本!D385</f>
        <v>1211</v>
      </c>
      <c r="E384">
        <f>[1]经验副本!F385</f>
        <v>5170</v>
      </c>
      <c r="F384">
        <f>[1]经验副本!H385</f>
        <v>199</v>
      </c>
      <c r="G384">
        <f>[1]经验副本!J385</f>
        <v>19980</v>
      </c>
      <c r="H384">
        <f>[1]经验副本!L385</f>
        <v>500</v>
      </c>
      <c r="I384">
        <f>[1]经验副本!N385</f>
        <v>5494</v>
      </c>
      <c r="J384">
        <f>[1]经验副本!P385</f>
        <v>137340</v>
      </c>
      <c r="K384">
        <f>[1]经验副本!R385*10000</f>
        <v>4850</v>
      </c>
      <c r="L384">
        <f>[1]经验副本!T385*10000</f>
        <v>2425</v>
      </c>
      <c r="M384">
        <f>[1]经验副本!V385*10000</f>
        <v>1750</v>
      </c>
      <c r="N384">
        <f>[1]经验副本!X385*10000</f>
        <v>875</v>
      </c>
      <c r="O384">
        <f>[1]经验副本!Z385*10000</f>
        <v>1750</v>
      </c>
      <c r="P384">
        <f>[1]经验副本!AB385*10000</f>
        <v>875</v>
      </c>
      <c r="Q384">
        <f>[1]经验副本!AD385*10000</f>
        <v>1000</v>
      </c>
      <c r="R384">
        <f>[1]经验副本!AF385*10000</f>
        <v>500</v>
      </c>
      <c r="S384">
        <f>[1]经验副本!AH385*10000</f>
        <v>1750</v>
      </c>
      <c r="T384">
        <f>[1]经验副本!AJ385*10000</f>
        <v>875</v>
      </c>
      <c r="U384">
        <f>VLOOKUP($A$1:$A$401,[2]普通怪物属性!$A$1:$AA$1002,20,0)</f>
        <v>0</v>
      </c>
      <c r="V384">
        <f>VLOOKUP($A$1:$A$401,[2]普通怪物属性!$A$1:$AA$1002,21,0)</f>
        <v>0</v>
      </c>
      <c r="W384">
        <f>VLOOKUP($A$1:$A$401,[2]普通怪物属性!$A$1:$AA$1002,22,0)</f>
        <v>0</v>
      </c>
      <c r="X384">
        <f>VLOOKUP($A$1:$A$401,[2]普通怪物属性!$A$1:$AA$1002,23,0)</f>
        <v>0</v>
      </c>
      <c r="Y384">
        <f>VLOOKUP($A$1:$A$401,[2]普通怪物属性!$A$1:$AA$1002,24,0)</f>
        <v>0</v>
      </c>
      <c r="Z384">
        <f>VLOOKUP($A$1:$A$401,[2]普通怪物属性!$A$1:$AA$1002,25,0)</f>
        <v>0</v>
      </c>
      <c r="AA384">
        <f>VLOOKUP($A$1:$A$401,[2]普通怪物属性!$A$1:$AA$1002,26,0)</f>
        <v>0</v>
      </c>
      <c r="AB384">
        <f>VLOOKUP($A$1:$A$401,[2]普通怪物属性!$A$1:$AA$1002,27,0)</f>
        <v>0</v>
      </c>
      <c r="AC384">
        <f>[5]Sheet1!E330</f>
        <v>30782358</v>
      </c>
      <c r="AD384">
        <f t="shared" si="5"/>
        <v>30782358</v>
      </c>
    </row>
    <row r="385" spans="1:30" x14ac:dyDescent="0.15">
      <c r="A385">
        <v>384</v>
      </c>
      <c r="B385" t="s">
        <v>30</v>
      </c>
      <c r="C385">
        <f>[1]经验副本!B386</f>
        <v>936891</v>
      </c>
      <c r="D385">
        <f>[1]经验副本!D386</f>
        <v>1218</v>
      </c>
      <c r="E385">
        <f>[1]经验副本!F386</f>
        <v>5205</v>
      </c>
      <c r="F385">
        <f>[1]经验副本!H386</f>
        <v>201</v>
      </c>
      <c r="G385">
        <f>[1]经验副本!J386</f>
        <v>20026</v>
      </c>
      <c r="H385">
        <f>[1]经验副本!L386</f>
        <v>501</v>
      </c>
      <c r="I385">
        <f>[1]经验副本!N386</f>
        <v>5518</v>
      </c>
      <c r="J385">
        <f>[1]经验副本!P386</f>
        <v>137960</v>
      </c>
      <c r="K385">
        <f>[1]经验副本!R386*10000</f>
        <v>4850</v>
      </c>
      <c r="L385">
        <f>[1]经验副本!T386*10000</f>
        <v>2425</v>
      </c>
      <c r="M385">
        <f>[1]经验副本!V386*10000</f>
        <v>1750</v>
      </c>
      <c r="N385">
        <f>[1]经验副本!X386*10000</f>
        <v>875</v>
      </c>
      <c r="O385">
        <f>[1]经验副本!Z386*10000</f>
        <v>1750</v>
      </c>
      <c r="P385">
        <f>[1]经验副本!AB386*10000</f>
        <v>875</v>
      </c>
      <c r="Q385">
        <f>[1]经验副本!AD386*10000</f>
        <v>1000</v>
      </c>
      <c r="R385">
        <f>[1]经验副本!AF386*10000</f>
        <v>500</v>
      </c>
      <c r="S385">
        <f>[1]经验副本!AH386*10000</f>
        <v>1750</v>
      </c>
      <c r="T385">
        <f>[1]经验副本!AJ386*10000</f>
        <v>875</v>
      </c>
      <c r="U385">
        <f>VLOOKUP($A$1:$A$401,[2]普通怪物属性!$A$1:$AA$1002,20,0)</f>
        <v>0</v>
      </c>
      <c r="V385">
        <f>VLOOKUP($A$1:$A$401,[2]普通怪物属性!$A$1:$AA$1002,21,0)</f>
        <v>0</v>
      </c>
      <c r="W385">
        <f>VLOOKUP($A$1:$A$401,[2]普通怪物属性!$A$1:$AA$1002,22,0)</f>
        <v>0</v>
      </c>
      <c r="X385">
        <f>VLOOKUP($A$1:$A$401,[2]普通怪物属性!$A$1:$AA$1002,23,0)</f>
        <v>0</v>
      </c>
      <c r="Y385">
        <f>VLOOKUP($A$1:$A$401,[2]普通怪物属性!$A$1:$AA$1002,24,0)</f>
        <v>0</v>
      </c>
      <c r="Z385">
        <f>VLOOKUP($A$1:$A$401,[2]普通怪物属性!$A$1:$AA$1002,25,0)</f>
        <v>0</v>
      </c>
      <c r="AA385">
        <f>VLOOKUP($A$1:$A$401,[2]普通怪物属性!$A$1:$AA$1002,26,0)</f>
        <v>0</v>
      </c>
      <c r="AB385">
        <f>VLOOKUP($A$1:$A$401,[2]普通怪物属性!$A$1:$AA$1002,27,0)</f>
        <v>0</v>
      </c>
      <c r="AC385">
        <f>[5]Sheet1!E331</f>
        <v>31151587</v>
      </c>
      <c r="AD385">
        <f t="shared" si="5"/>
        <v>31151587</v>
      </c>
    </row>
    <row r="386" spans="1:30" x14ac:dyDescent="0.15">
      <c r="A386">
        <v>385</v>
      </c>
      <c r="B386" t="s">
        <v>30</v>
      </c>
      <c r="C386">
        <f>[1]经验副本!B387</f>
        <v>944254</v>
      </c>
      <c r="D386">
        <f>[1]经验副本!D387</f>
        <v>1228</v>
      </c>
      <c r="E386">
        <f>[1]经验副本!F387</f>
        <v>5246</v>
      </c>
      <c r="F386">
        <f>[1]经验副本!H387</f>
        <v>202</v>
      </c>
      <c r="G386">
        <f>[1]经验副本!J387</f>
        <v>20142</v>
      </c>
      <c r="H386">
        <f>[1]经验副本!L387</f>
        <v>504</v>
      </c>
      <c r="I386">
        <f>[1]经验副本!N387</f>
        <v>5562</v>
      </c>
      <c r="J386">
        <f>[1]经验副本!P387</f>
        <v>139060</v>
      </c>
      <c r="K386">
        <f>[1]经验副本!R387*10000</f>
        <v>4850</v>
      </c>
      <c r="L386">
        <f>[1]经验副本!T387*10000</f>
        <v>2425</v>
      </c>
      <c r="M386">
        <f>[1]经验副本!V387*10000</f>
        <v>1750</v>
      </c>
      <c r="N386">
        <f>[1]经验副本!X387*10000</f>
        <v>875</v>
      </c>
      <c r="O386">
        <f>[1]经验副本!Z387*10000</f>
        <v>1750</v>
      </c>
      <c r="P386">
        <f>[1]经验副本!AB387*10000</f>
        <v>875</v>
      </c>
      <c r="Q386">
        <f>[1]经验副本!AD387*10000</f>
        <v>1000</v>
      </c>
      <c r="R386">
        <f>[1]经验副本!AF387*10000</f>
        <v>500</v>
      </c>
      <c r="S386">
        <f>[1]经验副本!AH387*10000</f>
        <v>1750</v>
      </c>
      <c r="T386">
        <f>[1]经验副本!AJ387*10000</f>
        <v>875</v>
      </c>
      <c r="U386">
        <f>VLOOKUP($A$1:$A$401,[2]普通怪物属性!$A$1:$AA$1002,20,0)</f>
        <v>0</v>
      </c>
      <c r="V386">
        <f>VLOOKUP($A$1:$A$401,[2]普通怪物属性!$A$1:$AA$1002,21,0)</f>
        <v>0</v>
      </c>
      <c r="W386">
        <f>VLOOKUP($A$1:$A$401,[2]普通怪物属性!$A$1:$AA$1002,22,0)</f>
        <v>0</v>
      </c>
      <c r="X386">
        <f>VLOOKUP($A$1:$A$401,[2]普通怪物属性!$A$1:$AA$1002,23,0)</f>
        <v>0</v>
      </c>
      <c r="Y386">
        <f>VLOOKUP($A$1:$A$401,[2]普通怪物属性!$A$1:$AA$1002,24,0)</f>
        <v>0</v>
      </c>
      <c r="Z386">
        <f>VLOOKUP($A$1:$A$401,[2]普通怪物属性!$A$1:$AA$1002,25,0)</f>
        <v>0</v>
      </c>
      <c r="AA386">
        <f>VLOOKUP($A$1:$A$401,[2]普通怪物属性!$A$1:$AA$1002,26,0)</f>
        <v>0</v>
      </c>
      <c r="AB386">
        <f>VLOOKUP($A$1:$A$401,[2]普通怪物属性!$A$1:$AA$1002,27,0)</f>
        <v>0</v>
      </c>
      <c r="AC386">
        <f>[5]Sheet1!E332</f>
        <v>31522991</v>
      </c>
      <c r="AD386">
        <f t="shared" si="5"/>
        <v>31522991</v>
      </c>
    </row>
    <row r="387" spans="1:30" x14ac:dyDescent="0.15">
      <c r="A387">
        <v>386</v>
      </c>
      <c r="B387" t="s">
        <v>30</v>
      </c>
      <c r="C387">
        <f>[1]经验副本!B388</f>
        <v>953380</v>
      </c>
      <c r="D387">
        <f>[1]经验副本!D388</f>
        <v>1239</v>
      </c>
      <c r="E387">
        <f>[1]经验副本!F388</f>
        <v>5297</v>
      </c>
      <c r="F387">
        <f>[1]经验副本!H388</f>
        <v>204</v>
      </c>
      <c r="G387">
        <f>[1]经验副本!J388</f>
        <v>20188</v>
      </c>
      <c r="H387">
        <f>[1]经验副本!L388</f>
        <v>505</v>
      </c>
      <c r="I387">
        <f>[1]经验副本!N388</f>
        <v>5582</v>
      </c>
      <c r="J387">
        <f>[1]经验副本!P388</f>
        <v>139550</v>
      </c>
      <c r="K387">
        <f>[1]经验副本!R388*10000</f>
        <v>5200</v>
      </c>
      <c r="L387">
        <f>[1]经验副本!T388*10000</f>
        <v>2600</v>
      </c>
      <c r="M387">
        <f>[1]经验副本!V388*10000</f>
        <v>1750</v>
      </c>
      <c r="N387">
        <f>[1]经验副本!X388*10000</f>
        <v>875</v>
      </c>
      <c r="O387">
        <f>[1]经验副本!Z388*10000</f>
        <v>1750</v>
      </c>
      <c r="P387">
        <f>[1]经验副本!AB388*10000</f>
        <v>875</v>
      </c>
      <c r="Q387">
        <f>[1]经验副本!AD388*10000</f>
        <v>1000</v>
      </c>
      <c r="R387">
        <f>[1]经验副本!AF388*10000</f>
        <v>500</v>
      </c>
      <c r="S387">
        <f>[1]经验副本!AH388*10000</f>
        <v>1750</v>
      </c>
      <c r="T387">
        <f>[1]经验副本!AJ388*10000</f>
        <v>875</v>
      </c>
      <c r="U387">
        <f>VLOOKUP($A$1:$A$401,[2]普通怪物属性!$A$1:$AA$1002,20,0)</f>
        <v>0</v>
      </c>
      <c r="V387">
        <f>VLOOKUP($A$1:$A$401,[2]普通怪物属性!$A$1:$AA$1002,21,0)</f>
        <v>0</v>
      </c>
      <c r="W387">
        <f>VLOOKUP($A$1:$A$401,[2]普通怪物属性!$A$1:$AA$1002,22,0)</f>
        <v>0</v>
      </c>
      <c r="X387">
        <f>VLOOKUP($A$1:$A$401,[2]普通怪物属性!$A$1:$AA$1002,23,0)</f>
        <v>0</v>
      </c>
      <c r="Y387">
        <f>VLOOKUP($A$1:$A$401,[2]普通怪物属性!$A$1:$AA$1002,24,0)</f>
        <v>0</v>
      </c>
      <c r="Z387">
        <f>VLOOKUP($A$1:$A$401,[2]普通怪物属性!$A$1:$AA$1002,25,0)</f>
        <v>0</v>
      </c>
      <c r="AA387">
        <f>VLOOKUP($A$1:$A$401,[2]普通怪物属性!$A$1:$AA$1002,26,0)</f>
        <v>0</v>
      </c>
      <c r="AB387">
        <f>VLOOKUP($A$1:$A$401,[2]普通怪物属性!$A$1:$AA$1002,27,0)</f>
        <v>0</v>
      </c>
      <c r="AC387">
        <f>[5]Sheet1!E333</f>
        <v>31896565</v>
      </c>
      <c r="AD387">
        <f t="shared" si="5"/>
        <v>31896565</v>
      </c>
    </row>
    <row r="388" spans="1:30" x14ac:dyDescent="0.15">
      <c r="A388">
        <v>387</v>
      </c>
      <c r="B388" t="s">
        <v>30</v>
      </c>
      <c r="C388">
        <f>[1]经验副本!B389</f>
        <v>959698</v>
      </c>
      <c r="D388">
        <f>[1]经验副本!D389</f>
        <v>1246</v>
      </c>
      <c r="E388">
        <f>[1]经验副本!F389</f>
        <v>5332</v>
      </c>
      <c r="F388">
        <f>[1]经验副本!H389</f>
        <v>206</v>
      </c>
      <c r="G388">
        <f>[1]经验副本!J389</f>
        <v>20234</v>
      </c>
      <c r="H388">
        <f>[1]经验副本!L389</f>
        <v>506</v>
      </c>
      <c r="I388">
        <f>[1]经验副本!N389</f>
        <v>5607</v>
      </c>
      <c r="J388">
        <f>[1]经验副本!P389</f>
        <v>140170</v>
      </c>
      <c r="K388">
        <f>[1]经验副本!R389*10000</f>
        <v>5200</v>
      </c>
      <c r="L388">
        <f>[1]经验副本!T389*10000</f>
        <v>2600</v>
      </c>
      <c r="M388">
        <f>[1]经验副本!V389*10000</f>
        <v>1750</v>
      </c>
      <c r="N388">
        <f>[1]经验副本!X389*10000</f>
        <v>875</v>
      </c>
      <c r="O388">
        <f>[1]经验副本!Z389*10000</f>
        <v>1750</v>
      </c>
      <c r="P388">
        <f>[1]经验副本!AB389*10000</f>
        <v>875</v>
      </c>
      <c r="Q388">
        <f>[1]经验副本!AD389*10000</f>
        <v>1000</v>
      </c>
      <c r="R388">
        <f>[1]经验副本!AF389*10000</f>
        <v>500</v>
      </c>
      <c r="S388">
        <f>[1]经验副本!AH389*10000</f>
        <v>1750</v>
      </c>
      <c r="T388">
        <f>[1]经验副本!AJ389*10000</f>
        <v>875</v>
      </c>
      <c r="U388">
        <f>VLOOKUP($A$1:$A$401,[2]普通怪物属性!$A$1:$AA$1002,20,0)</f>
        <v>0</v>
      </c>
      <c r="V388">
        <f>VLOOKUP($A$1:$A$401,[2]普通怪物属性!$A$1:$AA$1002,21,0)</f>
        <v>0</v>
      </c>
      <c r="W388">
        <f>VLOOKUP($A$1:$A$401,[2]普通怪物属性!$A$1:$AA$1002,22,0)</f>
        <v>0</v>
      </c>
      <c r="X388">
        <f>VLOOKUP($A$1:$A$401,[2]普通怪物属性!$A$1:$AA$1002,23,0)</f>
        <v>0</v>
      </c>
      <c r="Y388">
        <f>VLOOKUP($A$1:$A$401,[2]普通怪物属性!$A$1:$AA$1002,24,0)</f>
        <v>0</v>
      </c>
      <c r="Z388">
        <f>VLOOKUP($A$1:$A$401,[2]普通怪物属性!$A$1:$AA$1002,25,0)</f>
        <v>0</v>
      </c>
      <c r="AA388">
        <f>VLOOKUP($A$1:$A$401,[2]普通怪物属性!$A$1:$AA$1002,26,0)</f>
        <v>0</v>
      </c>
      <c r="AB388">
        <f>VLOOKUP($A$1:$A$401,[2]普通怪物属性!$A$1:$AA$1002,27,0)</f>
        <v>0</v>
      </c>
      <c r="AC388">
        <f>[5]Sheet1!E334</f>
        <v>32272310</v>
      </c>
      <c r="AD388">
        <f t="shared" si="5"/>
        <v>32272310</v>
      </c>
    </row>
    <row r="389" spans="1:30" x14ac:dyDescent="0.15">
      <c r="A389">
        <v>388</v>
      </c>
      <c r="B389" t="s">
        <v>30</v>
      </c>
      <c r="C389">
        <f>[1]经验副本!B390</f>
        <v>965782</v>
      </c>
      <c r="D389">
        <f>[1]经验副本!D390</f>
        <v>1254</v>
      </c>
      <c r="E389">
        <f>[1]经验副本!F390</f>
        <v>5366</v>
      </c>
      <c r="F389">
        <f>[1]经验副本!H390</f>
        <v>207</v>
      </c>
      <c r="G389">
        <f>[1]经验副本!J390</f>
        <v>20254</v>
      </c>
      <c r="H389">
        <f>[1]经验副本!L390</f>
        <v>506</v>
      </c>
      <c r="I389">
        <f>[1]经验副本!N390</f>
        <v>5632</v>
      </c>
      <c r="J389">
        <f>[1]经验副本!P390</f>
        <v>140790</v>
      </c>
      <c r="K389">
        <f>[1]经验副本!R390*10000</f>
        <v>5200</v>
      </c>
      <c r="L389">
        <f>[1]经验副本!T390*10000</f>
        <v>2600</v>
      </c>
      <c r="M389">
        <f>[1]经验副本!V390*10000</f>
        <v>1750</v>
      </c>
      <c r="N389">
        <f>[1]经验副本!X390*10000</f>
        <v>875</v>
      </c>
      <c r="O389">
        <f>[1]经验副本!Z390*10000</f>
        <v>1750</v>
      </c>
      <c r="P389">
        <f>[1]经验副本!AB390*10000</f>
        <v>875</v>
      </c>
      <c r="Q389">
        <f>[1]经验副本!AD390*10000</f>
        <v>1000</v>
      </c>
      <c r="R389">
        <f>[1]经验副本!AF390*10000</f>
        <v>500</v>
      </c>
      <c r="S389">
        <f>[1]经验副本!AH390*10000</f>
        <v>1750</v>
      </c>
      <c r="T389">
        <f>[1]经验副本!AJ390*10000</f>
        <v>875</v>
      </c>
      <c r="U389">
        <f>VLOOKUP($A$1:$A$401,[2]普通怪物属性!$A$1:$AA$1002,20,0)</f>
        <v>0</v>
      </c>
      <c r="V389">
        <f>VLOOKUP($A$1:$A$401,[2]普通怪物属性!$A$1:$AA$1002,21,0)</f>
        <v>0</v>
      </c>
      <c r="W389">
        <f>VLOOKUP($A$1:$A$401,[2]普通怪物属性!$A$1:$AA$1002,22,0)</f>
        <v>0</v>
      </c>
      <c r="X389">
        <f>VLOOKUP($A$1:$A$401,[2]普通怪物属性!$A$1:$AA$1002,23,0)</f>
        <v>0</v>
      </c>
      <c r="Y389">
        <f>VLOOKUP($A$1:$A$401,[2]普通怪物属性!$A$1:$AA$1002,24,0)</f>
        <v>0</v>
      </c>
      <c r="Z389">
        <f>VLOOKUP($A$1:$A$401,[2]普通怪物属性!$A$1:$AA$1002,25,0)</f>
        <v>0</v>
      </c>
      <c r="AA389">
        <f>VLOOKUP($A$1:$A$401,[2]普通怪物属性!$A$1:$AA$1002,26,0)</f>
        <v>0</v>
      </c>
      <c r="AB389">
        <f>VLOOKUP($A$1:$A$401,[2]普通怪物属性!$A$1:$AA$1002,27,0)</f>
        <v>0</v>
      </c>
      <c r="AC389">
        <f>[5]Sheet1!E335</f>
        <v>32650226</v>
      </c>
      <c r="AD389">
        <f t="shared" si="5"/>
        <v>32650226</v>
      </c>
    </row>
    <row r="390" spans="1:30" x14ac:dyDescent="0.15">
      <c r="A390">
        <v>389</v>
      </c>
      <c r="B390" t="s">
        <v>30</v>
      </c>
      <c r="C390">
        <f>[1]经验副本!B391</f>
        <v>965962</v>
      </c>
      <c r="D390">
        <f>[1]经验副本!D391</f>
        <v>1254</v>
      </c>
      <c r="E390">
        <f>[1]经验副本!F391</f>
        <v>5367</v>
      </c>
      <c r="F390">
        <f>[1]经验副本!H391</f>
        <v>207</v>
      </c>
      <c r="G390">
        <f>[1]经验副本!J391</f>
        <v>20274</v>
      </c>
      <c r="H390">
        <f>[1]经验副本!L391</f>
        <v>507</v>
      </c>
      <c r="I390">
        <f>[1]经验副本!N391</f>
        <v>5636</v>
      </c>
      <c r="J390">
        <f>[1]经验副本!P391</f>
        <v>140890</v>
      </c>
      <c r="K390">
        <f>[1]经验副本!R391*10000</f>
        <v>5200</v>
      </c>
      <c r="L390">
        <f>[1]经验副本!T391*10000</f>
        <v>2600</v>
      </c>
      <c r="M390">
        <f>[1]经验副本!V391*10000</f>
        <v>1750</v>
      </c>
      <c r="N390">
        <f>[1]经验副本!X391*10000</f>
        <v>875</v>
      </c>
      <c r="O390">
        <f>[1]经验副本!Z391*10000</f>
        <v>1750</v>
      </c>
      <c r="P390">
        <f>[1]经验副本!AB391*10000</f>
        <v>875</v>
      </c>
      <c r="Q390">
        <f>[1]经验副本!AD391*10000</f>
        <v>1000</v>
      </c>
      <c r="R390">
        <f>[1]经验副本!AF391*10000</f>
        <v>500</v>
      </c>
      <c r="S390">
        <f>[1]经验副本!AH391*10000</f>
        <v>1750</v>
      </c>
      <c r="T390">
        <f>[1]经验副本!AJ391*10000</f>
        <v>875</v>
      </c>
      <c r="U390">
        <f>VLOOKUP($A$1:$A$401,[2]普通怪物属性!$A$1:$AA$1002,20,0)</f>
        <v>0</v>
      </c>
      <c r="V390">
        <f>VLOOKUP($A$1:$A$401,[2]普通怪物属性!$A$1:$AA$1002,21,0)</f>
        <v>0</v>
      </c>
      <c r="W390">
        <f>VLOOKUP($A$1:$A$401,[2]普通怪物属性!$A$1:$AA$1002,22,0)</f>
        <v>0</v>
      </c>
      <c r="X390">
        <f>VLOOKUP($A$1:$A$401,[2]普通怪物属性!$A$1:$AA$1002,23,0)</f>
        <v>0</v>
      </c>
      <c r="Y390">
        <f>VLOOKUP($A$1:$A$401,[2]普通怪物属性!$A$1:$AA$1002,24,0)</f>
        <v>0</v>
      </c>
      <c r="Z390">
        <f>VLOOKUP($A$1:$A$401,[2]普通怪物属性!$A$1:$AA$1002,25,0)</f>
        <v>0</v>
      </c>
      <c r="AA390">
        <f>VLOOKUP($A$1:$A$401,[2]普通怪物属性!$A$1:$AA$1002,26,0)</f>
        <v>0</v>
      </c>
      <c r="AB390">
        <f>VLOOKUP($A$1:$A$401,[2]普通怪物属性!$A$1:$AA$1002,27,0)</f>
        <v>0</v>
      </c>
      <c r="AC390">
        <f>[5]Sheet1!E336</f>
        <v>33030311</v>
      </c>
      <c r="AD390">
        <f t="shared" si="5"/>
        <v>33030311</v>
      </c>
    </row>
    <row r="391" spans="1:30" x14ac:dyDescent="0.15">
      <c r="A391">
        <v>390</v>
      </c>
      <c r="B391" t="s">
        <v>30</v>
      </c>
      <c r="C391">
        <f>[1]经验副本!B392</f>
        <v>971938</v>
      </c>
      <c r="D391">
        <f>[1]经验副本!D392</f>
        <v>1262</v>
      </c>
      <c r="E391">
        <f>[1]经验副本!F392</f>
        <v>5400</v>
      </c>
      <c r="F391">
        <f>[1]经验副本!H392</f>
        <v>208</v>
      </c>
      <c r="G391">
        <f>[1]经验副本!J392</f>
        <v>20320</v>
      </c>
      <c r="H391">
        <f>[1]经验副本!L392</f>
        <v>508</v>
      </c>
      <c r="I391">
        <f>[1]经验副本!N392</f>
        <v>5655</v>
      </c>
      <c r="J391">
        <f>[1]经验副本!P392</f>
        <v>141380</v>
      </c>
      <c r="K391">
        <f>[1]经验副本!R392*10000</f>
        <v>5200</v>
      </c>
      <c r="L391">
        <f>[1]经验副本!T392*10000</f>
        <v>2600</v>
      </c>
      <c r="M391">
        <f>[1]经验副本!V392*10000</f>
        <v>1750</v>
      </c>
      <c r="N391">
        <f>[1]经验副本!X392*10000</f>
        <v>875</v>
      </c>
      <c r="O391">
        <f>[1]经验副本!Z392*10000</f>
        <v>1750</v>
      </c>
      <c r="P391">
        <f>[1]经验副本!AB392*10000</f>
        <v>875</v>
      </c>
      <c r="Q391">
        <f>[1]经验副本!AD392*10000</f>
        <v>1000</v>
      </c>
      <c r="R391">
        <f>[1]经验副本!AF392*10000</f>
        <v>500</v>
      </c>
      <c r="S391">
        <f>[1]经验副本!AH392*10000</f>
        <v>1750</v>
      </c>
      <c r="T391">
        <f>[1]经验副本!AJ392*10000</f>
        <v>875</v>
      </c>
      <c r="U391">
        <f>VLOOKUP($A$1:$A$401,[2]普通怪物属性!$A$1:$AA$1002,20,0)</f>
        <v>0</v>
      </c>
      <c r="V391">
        <f>VLOOKUP($A$1:$A$401,[2]普通怪物属性!$A$1:$AA$1002,21,0)</f>
        <v>0</v>
      </c>
      <c r="W391">
        <f>VLOOKUP($A$1:$A$401,[2]普通怪物属性!$A$1:$AA$1002,22,0)</f>
        <v>0</v>
      </c>
      <c r="X391">
        <f>VLOOKUP($A$1:$A$401,[2]普通怪物属性!$A$1:$AA$1002,23,0)</f>
        <v>0</v>
      </c>
      <c r="Y391">
        <f>VLOOKUP($A$1:$A$401,[2]普通怪物属性!$A$1:$AA$1002,24,0)</f>
        <v>0</v>
      </c>
      <c r="Z391">
        <f>VLOOKUP($A$1:$A$401,[2]普通怪物属性!$A$1:$AA$1002,25,0)</f>
        <v>0</v>
      </c>
      <c r="AA391">
        <f>VLOOKUP($A$1:$A$401,[2]普通怪物属性!$A$1:$AA$1002,26,0)</f>
        <v>0</v>
      </c>
      <c r="AB391">
        <f>VLOOKUP($A$1:$A$401,[2]普通怪物属性!$A$1:$AA$1002,27,0)</f>
        <v>0</v>
      </c>
      <c r="AC391">
        <f>[5]Sheet1!E337</f>
        <v>33412569</v>
      </c>
      <c r="AD391">
        <f t="shared" si="5"/>
        <v>33412569</v>
      </c>
    </row>
    <row r="392" spans="1:30" x14ac:dyDescent="0.15">
      <c r="A392">
        <v>391</v>
      </c>
      <c r="B392" t="s">
        <v>30</v>
      </c>
      <c r="C392">
        <f>[1]经验副本!B393</f>
        <v>978256</v>
      </c>
      <c r="D392">
        <f>[1]经验副本!D393</f>
        <v>1270</v>
      </c>
      <c r="E392">
        <f>[1]经验副本!F393</f>
        <v>5435</v>
      </c>
      <c r="F392">
        <f>[1]经验副本!H393</f>
        <v>210</v>
      </c>
      <c r="G392">
        <f>[1]经验副本!J393</f>
        <v>20366</v>
      </c>
      <c r="H392">
        <f>[1]经验副本!L393</f>
        <v>509</v>
      </c>
      <c r="I392">
        <f>[1]经验副本!N393</f>
        <v>5680</v>
      </c>
      <c r="J392">
        <f>[1]经验副本!P393</f>
        <v>142000</v>
      </c>
      <c r="K392">
        <f>[1]经验副本!R393*10000</f>
        <v>5200</v>
      </c>
      <c r="L392">
        <f>[1]经验副本!T393*10000</f>
        <v>2600</v>
      </c>
      <c r="M392">
        <f>[1]经验副本!V393*10000</f>
        <v>1750</v>
      </c>
      <c r="N392">
        <f>[1]经验副本!X393*10000</f>
        <v>875</v>
      </c>
      <c r="O392">
        <f>[1]经验副本!Z393*10000</f>
        <v>1750</v>
      </c>
      <c r="P392">
        <f>[1]经验副本!AB393*10000</f>
        <v>875</v>
      </c>
      <c r="Q392">
        <f>[1]经验副本!AD393*10000</f>
        <v>1000</v>
      </c>
      <c r="R392">
        <f>[1]经验副本!AF393*10000</f>
        <v>500</v>
      </c>
      <c r="S392">
        <f>[1]经验副本!AH393*10000</f>
        <v>1750</v>
      </c>
      <c r="T392">
        <f>[1]经验副本!AJ393*10000</f>
        <v>875</v>
      </c>
      <c r="U392">
        <f>VLOOKUP($A$1:$A$401,[2]普通怪物属性!$A$1:$AA$1002,20,0)</f>
        <v>0</v>
      </c>
      <c r="V392">
        <f>VLOOKUP($A$1:$A$401,[2]普通怪物属性!$A$1:$AA$1002,21,0)</f>
        <v>0</v>
      </c>
      <c r="W392">
        <f>VLOOKUP($A$1:$A$401,[2]普通怪物属性!$A$1:$AA$1002,22,0)</f>
        <v>0</v>
      </c>
      <c r="X392">
        <f>VLOOKUP($A$1:$A$401,[2]普通怪物属性!$A$1:$AA$1002,23,0)</f>
        <v>0</v>
      </c>
      <c r="Y392">
        <f>VLOOKUP($A$1:$A$401,[2]普通怪物属性!$A$1:$AA$1002,24,0)</f>
        <v>0</v>
      </c>
      <c r="Z392">
        <f>VLOOKUP($A$1:$A$401,[2]普通怪物属性!$A$1:$AA$1002,25,0)</f>
        <v>0</v>
      </c>
      <c r="AA392">
        <f>VLOOKUP($A$1:$A$401,[2]普通怪物属性!$A$1:$AA$1002,26,0)</f>
        <v>0</v>
      </c>
      <c r="AB392">
        <f>VLOOKUP($A$1:$A$401,[2]普通怪物属性!$A$1:$AA$1002,27,0)</f>
        <v>0</v>
      </c>
      <c r="AC392">
        <f>[5]Sheet1!E338</f>
        <v>33796999</v>
      </c>
      <c r="AD392">
        <f t="shared" si="5"/>
        <v>33796999</v>
      </c>
    </row>
    <row r="393" spans="1:30" x14ac:dyDescent="0.15">
      <c r="A393">
        <v>392</v>
      </c>
      <c r="B393" t="s">
        <v>30</v>
      </c>
      <c r="C393">
        <f>[1]经验副本!B394</f>
        <v>987616</v>
      </c>
      <c r="D393">
        <f>[1]经验副本!D394</f>
        <v>1281</v>
      </c>
      <c r="E393">
        <f>[1]经验副本!F394</f>
        <v>5487</v>
      </c>
      <c r="F393">
        <f>[1]经验副本!H394</f>
        <v>212</v>
      </c>
      <c r="G393">
        <f>[1]经验副本!J394</f>
        <v>20412</v>
      </c>
      <c r="H393">
        <f>[1]经验副本!L394</f>
        <v>510</v>
      </c>
      <c r="I393">
        <f>[1]经验副本!N394</f>
        <v>5705</v>
      </c>
      <c r="J393">
        <f>[1]经验副本!P394</f>
        <v>142620</v>
      </c>
      <c r="K393">
        <f>[1]经验副本!R394*10000</f>
        <v>5550.0000000000009</v>
      </c>
      <c r="L393">
        <f>[1]经验副本!T394*10000</f>
        <v>2775.0000000000005</v>
      </c>
      <c r="M393">
        <f>[1]经验副本!V394*10000</f>
        <v>1750</v>
      </c>
      <c r="N393">
        <f>[1]经验副本!X394*10000</f>
        <v>875</v>
      </c>
      <c r="O393">
        <f>[1]经验副本!Z394*10000</f>
        <v>1750</v>
      </c>
      <c r="P393">
        <f>[1]经验副本!AB394*10000</f>
        <v>875</v>
      </c>
      <c r="Q393">
        <f>[1]经验副本!AD394*10000</f>
        <v>1000</v>
      </c>
      <c r="R393">
        <f>[1]经验副本!AF394*10000</f>
        <v>500</v>
      </c>
      <c r="S393">
        <f>[1]经验副本!AH394*10000</f>
        <v>1750</v>
      </c>
      <c r="T393">
        <f>[1]经验副本!AJ394*10000</f>
        <v>875</v>
      </c>
      <c r="U393">
        <f>VLOOKUP($A$1:$A$401,[2]普通怪物属性!$A$1:$AA$1002,20,0)</f>
        <v>0</v>
      </c>
      <c r="V393">
        <f>VLOOKUP($A$1:$A$401,[2]普通怪物属性!$A$1:$AA$1002,21,0)</f>
        <v>0</v>
      </c>
      <c r="W393">
        <f>VLOOKUP($A$1:$A$401,[2]普通怪物属性!$A$1:$AA$1002,22,0)</f>
        <v>0</v>
      </c>
      <c r="X393">
        <f>VLOOKUP($A$1:$A$401,[2]普通怪物属性!$A$1:$AA$1002,23,0)</f>
        <v>0</v>
      </c>
      <c r="Y393">
        <f>VLOOKUP($A$1:$A$401,[2]普通怪物属性!$A$1:$AA$1002,24,0)</f>
        <v>0</v>
      </c>
      <c r="Z393">
        <f>VLOOKUP($A$1:$A$401,[2]普通怪物属性!$A$1:$AA$1002,25,0)</f>
        <v>0</v>
      </c>
      <c r="AA393">
        <f>VLOOKUP($A$1:$A$401,[2]普通怪物属性!$A$1:$AA$1002,26,0)</f>
        <v>0</v>
      </c>
      <c r="AB393">
        <f>VLOOKUP($A$1:$A$401,[2]普通怪物属性!$A$1:$AA$1002,27,0)</f>
        <v>0</v>
      </c>
      <c r="AC393">
        <f>[5]Sheet1!E339</f>
        <v>34183599</v>
      </c>
      <c r="AD393">
        <f t="shared" si="5"/>
        <v>34183599</v>
      </c>
    </row>
    <row r="394" spans="1:30" x14ac:dyDescent="0.15">
      <c r="A394">
        <v>393</v>
      </c>
      <c r="B394" t="s">
        <v>30</v>
      </c>
      <c r="C394">
        <f>[1]经验副本!B395</f>
        <v>993880</v>
      </c>
      <c r="D394">
        <f>[1]经验副本!D395</f>
        <v>1289</v>
      </c>
      <c r="E394">
        <f>[1]经验副本!F395</f>
        <v>5522</v>
      </c>
      <c r="F394">
        <f>[1]经验副本!H395</f>
        <v>213</v>
      </c>
      <c r="G394">
        <f>[1]经验副本!J395</f>
        <v>20432</v>
      </c>
      <c r="H394">
        <f>[1]经验副本!L395</f>
        <v>511</v>
      </c>
      <c r="I394">
        <f>[1]经验副本!N395</f>
        <v>5730</v>
      </c>
      <c r="J394">
        <f>[1]经验副本!P395</f>
        <v>143240</v>
      </c>
      <c r="K394">
        <f>[1]经验副本!R395*10000</f>
        <v>5550.0000000000009</v>
      </c>
      <c r="L394">
        <f>[1]经验副本!T395*10000</f>
        <v>2775.0000000000005</v>
      </c>
      <c r="M394">
        <f>[1]经验副本!V395*10000</f>
        <v>1750</v>
      </c>
      <c r="N394">
        <f>[1]经验副本!X395*10000</f>
        <v>875</v>
      </c>
      <c r="O394">
        <f>[1]经验副本!Z395*10000</f>
        <v>1750</v>
      </c>
      <c r="P394">
        <f>[1]经验副本!AB395*10000</f>
        <v>875</v>
      </c>
      <c r="Q394">
        <f>[1]经验副本!AD395*10000</f>
        <v>1000</v>
      </c>
      <c r="R394">
        <f>[1]经验副本!AF395*10000</f>
        <v>500</v>
      </c>
      <c r="S394">
        <f>[1]经验副本!AH395*10000</f>
        <v>1750</v>
      </c>
      <c r="T394">
        <f>[1]经验副本!AJ395*10000</f>
        <v>875</v>
      </c>
      <c r="U394">
        <f>VLOOKUP($A$1:$A$401,[2]普通怪物属性!$A$1:$AA$1002,20,0)</f>
        <v>0</v>
      </c>
      <c r="V394">
        <f>VLOOKUP($A$1:$A$401,[2]普通怪物属性!$A$1:$AA$1002,21,0)</f>
        <v>0</v>
      </c>
      <c r="W394">
        <f>VLOOKUP($A$1:$A$401,[2]普通怪物属性!$A$1:$AA$1002,22,0)</f>
        <v>0</v>
      </c>
      <c r="X394">
        <f>VLOOKUP($A$1:$A$401,[2]普通怪物属性!$A$1:$AA$1002,23,0)</f>
        <v>0</v>
      </c>
      <c r="Y394">
        <f>VLOOKUP($A$1:$A$401,[2]普通怪物属性!$A$1:$AA$1002,24,0)</f>
        <v>0</v>
      </c>
      <c r="Z394">
        <f>VLOOKUP($A$1:$A$401,[2]普通怪物属性!$A$1:$AA$1002,25,0)</f>
        <v>0</v>
      </c>
      <c r="AA394">
        <f>VLOOKUP($A$1:$A$401,[2]普通怪物属性!$A$1:$AA$1002,26,0)</f>
        <v>0</v>
      </c>
      <c r="AB394">
        <f>VLOOKUP($A$1:$A$401,[2]普通怪物属性!$A$1:$AA$1002,27,0)</f>
        <v>0</v>
      </c>
      <c r="AC394">
        <f>[5]Sheet1!E340</f>
        <v>34572371</v>
      </c>
      <c r="AD394">
        <f t="shared" si="5"/>
        <v>34572371</v>
      </c>
    </row>
    <row r="395" spans="1:30" x14ac:dyDescent="0.15">
      <c r="A395">
        <v>394</v>
      </c>
      <c r="B395" t="s">
        <v>30</v>
      </c>
      <c r="C395">
        <f>[1]经验副本!B396</f>
        <v>1000830</v>
      </c>
      <c r="D395">
        <f>[1]经验副本!D396</f>
        <v>1298</v>
      </c>
      <c r="E395">
        <f>[1]经验副本!F396</f>
        <v>5561</v>
      </c>
      <c r="F395">
        <f>[1]经验副本!H396</f>
        <v>215</v>
      </c>
      <c r="G395">
        <f>[1]经验副本!J396</f>
        <v>20548</v>
      </c>
      <c r="H395">
        <f>[1]经验副本!L396</f>
        <v>514</v>
      </c>
      <c r="I395">
        <f>[1]经验副本!N396</f>
        <v>5768</v>
      </c>
      <c r="J395">
        <f>[1]经验副本!P396</f>
        <v>144210</v>
      </c>
      <c r="K395">
        <f>[1]经验副本!R396*10000</f>
        <v>5550.0000000000009</v>
      </c>
      <c r="L395">
        <f>[1]经验副本!T396*10000</f>
        <v>2775.0000000000005</v>
      </c>
      <c r="M395">
        <f>[1]经验副本!V396*10000</f>
        <v>1750</v>
      </c>
      <c r="N395">
        <f>[1]经验副本!X396*10000</f>
        <v>875</v>
      </c>
      <c r="O395">
        <f>[1]经验副本!Z396*10000</f>
        <v>1750</v>
      </c>
      <c r="P395">
        <f>[1]经验副本!AB396*10000</f>
        <v>875</v>
      </c>
      <c r="Q395">
        <f>[1]经验副本!AD396*10000</f>
        <v>1000</v>
      </c>
      <c r="R395">
        <f>[1]经验副本!AF396*10000</f>
        <v>500</v>
      </c>
      <c r="S395">
        <f>[1]经验副本!AH396*10000</f>
        <v>1750</v>
      </c>
      <c r="T395">
        <f>[1]经验副本!AJ396*10000</f>
        <v>875</v>
      </c>
      <c r="U395">
        <f>VLOOKUP($A$1:$A$401,[2]普通怪物属性!$A$1:$AA$1002,20,0)</f>
        <v>0</v>
      </c>
      <c r="V395">
        <f>VLOOKUP($A$1:$A$401,[2]普通怪物属性!$A$1:$AA$1002,21,0)</f>
        <v>0</v>
      </c>
      <c r="W395">
        <f>VLOOKUP($A$1:$A$401,[2]普通怪物属性!$A$1:$AA$1002,22,0)</f>
        <v>0</v>
      </c>
      <c r="X395">
        <f>VLOOKUP($A$1:$A$401,[2]普通怪物属性!$A$1:$AA$1002,23,0)</f>
        <v>0</v>
      </c>
      <c r="Y395">
        <f>VLOOKUP($A$1:$A$401,[2]普通怪物属性!$A$1:$AA$1002,24,0)</f>
        <v>0</v>
      </c>
      <c r="Z395">
        <f>VLOOKUP($A$1:$A$401,[2]普通怪物属性!$A$1:$AA$1002,25,0)</f>
        <v>0</v>
      </c>
      <c r="AA395">
        <f>VLOOKUP($A$1:$A$401,[2]普通怪物属性!$A$1:$AA$1002,26,0)</f>
        <v>0</v>
      </c>
      <c r="AB395">
        <f>VLOOKUP($A$1:$A$401,[2]普通怪物属性!$A$1:$AA$1002,27,0)</f>
        <v>0</v>
      </c>
      <c r="AC395">
        <f>[5]Sheet1!E341</f>
        <v>34963312</v>
      </c>
      <c r="AD395">
        <f t="shared" si="5"/>
        <v>34963312</v>
      </c>
    </row>
    <row r="396" spans="1:30" x14ac:dyDescent="0.15">
      <c r="A396">
        <v>395</v>
      </c>
      <c r="B396" t="s">
        <v>30</v>
      </c>
      <c r="C396">
        <f>[1]经验副本!B397</f>
        <v>1007040</v>
      </c>
      <c r="D396">
        <f>[1]经验副本!D397</f>
        <v>1305</v>
      </c>
      <c r="E396">
        <f>[1]经验副本!F397</f>
        <v>5595</v>
      </c>
      <c r="F396">
        <f>[1]经验副本!H397</f>
        <v>216</v>
      </c>
      <c r="G396">
        <f>[1]经验副本!J397</f>
        <v>20594</v>
      </c>
      <c r="H396">
        <f>[1]经验副本!L397</f>
        <v>515</v>
      </c>
      <c r="I396">
        <f>[1]经验副本!N397</f>
        <v>5793</v>
      </c>
      <c r="J396">
        <f>[1]经验副本!P397</f>
        <v>144830</v>
      </c>
      <c r="K396">
        <f>[1]经验副本!R397*10000</f>
        <v>5550.0000000000009</v>
      </c>
      <c r="L396">
        <f>[1]经验副本!T397*10000</f>
        <v>2775.0000000000005</v>
      </c>
      <c r="M396">
        <f>[1]经验副本!V397*10000</f>
        <v>1750</v>
      </c>
      <c r="N396">
        <f>[1]经验副本!X397*10000</f>
        <v>875</v>
      </c>
      <c r="O396">
        <f>[1]经验副本!Z397*10000</f>
        <v>1750</v>
      </c>
      <c r="P396">
        <f>[1]经验副本!AB397*10000</f>
        <v>875</v>
      </c>
      <c r="Q396">
        <f>[1]经验副本!AD397*10000</f>
        <v>1000</v>
      </c>
      <c r="R396">
        <f>[1]经验副本!AF397*10000</f>
        <v>500</v>
      </c>
      <c r="S396">
        <f>[1]经验副本!AH397*10000</f>
        <v>1750</v>
      </c>
      <c r="T396">
        <f>[1]经验副本!AJ397*10000</f>
        <v>875</v>
      </c>
      <c r="U396">
        <f>VLOOKUP($A$1:$A$401,[2]普通怪物属性!$A$1:$AA$1002,20,0)</f>
        <v>0</v>
      </c>
      <c r="V396">
        <f>VLOOKUP($A$1:$A$401,[2]普通怪物属性!$A$1:$AA$1002,21,0)</f>
        <v>0</v>
      </c>
      <c r="W396">
        <f>VLOOKUP($A$1:$A$401,[2]普通怪物属性!$A$1:$AA$1002,22,0)</f>
        <v>0</v>
      </c>
      <c r="X396">
        <f>VLOOKUP($A$1:$A$401,[2]普通怪物属性!$A$1:$AA$1002,23,0)</f>
        <v>0</v>
      </c>
      <c r="Y396">
        <f>VLOOKUP($A$1:$A$401,[2]普通怪物属性!$A$1:$AA$1002,24,0)</f>
        <v>0</v>
      </c>
      <c r="Z396">
        <f>VLOOKUP($A$1:$A$401,[2]普通怪物属性!$A$1:$AA$1002,25,0)</f>
        <v>0</v>
      </c>
      <c r="AA396">
        <f>VLOOKUP($A$1:$A$401,[2]普通怪物属性!$A$1:$AA$1002,26,0)</f>
        <v>0</v>
      </c>
      <c r="AB396">
        <f>VLOOKUP($A$1:$A$401,[2]普通怪物属性!$A$1:$AA$1002,27,0)</f>
        <v>0</v>
      </c>
      <c r="AC396">
        <f>[5]Sheet1!E342</f>
        <v>35356426</v>
      </c>
      <c r="AD396">
        <f t="shared" si="5"/>
        <v>35356426</v>
      </c>
    </row>
    <row r="397" spans="1:30" x14ac:dyDescent="0.15">
      <c r="A397">
        <v>396</v>
      </c>
      <c r="B397" t="s">
        <v>30</v>
      </c>
      <c r="C397">
        <f>[1]经验副本!B398</f>
        <v>1013124</v>
      </c>
      <c r="D397">
        <f>[1]经验副本!D398</f>
        <v>1313</v>
      </c>
      <c r="E397">
        <f>[1]经验副本!F398</f>
        <v>5629</v>
      </c>
      <c r="F397">
        <f>[1]经验副本!H398</f>
        <v>218</v>
      </c>
      <c r="G397">
        <f>[1]经验副本!J398</f>
        <v>20614</v>
      </c>
      <c r="H397">
        <f>[1]经验副本!L398</f>
        <v>515</v>
      </c>
      <c r="I397">
        <f>[1]经验副本!N398</f>
        <v>5818</v>
      </c>
      <c r="J397">
        <f>[1]经验副本!P398</f>
        <v>145450</v>
      </c>
      <c r="K397">
        <f>[1]经验副本!R398*10000</f>
        <v>5550.0000000000009</v>
      </c>
      <c r="L397">
        <f>[1]经验副本!T398*10000</f>
        <v>2775.0000000000005</v>
      </c>
      <c r="M397">
        <f>[1]经验副本!V398*10000</f>
        <v>1750</v>
      </c>
      <c r="N397">
        <f>[1]经验副本!X398*10000</f>
        <v>875</v>
      </c>
      <c r="O397">
        <f>[1]经验副本!Z398*10000</f>
        <v>1750</v>
      </c>
      <c r="P397">
        <f>[1]经验副本!AB398*10000</f>
        <v>875</v>
      </c>
      <c r="Q397">
        <f>[1]经验副本!AD398*10000</f>
        <v>1000</v>
      </c>
      <c r="R397">
        <f>[1]经验副本!AF398*10000</f>
        <v>500</v>
      </c>
      <c r="S397">
        <f>[1]经验副本!AH398*10000</f>
        <v>1750</v>
      </c>
      <c r="T397">
        <f>[1]经验副本!AJ398*10000</f>
        <v>875</v>
      </c>
      <c r="U397">
        <f>VLOOKUP($A$1:$A$401,[2]普通怪物属性!$A$1:$AA$1002,20,0)</f>
        <v>0</v>
      </c>
      <c r="V397">
        <f>VLOOKUP($A$1:$A$401,[2]普通怪物属性!$A$1:$AA$1002,21,0)</f>
        <v>0</v>
      </c>
      <c r="W397">
        <f>VLOOKUP($A$1:$A$401,[2]普通怪物属性!$A$1:$AA$1002,22,0)</f>
        <v>0</v>
      </c>
      <c r="X397">
        <f>VLOOKUP($A$1:$A$401,[2]普通怪物属性!$A$1:$AA$1002,23,0)</f>
        <v>0</v>
      </c>
      <c r="Y397">
        <f>VLOOKUP($A$1:$A$401,[2]普通怪物属性!$A$1:$AA$1002,24,0)</f>
        <v>0</v>
      </c>
      <c r="Z397">
        <f>VLOOKUP($A$1:$A$401,[2]普通怪物属性!$A$1:$AA$1002,25,0)</f>
        <v>0</v>
      </c>
      <c r="AA397">
        <f>VLOOKUP($A$1:$A$401,[2]普通怪物属性!$A$1:$AA$1002,26,0)</f>
        <v>0</v>
      </c>
      <c r="AB397">
        <f>VLOOKUP($A$1:$A$401,[2]普通怪物属性!$A$1:$AA$1002,27,0)</f>
        <v>0</v>
      </c>
      <c r="AC397">
        <f>[5]Sheet1!E343</f>
        <v>35751712</v>
      </c>
      <c r="AD397">
        <f t="shared" si="5"/>
        <v>35751712</v>
      </c>
    </row>
    <row r="398" spans="1:30" x14ac:dyDescent="0.15">
      <c r="A398">
        <v>397</v>
      </c>
      <c r="B398" t="s">
        <v>30</v>
      </c>
      <c r="C398">
        <f>[1]经验副本!B399</f>
        <v>1019208</v>
      </c>
      <c r="D398">
        <f>[1]经验副本!D399</f>
        <v>1320</v>
      </c>
      <c r="E398">
        <f>[1]经验副本!F399</f>
        <v>5663</v>
      </c>
      <c r="F398">
        <f>[1]经验副本!H399</f>
        <v>219</v>
      </c>
      <c r="G398">
        <f>[1]经验副本!J399</f>
        <v>20660</v>
      </c>
      <c r="H398">
        <f>[1]经验副本!L399</f>
        <v>517</v>
      </c>
      <c r="I398">
        <f>[1]经验副本!N399</f>
        <v>5838</v>
      </c>
      <c r="J398">
        <f>[1]经验副本!P399</f>
        <v>145940</v>
      </c>
      <c r="K398">
        <f>[1]经验副本!R399*10000</f>
        <v>5550.0000000000009</v>
      </c>
      <c r="L398">
        <f>[1]经验副本!T399*10000</f>
        <v>2775.0000000000005</v>
      </c>
      <c r="M398">
        <f>[1]经验副本!V399*10000</f>
        <v>1750</v>
      </c>
      <c r="N398">
        <f>[1]经验副本!X399*10000</f>
        <v>875</v>
      </c>
      <c r="O398">
        <f>[1]经验副本!Z399*10000</f>
        <v>1750</v>
      </c>
      <c r="P398">
        <f>[1]经验副本!AB399*10000</f>
        <v>875</v>
      </c>
      <c r="Q398">
        <f>[1]经验副本!AD399*10000</f>
        <v>1000</v>
      </c>
      <c r="R398">
        <f>[1]经验副本!AF399*10000</f>
        <v>500</v>
      </c>
      <c r="S398">
        <f>[1]经验副本!AH399*10000</f>
        <v>1750</v>
      </c>
      <c r="T398">
        <f>[1]经验副本!AJ399*10000</f>
        <v>875</v>
      </c>
      <c r="U398">
        <f>VLOOKUP($A$1:$A$401,[2]普通怪物属性!$A$1:$AA$1002,20,0)</f>
        <v>0</v>
      </c>
      <c r="V398">
        <f>VLOOKUP($A$1:$A$401,[2]普通怪物属性!$A$1:$AA$1002,21,0)</f>
        <v>0</v>
      </c>
      <c r="W398">
        <f>VLOOKUP($A$1:$A$401,[2]普通怪物属性!$A$1:$AA$1002,22,0)</f>
        <v>0</v>
      </c>
      <c r="X398">
        <f>VLOOKUP($A$1:$A$401,[2]普通怪物属性!$A$1:$AA$1002,23,0)</f>
        <v>0</v>
      </c>
      <c r="Y398">
        <f>VLOOKUP($A$1:$A$401,[2]普通怪物属性!$A$1:$AA$1002,24,0)</f>
        <v>0</v>
      </c>
      <c r="Z398">
        <f>VLOOKUP($A$1:$A$401,[2]普通怪物属性!$A$1:$AA$1002,25,0)</f>
        <v>0</v>
      </c>
      <c r="AA398">
        <f>VLOOKUP($A$1:$A$401,[2]普通怪物属性!$A$1:$AA$1002,26,0)</f>
        <v>0</v>
      </c>
      <c r="AB398">
        <f>VLOOKUP($A$1:$A$401,[2]普通怪物属性!$A$1:$AA$1002,27,0)</f>
        <v>0</v>
      </c>
      <c r="AC398">
        <f>[5]Sheet1!E344</f>
        <v>36149169</v>
      </c>
      <c r="AD398">
        <f t="shared" si="5"/>
        <v>36149169</v>
      </c>
    </row>
    <row r="399" spans="1:30" x14ac:dyDescent="0.15">
      <c r="A399">
        <v>398</v>
      </c>
      <c r="B399" t="s">
        <v>30</v>
      </c>
      <c r="C399">
        <f>[1]经验副本!B400</f>
        <v>1028568</v>
      </c>
      <c r="D399">
        <f>[1]经验副本!D400</f>
        <v>1332</v>
      </c>
      <c r="E399">
        <f>[1]经验副本!F400</f>
        <v>5715</v>
      </c>
      <c r="F399">
        <f>[1]经验副本!H400</f>
        <v>221</v>
      </c>
      <c r="G399">
        <f>[1]经验副本!J400</f>
        <v>20706</v>
      </c>
      <c r="H399">
        <f>[1]经验副本!L400</f>
        <v>518</v>
      </c>
      <c r="I399">
        <f>[1]经验副本!N400</f>
        <v>5862</v>
      </c>
      <c r="J399">
        <f>[1]经验副本!P400</f>
        <v>146560</v>
      </c>
      <c r="K399">
        <f>[1]经验副本!R400*10000</f>
        <v>5900</v>
      </c>
      <c r="L399">
        <f>[1]经验副本!T400*10000</f>
        <v>2950</v>
      </c>
      <c r="M399">
        <f>[1]经验副本!V400*10000</f>
        <v>1750</v>
      </c>
      <c r="N399">
        <f>[1]经验副本!X400*10000</f>
        <v>875</v>
      </c>
      <c r="O399">
        <f>[1]经验副本!Z400*10000</f>
        <v>1750</v>
      </c>
      <c r="P399">
        <f>[1]经验副本!AB400*10000</f>
        <v>875</v>
      </c>
      <c r="Q399">
        <f>[1]经验副本!AD400*10000</f>
        <v>1000</v>
      </c>
      <c r="R399">
        <f>[1]经验副本!AF400*10000</f>
        <v>500</v>
      </c>
      <c r="S399">
        <f>[1]经验副本!AH400*10000</f>
        <v>1750</v>
      </c>
      <c r="T399">
        <f>[1]经验副本!AJ400*10000</f>
        <v>875</v>
      </c>
      <c r="U399">
        <f>VLOOKUP($A$1:$A$401,[2]普通怪物属性!$A$1:$AA$1002,20,0)</f>
        <v>0</v>
      </c>
      <c r="V399">
        <f>VLOOKUP($A$1:$A$401,[2]普通怪物属性!$A$1:$AA$1002,21,0)</f>
        <v>0</v>
      </c>
      <c r="W399">
        <f>VLOOKUP($A$1:$A$401,[2]普通怪物属性!$A$1:$AA$1002,22,0)</f>
        <v>0</v>
      </c>
      <c r="X399">
        <f>VLOOKUP($A$1:$A$401,[2]普通怪物属性!$A$1:$AA$1002,23,0)</f>
        <v>0</v>
      </c>
      <c r="Y399">
        <f>VLOOKUP($A$1:$A$401,[2]普通怪物属性!$A$1:$AA$1002,24,0)</f>
        <v>0</v>
      </c>
      <c r="Z399">
        <f>VLOOKUP($A$1:$A$401,[2]普通怪物属性!$A$1:$AA$1002,25,0)</f>
        <v>0</v>
      </c>
      <c r="AA399">
        <f>VLOOKUP($A$1:$A$401,[2]普通怪物属性!$A$1:$AA$1002,26,0)</f>
        <v>0</v>
      </c>
      <c r="AB399">
        <f>VLOOKUP($A$1:$A$401,[2]普通怪物属性!$A$1:$AA$1002,27,0)</f>
        <v>0</v>
      </c>
      <c r="AC399">
        <f>[5]Sheet1!E345</f>
        <v>36548797</v>
      </c>
      <c r="AD399">
        <f t="shared" si="5"/>
        <v>36548797</v>
      </c>
    </row>
    <row r="400" spans="1:30" x14ac:dyDescent="0.15">
      <c r="A400">
        <v>399</v>
      </c>
      <c r="B400" t="s">
        <v>30</v>
      </c>
      <c r="C400">
        <f>[1]经验副本!B401</f>
        <v>1034886</v>
      </c>
      <c r="D400">
        <f>[1]经验副本!D401</f>
        <v>1339</v>
      </c>
      <c r="E400">
        <f>[1]经验副本!F401</f>
        <v>5750</v>
      </c>
      <c r="F400">
        <f>[1]经验副本!H401</f>
        <v>222</v>
      </c>
      <c r="G400">
        <f>[1]经验副本!J401</f>
        <v>20752</v>
      </c>
      <c r="H400">
        <f>[1]经验副本!L401</f>
        <v>519</v>
      </c>
      <c r="I400">
        <f>[1]经验副本!N401</f>
        <v>5887</v>
      </c>
      <c r="J400">
        <f>[1]经验副本!P401</f>
        <v>147180</v>
      </c>
      <c r="K400">
        <f>[1]经验副本!R401*10000</f>
        <v>5900</v>
      </c>
      <c r="L400">
        <f>[1]经验副本!T401*10000</f>
        <v>2950</v>
      </c>
      <c r="M400">
        <f>[1]经验副本!V401*10000</f>
        <v>1750</v>
      </c>
      <c r="N400">
        <f>[1]经验副本!X401*10000</f>
        <v>875</v>
      </c>
      <c r="O400">
        <f>[1]经验副本!Z401*10000</f>
        <v>1750</v>
      </c>
      <c r="P400">
        <f>[1]经验副本!AB401*10000</f>
        <v>875</v>
      </c>
      <c r="Q400">
        <f>[1]经验副本!AD401*10000</f>
        <v>1000</v>
      </c>
      <c r="R400">
        <f>[1]经验副本!AF401*10000</f>
        <v>500</v>
      </c>
      <c r="S400">
        <f>[1]经验副本!AH401*10000</f>
        <v>1750</v>
      </c>
      <c r="T400">
        <f>[1]经验副本!AJ401*10000</f>
        <v>875</v>
      </c>
      <c r="U400">
        <f>VLOOKUP($A$1:$A$401,[2]普通怪物属性!$A$1:$AA$1002,20,0)</f>
        <v>0</v>
      </c>
      <c r="V400">
        <f>VLOOKUP($A$1:$A$401,[2]普通怪物属性!$A$1:$AA$1002,21,0)</f>
        <v>0</v>
      </c>
      <c r="W400">
        <f>VLOOKUP($A$1:$A$401,[2]普通怪物属性!$A$1:$AA$1002,22,0)</f>
        <v>0</v>
      </c>
      <c r="X400">
        <f>VLOOKUP($A$1:$A$401,[2]普通怪物属性!$A$1:$AA$1002,23,0)</f>
        <v>0</v>
      </c>
      <c r="Y400">
        <f>VLOOKUP($A$1:$A$401,[2]普通怪物属性!$A$1:$AA$1002,24,0)</f>
        <v>0</v>
      </c>
      <c r="Z400">
        <f>VLOOKUP($A$1:$A$401,[2]普通怪物属性!$A$1:$AA$1002,25,0)</f>
        <v>0</v>
      </c>
      <c r="AA400">
        <f>VLOOKUP($A$1:$A$401,[2]普通怪物属性!$A$1:$AA$1002,26,0)</f>
        <v>0</v>
      </c>
      <c r="AB400">
        <f>VLOOKUP($A$1:$A$401,[2]普通怪物属性!$A$1:$AA$1002,27,0)</f>
        <v>0</v>
      </c>
      <c r="AC400">
        <f>[5]Sheet1!E346</f>
        <v>36950594</v>
      </c>
      <c r="AD400">
        <f t="shared" si="5"/>
        <v>36950594</v>
      </c>
    </row>
    <row r="401" spans="1:30" x14ac:dyDescent="0.15">
      <c r="A401">
        <v>400</v>
      </c>
      <c r="B401" t="s">
        <v>30</v>
      </c>
      <c r="C401">
        <f>[1]经验副本!B402</f>
        <v>1105302</v>
      </c>
      <c r="D401">
        <f>[1]经验副本!D402</f>
        <v>1419</v>
      </c>
      <c r="E401">
        <f>[1]经验副本!F402</f>
        <v>6141</v>
      </c>
      <c r="F401">
        <f>[1]经验副本!H402</f>
        <v>238</v>
      </c>
      <c r="G401">
        <f>[1]经验副本!J402</f>
        <v>20772</v>
      </c>
      <c r="H401">
        <f>[1]经验副本!L402</f>
        <v>519</v>
      </c>
      <c r="I401">
        <f>[1]经验副本!N402</f>
        <v>5902</v>
      </c>
      <c r="J401">
        <f>[1]经验副本!P402</f>
        <v>147540</v>
      </c>
      <c r="K401">
        <f>[1]经验副本!R402*10000</f>
        <v>5900</v>
      </c>
      <c r="L401">
        <f>[1]经验副本!T402*10000</f>
        <v>2950</v>
      </c>
      <c r="M401">
        <f>[1]经验副本!V402*10000</f>
        <v>1750</v>
      </c>
      <c r="N401">
        <f>[1]经验副本!X402*10000</f>
        <v>875</v>
      </c>
      <c r="O401">
        <f>[1]经验副本!Z402*10000</f>
        <v>1750</v>
      </c>
      <c r="P401">
        <f>[1]经验副本!AB402*10000</f>
        <v>875</v>
      </c>
      <c r="Q401">
        <f>[1]经验副本!AD402*10000</f>
        <v>1000</v>
      </c>
      <c r="R401">
        <f>[1]经验副本!AF402*10000</f>
        <v>500</v>
      </c>
      <c r="S401">
        <f>[1]经验副本!AH402*10000</f>
        <v>1750</v>
      </c>
      <c r="T401">
        <f>[1]经验副本!AJ402*10000</f>
        <v>875</v>
      </c>
      <c r="U401">
        <f>VLOOKUP($A$1:$A$401,[2]普通怪物属性!$A$1:$AA$1002,20,0)</f>
        <v>0</v>
      </c>
      <c r="V401">
        <f>VLOOKUP($A$1:$A$401,[2]普通怪物属性!$A$1:$AA$1002,21,0)</f>
        <v>0</v>
      </c>
      <c r="W401">
        <f>VLOOKUP($A$1:$A$401,[2]普通怪物属性!$A$1:$AA$1002,22,0)</f>
        <v>0</v>
      </c>
      <c r="X401">
        <f>VLOOKUP($A$1:$A$401,[2]普通怪物属性!$A$1:$AA$1002,23,0)</f>
        <v>0</v>
      </c>
      <c r="Y401">
        <f>VLOOKUP($A$1:$A$401,[2]普通怪物属性!$A$1:$AA$1002,24,0)</f>
        <v>0</v>
      </c>
      <c r="Z401">
        <f>VLOOKUP($A$1:$A$401,[2]普通怪物属性!$A$1:$AA$1002,25,0)</f>
        <v>0</v>
      </c>
      <c r="AA401">
        <f>VLOOKUP($A$1:$A$401,[2]普通怪物属性!$A$1:$AA$1002,26,0)</f>
        <v>0</v>
      </c>
      <c r="AB401">
        <f>VLOOKUP($A$1:$A$401,[2]普通怪物属性!$A$1:$AA$1002,27,0)</f>
        <v>0</v>
      </c>
      <c r="AC401">
        <f>[5]Sheet1!E347</f>
        <v>37354565</v>
      </c>
      <c r="AD401">
        <f t="shared" si="5"/>
        <v>37354565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2018-06-19T03:17:45Z</dcterms:modified>
</cp:coreProperties>
</file>