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td1_foreign\Table\"/>
    </mc:Choice>
  </mc:AlternateContent>
  <xr:revisionPtr revIDLastSave="0" documentId="13_ncr:1_{FC82F786-781E-4714-9895-058C49F00B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5" i="2"/>
  <c r="H6" i="2"/>
  <c r="H7" i="2"/>
  <c r="J24" i="2" l="1"/>
  <c r="J25" i="2"/>
  <c r="J26" i="2"/>
  <c r="H4" i="2" l="1"/>
  <c r="H3" i="2"/>
  <c r="J17" i="2"/>
  <c r="J18" i="2"/>
  <c r="J19" i="2"/>
  <c r="J20" i="2"/>
  <c r="J21" i="2"/>
  <c r="J22" i="2"/>
  <c r="J23" i="2"/>
  <c r="J9" i="2"/>
  <c r="J10" i="2"/>
  <c r="J11" i="2"/>
  <c r="J12" i="2"/>
  <c r="J13" i="2"/>
  <c r="J14" i="2"/>
  <c r="J15" i="2"/>
  <c r="J16" i="2"/>
  <c r="J5" i="2"/>
  <c r="J8" i="2"/>
  <c r="J4" i="2"/>
  <c r="J3" i="2"/>
  <c r="B3" i="2" s="1"/>
  <c r="J6" i="2"/>
  <c r="J7" i="2"/>
  <c r="H27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l="1"/>
  <c r="B23" i="2" s="1"/>
  <c r="B24" i="2" s="1"/>
  <c r="B25" i="2" s="1"/>
  <c r="B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2FED1997-1DED-4F78-93B7-276543B5DB81}">
      <text>
        <r>
          <rPr>
            <b/>
            <sz val="9"/>
            <color indexed="81"/>
            <rFont val="宋体"/>
            <family val="3"/>
            <charset val="134"/>
          </rPr>
          <t xml:space="preserve">1 最好奖励
2 中等奖励
3 最差奖励
</t>
        </r>
      </text>
    </comment>
    <comment ref="D1" authorId="0" shapeId="0" xr:uid="{197399CD-D0D6-488A-9BFB-174EB31108CC}">
      <text>
        <r>
          <rPr>
            <b/>
            <sz val="9"/>
            <color indexed="81"/>
            <rFont val="宋体"/>
            <family val="3"/>
            <charset val="134"/>
          </rPr>
          <t xml:space="preserve">uc_box01 剧烈摇晃
uc_box02 轻微摇晃
</t>
        </r>
      </text>
    </comment>
    <comment ref="E1" authorId="0" shapeId="0" xr:uid="{FC18FD42-6654-4133-81C0-C41931AE700F}">
      <text>
        <r>
          <rPr>
            <b/>
            <sz val="9"/>
            <color indexed="81"/>
            <rFont val="宋体"/>
            <family val="3"/>
            <charset val="134"/>
          </rPr>
          <t xml:space="preserve">1最强特效
2中等特效
3最弱
</t>
        </r>
      </text>
    </comment>
    <comment ref="F1" authorId="0" shapeId="0" xr:uid="{520E8E81-AA7B-4225-9CFE-B7124BF306A7}">
      <text>
        <r>
          <rPr>
            <b/>
            <sz val="9"/>
            <color indexed="81"/>
            <rFont val="宋体"/>
            <family val="3"/>
            <charset val="134"/>
          </rPr>
          <t xml:space="preserve">每次鉴宝最多出现该档奖励的个数的上限
不填为不限
</t>
        </r>
      </text>
    </comment>
    <comment ref="H1" authorId="0" shapeId="0" xr:uid="{322D41D9-11F8-4515-8248-20CD32E11CCF}">
      <text>
        <r>
          <rPr>
            <b/>
            <sz val="9"/>
            <color indexed="81"/>
            <rFont val="宋体"/>
            <family val="3"/>
            <charset val="134"/>
          </rPr>
          <t xml:space="preserve">开始鉴宝后多少秒，才会播藏有该档奖励的箱子的动画和特效
不填为不限
</t>
        </r>
      </text>
    </comment>
  </commentList>
</comments>
</file>

<file path=xl/sharedStrings.xml><?xml version="1.0" encoding="utf-8"?>
<sst xmlns="http://schemas.openxmlformats.org/spreadsheetml/2006/main" count="71" uniqueCount="32">
  <si>
    <t>ID</t>
    <phoneticPr fontId="3" type="noConversion"/>
  </si>
  <si>
    <t>世界等级</t>
    <phoneticPr fontId="3" type="noConversion"/>
  </si>
  <si>
    <t>奖励档位</t>
    <phoneticPr fontId="3" type="noConversion"/>
  </si>
  <si>
    <t>掉落组</t>
    <phoneticPr fontId="3" type="noConversion"/>
  </si>
  <si>
    <t>播放动画</t>
    <phoneticPr fontId="3" type="noConversion"/>
  </si>
  <si>
    <t>特效</t>
    <phoneticPr fontId="3" type="noConversion"/>
  </si>
  <si>
    <t>刷新上限</t>
    <phoneticPr fontId="3" type="noConversion"/>
  </si>
  <si>
    <t>刷新权重</t>
    <phoneticPr fontId="3" type="noConversion"/>
  </si>
  <si>
    <t>播放特效时间</t>
    <phoneticPr fontId="3" type="noConversion"/>
  </si>
  <si>
    <t>数量</t>
    <phoneticPr fontId="3" type="noConversion"/>
  </si>
  <si>
    <t>是否绑定</t>
    <phoneticPr fontId="3" type="noConversion"/>
  </si>
  <si>
    <t>权重</t>
    <phoneticPr fontId="3" type="noConversion"/>
  </si>
  <si>
    <t>输出</t>
    <phoneticPr fontId="3" type="noConversion"/>
  </si>
  <si>
    <t>概率</t>
    <phoneticPr fontId="3" type="noConversion"/>
  </si>
  <si>
    <t>合并</t>
    <phoneticPr fontId="3" type="noConversion"/>
  </si>
  <si>
    <t>道具ID</t>
    <phoneticPr fontId="3" type="noConversion"/>
  </si>
  <si>
    <t>拼接符</t>
    <phoneticPr fontId="3" type="noConversion"/>
  </si>
  <si>
    <t>,</t>
    <phoneticPr fontId="3" type="noConversion"/>
  </si>
  <si>
    <t>;</t>
    <phoneticPr fontId="3" type="noConversion"/>
  </si>
  <si>
    <t>64303,1,1,1000;63001,1,1,1000;63002,1,1,1000;63003,1,1,1000;63004,1,1,1000;63005,1,1,1000;30001,1,1,1000;30011,1,1,1000;1201,1,1,1000;1202,1,1,1000</t>
    <phoneticPr fontId="3" type="noConversion"/>
  </si>
  <si>
    <t>uc_box01</t>
    <phoneticPr fontId="3" type="noConversion"/>
  </si>
  <si>
    <t>uc_box02</t>
    <phoneticPr fontId="3" type="noConversion"/>
  </si>
  <si>
    <t>64009</t>
  </si>
  <si>
    <t>64010</t>
  </si>
  <si>
    <t>30013,1,1,800;30003,1,1,800;30343,1,1,800;30333,1,1,800;1001,1,1,800;1002,1,1,800;1003,1,1,800;1004,1,1,800;1005,1,1,900;1010,1,1,900;1011,1,1,900;1012,1,1,900</t>
    <phoneticPr fontId="3" type="noConversion"/>
  </si>
  <si>
    <t>套序号</t>
  </si>
  <si>
    <t>周</t>
    <phoneticPr fontId="3" type="noConversion"/>
  </si>
  <si>
    <t>1,350</t>
    <phoneticPr fontId="3" type="noConversion"/>
  </si>
  <si>
    <t>351,9999</t>
    <phoneticPr fontId="3" type="noConversion"/>
  </si>
  <si>
    <t>30013,1,1,800;30003,1,1,800;30343,1,1,800;30333,1,1,800;1001,1,1,800;1002,1,1,800;1003,1,1,800;1004,1,1,800;1005,1,1,900;1010,1,1,900;1011,1,1,900;1012,1,1,900</t>
  </si>
  <si>
    <t>64303,1,1,1000;63001,1,1,1000;63002,1,1,1000;63003,1,1,1000;63004,1,1,1000;63005,1,1,1000;30001,1,1,1000;30011,1,1,1000;1201,1,1,1000;1202,1,1,1000</t>
  </si>
  <si>
    <t>35362,1,1,1000;64009,1,1,600;64010,1,1,600;1020,1,1,500;1021,1,1,500;1013,1,1,500;1014,1,1,500;1015,1,1,500;1028,1,1,500;1029,1,1,500;1102,1,1,300;1103,1,1,300;1033,1,1,300;1025,1,1,300;1006,1,1,300;1007,1,1,300;30004,1,1,800;30014,1,1,800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</si>
</sst>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/>
    <xf numFmtId="0" fontId="2" fillId="2" borderId="0" xfId="0" applyFont="1" applyFill="1" applyAlignment="1">
      <alignment horizontal="center" vertical="center"/>
    </xf>
    <xf numFmtId="9" fontId="4" fillId="0" borderId="0" xfId="1" applyFont="1" applyAlignment="1"/>
    <xf numFmtId="0" fontId="5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/>
    <xf numFmtId="49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C20" sqref="C20"/>
    </sheetView>
  </sheetViews>
  <sheetFormatPr defaultRowHeight="14.25" x14ac:dyDescent="0.2"/>
  <cols>
    <col min="1" max="1" width="13" style="9" customWidth="1"/>
    <col min="2" max="2" width="9.75" bestFit="1" customWidth="1"/>
    <col min="3" max="3" width="114.5" customWidth="1"/>
    <col min="4" max="4" width="14.375" customWidth="1"/>
    <col min="5" max="5" width="8.625" customWidth="1"/>
    <col min="6" max="7" width="9.75" bestFit="1" customWidth="1"/>
    <col min="8" max="8" width="14.125" bestFit="1" customWidth="1"/>
    <col min="11" max="11" width="11.625" customWidth="1"/>
  </cols>
  <sheetData>
    <row r="1" spans="1:12" ht="17.2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t="s">
        <v>25</v>
      </c>
      <c r="K1" s="1" t="s">
        <v>1</v>
      </c>
      <c r="L1" s="4" t="s">
        <v>26</v>
      </c>
    </row>
    <row r="2" spans="1:12" ht="17.25" x14ac:dyDescent="0.3">
      <c r="A2" s="3">
        <v>101101</v>
      </c>
      <c r="B2" s="2">
        <v>1</v>
      </c>
      <c r="C2" s="2" t="s">
        <v>31</v>
      </c>
      <c r="D2" s="3" t="s">
        <v>20</v>
      </c>
      <c r="E2" s="3">
        <v>1</v>
      </c>
      <c r="F2" s="2">
        <v>1</v>
      </c>
      <c r="G2" s="2">
        <v>10000</v>
      </c>
      <c r="H2" s="2">
        <v>21</v>
      </c>
      <c r="I2">
        <v>20030101</v>
      </c>
      <c r="K2" s="12" t="s">
        <v>27</v>
      </c>
      <c r="L2">
        <v>1</v>
      </c>
    </row>
    <row r="3" spans="1:12" ht="17.25" x14ac:dyDescent="0.3">
      <c r="A3" s="3">
        <v>101201</v>
      </c>
      <c r="B3" s="2">
        <v>2</v>
      </c>
      <c r="C3" s="2" t="s">
        <v>24</v>
      </c>
      <c r="D3" s="3" t="s">
        <v>20</v>
      </c>
      <c r="E3" s="3">
        <v>3</v>
      </c>
      <c r="F3" s="2"/>
      <c r="G3" s="2">
        <v>8000</v>
      </c>
      <c r="H3" s="2">
        <v>1</v>
      </c>
      <c r="I3">
        <v>20030101</v>
      </c>
      <c r="K3" s="12" t="s">
        <v>27</v>
      </c>
      <c r="L3">
        <v>1</v>
      </c>
    </row>
    <row r="4" spans="1:12" ht="17.25" x14ac:dyDescent="0.3">
      <c r="A4" s="3">
        <v>101202</v>
      </c>
      <c r="B4" s="2">
        <v>2</v>
      </c>
      <c r="C4" s="2" t="s">
        <v>24</v>
      </c>
      <c r="D4" s="3" t="s">
        <v>21</v>
      </c>
      <c r="E4" s="3">
        <v>3</v>
      </c>
      <c r="F4" s="2"/>
      <c r="G4" s="2">
        <v>8000</v>
      </c>
      <c r="H4" s="2">
        <v>1</v>
      </c>
      <c r="I4">
        <v>20030101</v>
      </c>
      <c r="K4" s="12" t="s">
        <v>27</v>
      </c>
      <c r="L4">
        <v>1</v>
      </c>
    </row>
    <row r="5" spans="1:12" ht="17.25" x14ac:dyDescent="0.3">
      <c r="A5" s="3">
        <v>101301</v>
      </c>
      <c r="B5" s="2">
        <v>3</v>
      </c>
      <c r="C5" s="2" t="s">
        <v>19</v>
      </c>
      <c r="D5" s="3" t="s">
        <v>21</v>
      </c>
      <c r="E5" s="3">
        <v>2</v>
      </c>
      <c r="F5" s="2">
        <v>3</v>
      </c>
      <c r="G5" s="2">
        <v>8000</v>
      </c>
      <c r="H5" s="2">
        <v>10</v>
      </c>
      <c r="I5">
        <v>20030101</v>
      </c>
      <c r="K5" s="12" t="s">
        <v>27</v>
      </c>
      <c r="L5">
        <v>1</v>
      </c>
    </row>
    <row r="6" spans="1:12" ht="17.25" x14ac:dyDescent="0.3">
      <c r="A6" s="3">
        <v>102101</v>
      </c>
      <c r="B6" s="2">
        <v>1</v>
      </c>
      <c r="C6" s="2" t="s">
        <v>31</v>
      </c>
      <c r="D6" s="3" t="s">
        <v>20</v>
      </c>
      <c r="E6" s="3">
        <v>1</v>
      </c>
      <c r="F6" s="2">
        <v>1</v>
      </c>
      <c r="G6" s="2">
        <v>10000</v>
      </c>
      <c r="H6" s="2">
        <v>21</v>
      </c>
      <c r="I6">
        <v>20030201</v>
      </c>
      <c r="K6" s="12" t="s">
        <v>27</v>
      </c>
      <c r="L6">
        <v>2</v>
      </c>
    </row>
    <row r="7" spans="1:12" ht="17.25" x14ac:dyDescent="0.3">
      <c r="A7" s="3">
        <v>102201</v>
      </c>
      <c r="B7" s="2">
        <v>2</v>
      </c>
      <c r="C7" s="2" t="s">
        <v>29</v>
      </c>
      <c r="D7" s="3" t="s">
        <v>20</v>
      </c>
      <c r="E7" s="3">
        <v>3</v>
      </c>
      <c r="F7" s="2"/>
      <c r="G7" s="2">
        <v>8000</v>
      </c>
      <c r="H7" s="2">
        <v>1</v>
      </c>
      <c r="I7">
        <v>20030201</v>
      </c>
      <c r="K7" s="12" t="s">
        <v>27</v>
      </c>
      <c r="L7">
        <v>2</v>
      </c>
    </row>
    <row r="8" spans="1:12" ht="17.25" x14ac:dyDescent="0.3">
      <c r="A8" s="3">
        <v>102202</v>
      </c>
      <c r="B8" s="2">
        <v>2</v>
      </c>
      <c r="C8" s="2" t="s">
        <v>29</v>
      </c>
      <c r="D8" s="3" t="s">
        <v>21</v>
      </c>
      <c r="E8" s="3">
        <v>3</v>
      </c>
      <c r="F8" s="2"/>
      <c r="G8" s="2">
        <v>8000</v>
      </c>
      <c r="H8" s="2">
        <v>1</v>
      </c>
      <c r="I8">
        <v>20030201</v>
      </c>
      <c r="K8" s="12" t="s">
        <v>27</v>
      </c>
      <c r="L8">
        <v>2</v>
      </c>
    </row>
    <row r="9" spans="1:12" ht="17.25" x14ac:dyDescent="0.3">
      <c r="A9" s="3">
        <v>102301</v>
      </c>
      <c r="B9" s="2">
        <v>3</v>
      </c>
      <c r="C9" s="2" t="s">
        <v>30</v>
      </c>
      <c r="D9" s="3" t="s">
        <v>21</v>
      </c>
      <c r="E9" s="3">
        <v>2</v>
      </c>
      <c r="F9" s="2">
        <v>3</v>
      </c>
      <c r="G9" s="2">
        <v>8000</v>
      </c>
      <c r="H9" s="2">
        <v>10</v>
      </c>
      <c r="I9">
        <v>20030201</v>
      </c>
      <c r="K9" s="12" t="s">
        <v>27</v>
      </c>
      <c r="L9">
        <v>2</v>
      </c>
    </row>
    <row r="10" spans="1:12" ht="17.25" x14ac:dyDescent="0.3">
      <c r="A10" s="3">
        <v>103101</v>
      </c>
      <c r="B10" s="2">
        <v>1</v>
      </c>
      <c r="C10" s="2" t="s">
        <v>31</v>
      </c>
      <c r="D10" s="3" t="s">
        <v>20</v>
      </c>
      <c r="E10" s="3">
        <v>1</v>
      </c>
      <c r="F10" s="2">
        <v>1</v>
      </c>
      <c r="G10" s="2">
        <v>10000</v>
      </c>
      <c r="H10" s="2">
        <v>21</v>
      </c>
      <c r="I10">
        <v>20030102</v>
      </c>
      <c r="K10" s="12" t="s">
        <v>28</v>
      </c>
      <c r="L10">
        <v>1</v>
      </c>
    </row>
    <row r="11" spans="1:12" ht="17.25" x14ac:dyDescent="0.3">
      <c r="A11" s="3">
        <v>103201</v>
      </c>
      <c r="B11" s="2">
        <v>2</v>
      </c>
      <c r="C11" s="2" t="s">
        <v>29</v>
      </c>
      <c r="D11" s="3" t="s">
        <v>20</v>
      </c>
      <c r="E11" s="3">
        <v>3</v>
      </c>
      <c r="F11" s="2"/>
      <c r="G11" s="2">
        <v>8000</v>
      </c>
      <c r="H11" s="2">
        <v>1</v>
      </c>
      <c r="I11">
        <v>20030102</v>
      </c>
      <c r="K11" s="12" t="s">
        <v>28</v>
      </c>
      <c r="L11">
        <v>1</v>
      </c>
    </row>
    <row r="12" spans="1:12" ht="17.25" x14ac:dyDescent="0.3">
      <c r="A12" s="3">
        <v>103202</v>
      </c>
      <c r="B12" s="2">
        <v>2</v>
      </c>
      <c r="C12" s="2" t="s">
        <v>29</v>
      </c>
      <c r="D12" s="3" t="s">
        <v>21</v>
      </c>
      <c r="E12" s="3">
        <v>3</v>
      </c>
      <c r="F12" s="2"/>
      <c r="G12" s="2">
        <v>8000</v>
      </c>
      <c r="H12" s="2">
        <v>1</v>
      </c>
      <c r="I12">
        <v>20030102</v>
      </c>
      <c r="K12" s="12" t="s">
        <v>28</v>
      </c>
      <c r="L12">
        <v>1</v>
      </c>
    </row>
    <row r="13" spans="1:12" ht="17.25" x14ac:dyDescent="0.3">
      <c r="A13" s="3">
        <v>103301</v>
      </c>
      <c r="B13" s="2">
        <v>3</v>
      </c>
      <c r="C13" s="2" t="s">
        <v>30</v>
      </c>
      <c r="D13" s="3" t="s">
        <v>21</v>
      </c>
      <c r="E13" s="3">
        <v>2</v>
      </c>
      <c r="F13" s="2">
        <v>3</v>
      </c>
      <c r="G13" s="2">
        <v>8000</v>
      </c>
      <c r="H13" s="2">
        <v>10</v>
      </c>
      <c r="I13">
        <v>20030102</v>
      </c>
      <c r="K13" s="12" t="s">
        <v>28</v>
      </c>
      <c r="L13">
        <v>1</v>
      </c>
    </row>
    <row r="14" spans="1:12" ht="17.25" x14ac:dyDescent="0.3">
      <c r="A14" s="3">
        <v>104101</v>
      </c>
      <c r="B14" s="2">
        <v>1</v>
      </c>
      <c r="C14" s="2" t="s">
        <v>31</v>
      </c>
      <c r="D14" s="3" t="s">
        <v>20</v>
      </c>
      <c r="E14" s="3">
        <v>1</v>
      </c>
      <c r="F14" s="2">
        <v>1</v>
      </c>
      <c r="G14" s="2">
        <v>10000</v>
      </c>
      <c r="H14" s="2">
        <v>21</v>
      </c>
      <c r="I14">
        <v>20030202</v>
      </c>
      <c r="K14" s="12" t="s">
        <v>28</v>
      </c>
      <c r="L14">
        <v>2</v>
      </c>
    </row>
    <row r="15" spans="1:12" ht="17.25" x14ac:dyDescent="0.3">
      <c r="A15" s="3">
        <v>104201</v>
      </c>
      <c r="B15" s="2">
        <v>2</v>
      </c>
      <c r="C15" s="2" t="s">
        <v>29</v>
      </c>
      <c r="D15" s="3" t="s">
        <v>20</v>
      </c>
      <c r="E15" s="3">
        <v>3</v>
      </c>
      <c r="F15" s="2"/>
      <c r="G15" s="2">
        <v>8000</v>
      </c>
      <c r="H15" s="2">
        <v>1</v>
      </c>
      <c r="I15">
        <v>20030202</v>
      </c>
      <c r="K15" s="12" t="s">
        <v>28</v>
      </c>
      <c r="L15">
        <v>2</v>
      </c>
    </row>
    <row r="16" spans="1:12" ht="17.25" x14ac:dyDescent="0.3">
      <c r="A16" s="3">
        <v>104202</v>
      </c>
      <c r="B16" s="2">
        <v>2</v>
      </c>
      <c r="C16" s="2" t="s">
        <v>29</v>
      </c>
      <c r="D16" s="3" t="s">
        <v>21</v>
      </c>
      <c r="E16" s="3">
        <v>3</v>
      </c>
      <c r="F16" s="2"/>
      <c r="G16" s="2">
        <v>8000</v>
      </c>
      <c r="H16" s="2">
        <v>1</v>
      </c>
      <c r="I16">
        <v>20030202</v>
      </c>
      <c r="K16" s="12" t="s">
        <v>28</v>
      </c>
      <c r="L16">
        <v>2</v>
      </c>
    </row>
    <row r="17" spans="1:12" ht="17.25" x14ac:dyDescent="0.3">
      <c r="A17" s="3">
        <v>104301</v>
      </c>
      <c r="B17" s="2">
        <v>3</v>
      </c>
      <c r="C17" s="2" t="s">
        <v>30</v>
      </c>
      <c r="D17" s="3" t="s">
        <v>21</v>
      </c>
      <c r="E17" s="3">
        <v>2</v>
      </c>
      <c r="F17" s="2">
        <v>3</v>
      </c>
      <c r="G17" s="2">
        <v>8000</v>
      </c>
      <c r="H17" s="2">
        <v>10</v>
      </c>
      <c r="I17">
        <v>20030202</v>
      </c>
      <c r="K17" s="12" t="s">
        <v>28</v>
      </c>
      <c r="L17">
        <v>2</v>
      </c>
    </row>
  </sheetData>
  <phoneticPr fontId="3" type="noConversion"/>
  <conditionalFormatting sqref="B2:B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7C34-BE89-4290-B5E5-77F7AEAE4607}">
  <dimension ref="A1:J27"/>
  <sheetViews>
    <sheetView workbookViewId="0">
      <selection activeCell="B14" sqref="B14"/>
    </sheetView>
  </sheetViews>
  <sheetFormatPr defaultRowHeight="17.25" x14ac:dyDescent="0.3"/>
  <cols>
    <col min="1" max="1" width="9" style="5"/>
    <col min="2" max="2" width="46.75" style="5" customWidth="1"/>
    <col min="3" max="3" width="9" style="5"/>
    <col min="4" max="4" width="19" style="10" customWidth="1"/>
    <col min="5" max="5" width="20.375" style="5" customWidth="1"/>
    <col min="6" max="6" width="20" style="5" customWidth="1"/>
    <col min="7" max="8" width="26.25" style="5" customWidth="1"/>
    <col min="9" max="9" width="9" style="5"/>
    <col min="10" max="10" width="54.25" style="5" customWidth="1"/>
    <col min="11" max="11" width="9" style="5" customWidth="1"/>
    <col min="12" max="16384" width="9" style="5"/>
  </cols>
  <sheetData>
    <row r="1" spans="1:10" x14ac:dyDescent="0.3">
      <c r="I1" s="5" t="s">
        <v>16</v>
      </c>
    </row>
    <row r="2" spans="1:10" x14ac:dyDescent="0.3">
      <c r="B2" s="6" t="s">
        <v>14</v>
      </c>
      <c r="D2" s="4" t="s">
        <v>15</v>
      </c>
      <c r="E2" s="4" t="s">
        <v>9</v>
      </c>
      <c r="F2" s="4" t="s">
        <v>10</v>
      </c>
      <c r="G2" s="4" t="s">
        <v>11</v>
      </c>
      <c r="H2" s="4" t="s">
        <v>13</v>
      </c>
      <c r="I2" s="5" t="s">
        <v>17</v>
      </c>
      <c r="J2" s="6" t="s">
        <v>12</v>
      </c>
    </row>
    <row r="3" spans="1:10" x14ac:dyDescent="0.3">
      <c r="A3" s="5">
        <v>1</v>
      </c>
      <c r="B3" s="8" t="str">
        <f>IF(ISBLANK(J3),"",J3)</f>
        <v>4005600,1,1,500</v>
      </c>
      <c r="C3" s="5">
        <v>1</v>
      </c>
      <c r="D3" s="10">
        <v>4005600</v>
      </c>
      <c r="E3" s="5">
        <v>1</v>
      </c>
      <c r="F3" s="5">
        <v>1</v>
      </c>
      <c r="G3" s="5">
        <v>500</v>
      </c>
      <c r="H3" s="7">
        <f t="shared" ref="H3:H26" si="0">G3/SUM($G$3:$G$26)</f>
        <v>0.05</v>
      </c>
      <c r="I3" s="5" t="s">
        <v>18</v>
      </c>
      <c r="J3" s="5" t="str">
        <f>D3&amp;$I$2&amp;E3&amp;$I$2&amp;F3&amp;$I$2&amp;G3</f>
        <v>4005600,1,1,500</v>
      </c>
    </row>
    <row r="4" spans="1:10" x14ac:dyDescent="0.3">
      <c r="A4" s="5">
        <v>2</v>
      </c>
      <c r="B4" s="5" t="str">
        <f>B3&amp;IF(ISBLANK(J4),"",$I$3&amp;J4)</f>
        <v>4005600,1,1,500;4000200,1,1,500</v>
      </c>
      <c r="C4" s="5">
        <v>2</v>
      </c>
      <c r="D4" s="10">
        <v>4000200</v>
      </c>
      <c r="E4" s="5">
        <v>1</v>
      </c>
      <c r="F4" s="5">
        <v>1</v>
      </c>
      <c r="G4" s="5">
        <v>500</v>
      </c>
      <c r="H4" s="7">
        <f t="shared" si="0"/>
        <v>0.05</v>
      </c>
      <c r="J4" s="5" t="str">
        <f t="shared" ref="J4:J8" si="1">D4&amp;$I$2&amp;E4&amp;$I$2&amp;F4&amp;$I$2&amp;G4</f>
        <v>4000200,1,1,500</v>
      </c>
    </row>
    <row r="5" spans="1:10" x14ac:dyDescent="0.3">
      <c r="A5" s="5">
        <v>3</v>
      </c>
      <c r="B5" s="5" t="str">
        <f>B4&amp;IF(ISBLANK(J5),"",$I$3&amp;J5)</f>
        <v>4005600,1,1,500;4000200,1,1,500;64009,1,1,500</v>
      </c>
      <c r="C5" s="5">
        <v>3</v>
      </c>
      <c r="D5" s="10" t="s">
        <v>22</v>
      </c>
      <c r="E5" s="5">
        <v>1</v>
      </c>
      <c r="F5" s="5">
        <v>1</v>
      </c>
      <c r="G5" s="5">
        <v>500</v>
      </c>
      <c r="H5" s="7">
        <f t="shared" si="0"/>
        <v>0.05</v>
      </c>
      <c r="J5" s="5" t="str">
        <f t="shared" si="1"/>
        <v>64009,1,1,500</v>
      </c>
    </row>
    <row r="6" spans="1:10" x14ac:dyDescent="0.3">
      <c r="A6" s="5">
        <v>4</v>
      </c>
      <c r="B6" s="5" t="str">
        <f>B5&amp;IF(ISBLANK(J6),"",$I$3&amp;J6)</f>
        <v>4005600,1,1,500;4000200,1,1,500;64009,1,1,500;64010,1,1,500</v>
      </c>
      <c r="C6" s="5">
        <v>4</v>
      </c>
      <c r="D6" s="10" t="s">
        <v>23</v>
      </c>
      <c r="E6" s="5">
        <v>1</v>
      </c>
      <c r="F6" s="5">
        <v>1</v>
      </c>
      <c r="G6" s="5">
        <v>500</v>
      </c>
      <c r="H6" s="7">
        <f t="shared" si="0"/>
        <v>0.05</v>
      </c>
      <c r="J6" s="5" t="str">
        <f t="shared" si="1"/>
        <v>64010,1,1,500</v>
      </c>
    </row>
    <row r="7" spans="1:10" x14ac:dyDescent="0.3">
      <c r="A7" s="5">
        <v>5</v>
      </c>
      <c r="B7" s="5" t="str">
        <f>B6&amp;IF(ISBLANK(J7),"",$I$3&amp;J7)</f>
        <v>4005600,1,1,500;4000200,1,1,500;64009,1,1,500;64010,1,1,500;1020,1,1,500</v>
      </c>
      <c r="C7" s="5">
        <v>5</v>
      </c>
      <c r="D7" s="10">
        <v>1020</v>
      </c>
      <c r="E7" s="5">
        <v>1</v>
      </c>
      <c r="F7" s="5">
        <v>1</v>
      </c>
      <c r="G7" s="5">
        <v>500</v>
      </c>
      <c r="H7" s="7">
        <f t="shared" si="0"/>
        <v>0.05</v>
      </c>
      <c r="J7" s="5" t="str">
        <f t="shared" si="1"/>
        <v>1020,1,1,500</v>
      </c>
    </row>
    <row r="8" spans="1:10" x14ac:dyDescent="0.3">
      <c r="A8" s="5">
        <v>6</v>
      </c>
      <c r="B8" s="5" t="str">
        <f>B7&amp;IF(ISBLANK(J8),"",$I$3&amp;J8)</f>
        <v>4005600,1,1,500;4000200,1,1,500;64009,1,1,500;64010,1,1,500;1020,1,1,500;1021,1,1,500</v>
      </c>
      <c r="C8" s="5">
        <v>6</v>
      </c>
      <c r="D8" s="10">
        <v>1021</v>
      </c>
      <c r="E8" s="5">
        <v>1</v>
      </c>
      <c r="F8" s="5">
        <v>1</v>
      </c>
      <c r="G8" s="5">
        <v>500</v>
      </c>
      <c r="H8" s="7">
        <f t="shared" si="0"/>
        <v>0.05</v>
      </c>
      <c r="J8" s="5" t="str">
        <f t="shared" si="1"/>
        <v>1021,1,1,500</v>
      </c>
    </row>
    <row r="9" spans="1:10" x14ac:dyDescent="0.3">
      <c r="A9" s="5">
        <v>7</v>
      </c>
      <c r="B9" s="5" t="str">
        <f t="shared" ref="B9:B25" si="2">B8&amp;IF(ISBLANK(J9),"",$I$3&amp;J9)</f>
        <v>4005600,1,1,500;4000200,1,1,500;64009,1,1,500;64010,1,1,500;1020,1,1,500;1021,1,1,500;1013,1,1,500</v>
      </c>
      <c r="C9" s="5">
        <v>7</v>
      </c>
      <c r="D9" s="10">
        <v>1013</v>
      </c>
      <c r="E9" s="5">
        <v>1</v>
      </c>
      <c r="F9" s="5">
        <v>1</v>
      </c>
      <c r="G9" s="5">
        <v>500</v>
      </c>
      <c r="H9" s="7">
        <f t="shared" si="0"/>
        <v>0.05</v>
      </c>
      <c r="J9" s="5" t="str">
        <f t="shared" ref="J9:J18" si="3">D9&amp;$I$2&amp;E9&amp;$I$2&amp;F9&amp;$I$2&amp;G9</f>
        <v>1013,1,1,500</v>
      </c>
    </row>
    <row r="10" spans="1:10" x14ac:dyDescent="0.3">
      <c r="A10" s="5">
        <v>8</v>
      </c>
      <c r="B10" s="5" t="str">
        <f t="shared" si="2"/>
        <v>4005600,1,1,500;4000200,1,1,500;64009,1,1,500;64010,1,1,500;1020,1,1,500;1021,1,1,500;1013,1,1,500;1014,1,1,500</v>
      </c>
      <c r="C10" s="5">
        <v>8</v>
      </c>
      <c r="D10" s="10">
        <v>1014</v>
      </c>
      <c r="E10" s="5">
        <v>1</v>
      </c>
      <c r="F10" s="5">
        <v>1</v>
      </c>
      <c r="G10" s="5">
        <v>500</v>
      </c>
      <c r="H10" s="7">
        <f t="shared" si="0"/>
        <v>0.05</v>
      </c>
      <c r="J10" s="5" t="str">
        <f t="shared" si="3"/>
        <v>1014,1,1,500</v>
      </c>
    </row>
    <row r="11" spans="1:10" x14ac:dyDescent="0.3">
      <c r="A11" s="5">
        <v>9</v>
      </c>
      <c r="B11" s="5" t="str">
        <f t="shared" si="2"/>
        <v>4005600,1,1,500;4000200,1,1,500;64009,1,1,500;64010,1,1,500;1020,1,1,500;1021,1,1,500;1013,1,1,500;1014,1,1,500;1015,1,1,500</v>
      </c>
      <c r="C11" s="5">
        <v>9</v>
      </c>
      <c r="D11" s="10">
        <v>1015</v>
      </c>
      <c r="E11" s="5">
        <v>1</v>
      </c>
      <c r="F11" s="5">
        <v>1</v>
      </c>
      <c r="G11" s="5">
        <v>500</v>
      </c>
      <c r="H11" s="7">
        <f t="shared" si="0"/>
        <v>0.05</v>
      </c>
      <c r="J11" s="5" t="str">
        <f t="shared" si="3"/>
        <v>1015,1,1,500</v>
      </c>
    </row>
    <row r="12" spans="1:10" x14ac:dyDescent="0.3">
      <c r="A12" s="5">
        <v>10</v>
      </c>
      <c r="B12" s="5" t="str">
        <f t="shared" si="2"/>
        <v>4005600,1,1,500;4000200,1,1,500;64009,1,1,500;64010,1,1,500;1020,1,1,500;1021,1,1,500;1013,1,1,500;1014,1,1,500;1015,1,1,500;1028,1,1,500</v>
      </c>
      <c r="C12" s="5">
        <v>10</v>
      </c>
      <c r="D12" s="10">
        <v>1028</v>
      </c>
      <c r="E12" s="5">
        <v>1</v>
      </c>
      <c r="F12" s="5">
        <v>1</v>
      </c>
      <c r="G12" s="5">
        <v>500</v>
      </c>
      <c r="H12" s="7">
        <f t="shared" si="0"/>
        <v>0.05</v>
      </c>
      <c r="J12" s="5" t="str">
        <f t="shared" si="3"/>
        <v>1028,1,1,500</v>
      </c>
    </row>
    <row r="13" spans="1:10" x14ac:dyDescent="0.3">
      <c r="A13" s="5">
        <v>11</v>
      </c>
      <c r="B13" s="5" t="str">
        <f t="shared" si="2"/>
        <v>4005600,1,1,500;4000200,1,1,500;64009,1,1,500;64010,1,1,500;1020,1,1,500;1021,1,1,500;1013,1,1,500;1014,1,1,500;1015,1,1,500;1028,1,1,500;1029,1,1,500</v>
      </c>
      <c r="C13" s="5">
        <v>11</v>
      </c>
      <c r="D13" s="10">
        <v>1029</v>
      </c>
      <c r="E13" s="5">
        <v>1</v>
      </c>
      <c r="F13" s="5">
        <v>1</v>
      </c>
      <c r="G13" s="5">
        <v>500</v>
      </c>
      <c r="H13" s="7">
        <f t="shared" si="0"/>
        <v>0.05</v>
      </c>
      <c r="J13" s="5" t="str">
        <f t="shared" si="3"/>
        <v>1029,1,1,500</v>
      </c>
    </row>
    <row r="14" spans="1:10" x14ac:dyDescent="0.3">
      <c r="A14" s="5">
        <v>12</v>
      </c>
      <c r="B14" s="5" t="str">
        <f t="shared" si="2"/>
        <v>4005600,1,1,500;4000200,1,1,500;64009,1,1,500;64010,1,1,500;1020,1,1,500;1021,1,1,500;1013,1,1,500;1014,1,1,500;1015,1,1,500;1028,1,1,500;1029,1,1,500;1205,1,1,500</v>
      </c>
      <c r="C14" s="5">
        <v>12</v>
      </c>
      <c r="D14" s="10">
        <v>1205</v>
      </c>
      <c r="E14" s="5">
        <v>1</v>
      </c>
      <c r="F14" s="5">
        <v>1</v>
      </c>
      <c r="G14" s="5">
        <v>500</v>
      </c>
      <c r="H14" s="7">
        <f t="shared" si="0"/>
        <v>0.05</v>
      </c>
      <c r="J14" s="5" t="str">
        <f t="shared" si="3"/>
        <v>1205,1,1,500</v>
      </c>
    </row>
    <row r="15" spans="1:10" x14ac:dyDescent="0.3">
      <c r="A15" s="5">
        <v>13</v>
      </c>
      <c r="B15" s="5" t="str">
        <f t="shared" si="2"/>
        <v>4005600,1,1,500;4000200,1,1,500;64009,1,1,500;64010,1,1,500;1020,1,1,500;1021,1,1,500;1013,1,1,500;1014,1,1,500;1015,1,1,500;1028,1,1,500;1029,1,1,500;1205,1,1,500;1102,1,1,300</v>
      </c>
      <c r="C15" s="5">
        <v>13</v>
      </c>
      <c r="D15" s="10">
        <v>1102</v>
      </c>
      <c r="E15" s="5">
        <v>1</v>
      </c>
      <c r="F15" s="5">
        <v>1</v>
      </c>
      <c r="G15" s="5">
        <v>300</v>
      </c>
      <c r="H15" s="7">
        <f t="shared" si="0"/>
        <v>0.03</v>
      </c>
      <c r="J15" s="5" t="str">
        <f t="shared" si="3"/>
        <v>1102,1,1,300</v>
      </c>
    </row>
    <row r="16" spans="1:10" x14ac:dyDescent="0.3">
      <c r="A16" s="5">
        <v>14</v>
      </c>
      <c r="B16" s="5" t="str">
        <f t="shared" si="2"/>
        <v>4005600,1,1,500;4000200,1,1,500;64009,1,1,500;64010,1,1,500;1020,1,1,500;1021,1,1,500;1013,1,1,500;1014,1,1,500;1015,1,1,500;1028,1,1,500;1029,1,1,500;1205,1,1,500;1102,1,1,300;1103,1,1,300</v>
      </c>
      <c r="C16" s="5">
        <v>14</v>
      </c>
      <c r="D16" s="10">
        <v>1103</v>
      </c>
      <c r="E16" s="5">
        <v>1</v>
      </c>
      <c r="F16" s="5">
        <v>1</v>
      </c>
      <c r="G16" s="5">
        <v>300</v>
      </c>
      <c r="H16" s="7">
        <f t="shared" si="0"/>
        <v>0.03</v>
      </c>
      <c r="J16" s="5" t="str">
        <f t="shared" si="3"/>
        <v>1103,1,1,300</v>
      </c>
    </row>
    <row r="17" spans="1:10" x14ac:dyDescent="0.3">
      <c r="A17" s="5">
        <v>15</v>
      </c>
      <c r="B17" s="5" t="str">
        <f t="shared" si="2"/>
        <v>4005600,1,1,500;4000200,1,1,500;64009,1,1,500;64010,1,1,500;1020,1,1,500;1021,1,1,500;1013,1,1,500;1014,1,1,500;1015,1,1,500;1028,1,1,500;1029,1,1,500;1205,1,1,500;1102,1,1,300;1103,1,1,300;1033,1,1,300</v>
      </c>
      <c r="C17" s="5">
        <v>15</v>
      </c>
      <c r="D17" s="10">
        <v>1033</v>
      </c>
      <c r="E17" s="5">
        <v>1</v>
      </c>
      <c r="F17" s="5">
        <v>1</v>
      </c>
      <c r="G17" s="5">
        <v>300</v>
      </c>
      <c r="H17" s="7">
        <f t="shared" si="0"/>
        <v>0.03</v>
      </c>
      <c r="J17" s="5" t="str">
        <f t="shared" si="3"/>
        <v>1033,1,1,300</v>
      </c>
    </row>
    <row r="18" spans="1:10" x14ac:dyDescent="0.3">
      <c r="A18" s="5">
        <v>16</v>
      </c>
      <c r="B18" s="5" t="str">
        <f t="shared" si="2"/>
        <v>4005600,1,1,500;4000200,1,1,500;64009,1,1,500;64010,1,1,500;1020,1,1,500;1021,1,1,500;1013,1,1,500;1014,1,1,500;1015,1,1,500;1028,1,1,500;1029,1,1,500;1205,1,1,500;1102,1,1,300;1103,1,1,300;1033,1,1,300;1025,1,1,300</v>
      </c>
      <c r="C18" s="5">
        <v>16</v>
      </c>
      <c r="D18" s="10">
        <v>1025</v>
      </c>
      <c r="E18" s="5">
        <v>1</v>
      </c>
      <c r="F18" s="5">
        <v>1</v>
      </c>
      <c r="G18" s="5">
        <v>300</v>
      </c>
      <c r="H18" s="7">
        <f t="shared" si="0"/>
        <v>0.03</v>
      </c>
      <c r="J18" s="5" t="str">
        <f t="shared" si="3"/>
        <v>1025,1,1,300</v>
      </c>
    </row>
    <row r="19" spans="1:10" x14ac:dyDescent="0.3">
      <c r="A19" s="5">
        <v>17</v>
      </c>
      <c r="B19" s="5" t="str">
        <f t="shared" si="2"/>
        <v>4005600,1,1,500;4000200,1,1,500;64009,1,1,500;64010,1,1,500;1020,1,1,500;1021,1,1,500;1013,1,1,500;1014,1,1,500;1015,1,1,500;1028,1,1,500;1029,1,1,500;1205,1,1,500;1102,1,1,300;1103,1,1,300;1033,1,1,300;1025,1,1,300;1006,1,1,300</v>
      </c>
      <c r="C19" s="5">
        <v>17</v>
      </c>
      <c r="D19" s="10">
        <v>1006</v>
      </c>
      <c r="E19" s="5">
        <v>1</v>
      </c>
      <c r="F19" s="5">
        <v>1</v>
      </c>
      <c r="G19" s="5">
        <v>300</v>
      </c>
      <c r="H19" s="7">
        <f t="shared" si="0"/>
        <v>0.03</v>
      </c>
      <c r="J19" s="5" t="str">
        <f t="shared" ref="J19:J26" si="4">D19&amp;$I$2&amp;E19&amp;$I$2&amp;F19&amp;$I$2&amp;G19</f>
        <v>1006,1,1,300</v>
      </c>
    </row>
    <row r="20" spans="1:10" x14ac:dyDescent="0.3">
      <c r="A20" s="5">
        <v>18</v>
      </c>
      <c r="B20" s="5" t="str">
        <f t="shared" si="2"/>
        <v>4005600,1,1,500;4000200,1,1,500;64009,1,1,500;64010,1,1,500;1020,1,1,500;1021,1,1,500;1013,1,1,500;1014,1,1,500;1015,1,1,500;1028,1,1,500;1029,1,1,500;1205,1,1,500;1102,1,1,300;1103,1,1,300;1033,1,1,300;1025,1,1,300;1006,1,1,300;1007,1,1,300</v>
      </c>
      <c r="C20" s="5">
        <v>18</v>
      </c>
      <c r="D20" s="10">
        <v>1007</v>
      </c>
      <c r="E20" s="5">
        <v>1</v>
      </c>
      <c r="F20" s="5">
        <v>1</v>
      </c>
      <c r="G20" s="5">
        <v>300</v>
      </c>
      <c r="H20" s="7">
        <f t="shared" si="0"/>
        <v>0.03</v>
      </c>
      <c r="J20" s="5" t="str">
        <f t="shared" si="4"/>
        <v>1007,1,1,300</v>
      </c>
    </row>
    <row r="21" spans="1:10" x14ac:dyDescent="0.3">
      <c r="A21" s="5">
        <v>19</v>
      </c>
      <c r="B21" s="5" t="str">
        <f t="shared" si="2"/>
        <v>4005600,1,1,500;4000200,1,1,500;64009,1,1,500;64010,1,1,500;1020,1,1,500;1021,1,1,500;1013,1,1,500;1014,1,1,500;1015,1,1,500;1028,1,1,500;1029,1,1,500;1205,1,1,500;1102,1,1,300;1103,1,1,300;1033,1,1,300;1025,1,1,300;1006,1,1,300;1007,1,1,300;1008,1,1,300</v>
      </c>
      <c r="C21" s="5">
        <v>19</v>
      </c>
      <c r="D21" s="10">
        <v>1008</v>
      </c>
      <c r="E21" s="5">
        <v>1</v>
      </c>
      <c r="F21" s="5">
        <v>1</v>
      </c>
      <c r="G21" s="5">
        <v>300</v>
      </c>
      <c r="H21" s="7">
        <f t="shared" si="0"/>
        <v>0.03</v>
      </c>
      <c r="J21" s="5" t="str">
        <f t="shared" si="4"/>
        <v>1008,1,1,300</v>
      </c>
    </row>
    <row r="22" spans="1:10" x14ac:dyDescent="0.3">
      <c r="A22" s="5">
        <v>20</v>
      </c>
      <c r="B22" s="5" t="str">
        <f>B21&amp;IF(ISBLANK(J22),"",$I$3&amp;J22)</f>
        <v>4005600,1,1,500;4000200,1,1,500;64009,1,1,500;64010,1,1,500;1020,1,1,500;1021,1,1,500;1013,1,1,500;1014,1,1,500;1015,1,1,500;1028,1,1,500;1029,1,1,500;1205,1,1,500;1102,1,1,300;1103,1,1,300;1033,1,1,300;1025,1,1,300;1006,1,1,300;1007,1,1,300;1008,1,1,300;30004,1,1,300</v>
      </c>
      <c r="C22" s="5">
        <v>20</v>
      </c>
      <c r="D22" s="10">
        <v>30004</v>
      </c>
      <c r="E22" s="5">
        <v>1</v>
      </c>
      <c r="F22" s="5">
        <v>1</v>
      </c>
      <c r="G22" s="5">
        <v>300</v>
      </c>
      <c r="H22" s="7">
        <f t="shared" si="0"/>
        <v>0.03</v>
      </c>
      <c r="J22" s="5" t="str">
        <f t="shared" si="4"/>
        <v>30004,1,1,300</v>
      </c>
    </row>
    <row r="23" spans="1:10" x14ac:dyDescent="0.3">
      <c r="A23" s="5">
        <v>21</v>
      </c>
      <c r="B23" s="5" t="str">
        <f t="shared" si="2"/>
        <v>4005600,1,1,500;4000200,1,1,500;64009,1,1,500;64010,1,1,500;1020,1,1,500;1021,1,1,500;1013,1,1,500;1014,1,1,500;1015,1,1,500;1028,1,1,500;1029,1,1,500;1205,1,1,500;1102,1,1,300;1103,1,1,300;1033,1,1,300;1025,1,1,300;1006,1,1,300;1007,1,1,300;1008,1,1,300;30004,1,1,300;30014,1,1,300</v>
      </c>
      <c r="C23" s="5">
        <v>21</v>
      </c>
      <c r="D23" s="10">
        <v>30014</v>
      </c>
      <c r="E23" s="5">
        <v>1</v>
      </c>
      <c r="F23" s="5">
        <v>1</v>
      </c>
      <c r="G23" s="5">
        <v>300</v>
      </c>
      <c r="H23" s="7">
        <f t="shared" si="0"/>
        <v>0.03</v>
      </c>
      <c r="J23" s="5" t="str">
        <f t="shared" si="4"/>
        <v>30014,1,1,300</v>
      </c>
    </row>
    <row r="24" spans="1:10" x14ac:dyDescent="0.3">
      <c r="A24" s="5">
        <v>22</v>
      </c>
      <c r="B24" s="5" t="str">
        <f t="shared" si="2"/>
        <v>4005600,1,1,500;4000200,1,1,500;64009,1,1,500;64010,1,1,500;1020,1,1,500;1021,1,1,500;1013,1,1,500;1014,1,1,500;1015,1,1,500;1028,1,1,500;1029,1,1,500;1205,1,1,500;1102,1,1,300;1103,1,1,300;1033,1,1,300;1025,1,1,300;1006,1,1,300;1007,1,1,300;1008,1,1,300;30004,1,1,300;30014,1,1,300;3,500,1,300</v>
      </c>
      <c r="C24" s="5">
        <v>22</v>
      </c>
      <c r="D24" s="10">
        <v>3</v>
      </c>
      <c r="E24" s="5">
        <v>500</v>
      </c>
      <c r="F24" s="5">
        <v>1</v>
      </c>
      <c r="G24" s="5">
        <v>300</v>
      </c>
      <c r="H24" s="7">
        <f t="shared" si="0"/>
        <v>0.03</v>
      </c>
      <c r="J24" s="5" t="str">
        <f t="shared" si="4"/>
        <v>3,500,1,300</v>
      </c>
    </row>
    <row r="25" spans="1:10" x14ac:dyDescent="0.3">
      <c r="A25" s="5">
        <v>23</v>
      </c>
      <c r="B25" s="5" t="str">
        <f t="shared" si="2"/>
        <v>4005600,1,1,500;4000200,1,1,500;64009,1,1,500;64010,1,1,500;1020,1,1,500;1021,1,1,500;1013,1,1,500;1014,1,1,500;1015,1,1,500;1028,1,1,500;1029,1,1,500;1205,1,1,500;1102,1,1,300;1103,1,1,300;1033,1,1,300;1025,1,1,300;1006,1,1,300;1007,1,1,300;1008,1,1,300;30004,1,1,300;30014,1,1,300;3,500,1,300;3,200,1,500</v>
      </c>
      <c r="C25" s="5">
        <v>23</v>
      </c>
      <c r="D25" s="10">
        <v>3</v>
      </c>
      <c r="E25" s="5">
        <v>200</v>
      </c>
      <c r="F25" s="5">
        <v>1</v>
      </c>
      <c r="G25" s="5">
        <v>500</v>
      </c>
      <c r="H25" s="7">
        <f t="shared" si="0"/>
        <v>0.05</v>
      </c>
      <c r="J25" s="5" t="str">
        <f t="shared" si="4"/>
        <v>3,200,1,500</v>
      </c>
    </row>
    <row r="26" spans="1:10" x14ac:dyDescent="0.3">
      <c r="A26" s="5">
        <v>24</v>
      </c>
      <c r="B26" s="5" t="str">
        <f>B25&amp;IF(ISBLANK(J26),"",$I$3&amp;J26)</f>
        <v>4005600,1,1,500;4000200,1,1,500;64009,1,1,500;64010,1,1,500;1020,1,1,500;1021,1,1,500;1013,1,1,500;1014,1,1,500;1015,1,1,500;1028,1,1,500;1029,1,1,500;1205,1,1,500;1102,1,1,300;1103,1,1,300;1033,1,1,300;1025,1,1,300;1006,1,1,300;1007,1,1,300;1008,1,1,300;30004,1,1,300;30014,1,1,300;3,500,1,300;3,200,1,500;3,100,1,500</v>
      </c>
      <c r="C26" s="5">
        <v>24</v>
      </c>
      <c r="D26" s="10">
        <v>3</v>
      </c>
      <c r="E26" s="5">
        <v>100</v>
      </c>
      <c r="F26" s="5">
        <v>1</v>
      </c>
      <c r="G26" s="5">
        <v>500</v>
      </c>
      <c r="H26" s="7">
        <f t="shared" si="0"/>
        <v>0.05</v>
      </c>
      <c r="J26" s="5" t="str">
        <f t="shared" si="4"/>
        <v>3,100,1,500</v>
      </c>
    </row>
    <row r="27" spans="1:10" x14ac:dyDescent="0.3">
      <c r="H27" s="11">
        <f>SUM(H3:H26)</f>
        <v>1.0000000000000002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2015-06-05T18:19:34Z</dcterms:created>
  <dcterms:modified xsi:type="dcterms:W3CDTF">2020-06-15T12:37:56Z</dcterms:modified>
</cp:coreProperties>
</file>