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89701F3-E62B-4D29-8DA8-2DC7D0A82C9F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3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K16" i="5" l="1"/>
  <c r="CI16" i="5" s="1"/>
  <c r="AA16" i="5"/>
  <c r="EB16" i="5" s="1"/>
  <c r="X16" i="5"/>
  <c r="W16" i="5"/>
  <c r="AG16" i="5" s="1"/>
  <c r="EB15" i="5"/>
  <c r="DN15" i="5"/>
  <c r="CZ15" i="5"/>
  <c r="BX15" i="5"/>
  <c r="BJ15" i="5"/>
  <c r="AV15" i="5"/>
  <c r="AH15" i="5"/>
  <c r="AA15" i="5"/>
  <c r="DU15" i="5" s="1"/>
  <c r="X15" i="5"/>
  <c r="CK15" i="5" s="1"/>
  <c r="CI15" i="5" s="1"/>
  <c r="W15" i="5"/>
  <c r="AG15" i="5" s="1"/>
  <c r="EB14" i="5"/>
  <c r="DN14" i="5"/>
  <c r="CZ14" i="5"/>
  <c r="BX14" i="5"/>
  <c r="BJ14" i="5"/>
  <c r="AV14" i="5"/>
  <c r="AH14" i="5"/>
  <c r="AA14" i="5"/>
  <c r="DU14" i="5" s="1"/>
  <c r="X14" i="5"/>
  <c r="CK14" i="5" s="1"/>
  <c r="CI14" i="5" s="1"/>
  <c r="W14" i="5"/>
  <c r="AG14" i="5" s="1"/>
  <c r="EB13" i="5"/>
  <c r="DN13" i="5"/>
  <c r="BX13" i="5"/>
  <c r="BJ13" i="5"/>
  <c r="AV13" i="5"/>
  <c r="AH13" i="5"/>
  <c r="AA13" i="5"/>
  <c r="DU13" i="5" s="1"/>
  <c r="X13" i="5"/>
  <c r="CK13" i="5" s="1"/>
  <c r="W13" i="5"/>
  <c r="AG13" i="5" s="1"/>
  <c r="EB12" i="5"/>
  <c r="DN12" i="5"/>
  <c r="AV12" i="5"/>
  <c r="AH12" i="5"/>
  <c r="AA12" i="5"/>
  <c r="DU12" i="5" s="1"/>
  <c r="X12" i="5"/>
  <c r="CK12" i="5" s="1"/>
  <c r="W12" i="5"/>
  <c r="AG12" i="5" s="1"/>
  <c r="DN11" i="5"/>
  <c r="CZ11" i="5"/>
  <c r="AV11" i="5"/>
  <c r="AH11" i="5"/>
  <c r="AA11" i="5"/>
  <c r="DU11" i="5" s="1"/>
  <c r="X11" i="5"/>
  <c r="CK11" i="5" s="1"/>
  <c r="CI11" i="5" s="1"/>
  <c r="W11" i="5"/>
  <c r="AG11" i="5" s="1"/>
  <c r="DN10" i="5"/>
  <c r="CZ10" i="5"/>
  <c r="CL10" i="5"/>
  <c r="CK10" i="5"/>
  <c r="CI10" i="5" s="1"/>
  <c r="AV10" i="5"/>
  <c r="AH10" i="5"/>
  <c r="AG10" i="5"/>
  <c r="AA10" i="5"/>
  <c r="DU10" i="5" s="1"/>
  <c r="CK9" i="5"/>
  <c r="CY9" i="5" s="1"/>
  <c r="CW9" i="5" s="1"/>
  <c r="AG9" i="5"/>
  <c r="AE9" i="5" s="1"/>
  <c r="AA9" i="5"/>
  <c r="DU9" i="5" s="1"/>
  <c r="EH8" i="5"/>
  <c r="EF8" i="5" s="1"/>
  <c r="DF8" i="5"/>
  <c r="DD8" i="5" s="1"/>
  <c r="CK8" i="5"/>
  <c r="EA8" i="5" s="1"/>
  <c r="DY8" i="5" s="1"/>
  <c r="CI8" i="5"/>
  <c r="BB8" i="5"/>
  <c r="AZ8" i="5" s="1"/>
  <c r="AG8" i="5"/>
  <c r="BW8" i="5" s="1"/>
  <c r="BU8" i="5" s="1"/>
  <c r="AE8" i="5"/>
  <c r="AA8" i="5"/>
  <c r="CL7" i="5"/>
  <c r="CK7" i="5"/>
  <c r="EH7" i="5" s="1"/>
  <c r="EF7" i="5" s="1"/>
  <c r="AH7" i="5"/>
  <c r="AG7" i="5"/>
  <c r="CD7" i="5" s="1"/>
  <c r="CB7" i="5" s="1"/>
  <c r="AA7" i="5"/>
  <c r="DU7" i="5" s="1"/>
  <c r="CK6" i="5"/>
  <c r="DM6" i="5" s="1"/>
  <c r="DK6" i="5" s="1"/>
  <c r="CI6" i="5"/>
  <c r="AG6" i="5"/>
  <c r="AU6" i="5" s="1"/>
  <c r="AS6" i="5" s="1"/>
  <c r="AA6" i="5"/>
  <c r="DT5" i="5"/>
  <c r="DR5" i="5" s="1"/>
  <c r="DG5" i="5"/>
  <c r="DF5" i="5"/>
  <c r="DD5" i="5" s="1"/>
  <c r="CR5" i="5"/>
  <c r="CP5" i="5" s="1"/>
  <c r="CK5" i="5"/>
  <c r="EA5" i="5" s="1"/>
  <c r="DY5" i="5" s="1"/>
  <c r="CI5" i="5"/>
  <c r="CE5" i="5"/>
  <c r="I4" i="5" s="1"/>
  <c r="BJ5" i="5"/>
  <c r="BC5" i="5"/>
  <c r="AH5" i="5"/>
  <c r="AG5" i="5"/>
  <c r="BW5" i="5" s="1"/>
  <c r="BU5" i="5" s="1"/>
  <c r="AA5" i="5"/>
  <c r="CS5" i="5" s="1"/>
  <c r="AP4" i="5"/>
  <c r="AW4" i="5" s="1"/>
  <c r="BD4" i="5" s="1"/>
  <c r="BK4" i="5" s="1"/>
  <c r="BR4" i="5" s="1"/>
  <c r="BY4" i="5" s="1"/>
  <c r="CF4" i="5" s="1"/>
  <c r="CM4" i="5" s="1"/>
  <c r="CT4" i="5" s="1"/>
  <c r="DA4" i="5" s="1"/>
  <c r="DH4" i="5" s="1"/>
  <c r="DO4" i="5" s="1"/>
  <c r="DV4" i="5" s="1"/>
  <c r="EC4" i="5" s="1"/>
  <c r="AN4" i="5"/>
  <c r="AU4" i="5" s="1"/>
  <c r="BB4" i="5" s="1"/>
  <c r="BI4" i="5" s="1"/>
  <c r="BP4" i="5" s="1"/>
  <c r="BW4" i="5" s="1"/>
  <c r="CD4" i="5" s="1"/>
  <c r="CK4" i="5" s="1"/>
  <c r="CR4" i="5" s="1"/>
  <c r="CY4" i="5" s="1"/>
  <c r="DF4" i="5" s="1"/>
  <c r="DM4" i="5" s="1"/>
  <c r="DT4" i="5" s="1"/>
  <c r="EA4" i="5" s="1"/>
  <c r="EH4" i="5" s="1"/>
  <c r="AM4" i="5"/>
  <c r="AT4" i="5" s="1"/>
  <c r="BA4" i="5" s="1"/>
  <c r="BH4" i="5" s="1"/>
  <c r="BO4" i="5" s="1"/>
  <c r="BV4" i="5" s="1"/>
  <c r="CC4" i="5" s="1"/>
  <c r="CJ4" i="5" s="1"/>
  <c r="CQ4" i="5" s="1"/>
  <c r="CX4" i="5" s="1"/>
  <c r="DE4" i="5" s="1"/>
  <c r="DL4" i="5" s="1"/>
  <c r="DS4" i="5" s="1"/>
  <c r="DZ4" i="5" s="1"/>
  <c r="EG4" i="5" s="1"/>
  <c r="AL4" i="5"/>
  <c r="AS4" i="5" s="1"/>
  <c r="AZ4" i="5" s="1"/>
  <c r="BG4" i="5" s="1"/>
  <c r="BN4" i="5" s="1"/>
  <c r="BU4" i="5" s="1"/>
  <c r="CB4" i="5" s="1"/>
  <c r="CI4" i="5" s="1"/>
  <c r="CP4" i="5" s="1"/>
  <c r="CW4" i="5" s="1"/>
  <c r="DD4" i="5" s="1"/>
  <c r="DK4" i="5" s="1"/>
  <c r="DR4" i="5" s="1"/>
  <c r="DY4" i="5" s="1"/>
  <c r="EF4" i="5" s="1"/>
  <c r="AK4" i="5"/>
  <c r="AR4" i="5" s="1"/>
  <c r="AY4" i="5" s="1"/>
  <c r="BF4" i="5" s="1"/>
  <c r="BM4" i="5" s="1"/>
  <c r="BT4" i="5" s="1"/>
  <c r="CA4" i="5" s="1"/>
  <c r="CH4" i="5" s="1"/>
  <c r="CO4" i="5" s="1"/>
  <c r="CV4" i="5" s="1"/>
  <c r="DC4" i="5" s="1"/>
  <c r="DJ4" i="5" s="1"/>
  <c r="DQ4" i="5" s="1"/>
  <c r="DX4" i="5" s="1"/>
  <c r="EE4" i="5" s="1"/>
  <c r="AJ4" i="5"/>
  <c r="AQ4" i="5" s="1"/>
  <c r="AX4" i="5" s="1"/>
  <c r="BE4" i="5" s="1"/>
  <c r="BL4" i="5" s="1"/>
  <c r="BS4" i="5" s="1"/>
  <c r="BZ4" i="5" s="1"/>
  <c r="CG4" i="5" s="1"/>
  <c r="CN4" i="5" s="1"/>
  <c r="CU4" i="5" s="1"/>
  <c r="DB4" i="5" s="1"/>
  <c r="DI4" i="5" s="1"/>
  <c r="DP4" i="5" s="1"/>
  <c r="DW4" i="5" s="1"/>
  <c r="ED4" i="5" s="1"/>
  <c r="AI4" i="5"/>
  <c r="AH4" i="5"/>
  <c r="AO4" i="5" s="1"/>
  <c r="AV4" i="5" s="1"/>
  <c r="BC4" i="5" s="1"/>
  <c r="BJ4" i="5" s="1"/>
  <c r="BQ4" i="5" s="1"/>
  <c r="BX4" i="5" s="1"/>
  <c r="CE4" i="5" s="1"/>
  <c r="CL4" i="5" s="1"/>
  <c r="CS4" i="5" s="1"/>
  <c r="CZ4" i="5" s="1"/>
  <c r="DG4" i="5" s="1"/>
  <c r="DN4" i="5" s="1"/>
  <c r="DU4" i="5" s="1"/>
  <c r="EB4" i="5" s="1"/>
  <c r="AT3" i="5"/>
  <c r="BA3" i="5" s="1"/>
  <c r="BH3" i="5" s="1"/>
  <c r="BO3" i="5" s="1"/>
  <c r="BV3" i="5" s="1"/>
  <c r="CC3" i="5" s="1"/>
  <c r="CJ3" i="5" s="1"/>
  <c r="CQ3" i="5" s="1"/>
  <c r="CX3" i="5" s="1"/>
  <c r="DE3" i="5" s="1"/>
  <c r="DL3" i="5" s="1"/>
  <c r="DS3" i="5" s="1"/>
  <c r="DZ3" i="5" s="1"/>
  <c r="EG3" i="5" s="1"/>
  <c r="AR3" i="5"/>
  <c r="AY3" i="5" s="1"/>
  <c r="BF3" i="5" s="1"/>
  <c r="BM3" i="5" s="1"/>
  <c r="BT3" i="5" s="1"/>
  <c r="CA3" i="5" s="1"/>
  <c r="CH3" i="5" s="1"/>
  <c r="CO3" i="5" s="1"/>
  <c r="CV3" i="5" s="1"/>
  <c r="DC3" i="5" s="1"/>
  <c r="DJ3" i="5" s="1"/>
  <c r="DQ3" i="5" s="1"/>
  <c r="DX3" i="5" s="1"/>
  <c r="EE3" i="5" s="1"/>
  <c r="AN3" i="5"/>
  <c r="AU3" i="5" s="1"/>
  <c r="BB3" i="5" s="1"/>
  <c r="BI3" i="5" s="1"/>
  <c r="BP3" i="5" s="1"/>
  <c r="BW3" i="5" s="1"/>
  <c r="CD3" i="5" s="1"/>
  <c r="CK3" i="5" s="1"/>
  <c r="CR3" i="5" s="1"/>
  <c r="CY3" i="5" s="1"/>
  <c r="DF3" i="5" s="1"/>
  <c r="DM3" i="5" s="1"/>
  <c r="DT3" i="5" s="1"/>
  <c r="EA3" i="5" s="1"/>
  <c r="EH3" i="5" s="1"/>
  <c r="AM3" i="5"/>
  <c r="AL3" i="5"/>
  <c r="AS3" i="5" s="1"/>
  <c r="AZ3" i="5" s="1"/>
  <c r="BG3" i="5" s="1"/>
  <c r="BN3" i="5" s="1"/>
  <c r="BU3" i="5" s="1"/>
  <c r="CB3" i="5" s="1"/>
  <c r="CI3" i="5" s="1"/>
  <c r="CP3" i="5" s="1"/>
  <c r="CW3" i="5" s="1"/>
  <c r="DD3" i="5" s="1"/>
  <c r="DK3" i="5" s="1"/>
  <c r="DR3" i="5" s="1"/>
  <c r="DY3" i="5" s="1"/>
  <c r="EF3" i="5" s="1"/>
  <c r="AK3" i="5"/>
  <c r="AJ3" i="5"/>
  <c r="AQ3" i="5" s="1"/>
  <c r="AX3" i="5" s="1"/>
  <c r="BE3" i="5" s="1"/>
  <c r="BL3" i="5" s="1"/>
  <c r="BS3" i="5" s="1"/>
  <c r="BZ3" i="5" s="1"/>
  <c r="CG3" i="5" s="1"/>
  <c r="CN3" i="5" s="1"/>
  <c r="CU3" i="5" s="1"/>
  <c r="DB3" i="5" s="1"/>
  <c r="DI3" i="5" s="1"/>
  <c r="DP3" i="5" s="1"/>
  <c r="DW3" i="5" s="1"/>
  <c r="ED3" i="5" s="1"/>
  <c r="AI3" i="5"/>
  <c r="AP3" i="5" s="1"/>
  <c r="AW3" i="5" s="1"/>
  <c r="BD3" i="5" s="1"/>
  <c r="BK3" i="5" s="1"/>
  <c r="BR3" i="5" s="1"/>
  <c r="BY3" i="5" s="1"/>
  <c r="CF3" i="5" s="1"/>
  <c r="CM3" i="5" s="1"/>
  <c r="CT3" i="5" s="1"/>
  <c r="DA3" i="5" s="1"/>
  <c r="DH3" i="5" s="1"/>
  <c r="DO3" i="5" s="1"/>
  <c r="DV3" i="5" s="1"/>
  <c r="EC3" i="5" s="1"/>
  <c r="AH3" i="5"/>
  <c r="AO3" i="5" s="1"/>
  <c r="AV3" i="5" s="1"/>
  <c r="BC3" i="5" s="1"/>
  <c r="BJ3" i="5" s="1"/>
  <c r="BQ3" i="5" s="1"/>
  <c r="BX3" i="5" s="1"/>
  <c r="CE3" i="5" s="1"/>
  <c r="CL3" i="5" s="1"/>
  <c r="CS3" i="5" s="1"/>
  <c r="CZ3" i="5" s="1"/>
  <c r="DG3" i="5" s="1"/>
  <c r="DN3" i="5" s="1"/>
  <c r="DU3" i="5" s="1"/>
  <c r="EB3" i="5" s="1"/>
  <c r="AE16" i="5" l="1"/>
  <c r="A15" i="5" s="1"/>
  <c r="BI16" i="5"/>
  <c r="BG16" i="5" s="1"/>
  <c r="AE5" i="5"/>
  <c r="A4" i="5" s="1"/>
  <c r="CD5" i="5"/>
  <c r="CB5" i="5" s="1"/>
  <c r="CD8" i="5"/>
  <c r="CB8" i="5" s="1"/>
  <c r="AU9" i="5"/>
  <c r="AS9" i="5" s="1"/>
  <c r="CL11" i="5"/>
  <c r="CZ12" i="5"/>
  <c r="AV7" i="5"/>
  <c r="CZ7" i="5"/>
  <c r="BI9" i="5"/>
  <c r="BG9" i="5" s="1"/>
  <c r="EH5" i="5"/>
  <c r="EF5" i="5" s="1"/>
  <c r="BJ7" i="5"/>
  <c r="DN7" i="5"/>
  <c r="AN8" i="5"/>
  <c r="AL8" i="5" s="1"/>
  <c r="CR8" i="5"/>
  <c r="CP8" i="5" s="1"/>
  <c r="CI9" i="5"/>
  <c r="BJ10" i="5"/>
  <c r="EB10" i="5"/>
  <c r="BJ11" i="5"/>
  <c r="EB11" i="5"/>
  <c r="BJ12" i="5"/>
  <c r="CY16" i="5"/>
  <c r="CW16" i="5" s="1"/>
  <c r="BX10" i="5"/>
  <c r="BX11" i="5"/>
  <c r="BX12" i="5"/>
  <c r="CL13" i="5"/>
  <c r="CL14" i="5"/>
  <c r="CL15" i="5"/>
  <c r="BB5" i="5"/>
  <c r="AZ5" i="5" s="1"/>
  <c r="AN5" i="5"/>
  <c r="AL5" i="5" s="1"/>
  <c r="B4" i="5" s="1"/>
  <c r="BP5" i="5"/>
  <c r="BN5" i="5" s="1"/>
  <c r="F4" i="5" s="1"/>
  <c r="BX7" i="5"/>
  <c r="H6" i="5" s="1"/>
  <c r="EB7" i="5"/>
  <c r="P6" i="5" s="1"/>
  <c r="AV5" i="5"/>
  <c r="BQ5" i="5"/>
  <c r="G4" i="5" s="1"/>
  <c r="AE7" i="5"/>
  <c r="A6" i="5" s="1"/>
  <c r="CI7" i="5"/>
  <c r="BP8" i="5"/>
  <c r="BN8" i="5" s="1"/>
  <c r="DT8" i="5"/>
  <c r="DR8" i="5" s="1"/>
  <c r="CL12" i="5"/>
  <c r="CZ13" i="5"/>
  <c r="DM16" i="5"/>
  <c r="DK16" i="5" s="1"/>
  <c r="AE6" i="5"/>
  <c r="A5" i="5" s="1"/>
  <c r="EB8" i="5"/>
  <c r="P7" i="5" s="1"/>
  <c r="DN8" i="5"/>
  <c r="CZ8" i="5"/>
  <c r="L7" i="5" s="1"/>
  <c r="CL8" i="5"/>
  <c r="BX8" i="5"/>
  <c r="H7" i="5" s="1"/>
  <c r="BJ8" i="5"/>
  <c r="AV8" i="5"/>
  <c r="D7" i="5" s="1"/>
  <c r="AH8" i="5"/>
  <c r="A7" i="5"/>
  <c r="BC8" i="5"/>
  <c r="DU8" i="5"/>
  <c r="O7" i="5" s="1"/>
  <c r="BQ8" i="5"/>
  <c r="G7" i="5" s="1"/>
  <c r="CS8" i="5"/>
  <c r="AE11" i="5"/>
  <c r="A10" i="5" s="1"/>
  <c r="CD11" i="5"/>
  <c r="CB11" i="5" s="1"/>
  <c r="H10" i="5" s="1"/>
  <c r="BP11" i="5"/>
  <c r="BN11" i="5" s="1"/>
  <c r="BB11" i="5"/>
  <c r="AZ11" i="5" s="1"/>
  <c r="AN11" i="5"/>
  <c r="AL11" i="5" s="1"/>
  <c r="B10" i="5" s="1"/>
  <c r="BW11" i="5"/>
  <c r="BU11" i="5" s="1"/>
  <c r="BI11" i="5"/>
  <c r="BG11" i="5" s="1"/>
  <c r="AU11" i="5"/>
  <c r="AS11" i="5" s="1"/>
  <c r="BW6" i="5"/>
  <c r="BU6" i="5" s="1"/>
  <c r="EH6" i="5"/>
  <c r="EF6" i="5" s="1"/>
  <c r="DT6" i="5"/>
  <c r="DR6" i="5" s="1"/>
  <c r="DF6" i="5"/>
  <c r="DD6" i="5" s="1"/>
  <c r="CR6" i="5"/>
  <c r="CP6" i="5" s="1"/>
  <c r="EA6" i="5"/>
  <c r="DY6" i="5" s="1"/>
  <c r="CD6" i="5"/>
  <c r="CB6" i="5" s="1"/>
  <c r="BP6" i="5"/>
  <c r="BN6" i="5" s="1"/>
  <c r="BB6" i="5"/>
  <c r="AZ6" i="5" s="1"/>
  <c r="AN6" i="5"/>
  <c r="AL6" i="5" s="1"/>
  <c r="EB5" i="5"/>
  <c r="DN5" i="5"/>
  <c r="N4" i="5" s="1"/>
  <c r="CZ5" i="5"/>
  <c r="L4" i="5" s="1"/>
  <c r="AO5" i="5"/>
  <c r="BX5" i="5"/>
  <c r="H4" i="5" s="1"/>
  <c r="CL5" i="5"/>
  <c r="J4" i="5" s="1"/>
  <c r="DU5" i="5"/>
  <c r="O4" i="5" s="1"/>
  <c r="AO8" i="5"/>
  <c r="CE8" i="5"/>
  <c r="I7" i="5" s="1"/>
  <c r="DG8" i="5"/>
  <c r="BI6" i="5"/>
  <c r="BG6" i="5" s="1"/>
  <c r="CY6" i="5"/>
  <c r="CW6" i="5" s="1"/>
  <c r="AO6" i="5"/>
  <c r="C5" i="5" s="1"/>
  <c r="BC6" i="5"/>
  <c r="E5" i="5" s="1"/>
  <c r="BQ6" i="5"/>
  <c r="CE6" i="5"/>
  <c r="I5" i="5" s="1"/>
  <c r="CS6" i="5"/>
  <c r="DG6" i="5"/>
  <c r="M5" i="5" s="1"/>
  <c r="DU6" i="5"/>
  <c r="AU7" i="5"/>
  <c r="AS7" i="5" s="1"/>
  <c r="BI7" i="5"/>
  <c r="BG7" i="5" s="1"/>
  <c r="BW7" i="5"/>
  <c r="BU7" i="5" s="1"/>
  <c r="CY7" i="5"/>
  <c r="CW7" i="5" s="1"/>
  <c r="DM7" i="5"/>
  <c r="DK7" i="5" s="1"/>
  <c r="EA7" i="5"/>
  <c r="DY7" i="5" s="1"/>
  <c r="O6" i="5" s="1"/>
  <c r="AO9" i="5"/>
  <c r="C8" i="5" s="1"/>
  <c r="CE9" i="5"/>
  <c r="I8" i="5" s="1"/>
  <c r="D10" i="5"/>
  <c r="EB9" i="5"/>
  <c r="DN9" i="5"/>
  <c r="CZ9" i="5"/>
  <c r="CL9" i="5"/>
  <c r="J8" i="5" s="1"/>
  <c r="BX9" i="5"/>
  <c r="BJ9" i="5"/>
  <c r="AV9" i="5"/>
  <c r="AH9" i="5"/>
  <c r="BQ9" i="5"/>
  <c r="EH9" i="5"/>
  <c r="EF9" i="5" s="1"/>
  <c r="DT9" i="5"/>
  <c r="DR9" i="5" s="1"/>
  <c r="DF9" i="5"/>
  <c r="DD9" i="5" s="1"/>
  <c r="CR9" i="5"/>
  <c r="CP9" i="5" s="1"/>
  <c r="DG9" i="5"/>
  <c r="EA9" i="5"/>
  <c r="DY9" i="5" s="1"/>
  <c r="O8" i="5" s="1"/>
  <c r="AE10" i="5"/>
  <c r="A9" i="5" s="1"/>
  <c r="CD10" i="5"/>
  <c r="CB10" i="5" s="1"/>
  <c r="H9" i="5" s="1"/>
  <c r="BP10" i="5"/>
  <c r="BN10" i="5" s="1"/>
  <c r="F9" i="5" s="1"/>
  <c r="BB10" i="5"/>
  <c r="AZ10" i="5" s="1"/>
  <c r="AN10" i="5"/>
  <c r="AL10" i="5" s="1"/>
  <c r="B9" i="5" s="1"/>
  <c r="BW10" i="5"/>
  <c r="BU10" i="5" s="1"/>
  <c r="BI10" i="5"/>
  <c r="BG10" i="5" s="1"/>
  <c r="AU10" i="5"/>
  <c r="AS10" i="5" s="1"/>
  <c r="F10" i="5"/>
  <c r="AE12" i="5"/>
  <c r="A11" i="5" s="1"/>
  <c r="CD12" i="5"/>
  <c r="CB12" i="5" s="1"/>
  <c r="BP12" i="5"/>
  <c r="BN12" i="5" s="1"/>
  <c r="BB12" i="5"/>
  <c r="AZ12" i="5" s="1"/>
  <c r="D11" i="5" s="1"/>
  <c r="AN12" i="5"/>
  <c r="AL12" i="5" s="1"/>
  <c r="B11" i="5" s="1"/>
  <c r="BW12" i="5"/>
  <c r="BU12" i="5" s="1"/>
  <c r="BI12" i="5"/>
  <c r="BG12" i="5" s="1"/>
  <c r="AU12" i="5"/>
  <c r="AS12" i="5" s="1"/>
  <c r="AE13" i="5"/>
  <c r="A12" i="5" s="1"/>
  <c r="CD13" i="5"/>
  <c r="CB13" i="5" s="1"/>
  <c r="H12" i="5" s="1"/>
  <c r="BP13" i="5"/>
  <c r="BN13" i="5" s="1"/>
  <c r="F12" i="5" s="1"/>
  <c r="BB13" i="5"/>
  <c r="AZ13" i="5" s="1"/>
  <c r="D12" i="5" s="1"/>
  <c r="AN13" i="5"/>
  <c r="AL13" i="5" s="1"/>
  <c r="BW13" i="5"/>
  <c r="BU13" i="5" s="1"/>
  <c r="BI13" i="5"/>
  <c r="BG13" i="5" s="1"/>
  <c r="AU13" i="5"/>
  <c r="AS13" i="5" s="1"/>
  <c r="AE14" i="5"/>
  <c r="A13" i="5" s="1"/>
  <c r="CD14" i="5"/>
  <c r="CB14" i="5" s="1"/>
  <c r="H13" i="5" s="1"/>
  <c r="BP14" i="5"/>
  <c r="BN14" i="5" s="1"/>
  <c r="BB14" i="5"/>
  <c r="AZ14" i="5" s="1"/>
  <c r="D13" i="5" s="1"/>
  <c r="AN14" i="5"/>
  <c r="AL14" i="5" s="1"/>
  <c r="B13" i="5" s="1"/>
  <c r="BW14" i="5"/>
  <c r="BU14" i="5" s="1"/>
  <c r="BI14" i="5"/>
  <c r="BG14" i="5" s="1"/>
  <c r="AU14" i="5"/>
  <c r="AS14" i="5" s="1"/>
  <c r="AH6" i="5"/>
  <c r="AV6" i="5"/>
  <c r="BJ6" i="5"/>
  <c r="F5" i="5" s="1"/>
  <c r="BX6" i="5"/>
  <c r="H5" i="5" s="1"/>
  <c r="CL6" i="5"/>
  <c r="CZ6" i="5"/>
  <c r="DN6" i="5"/>
  <c r="EB6" i="5"/>
  <c r="AN7" i="5"/>
  <c r="AL7" i="5" s="1"/>
  <c r="B6" i="5" s="1"/>
  <c r="BB7" i="5"/>
  <c r="AZ7" i="5" s="1"/>
  <c r="D6" i="5" s="1"/>
  <c r="BP7" i="5"/>
  <c r="BN7" i="5" s="1"/>
  <c r="F6" i="5" s="1"/>
  <c r="CR7" i="5"/>
  <c r="CP7" i="5" s="1"/>
  <c r="J6" i="5" s="1"/>
  <c r="DF7" i="5"/>
  <c r="DD7" i="5" s="1"/>
  <c r="DT7" i="5"/>
  <c r="DR7" i="5" s="1"/>
  <c r="N6" i="5" s="1"/>
  <c r="CI12" i="5"/>
  <c r="EH12" i="5"/>
  <c r="EF12" i="5" s="1"/>
  <c r="P11" i="5" s="1"/>
  <c r="DT12" i="5"/>
  <c r="DR12" i="5" s="1"/>
  <c r="N11" i="5" s="1"/>
  <c r="DF12" i="5"/>
  <c r="DD12" i="5" s="1"/>
  <c r="CR12" i="5"/>
  <c r="CP12" i="5" s="1"/>
  <c r="J11" i="5" s="1"/>
  <c r="EA12" i="5"/>
  <c r="DY12" i="5" s="1"/>
  <c r="O11" i="5" s="1"/>
  <c r="DM12" i="5"/>
  <c r="DK12" i="5" s="1"/>
  <c r="CY12" i="5"/>
  <c r="CW12" i="5" s="1"/>
  <c r="L11" i="5"/>
  <c r="CI13" i="5"/>
  <c r="EH13" i="5"/>
  <c r="EF13" i="5" s="1"/>
  <c r="P12" i="5" s="1"/>
  <c r="DT13" i="5"/>
  <c r="DR13" i="5" s="1"/>
  <c r="DF13" i="5"/>
  <c r="DD13" i="5" s="1"/>
  <c r="L12" i="5" s="1"/>
  <c r="CR13" i="5"/>
  <c r="CP13" i="5" s="1"/>
  <c r="J12" i="5" s="1"/>
  <c r="EA13" i="5"/>
  <c r="DY13" i="5" s="1"/>
  <c r="O12" i="5" s="1"/>
  <c r="DM13" i="5"/>
  <c r="DK13" i="5" s="1"/>
  <c r="CY13" i="5"/>
  <c r="CW13" i="5" s="1"/>
  <c r="F13" i="5"/>
  <c r="AE15" i="5"/>
  <c r="A14" i="5" s="1"/>
  <c r="CD15" i="5"/>
  <c r="CB15" i="5" s="1"/>
  <c r="H14" i="5" s="1"/>
  <c r="BP15" i="5"/>
  <c r="BN15" i="5" s="1"/>
  <c r="F14" i="5" s="1"/>
  <c r="BB15" i="5"/>
  <c r="AZ15" i="5" s="1"/>
  <c r="D14" i="5" s="1"/>
  <c r="AN15" i="5"/>
  <c r="AL15" i="5" s="1"/>
  <c r="B14" i="5" s="1"/>
  <c r="BW15" i="5"/>
  <c r="BU15" i="5" s="1"/>
  <c r="BI15" i="5"/>
  <c r="BG15" i="5" s="1"/>
  <c r="AU15" i="5"/>
  <c r="AS15" i="5" s="1"/>
  <c r="CD16" i="5"/>
  <c r="CB16" i="5" s="1"/>
  <c r="BP16" i="5"/>
  <c r="BN16" i="5" s="1"/>
  <c r="BB16" i="5"/>
  <c r="AZ16" i="5" s="1"/>
  <c r="AN16" i="5"/>
  <c r="AL16" i="5" s="1"/>
  <c r="BW16" i="5"/>
  <c r="BU16" i="5" s="1"/>
  <c r="AU5" i="5"/>
  <c r="AS5" i="5" s="1"/>
  <c r="BI5" i="5"/>
  <c r="BG5" i="5" s="1"/>
  <c r="E4" i="5" s="1"/>
  <c r="CY5" i="5"/>
  <c r="CW5" i="5" s="1"/>
  <c r="K4" i="5" s="1"/>
  <c r="DM5" i="5"/>
  <c r="DK5" i="5" s="1"/>
  <c r="M4" i="5" s="1"/>
  <c r="AO7" i="5"/>
  <c r="C6" i="5" s="1"/>
  <c r="BC7" i="5"/>
  <c r="E6" i="5" s="1"/>
  <c r="BQ7" i="5"/>
  <c r="CE7" i="5"/>
  <c r="I6" i="5" s="1"/>
  <c r="CS7" i="5"/>
  <c r="K6" i="5" s="1"/>
  <c r="DG7" i="5"/>
  <c r="A8" i="5"/>
  <c r="AU8" i="5"/>
  <c r="AS8" i="5" s="1"/>
  <c r="BI8" i="5"/>
  <c r="BG8" i="5" s="1"/>
  <c r="CY8" i="5"/>
  <c r="CW8" i="5" s="1"/>
  <c r="DM8" i="5"/>
  <c r="DK8" i="5" s="1"/>
  <c r="CD9" i="5"/>
  <c r="CB9" i="5" s="1"/>
  <c r="BP9" i="5"/>
  <c r="BN9" i="5" s="1"/>
  <c r="BB9" i="5"/>
  <c r="AZ9" i="5" s="1"/>
  <c r="AN9" i="5"/>
  <c r="AL9" i="5" s="1"/>
  <c r="BC9" i="5"/>
  <c r="E8" i="5" s="1"/>
  <c r="BW9" i="5"/>
  <c r="BU9" i="5" s="1"/>
  <c r="CS9" i="5"/>
  <c r="K8" i="5" s="1"/>
  <c r="DM9" i="5"/>
  <c r="DK9" i="5" s="1"/>
  <c r="D9" i="5"/>
  <c r="H11" i="5"/>
  <c r="B12" i="5"/>
  <c r="N12" i="5"/>
  <c r="AU16" i="5"/>
  <c r="AS16" i="5" s="1"/>
  <c r="EH16" i="5"/>
  <c r="EF16" i="5" s="1"/>
  <c r="P15" i="5" s="1"/>
  <c r="DT16" i="5"/>
  <c r="DR16" i="5" s="1"/>
  <c r="DF16" i="5"/>
  <c r="DD16" i="5" s="1"/>
  <c r="CR16" i="5"/>
  <c r="CP16" i="5" s="1"/>
  <c r="EA16" i="5"/>
  <c r="DY16" i="5" s="1"/>
  <c r="CY10" i="5"/>
  <c r="CW10" i="5" s="1"/>
  <c r="DM10" i="5"/>
  <c r="DK10" i="5" s="1"/>
  <c r="EA10" i="5"/>
  <c r="DY10" i="5" s="1"/>
  <c r="O9" i="5" s="1"/>
  <c r="CY11" i="5"/>
  <c r="CW11" i="5" s="1"/>
  <c r="DM11" i="5"/>
  <c r="DK11" i="5" s="1"/>
  <c r="EA11" i="5"/>
  <c r="DY11" i="5" s="1"/>
  <c r="O10" i="5" s="1"/>
  <c r="CY14" i="5"/>
  <c r="CW14" i="5" s="1"/>
  <c r="DM14" i="5"/>
  <c r="DK14" i="5" s="1"/>
  <c r="EA14" i="5"/>
  <c r="DY14" i="5" s="1"/>
  <c r="O13" i="5" s="1"/>
  <c r="CY15" i="5"/>
  <c r="CW15" i="5" s="1"/>
  <c r="DM15" i="5"/>
  <c r="DK15" i="5" s="1"/>
  <c r="EA15" i="5"/>
  <c r="DY15" i="5" s="1"/>
  <c r="O14" i="5" s="1"/>
  <c r="AO16" i="5"/>
  <c r="C15" i="5" s="1"/>
  <c r="BC16" i="5"/>
  <c r="E15" i="5" s="1"/>
  <c r="BQ16" i="5"/>
  <c r="CE16" i="5"/>
  <c r="I15" i="5" s="1"/>
  <c r="CS16" i="5"/>
  <c r="K15" i="5" s="1"/>
  <c r="DG16" i="5"/>
  <c r="M15" i="5" s="1"/>
  <c r="DU16" i="5"/>
  <c r="CR10" i="5"/>
  <c r="CP10" i="5" s="1"/>
  <c r="J9" i="5" s="1"/>
  <c r="DF10" i="5"/>
  <c r="DD10" i="5" s="1"/>
  <c r="L9" i="5" s="1"/>
  <c r="DT10" i="5"/>
  <c r="DR10" i="5" s="1"/>
  <c r="N9" i="5" s="1"/>
  <c r="EH10" i="5"/>
  <c r="EF10" i="5" s="1"/>
  <c r="P9" i="5" s="1"/>
  <c r="CR11" i="5"/>
  <c r="CP11" i="5" s="1"/>
  <c r="J10" i="5" s="1"/>
  <c r="DF11" i="5"/>
  <c r="DD11" i="5" s="1"/>
  <c r="L10" i="5" s="1"/>
  <c r="DT11" i="5"/>
  <c r="DR11" i="5" s="1"/>
  <c r="N10" i="5" s="1"/>
  <c r="EH11" i="5"/>
  <c r="EF11" i="5" s="1"/>
  <c r="CR14" i="5"/>
  <c r="CP14" i="5" s="1"/>
  <c r="J13" i="5" s="1"/>
  <c r="DF14" i="5"/>
  <c r="DD14" i="5" s="1"/>
  <c r="L13" i="5" s="1"/>
  <c r="DT14" i="5"/>
  <c r="DR14" i="5" s="1"/>
  <c r="N13" i="5" s="1"/>
  <c r="EH14" i="5"/>
  <c r="EF14" i="5" s="1"/>
  <c r="P13" i="5" s="1"/>
  <c r="CR15" i="5"/>
  <c r="CP15" i="5" s="1"/>
  <c r="J14" i="5" s="1"/>
  <c r="DF15" i="5"/>
  <c r="DD15" i="5" s="1"/>
  <c r="L14" i="5" s="1"/>
  <c r="DT15" i="5"/>
  <c r="DR15" i="5" s="1"/>
  <c r="N14" i="5" s="1"/>
  <c r="EH15" i="5"/>
  <c r="EF15" i="5" s="1"/>
  <c r="P14" i="5" s="1"/>
  <c r="AH16" i="5"/>
  <c r="B15" i="5" s="1"/>
  <c r="AV16" i="5"/>
  <c r="D15" i="5" s="1"/>
  <c r="BJ16" i="5"/>
  <c r="BX16" i="5"/>
  <c r="CL16" i="5"/>
  <c r="CZ16" i="5"/>
  <c r="L15" i="5" s="1"/>
  <c r="DN16" i="5"/>
  <c r="N15" i="5" s="1"/>
  <c r="AO10" i="5"/>
  <c r="C9" i="5" s="1"/>
  <c r="BC10" i="5"/>
  <c r="BQ10" i="5"/>
  <c r="CE10" i="5"/>
  <c r="I9" i="5" s="1"/>
  <c r="CS10" i="5"/>
  <c r="K9" i="5" s="1"/>
  <c r="DG10" i="5"/>
  <c r="M9" i="5" s="1"/>
  <c r="AO11" i="5"/>
  <c r="BC11" i="5"/>
  <c r="BQ11" i="5"/>
  <c r="CE11" i="5"/>
  <c r="I10" i="5" s="1"/>
  <c r="CS11" i="5"/>
  <c r="K10" i="5" s="1"/>
  <c r="DG11" i="5"/>
  <c r="AO12" i="5"/>
  <c r="C11" i="5" s="1"/>
  <c r="BC12" i="5"/>
  <c r="E11" i="5" s="1"/>
  <c r="BQ12" i="5"/>
  <c r="CE12" i="5"/>
  <c r="CS12" i="5"/>
  <c r="K11" i="5" s="1"/>
  <c r="DG12" i="5"/>
  <c r="M11" i="5" s="1"/>
  <c r="AO13" i="5"/>
  <c r="C12" i="5" s="1"/>
  <c r="BC13" i="5"/>
  <c r="BQ13" i="5"/>
  <c r="G12" i="5" s="1"/>
  <c r="CE13" i="5"/>
  <c r="I12" i="5" s="1"/>
  <c r="CS13" i="5"/>
  <c r="K12" i="5" s="1"/>
  <c r="DG13" i="5"/>
  <c r="M12" i="5" s="1"/>
  <c r="AO14" i="5"/>
  <c r="C13" i="5" s="1"/>
  <c r="BC14" i="5"/>
  <c r="BQ14" i="5"/>
  <c r="CE14" i="5"/>
  <c r="I13" i="5" s="1"/>
  <c r="CS14" i="5"/>
  <c r="K13" i="5" s="1"/>
  <c r="DG14" i="5"/>
  <c r="M13" i="5" s="1"/>
  <c r="AO15" i="5"/>
  <c r="C14" i="5" s="1"/>
  <c r="BC15" i="5"/>
  <c r="BQ15" i="5"/>
  <c r="CE15" i="5"/>
  <c r="I14" i="5" s="1"/>
  <c r="CS15" i="5"/>
  <c r="K14" i="5" s="1"/>
  <c r="DG15" i="5"/>
  <c r="P4" i="5" l="1"/>
  <c r="P5" i="5"/>
  <c r="N7" i="5"/>
  <c r="L5" i="5"/>
  <c r="J5" i="5"/>
  <c r="D4" i="5"/>
  <c r="B7" i="5"/>
  <c r="F11" i="5"/>
  <c r="G8" i="5"/>
  <c r="L8" i="5"/>
  <c r="M7" i="5"/>
  <c r="F7" i="5"/>
  <c r="G10" i="5"/>
  <c r="P10" i="5"/>
  <c r="D5" i="5"/>
  <c r="N8" i="5"/>
  <c r="I11" i="5"/>
  <c r="G14" i="5"/>
  <c r="G13" i="5"/>
  <c r="G11" i="5"/>
  <c r="G15" i="5"/>
  <c r="E14" i="5"/>
  <c r="E13" i="5"/>
  <c r="E10" i="5"/>
  <c r="E9" i="5"/>
  <c r="F15" i="5"/>
  <c r="G6" i="5"/>
  <c r="L6" i="5"/>
  <c r="N5" i="5"/>
  <c r="K5" i="5"/>
  <c r="J7" i="5"/>
  <c r="M14" i="5"/>
  <c r="M10" i="5"/>
  <c r="O5" i="5"/>
  <c r="J15" i="5"/>
  <c r="M8" i="5"/>
  <c r="B8" i="5"/>
  <c r="C4" i="5"/>
  <c r="G9" i="5"/>
  <c r="H15" i="5"/>
  <c r="B5" i="5"/>
  <c r="D8" i="5"/>
  <c r="P8" i="5"/>
  <c r="C7" i="5"/>
  <c r="K7" i="5"/>
  <c r="E7" i="5"/>
  <c r="E12" i="5"/>
  <c r="F8" i="5"/>
  <c r="G5" i="5"/>
  <c r="C10" i="5"/>
  <c r="O15" i="5"/>
  <c r="M6" i="5"/>
  <c r="H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C7B2CB03-3FCA-4012-BEDC-963AF2802DD7}">
      <text>
        <r>
          <rPr>
            <b/>
            <sz val="9"/>
            <color indexed="81"/>
            <rFont val="宋体"/>
            <family val="3"/>
            <charset val="134"/>
          </rPr>
          <t xml:space="preserve">属性说明:
填写规则
x,y,z
</t>
        </r>
        <r>
          <rPr>
            <sz val="9"/>
            <color indexed="81"/>
            <rFont val="宋体"/>
            <family val="3"/>
            <charset val="134"/>
          </rPr>
          <t>x是得到该种属性的几率，万分比
y是属性数值类型，读取“S 角色属性字段”表对应的属性ID，如防御中3代表防御值，20代表防御加成百分比
z是属性数值</t>
        </r>
      </text>
    </comment>
    <comment ref="K1" authorId="0" shapeId="0" xr:uid="{15A2B54A-569B-48D9-BFE0-FD2CADDB67EE}">
      <text>
        <r>
          <rPr>
            <b/>
            <sz val="9"/>
            <color indexed="81"/>
            <rFont val="宋体"/>
            <family val="3"/>
            <charset val="134"/>
          </rPr>
          <t xml:space="preserve">属性说明:
填写规则
x,y,z
</t>
        </r>
        <r>
          <rPr>
            <sz val="9"/>
            <color indexed="81"/>
            <rFont val="宋体"/>
            <family val="3"/>
            <charset val="134"/>
          </rPr>
          <t>x是得到该种属性的几率，万分比
y是属性数值类型，读取“S 角色属性字段”表对应的属性ID，如防御中3代表防御值，20代表防御加成百分比
z是属性数值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6B6F416A-827D-4FBA-B079-61B7A0E54071}">
      <text>
        <r>
          <rPr>
            <b/>
            <sz val="9"/>
            <color indexed="81"/>
            <rFont val="宋体"/>
            <family val="3"/>
            <charset val="134"/>
          </rPr>
          <t xml:space="preserve">属性说明:
填写规则
x,y,z
</t>
        </r>
        <r>
          <rPr>
            <sz val="9"/>
            <color indexed="81"/>
            <rFont val="宋体"/>
            <family val="3"/>
            <charset val="134"/>
          </rPr>
          <t>x是得到该种属性的几率，万分比
y是属性数值类型，读取“S 角色属性字段”表对应的属性ID，如防御中3代表防御值，20代表防御加成百分比
z是属性数值</t>
        </r>
      </text>
    </comment>
    <comment ref="I3" authorId="0" shapeId="0" xr:uid="{7C7C8D08-3994-4DC0-BEF6-F058ABAAE798}">
      <text>
        <r>
          <rPr>
            <b/>
            <sz val="9"/>
            <color indexed="81"/>
            <rFont val="宋体"/>
            <family val="3"/>
            <charset val="134"/>
          </rPr>
          <t xml:space="preserve">属性说明:
填写规则
x,y,z
</t>
        </r>
        <r>
          <rPr>
            <sz val="9"/>
            <color indexed="81"/>
            <rFont val="宋体"/>
            <family val="3"/>
            <charset val="134"/>
          </rPr>
          <t>x是得到该种属性的几率，万分比
y是属性数值类型，读取“S 角色属性字段”表对应的属性ID，如防御中3代表防御值，20代表防御加成百分比
z是属性数值</t>
        </r>
      </text>
    </comment>
    <comment ref="AA5" authorId="0" shapeId="0" xr:uid="{B58E5207-3E72-463C-99DB-72A5871D70F3}">
      <text>
        <r>
          <rPr>
            <b/>
            <sz val="9"/>
            <color indexed="81"/>
            <rFont val="宋体"/>
            <family val="3"/>
            <charset val="134"/>
          </rPr>
          <t xml:space="preserve">属性说明:
填写规则
x,y,z
</t>
        </r>
        <r>
          <rPr>
            <sz val="9"/>
            <color indexed="81"/>
            <rFont val="宋体"/>
            <family val="3"/>
            <charset val="134"/>
          </rPr>
          <t>x是得到该种属性的几率，万分比
y是属性数值类型，读取“S 角色属性字段”表对应的属性ID，如防御中3代表防御值，20代表防御加成百分比
z是属性数值</t>
        </r>
      </text>
    </comment>
    <comment ref="AV5" authorId="0" shapeId="0" xr:uid="{D0F6F7FA-CF9E-4280-A0B5-EFDE746190CE}">
      <text>
        <r>
          <rPr>
            <b/>
            <sz val="9"/>
            <color indexed="81"/>
            <rFont val="宋体"/>
            <family val="3"/>
            <charset val="134"/>
          </rPr>
          <t xml:space="preserve">属性说明:
填写规则
x,y,z
</t>
        </r>
        <r>
          <rPr>
            <sz val="9"/>
            <color indexed="81"/>
            <rFont val="宋体"/>
            <family val="3"/>
            <charset val="134"/>
          </rPr>
          <t>x是得到该种属性的几率，万分比
y是属性数值类型，读取“S 角色属性字段”表对应的属性ID，如防御中3代表防御值，20代表防御加成百分比
z是属性数值</t>
        </r>
      </text>
    </comment>
  </commentList>
</comments>
</file>

<file path=xl/sharedStrings.xml><?xml version="1.0" encoding="utf-8"?>
<sst xmlns="http://schemas.openxmlformats.org/spreadsheetml/2006/main" count="917" uniqueCount="251">
  <si>
    <t>防御加成</t>
    <phoneticPr fontId="3" type="noConversion"/>
  </si>
  <si>
    <t>生命加成</t>
    <phoneticPr fontId="3" type="noConversion"/>
  </si>
  <si>
    <t>攻击加成</t>
    <phoneticPr fontId="3" type="noConversion"/>
  </si>
  <si>
    <t>破甲加成</t>
    <phoneticPr fontId="3" type="noConversion"/>
  </si>
  <si>
    <t>白色装备-蓝色极品属性</t>
    <phoneticPr fontId="3" type="noConversion"/>
  </si>
  <si>
    <t>蓝色装备-蓝色极品属性</t>
    <phoneticPr fontId="2" type="noConversion"/>
  </si>
  <si>
    <t>紫色装备-蓝色极品属性</t>
    <phoneticPr fontId="2" type="noConversion"/>
  </si>
  <si>
    <t>红色装备-蓝色极品属性</t>
    <phoneticPr fontId="2" type="noConversion"/>
  </si>
  <si>
    <t>粉色装备-蓝色极品属性</t>
    <phoneticPr fontId="2" type="noConversion"/>
  </si>
  <si>
    <t>橙色装备-蓝色极品属性</t>
    <phoneticPr fontId="2" type="noConversion"/>
  </si>
  <si>
    <t>201</t>
    <phoneticPr fontId="2" type="noConversion"/>
  </si>
  <si>
    <t>202</t>
  </si>
  <si>
    <t>203</t>
  </si>
  <si>
    <t>204</t>
  </si>
  <si>
    <t>205</t>
  </si>
  <si>
    <t>206</t>
  </si>
  <si>
    <t>301</t>
    <phoneticPr fontId="2" type="noConversion"/>
  </si>
  <si>
    <t>302</t>
  </si>
  <si>
    <t>303</t>
  </si>
  <si>
    <t>304</t>
  </si>
  <si>
    <t>305</t>
  </si>
  <si>
    <t>306</t>
  </si>
  <si>
    <t>白色装备-紫色极品属性</t>
  </si>
  <si>
    <t>紫色装备-紫色极品属性</t>
  </si>
  <si>
    <t>橙色装备-紫色极品属性</t>
  </si>
  <si>
    <t>红色装备-紫色极品属性</t>
  </si>
  <si>
    <t>粉色装备-紫色极品属性</t>
  </si>
  <si>
    <t>命中加成</t>
    <phoneticPr fontId="3" type="noConversion"/>
  </si>
  <si>
    <t>闪避加成</t>
    <phoneticPr fontId="3" type="noConversion"/>
  </si>
  <si>
    <t>暴击加成</t>
    <phoneticPr fontId="3" type="noConversion"/>
  </si>
  <si>
    <t>坚韧加成</t>
    <phoneticPr fontId="3" type="noConversion"/>
  </si>
  <si>
    <t>备注</t>
    <phoneticPr fontId="3" type="noConversion"/>
  </si>
  <si>
    <t>属性组ID</t>
    <phoneticPr fontId="3" type="noConversion"/>
  </si>
  <si>
    <t>3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</si>
  <si>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</si>
  <si>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</si>
  <si>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</si>
  <si>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几率</t>
    <phoneticPr fontId="2" type="noConversion"/>
  </si>
  <si>
    <t>符号</t>
    <phoneticPr fontId="2" type="noConversion"/>
  </si>
  <si>
    <t>属性类型</t>
    <phoneticPr fontId="2" type="noConversion"/>
  </si>
  <si>
    <t>属性值</t>
    <phoneticPr fontId="2" type="noConversion"/>
  </si>
  <si>
    <t>评分</t>
    <phoneticPr fontId="2" type="noConversion"/>
  </si>
  <si>
    <t>,</t>
    <phoneticPr fontId="2" type="noConversion"/>
  </si>
  <si>
    <t>防御百分比</t>
    <phoneticPr fontId="3" type="noConversion"/>
  </si>
  <si>
    <t>生命百分比</t>
    <phoneticPr fontId="3" type="noConversion"/>
  </si>
  <si>
    <t>攻击百分比</t>
    <phoneticPr fontId="3" type="noConversion"/>
  </si>
  <si>
    <t>破甲百分比</t>
    <phoneticPr fontId="3" type="noConversion"/>
  </si>
  <si>
    <t>命中百分比</t>
    <phoneticPr fontId="3" type="noConversion"/>
  </si>
  <si>
    <t>闪避百分比</t>
    <phoneticPr fontId="3" type="noConversion"/>
  </si>
  <si>
    <t>暴击百分比</t>
    <phoneticPr fontId="3" type="noConversion"/>
  </si>
  <si>
    <t>坚韧百分比</t>
    <phoneticPr fontId="3" type="noConversion"/>
  </si>
  <si>
    <t>625,3,100,1000</t>
  </si>
  <si>
    <t>625,1,2000,1000</t>
  </si>
  <si>
    <t>625,2,100,1000</t>
  </si>
  <si>
    <t>625,4,100,1000</t>
  </si>
  <si>
    <t>625,5,100,1000</t>
  </si>
  <si>
    <t>625,6,100,1000</t>
  </si>
  <si>
    <t>625,7,100,1000</t>
  </si>
  <si>
    <t>625,8,100,1000</t>
  </si>
  <si>
    <t>625,3,200,2000</t>
  </si>
  <si>
    <t>625,1,4000,2000</t>
  </si>
  <si>
    <t>625,2,200,2000</t>
  </si>
  <si>
    <t>625,4,200,2000</t>
  </si>
  <si>
    <t>625,5,200,2000</t>
  </si>
  <si>
    <t>625,6,200,2000</t>
  </si>
  <si>
    <t>625,7,200,2000</t>
  </si>
  <si>
    <t>625,8,200,2000</t>
  </si>
  <si>
    <t>625,3,300,3000</t>
  </si>
  <si>
    <t>625,1,6000,3000</t>
  </si>
  <si>
    <t>625,2,300,3000</t>
  </si>
  <si>
    <t>625,4,300,3000</t>
  </si>
  <si>
    <t>625,5,300,3000</t>
  </si>
  <si>
    <t>625,6,300,3000</t>
  </si>
  <si>
    <t>625,7,300,3000</t>
  </si>
  <si>
    <t>625,8,300,3000</t>
  </si>
  <si>
    <t>625,3,400,4000</t>
  </si>
  <si>
    <t>625,1,8000,4000</t>
  </si>
  <si>
    <t>625,2,400,4000</t>
  </si>
  <si>
    <t>625,4,400,4000</t>
  </si>
  <si>
    <t>625,5,400,4000</t>
  </si>
  <si>
    <t>625,6,400,4000</t>
  </si>
  <si>
    <t>625,7,400,4000</t>
  </si>
  <si>
    <t>625,8,400,4000</t>
  </si>
  <si>
    <t>625,3,500,5000</t>
  </si>
  <si>
    <t>625,1,10000,5000</t>
  </si>
  <si>
    <t>625,2,500,5000</t>
  </si>
  <si>
    <t>625,4,500,5000</t>
  </si>
  <si>
    <t>625,5,500,5000</t>
  </si>
  <si>
    <t>625,6,500,5000</t>
  </si>
  <si>
    <t>625,7,500,5000</t>
  </si>
  <si>
    <t>625,8,500,5000</t>
  </si>
  <si>
    <t>625,3,600,6000</t>
  </si>
  <si>
    <t>625,1,12000,6000</t>
  </si>
  <si>
    <t>625,2,600,6000</t>
  </si>
  <si>
    <t>625,4,600,6000</t>
  </si>
  <si>
    <t>625,5,600,6000</t>
  </si>
  <si>
    <t>625,6,600,6000</t>
  </si>
  <si>
    <t>625,7,600,6000</t>
  </si>
  <si>
    <t>625,8,600,6000</t>
  </si>
  <si>
    <t>625,3,800,8000</t>
  </si>
  <si>
    <t>625,1,16000,8000</t>
  </si>
  <si>
    <t>625,2,800,8000</t>
  </si>
  <si>
    <t>625,4,800,8000</t>
  </si>
  <si>
    <t>625,5,800,8000</t>
  </si>
  <si>
    <t>625,6,800,8000</t>
  </si>
  <si>
    <t>625,7,800,8000</t>
  </si>
  <si>
    <t>625,8,800,8000</t>
  </si>
  <si>
    <t>625,3,1000,10000</t>
  </si>
  <si>
    <t>625,1,20000,10000</t>
  </si>
  <si>
    <t>625,2,1000,10000</t>
  </si>
  <si>
    <t>625,4,1000,10000</t>
  </si>
  <si>
    <t>625,5,1000,10000</t>
  </si>
  <si>
    <t>625,6,1000,10000</t>
  </si>
  <si>
    <t>625,7,1000,10000</t>
  </si>
  <si>
    <t>625,8,1000,10000</t>
  </si>
  <si>
    <t>625,3,1200,12000</t>
  </si>
  <si>
    <t>625,1,24000,12000</t>
  </si>
  <si>
    <t>625,2,1200,12000</t>
  </si>
  <si>
    <t>625,4,1200,12000</t>
  </si>
  <si>
    <t>625,5,1200,12000</t>
  </si>
  <si>
    <t>625,6,1200,12000</t>
  </si>
  <si>
    <t>625,7,1200,12000</t>
  </si>
  <si>
    <t>625,8,1200,12000</t>
  </si>
  <si>
    <t>防御</t>
    <phoneticPr fontId="2" type="noConversion"/>
  </si>
  <si>
    <t>生命</t>
    <phoneticPr fontId="2" type="noConversion"/>
  </si>
  <si>
    <t>攻击</t>
    <phoneticPr fontId="2" type="noConversion"/>
  </si>
  <si>
    <t>破甲</t>
    <phoneticPr fontId="2" type="noConversion"/>
  </si>
  <si>
    <t>命中</t>
    <phoneticPr fontId="2" type="noConversion"/>
  </si>
  <si>
    <t>闪避</t>
    <phoneticPr fontId="2" type="noConversion"/>
  </si>
  <si>
    <t>暴击</t>
    <phoneticPr fontId="2" type="noConversion"/>
  </si>
  <si>
    <t>坚韧</t>
    <phoneticPr fontId="2" type="noConversion"/>
  </si>
  <si>
    <t>防御百分比</t>
    <phoneticPr fontId="2" type="noConversion"/>
  </si>
  <si>
    <t>生命百分比</t>
    <phoneticPr fontId="2" type="noConversion"/>
  </si>
  <si>
    <t>攻击百分比</t>
    <phoneticPr fontId="2" type="noConversion"/>
  </si>
  <si>
    <t>破甲百分比</t>
    <phoneticPr fontId="2" type="noConversion"/>
  </si>
  <si>
    <t>命中百分比</t>
    <phoneticPr fontId="2" type="noConversion"/>
  </si>
  <si>
    <t>闪避百分比</t>
    <phoneticPr fontId="2" type="noConversion"/>
  </si>
  <si>
    <t>暴击百分比</t>
    <phoneticPr fontId="2" type="noConversion"/>
  </si>
  <si>
    <t>韧性百分比</t>
    <phoneticPr fontId="2" type="noConversion"/>
  </si>
  <si>
    <t>评分参数</t>
    <phoneticPr fontId="2" type="noConversion"/>
  </si>
  <si>
    <t>评分参数</t>
  </si>
  <si>
    <t>总概率</t>
    <phoneticPr fontId="2" type="noConversion"/>
  </si>
  <si>
    <t>属性条目数</t>
    <phoneticPr fontId="2" type="noConversion"/>
  </si>
  <si>
    <t>,</t>
  </si>
  <si>
    <t>5</t>
  </si>
  <si>
    <t>绝对值评分</t>
    <phoneticPr fontId="2" type="noConversion"/>
  </si>
  <si>
    <t>百分比评分</t>
    <phoneticPr fontId="2" type="noConversion"/>
  </si>
  <si>
    <t>625,20,37,1500</t>
  </si>
  <si>
    <t>625,18,18,1500</t>
  </si>
  <si>
    <t>625,19,18,1500</t>
  </si>
  <si>
    <t>625,21,37,1500</t>
  </si>
  <si>
    <t>625,22,75,1500</t>
  </si>
  <si>
    <t>625,23,75,1500</t>
  </si>
  <si>
    <t>625,24,75,1500</t>
  </si>
  <si>
    <t>625,25,75,1500</t>
  </si>
  <si>
    <t>625,20,62,2500</t>
  </si>
  <si>
    <t>625,18,31,2500</t>
  </si>
  <si>
    <t>625,19,31,2500</t>
  </si>
  <si>
    <t>625,21,62,2500</t>
  </si>
  <si>
    <t>625,22,125,2500</t>
  </si>
  <si>
    <t>625,23,125,2500</t>
  </si>
  <si>
    <t>625,24,125,2500</t>
  </si>
  <si>
    <t>625,25,125,2500</t>
  </si>
  <si>
    <t>625,20,87,3500</t>
  </si>
  <si>
    <t>625,18,43,3500</t>
  </si>
  <si>
    <t>625,19,43,3500</t>
  </si>
  <si>
    <t>625,21,87,3500</t>
  </si>
  <si>
    <t>625,22,175,3500</t>
  </si>
  <si>
    <t>625,23,175,3500</t>
  </si>
  <si>
    <t>625,24,175,3500</t>
  </si>
  <si>
    <t>625,25,175,3500</t>
  </si>
  <si>
    <t>625,20,112,4500</t>
  </si>
  <si>
    <t>625,18,56,4500</t>
  </si>
  <si>
    <t>625,19,56,4500</t>
  </si>
  <si>
    <t>625,21,112,4500</t>
  </si>
  <si>
    <t>625,22,225,4500</t>
  </si>
  <si>
    <t>625,23,225,4500</t>
  </si>
  <si>
    <t>625,24,225,4500</t>
  </si>
  <si>
    <t>625,25,225,4500</t>
  </si>
  <si>
    <t>625,20,137,5500</t>
  </si>
  <si>
    <t>625,18,68,5500</t>
  </si>
  <si>
    <t>625,19,68,5500</t>
  </si>
  <si>
    <t>625,21,137,5500</t>
  </si>
  <si>
    <t>625,22,275,5500</t>
  </si>
  <si>
    <t>625,23,275,5500</t>
  </si>
  <si>
    <t>625,24,275,5500</t>
  </si>
  <si>
    <t>625,25,275,5500</t>
  </si>
  <si>
    <t>625,20,162,6500</t>
  </si>
  <si>
    <t>625,18,81,6500</t>
  </si>
  <si>
    <t>625,19,81,6500</t>
  </si>
  <si>
    <t>625,21,162,6500</t>
  </si>
  <si>
    <t>625,22,325,6500</t>
  </si>
  <si>
    <t>625,23,325,6500</t>
  </si>
  <si>
    <t>625,24,325,6500</t>
  </si>
  <si>
    <t>625,25,325,6500</t>
  </si>
  <si>
    <t>625,20,75,3000</t>
  </si>
  <si>
    <t>625,18,37,3000</t>
  </si>
  <si>
    <t>625,19,37,3000</t>
  </si>
  <si>
    <t>625,21,75,3000</t>
  </si>
  <si>
    <t>625,22,150,3000</t>
  </si>
  <si>
    <t>625,23,150,3000</t>
  </si>
  <si>
    <t>625,24,150,3000</t>
  </si>
  <si>
    <t>625,25,150,3000</t>
  </si>
  <si>
    <t>625,20,125,5000</t>
  </si>
  <si>
    <t>625,18,62,5000</t>
  </si>
  <si>
    <t>625,19,62,5000</t>
  </si>
  <si>
    <t>625,21,125,5000</t>
  </si>
  <si>
    <t>625,22,250,5000</t>
  </si>
  <si>
    <t>625,23,250,5000</t>
  </si>
  <si>
    <t>625,24,250,5000</t>
  </si>
  <si>
    <t>625,25,250,5000</t>
  </si>
  <si>
    <t>625,20,175,7000</t>
  </si>
  <si>
    <t>625,18,87,7000</t>
  </si>
  <si>
    <t>625,19,87,7000</t>
  </si>
  <si>
    <t>625,21,175,7000</t>
  </si>
  <si>
    <t>625,22,350,7000</t>
  </si>
  <si>
    <t>625,23,350,7000</t>
  </si>
  <si>
    <t>625,24,350,7000</t>
  </si>
  <si>
    <t>625,25,350,7000</t>
  </si>
  <si>
    <t>625,20,225,9000</t>
  </si>
  <si>
    <t>625,18,112,9000</t>
  </si>
  <si>
    <t>625,19,112,9000</t>
  </si>
  <si>
    <t>625,21,225,9000</t>
  </si>
  <si>
    <t>625,22,450,9000</t>
  </si>
  <si>
    <t>625,23,450,9000</t>
  </si>
  <si>
    <t>625,24,450,9000</t>
  </si>
  <si>
    <t>625,25,450,9000</t>
  </si>
  <si>
    <t>625,20,275,11000</t>
  </si>
  <si>
    <t>625,18,137,11000</t>
  </si>
  <si>
    <t>625,19,137,11000</t>
  </si>
  <si>
    <t>625,21,275,11000</t>
  </si>
  <si>
    <t>625,22,550,11000</t>
  </si>
  <si>
    <t>625,23,550,11000</t>
  </si>
  <si>
    <t>625,24,550,11000</t>
  </si>
  <si>
    <t>625,25,550,11000</t>
  </si>
  <si>
    <t>625,20,325,13000</t>
  </si>
  <si>
    <t>625,18,162,13000</t>
  </si>
  <si>
    <t>625,19,162,13000</t>
  </si>
  <si>
    <t>625,21,325,13000</t>
  </si>
  <si>
    <t>625,22,650,13000</t>
  </si>
  <si>
    <t>625,23,650,13000</t>
  </si>
  <si>
    <t>625,24,650,13000</t>
  </si>
  <si>
    <t>625,25,650,13000</t>
  </si>
  <si>
    <t>防御</t>
  </si>
  <si>
    <t>生命</t>
  </si>
  <si>
    <t>攻击</t>
  </si>
  <si>
    <t>破甲</t>
  </si>
  <si>
    <t>命中</t>
  </si>
  <si>
    <t>闪避</t>
  </si>
  <si>
    <t>暴击</t>
  </si>
  <si>
    <t>坚韧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</si>
</sst>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C1" activeCellId="7" sqref="J1 I1 H1 G1 F1 E1 D1 C1"/>
    </sheetView>
  </sheetViews>
  <sheetFormatPr defaultRowHeight="14.25" x14ac:dyDescent="0.2"/>
  <cols>
    <col min="2" max="2" width="20.625" customWidth="1"/>
    <col min="3" max="6" width="12.125" bestFit="1" customWidth="1"/>
    <col min="7" max="10" width="14.375" bestFit="1" customWidth="1"/>
    <col min="11" max="18" width="15.375" bestFit="1" customWidth="1"/>
  </cols>
  <sheetData>
    <row r="1" spans="1:24" x14ac:dyDescent="0.2">
      <c r="A1" s="1" t="s">
        <v>32</v>
      </c>
      <c r="B1" s="1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</row>
    <row r="2" spans="1:24" x14ac:dyDescent="0.2">
      <c r="A2" s="1" t="s">
        <v>10</v>
      </c>
      <c r="B2" s="1" t="s">
        <v>4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154</v>
      </c>
      <c r="S2" s="1"/>
      <c r="T2" s="1"/>
      <c r="U2" s="1"/>
      <c r="V2" s="1"/>
      <c r="W2" s="1"/>
      <c r="X2" s="1"/>
    </row>
    <row r="3" spans="1:24" x14ac:dyDescent="0.2">
      <c r="A3" s="1" t="s">
        <v>11</v>
      </c>
      <c r="B3" s="1" t="s">
        <v>5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155</v>
      </c>
      <c r="L3" s="1" t="s">
        <v>156</v>
      </c>
      <c r="M3" s="1" t="s">
        <v>157</v>
      </c>
      <c r="N3" s="1" t="s">
        <v>158</v>
      </c>
      <c r="O3" s="1" t="s">
        <v>159</v>
      </c>
      <c r="P3" s="1" t="s">
        <v>160</v>
      </c>
      <c r="Q3" s="1" t="s">
        <v>161</v>
      </c>
      <c r="R3" s="1" t="s">
        <v>162</v>
      </c>
      <c r="S3" s="1"/>
      <c r="T3" s="1"/>
      <c r="U3" s="1"/>
      <c r="V3" s="1"/>
      <c r="W3" s="1"/>
      <c r="X3" s="1"/>
    </row>
    <row r="4" spans="1:24" x14ac:dyDescent="0.2">
      <c r="A4" s="1" t="s">
        <v>12</v>
      </c>
      <c r="B4" s="1" t="s">
        <v>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163</v>
      </c>
      <c r="L4" s="1" t="s">
        <v>164</v>
      </c>
      <c r="M4" s="1" t="s">
        <v>165</v>
      </c>
      <c r="N4" s="1" t="s">
        <v>166</v>
      </c>
      <c r="O4" s="1" t="s">
        <v>167</v>
      </c>
      <c r="P4" s="1" t="s">
        <v>168</v>
      </c>
      <c r="Q4" s="1" t="s">
        <v>169</v>
      </c>
      <c r="R4" s="1" t="s">
        <v>170</v>
      </c>
      <c r="S4" s="1"/>
      <c r="T4" s="1"/>
      <c r="U4" s="1"/>
      <c r="V4" s="1"/>
      <c r="W4" s="1"/>
      <c r="X4" s="1"/>
    </row>
    <row r="5" spans="1:24" x14ac:dyDescent="0.2">
      <c r="A5" s="1" t="s">
        <v>13</v>
      </c>
      <c r="B5" s="1" t="s">
        <v>9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171</v>
      </c>
      <c r="L5" s="1" t="s">
        <v>172</v>
      </c>
      <c r="M5" s="1" t="s">
        <v>173</v>
      </c>
      <c r="N5" s="1" t="s">
        <v>174</v>
      </c>
      <c r="O5" s="1" t="s">
        <v>175</v>
      </c>
      <c r="P5" s="1" t="s">
        <v>176</v>
      </c>
      <c r="Q5" s="1" t="s">
        <v>177</v>
      </c>
      <c r="R5" s="1" t="s">
        <v>178</v>
      </c>
      <c r="S5" s="1"/>
      <c r="T5" s="1"/>
      <c r="U5" s="1"/>
      <c r="V5" s="1"/>
      <c r="W5" s="1"/>
      <c r="X5" s="1"/>
    </row>
    <row r="6" spans="1:24" x14ac:dyDescent="0.2">
      <c r="A6" s="1" t="s">
        <v>14</v>
      </c>
      <c r="B6" s="1" t="s">
        <v>7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183</v>
      </c>
      <c r="P6" s="1" t="s">
        <v>184</v>
      </c>
      <c r="Q6" s="1" t="s">
        <v>185</v>
      </c>
      <c r="R6" s="1" t="s">
        <v>186</v>
      </c>
      <c r="S6" s="1"/>
      <c r="T6" s="1"/>
      <c r="U6" s="1"/>
      <c r="V6" s="1"/>
      <c r="W6" s="1"/>
      <c r="X6" s="1"/>
    </row>
    <row r="7" spans="1:24" x14ac:dyDescent="0.2">
      <c r="A7" s="1" t="s">
        <v>15</v>
      </c>
      <c r="B7" s="1" t="s">
        <v>8</v>
      </c>
      <c r="C7" s="1" t="s">
        <v>91</v>
      </c>
      <c r="D7" s="1" t="s">
        <v>92</v>
      </c>
      <c r="E7" s="1" t="s">
        <v>93</v>
      </c>
      <c r="F7" s="1" t="s">
        <v>94</v>
      </c>
      <c r="G7" s="1" t="s">
        <v>95</v>
      </c>
      <c r="H7" s="1" t="s">
        <v>96</v>
      </c>
      <c r="I7" s="1" t="s">
        <v>97</v>
      </c>
      <c r="J7" s="1" t="s">
        <v>98</v>
      </c>
      <c r="K7" s="1" t="s">
        <v>187</v>
      </c>
      <c r="L7" s="1" t="s">
        <v>188</v>
      </c>
      <c r="M7" s="1" t="s">
        <v>189</v>
      </c>
      <c r="N7" s="1" t="s">
        <v>190</v>
      </c>
      <c r="O7" s="1" t="s">
        <v>191</v>
      </c>
      <c r="P7" s="1" t="s">
        <v>192</v>
      </c>
      <c r="Q7" s="1" t="s">
        <v>193</v>
      </c>
      <c r="R7" s="1" t="s">
        <v>194</v>
      </c>
      <c r="S7" s="1"/>
      <c r="T7" s="1"/>
      <c r="U7" s="1"/>
      <c r="V7" s="1"/>
      <c r="W7" s="1"/>
      <c r="X7" s="1"/>
    </row>
    <row r="8" spans="1:24" x14ac:dyDescent="0.2">
      <c r="A8" s="1" t="s">
        <v>16</v>
      </c>
      <c r="B8" s="1" t="s">
        <v>22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195</v>
      </c>
      <c r="L8" s="1" t="s">
        <v>196</v>
      </c>
      <c r="M8" s="1" t="s">
        <v>197</v>
      </c>
      <c r="N8" s="1" t="s">
        <v>198</v>
      </c>
      <c r="O8" s="1" t="s">
        <v>199</v>
      </c>
      <c r="P8" s="1" t="s">
        <v>200</v>
      </c>
      <c r="Q8" s="1" t="s">
        <v>201</v>
      </c>
      <c r="R8" s="1" t="s">
        <v>202</v>
      </c>
      <c r="S8" s="1"/>
      <c r="T8" s="1"/>
      <c r="U8" s="1"/>
      <c r="V8" s="1"/>
      <c r="W8" s="1"/>
      <c r="X8" s="1"/>
    </row>
    <row r="9" spans="1:24" x14ac:dyDescent="0.2">
      <c r="A9" s="1" t="s">
        <v>17</v>
      </c>
      <c r="B9" s="1" t="s">
        <v>23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203</v>
      </c>
      <c r="L9" s="1" t="s">
        <v>204</v>
      </c>
      <c r="M9" s="1" t="s">
        <v>205</v>
      </c>
      <c r="N9" s="1" t="s">
        <v>206</v>
      </c>
      <c r="O9" s="1" t="s">
        <v>207</v>
      </c>
      <c r="P9" s="1" t="s">
        <v>208</v>
      </c>
      <c r="Q9" s="1" t="s">
        <v>209</v>
      </c>
      <c r="R9" s="1" t="s">
        <v>210</v>
      </c>
      <c r="S9" s="1"/>
      <c r="T9" s="1"/>
      <c r="U9" s="1"/>
      <c r="V9" s="1"/>
      <c r="W9" s="1"/>
      <c r="X9" s="1"/>
    </row>
    <row r="10" spans="1:24" x14ac:dyDescent="0.2">
      <c r="A10" s="1" t="s">
        <v>18</v>
      </c>
      <c r="B10" s="1" t="s">
        <v>23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211</v>
      </c>
      <c r="L10" s="1" t="s">
        <v>212</v>
      </c>
      <c r="M10" s="1" t="s">
        <v>213</v>
      </c>
      <c r="N10" s="1" t="s">
        <v>214</v>
      </c>
      <c r="O10" s="1" t="s">
        <v>215</v>
      </c>
      <c r="P10" s="1" t="s">
        <v>216</v>
      </c>
      <c r="Q10" s="1" t="s">
        <v>217</v>
      </c>
      <c r="R10" s="1" t="s">
        <v>218</v>
      </c>
      <c r="S10" s="1"/>
      <c r="T10" s="1"/>
      <c r="U10" s="1"/>
      <c r="V10" s="1"/>
      <c r="W10" s="1"/>
      <c r="X10" s="1"/>
    </row>
    <row r="11" spans="1:24" x14ac:dyDescent="0.2">
      <c r="A11" s="1" t="s">
        <v>19</v>
      </c>
      <c r="B11" s="1" t="s">
        <v>24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219</v>
      </c>
      <c r="L11" s="1" t="s">
        <v>220</v>
      </c>
      <c r="M11" s="1" t="s">
        <v>221</v>
      </c>
      <c r="N11" s="1" t="s">
        <v>222</v>
      </c>
      <c r="O11" s="1" t="s">
        <v>223</v>
      </c>
      <c r="P11" s="1" t="s">
        <v>224</v>
      </c>
      <c r="Q11" s="1" t="s">
        <v>225</v>
      </c>
      <c r="R11" s="1" t="s">
        <v>226</v>
      </c>
      <c r="S11" s="1"/>
      <c r="T11" s="1"/>
      <c r="U11" s="1"/>
      <c r="V11" s="1"/>
      <c r="W11" s="1"/>
      <c r="X11" s="1"/>
    </row>
    <row r="12" spans="1:24" x14ac:dyDescent="0.2">
      <c r="A12" s="1" t="s">
        <v>20</v>
      </c>
      <c r="B12" s="1" t="s">
        <v>25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111</v>
      </c>
      <c r="H12" s="1" t="s">
        <v>112</v>
      </c>
      <c r="I12" s="1" t="s">
        <v>113</v>
      </c>
      <c r="J12" s="1" t="s">
        <v>114</v>
      </c>
      <c r="K12" s="1" t="s">
        <v>227</v>
      </c>
      <c r="L12" s="1" t="s">
        <v>228</v>
      </c>
      <c r="M12" s="1" t="s">
        <v>229</v>
      </c>
      <c r="N12" s="1" t="s">
        <v>230</v>
      </c>
      <c r="O12" s="1" t="s">
        <v>231</v>
      </c>
      <c r="P12" s="1" t="s">
        <v>232</v>
      </c>
      <c r="Q12" s="1" t="s">
        <v>233</v>
      </c>
      <c r="R12" s="1" t="s">
        <v>234</v>
      </c>
      <c r="S12" s="1"/>
      <c r="T12" s="1"/>
      <c r="U12" s="1"/>
      <c r="V12" s="1"/>
      <c r="W12" s="1"/>
      <c r="X12" s="1"/>
    </row>
    <row r="13" spans="1:24" x14ac:dyDescent="0.2">
      <c r="A13" s="1" t="s">
        <v>21</v>
      </c>
      <c r="B13" s="1" t="s">
        <v>26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121</v>
      </c>
      <c r="J13" s="1" t="s">
        <v>122</v>
      </c>
      <c r="K13" s="1" t="s">
        <v>235</v>
      </c>
      <c r="L13" s="1" t="s">
        <v>236</v>
      </c>
      <c r="M13" s="1" t="s">
        <v>237</v>
      </c>
      <c r="N13" s="1" t="s">
        <v>238</v>
      </c>
      <c r="O13" s="1" t="s">
        <v>239</v>
      </c>
      <c r="P13" s="1" t="s">
        <v>240</v>
      </c>
      <c r="Q13" s="1" t="s">
        <v>241</v>
      </c>
      <c r="R13" s="1" t="s">
        <v>242</v>
      </c>
      <c r="S13" s="1"/>
      <c r="T13" s="1"/>
      <c r="U13" s="1"/>
      <c r="V13" s="1"/>
      <c r="W13" s="1"/>
      <c r="X13" s="1"/>
    </row>
    <row r="14" spans="1:24" x14ac:dyDescent="0.2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88BB-C6C0-4923-9F5A-AADD20B9D821}">
  <dimension ref="A1:EH17"/>
  <sheetViews>
    <sheetView workbookViewId="0">
      <selection activeCell="C25" sqref="C25:D25"/>
    </sheetView>
  </sheetViews>
  <sheetFormatPr defaultRowHeight="14.25" x14ac:dyDescent="0.3"/>
  <cols>
    <col min="1" max="1" width="13.5" style="7" bestFit="1" customWidth="1"/>
    <col min="2" max="2" width="14.375" style="7" bestFit="1" customWidth="1"/>
    <col min="3" max="4" width="13.5" style="7" bestFit="1" customWidth="1"/>
    <col min="5" max="8" width="14.375" style="7" bestFit="1" customWidth="1"/>
    <col min="9" max="9" width="15.375" style="7" bestFit="1" customWidth="1"/>
    <col min="10" max="10" width="14.375" style="7" bestFit="1" customWidth="1"/>
    <col min="11" max="11" width="15.375" style="7" bestFit="1" customWidth="1"/>
    <col min="12" max="15" width="15.375" style="7" customWidth="1"/>
    <col min="16" max="16" width="15.375" style="7" bestFit="1" customWidth="1"/>
    <col min="17" max="22" width="15.375" style="7" customWidth="1"/>
    <col min="23" max="26" width="9" style="7"/>
    <col min="27" max="33" width="9" style="6"/>
    <col min="34" max="40" width="9" style="7"/>
    <col min="41" max="47" width="9" style="6"/>
    <col min="48" max="54" width="9" style="7"/>
    <col min="55" max="61" width="9" style="6"/>
    <col min="62" max="68" width="9" style="7"/>
    <col min="69" max="75" width="9" style="6"/>
    <col min="76" max="82" width="9" style="7"/>
    <col min="83" max="89" width="9" style="6"/>
    <col min="90" max="96" width="9" style="7"/>
    <col min="97" max="103" width="9" style="6"/>
    <col min="104" max="110" width="9" style="7"/>
    <col min="111" max="117" width="9" style="6"/>
    <col min="118" max="124" width="9" style="7"/>
    <col min="125" max="131" width="9" style="6"/>
    <col min="132" max="16384" width="9" style="7"/>
  </cols>
  <sheetData>
    <row r="1" spans="1:138" x14ac:dyDescent="0.3">
      <c r="AA1" s="16" t="s">
        <v>123</v>
      </c>
      <c r="AB1" s="17"/>
      <c r="AC1" s="17"/>
      <c r="AD1" s="17"/>
      <c r="AE1" s="17"/>
      <c r="AF1" s="17"/>
      <c r="AG1" s="18"/>
      <c r="AH1" s="19" t="s">
        <v>124</v>
      </c>
      <c r="AI1" s="20"/>
      <c r="AJ1" s="20"/>
      <c r="AK1" s="20"/>
      <c r="AL1" s="20"/>
      <c r="AM1" s="20"/>
      <c r="AN1" s="21"/>
      <c r="AO1" s="16" t="s">
        <v>125</v>
      </c>
      <c r="AP1" s="17"/>
      <c r="AQ1" s="17"/>
      <c r="AR1" s="17"/>
      <c r="AS1" s="17"/>
      <c r="AT1" s="17"/>
      <c r="AU1" s="18"/>
      <c r="AV1" s="19" t="s">
        <v>126</v>
      </c>
      <c r="AW1" s="20"/>
      <c r="AX1" s="20"/>
      <c r="AY1" s="20"/>
      <c r="AZ1" s="20"/>
      <c r="BA1" s="20"/>
      <c r="BB1" s="21"/>
      <c r="BC1" s="16" t="s">
        <v>127</v>
      </c>
      <c r="BD1" s="17"/>
      <c r="BE1" s="17"/>
      <c r="BF1" s="17"/>
      <c r="BG1" s="17"/>
      <c r="BH1" s="17"/>
      <c r="BI1" s="18"/>
      <c r="BJ1" s="19" t="s">
        <v>128</v>
      </c>
      <c r="BK1" s="20"/>
      <c r="BL1" s="20"/>
      <c r="BM1" s="20"/>
      <c r="BN1" s="20"/>
      <c r="BO1" s="20"/>
      <c r="BP1" s="21"/>
      <c r="BQ1" s="16" t="s">
        <v>129</v>
      </c>
      <c r="BR1" s="17"/>
      <c r="BS1" s="17"/>
      <c r="BT1" s="17"/>
      <c r="BU1" s="17"/>
      <c r="BV1" s="17"/>
      <c r="BW1" s="18"/>
      <c r="BX1" s="19" t="s">
        <v>130</v>
      </c>
      <c r="BY1" s="20"/>
      <c r="BZ1" s="20"/>
      <c r="CA1" s="20"/>
      <c r="CB1" s="20"/>
      <c r="CC1" s="20"/>
      <c r="CD1" s="21"/>
      <c r="CE1" s="16" t="s">
        <v>131</v>
      </c>
      <c r="CF1" s="17"/>
      <c r="CG1" s="17"/>
      <c r="CH1" s="17"/>
      <c r="CI1" s="17"/>
      <c r="CJ1" s="17"/>
      <c r="CK1" s="18"/>
      <c r="CL1" s="19" t="s">
        <v>132</v>
      </c>
      <c r="CM1" s="20"/>
      <c r="CN1" s="20"/>
      <c r="CO1" s="20"/>
      <c r="CP1" s="20"/>
      <c r="CQ1" s="20"/>
      <c r="CR1" s="21"/>
      <c r="CS1" s="16" t="s">
        <v>133</v>
      </c>
      <c r="CT1" s="17"/>
      <c r="CU1" s="17"/>
      <c r="CV1" s="17"/>
      <c r="CW1" s="17"/>
      <c r="CX1" s="17"/>
      <c r="CY1" s="18"/>
      <c r="CZ1" s="19" t="s">
        <v>134</v>
      </c>
      <c r="DA1" s="20"/>
      <c r="DB1" s="20"/>
      <c r="DC1" s="20"/>
      <c r="DD1" s="20"/>
      <c r="DE1" s="20"/>
      <c r="DF1" s="21"/>
      <c r="DG1" s="16" t="s">
        <v>135</v>
      </c>
      <c r="DH1" s="17"/>
      <c r="DI1" s="17"/>
      <c r="DJ1" s="17"/>
      <c r="DK1" s="17"/>
      <c r="DL1" s="17"/>
      <c r="DM1" s="18"/>
      <c r="DN1" s="19" t="s">
        <v>136</v>
      </c>
      <c r="DO1" s="20"/>
      <c r="DP1" s="20"/>
      <c r="DQ1" s="20"/>
      <c r="DR1" s="20"/>
      <c r="DS1" s="20"/>
      <c r="DT1" s="21"/>
      <c r="DU1" s="16" t="s">
        <v>137</v>
      </c>
      <c r="DV1" s="17"/>
      <c r="DW1" s="17"/>
      <c r="DX1" s="17"/>
      <c r="DY1" s="17"/>
      <c r="DZ1" s="17"/>
      <c r="EA1" s="18"/>
      <c r="EB1" s="19" t="s">
        <v>138</v>
      </c>
      <c r="EC1" s="20"/>
      <c r="ED1" s="20"/>
      <c r="EE1" s="20"/>
      <c r="EF1" s="20"/>
      <c r="EG1" s="20"/>
      <c r="EH1" s="21"/>
    </row>
    <row r="2" spans="1:138" x14ac:dyDescent="0.3">
      <c r="AA2" s="9"/>
      <c r="AB2" s="10"/>
      <c r="AC2" s="10"/>
      <c r="AD2" s="10" t="s">
        <v>139</v>
      </c>
      <c r="AE2" s="10">
        <v>10</v>
      </c>
      <c r="AF2" s="10"/>
      <c r="AG2" s="11"/>
      <c r="AH2" s="12"/>
      <c r="AI2" s="13"/>
      <c r="AJ2" s="13"/>
      <c r="AK2" s="13" t="s">
        <v>140</v>
      </c>
      <c r="AL2" s="13">
        <v>0.5</v>
      </c>
      <c r="AM2" s="13"/>
      <c r="AN2" s="14"/>
      <c r="AO2" s="9"/>
      <c r="AP2" s="10"/>
      <c r="AQ2" s="10"/>
      <c r="AR2" s="10" t="s">
        <v>140</v>
      </c>
      <c r="AS2" s="10">
        <v>10</v>
      </c>
      <c r="AT2" s="10"/>
      <c r="AU2" s="11"/>
      <c r="AV2" s="12"/>
      <c r="AW2" s="13"/>
      <c r="AX2" s="13"/>
      <c r="AY2" s="13" t="s">
        <v>140</v>
      </c>
      <c r="AZ2" s="13">
        <v>10</v>
      </c>
      <c r="BA2" s="13"/>
      <c r="BB2" s="14"/>
      <c r="BC2" s="9"/>
      <c r="BD2" s="10"/>
      <c r="BE2" s="10"/>
      <c r="BF2" s="10" t="s">
        <v>139</v>
      </c>
      <c r="BG2" s="10">
        <v>10</v>
      </c>
      <c r="BH2" s="10"/>
      <c r="BI2" s="11"/>
      <c r="BJ2" s="12"/>
      <c r="BK2" s="13"/>
      <c r="BL2" s="13"/>
      <c r="BM2" s="13" t="s">
        <v>140</v>
      </c>
      <c r="BN2" s="13">
        <v>10</v>
      </c>
      <c r="BO2" s="13"/>
      <c r="BP2" s="14"/>
      <c r="BQ2" s="9"/>
      <c r="BR2" s="10"/>
      <c r="BS2" s="10"/>
      <c r="BT2" s="10" t="s">
        <v>140</v>
      </c>
      <c r="BU2" s="10">
        <v>10</v>
      </c>
      <c r="BV2" s="10"/>
      <c r="BW2" s="11"/>
      <c r="BX2" s="12"/>
      <c r="BY2" s="13"/>
      <c r="BZ2" s="13"/>
      <c r="CA2" s="13" t="s">
        <v>140</v>
      </c>
      <c r="CB2" s="13">
        <v>10</v>
      </c>
      <c r="CC2" s="13"/>
      <c r="CD2" s="14"/>
      <c r="CE2" s="9"/>
      <c r="CF2" s="10"/>
      <c r="CG2" s="10"/>
      <c r="CH2" s="10" t="s">
        <v>139</v>
      </c>
      <c r="CI2" s="10">
        <v>40</v>
      </c>
      <c r="CJ2" s="10"/>
      <c r="CK2" s="11"/>
      <c r="CL2" s="12"/>
      <c r="CM2" s="13"/>
      <c r="CN2" s="13"/>
      <c r="CO2" s="13" t="s">
        <v>139</v>
      </c>
      <c r="CP2" s="13">
        <v>80</v>
      </c>
      <c r="CQ2" s="13"/>
      <c r="CR2" s="14"/>
      <c r="CS2" s="9"/>
      <c r="CT2" s="10"/>
      <c r="CU2" s="10"/>
      <c r="CV2" s="10" t="s">
        <v>139</v>
      </c>
      <c r="CW2" s="10">
        <v>80</v>
      </c>
      <c r="CX2" s="10"/>
      <c r="CY2" s="11"/>
      <c r="CZ2" s="12"/>
      <c r="DA2" s="13"/>
      <c r="DB2" s="13"/>
      <c r="DC2" s="13" t="s">
        <v>139</v>
      </c>
      <c r="DD2" s="13">
        <v>40</v>
      </c>
      <c r="DE2" s="13"/>
      <c r="DF2" s="14"/>
      <c r="DG2" s="9"/>
      <c r="DH2" s="10"/>
      <c r="DI2" s="10"/>
      <c r="DJ2" s="10" t="s">
        <v>139</v>
      </c>
      <c r="DK2" s="10">
        <v>20</v>
      </c>
      <c r="DL2" s="10"/>
      <c r="DM2" s="11"/>
      <c r="DN2" s="12"/>
      <c r="DO2" s="13"/>
      <c r="DP2" s="13"/>
      <c r="DQ2" s="13" t="s">
        <v>139</v>
      </c>
      <c r="DR2" s="13">
        <v>20</v>
      </c>
      <c r="DS2" s="13"/>
      <c r="DT2" s="14"/>
      <c r="DU2" s="9"/>
      <c r="DV2" s="10"/>
      <c r="DW2" s="10"/>
      <c r="DX2" s="10" t="s">
        <v>139</v>
      </c>
      <c r="DY2" s="10">
        <v>20</v>
      </c>
      <c r="DZ2" s="10"/>
      <c r="EA2" s="11"/>
      <c r="EB2" s="12"/>
      <c r="EC2" s="13"/>
      <c r="ED2" s="13"/>
      <c r="EE2" s="13" t="s">
        <v>139</v>
      </c>
      <c r="EF2" s="13">
        <v>20</v>
      </c>
      <c r="EG2" s="13"/>
      <c r="EH2" s="14"/>
    </row>
    <row r="3" spans="1:138" x14ac:dyDescent="0.3">
      <c r="A3" s="2" t="s">
        <v>243</v>
      </c>
      <c r="B3" s="2" t="s">
        <v>244</v>
      </c>
      <c r="C3" s="2" t="s">
        <v>245</v>
      </c>
      <c r="D3" s="2" t="s">
        <v>246</v>
      </c>
      <c r="E3" s="2" t="s">
        <v>247</v>
      </c>
      <c r="F3" s="2" t="s">
        <v>248</v>
      </c>
      <c r="G3" s="2" t="s">
        <v>249</v>
      </c>
      <c r="H3" s="2" t="s">
        <v>250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W3" s="7" t="s">
        <v>145</v>
      </c>
      <c r="X3" s="7" t="s">
        <v>146</v>
      </c>
      <c r="Y3" s="7" t="s">
        <v>141</v>
      </c>
      <c r="Z3" s="7" t="s">
        <v>142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7">
        <f>AA3+1</f>
        <v>2</v>
      </c>
      <c r="AI3" s="7">
        <f t="shared" ref="AI3:CT3" si="0">AB3+1</f>
        <v>2</v>
      </c>
      <c r="AJ3" s="7">
        <f t="shared" si="0"/>
        <v>2</v>
      </c>
      <c r="AK3" s="7">
        <f t="shared" si="0"/>
        <v>2</v>
      </c>
      <c r="AL3" s="7">
        <f t="shared" si="0"/>
        <v>2</v>
      </c>
      <c r="AM3" s="7">
        <f t="shared" si="0"/>
        <v>2</v>
      </c>
      <c r="AN3" s="7">
        <f t="shared" si="0"/>
        <v>2</v>
      </c>
      <c r="AO3" s="6">
        <f t="shared" si="0"/>
        <v>3</v>
      </c>
      <c r="AP3" s="6">
        <f t="shared" si="0"/>
        <v>3</v>
      </c>
      <c r="AQ3" s="6">
        <f t="shared" si="0"/>
        <v>3</v>
      </c>
      <c r="AR3" s="6">
        <f t="shared" si="0"/>
        <v>3</v>
      </c>
      <c r="AS3" s="6">
        <f t="shared" si="0"/>
        <v>3</v>
      </c>
      <c r="AT3" s="6">
        <f t="shared" si="0"/>
        <v>3</v>
      </c>
      <c r="AU3" s="6">
        <f t="shared" si="0"/>
        <v>3</v>
      </c>
      <c r="AV3" s="7">
        <f t="shared" si="0"/>
        <v>4</v>
      </c>
      <c r="AW3" s="7">
        <f t="shared" si="0"/>
        <v>4</v>
      </c>
      <c r="AX3" s="7">
        <f t="shared" si="0"/>
        <v>4</v>
      </c>
      <c r="AY3" s="7">
        <f t="shared" si="0"/>
        <v>4</v>
      </c>
      <c r="AZ3" s="7">
        <f t="shared" si="0"/>
        <v>4</v>
      </c>
      <c r="BA3" s="7">
        <f t="shared" si="0"/>
        <v>4</v>
      </c>
      <c r="BB3" s="7">
        <f t="shared" si="0"/>
        <v>4</v>
      </c>
      <c r="BC3" s="6">
        <f t="shared" si="0"/>
        <v>5</v>
      </c>
      <c r="BD3" s="6">
        <f t="shared" si="0"/>
        <v>5</v>
      </c>
      <c r="BE3" s="6">
        <f t="shared" si="0"/>
        <v>5</v>
      </c>
      <c r="BF3" s="6">
        <f t="shared" si="0"/>
        <v>5</v>
      </c>
      <c r="BG3" s="6">
        <f t="shared" si="0"/>
        <v>5</v>
      </c>
      <c r="BH3" s="6">
        <f t="shared" si="0"/>
        <v>5</v>
      </c>
      <c r="BI3" s="6">
        <f t="shared" si="0"/>
        <v>5</v>
      </c>
      <c r="BJ3" s="7">
        <f t="shared" si="0"/>
        <v>6</v>
      </c>
      <c r="BK3" s="7">
        <f t="shared" si="0"/>
        <v>6</v>
      </c>
      <c r="BL3" s="7">
        <f t="shared" si="0"/>
        <v>6</v>
      </c>
      <c r="BM3" s="7">
        <f t="shared" si="0"/>
        <v>6</v>
      </c>
      <c r="BN3" s="7">
        <f t="shared" si="0"/>
        <v>6</v>
      </c>
      <c r="BO3" s="7">
        <f t="shared" si="0"/>
        <v>6</v>
      </c>
      <c r="BP3" s="7">
        <f t="shared" si="0"/>
        <v>6</v>
      </c>
      <c r="BQ3" s="6">
        <f t="shared" si="0"/>
        <v>7</v>
      </c>
      <c r="BR3" s="6">
        <f t="shared" si="0"/>
        <v>7</v>
      </c>
      <c r="BS3" s="6">
        <f t="shared" si="0"/>
        <v>7</v>
      </c>
      <c r="BT3" s="6">
        <f t="shared" si="0"/>
        <v>7</v>
      </c>
      <c r="BU3" s="6">
        <f t="shared" si="0"/>
        <v>7</v>
      </c>
      <c r="BV3" s="6">
        <f t="shared" si="0"/>
        <v>7</v>
      </c>
      <c r="BW3" s="6">
        <f t="shared" si="0"/>
        <v>7</v>
      </c>
      <c r="BX3" s="7">
        <f t="shared" si="0"/>
        <v>8</v>
      </c>
      <c r="BY3" s="7">
        <f t="shared" si="0"/>
        <v>8</v>
      </c>
      <c r="BZ3" s="7">
        <f t="shared" si="0"/>
        <v>8</v>
      </c>
      <c r="CA3" s="7">
        <f t="shared" si="0"/>
        <v>8</v>
      </c>
      <c r="CB3" s="7">
        <f t="shared" si="0"/>
        <v>8</v>
      </c>
      <c r="CC3" s="7">
        <f t="shared" si="0"/>
        <v>8</v>
      </c>
      <c r="CD3" s="7">
        <f t="shared" si="0"/>
        <v>8</v>
      </c>
      <c r="CE3" s="6">
        <f t="shared" si="0"/>
        <v>9</v>
      </c>
      <c r="CF3" s="6">
        <f t="shared" si="0"/>
        <v>9</v>
      </c>
      <c r="CG3" s="6">
        <f t="shared" si="0"/>
        <v>9</v>
      </c>
      <c r="CH3" s="6">
        <f t="shared" si="0"/>
        <v>9</v>
      </c>
      <c r="CI3" s="6">
        <f t="shared" si="0"/>
        <v>9</v>
      </c>
      <c r="CJ3" s="6">
        <f t="shared" si="0"/>
        <v>9</v>
      </c>
      <c r="CK3" s="6">
        <f t="shared" si="0"/>
        <v>9</v>
      </c>
      <c r="CL3" s="7">
        <f t="shared" si="0"/>
        <v>10</v>
      </c>
      <c r="CM3" s="7">
        <f t="shared" si="0"/>
        <v>10</v>
      </c>
      <c r="CN3" s="7">
        <f t="shared" si="0"/>
        <v>10</v>
      </c>
      <c r="CO3" s="7">
        <f t="shared" si="0"/>
        <v>10</v>
      </c>
      <c r="CP3" s="7">
        <f t="shared" si="0"/>
        <v>10</v>
      </c>
      <c r="CQ3" s="7">
        <f t="shared" si="0"/>
        <v>10</v>
      </c>
      <c r="CR3" s="7">
        <f t="shared" si="0"/>
        <v>10</v>
      </c>
      <c r="CS3" s="6">
        <f t="shared" si="0"/>
        <v>11</v>
      </c>
      <c r="CT3" s="6">
        <f t="shared" si="0"/>
        <v>11</v>
      </c>
      <c r="CU3" s="6">
        <f t="shared" ref="CU3:EH3" si="1">CN3+1</f>
        <v>11</v>
      </c>
      <c r="CV3" s="6">
        <f t="shared" si="1"/>
        <v>11</v>
      </c>
      <c r="CW3" s="6">
        <f t="shared" si="1"/>
        <v>11</v>
      </c>
      <c r="CX3" s="6">
        <f t="shared" si="1"/>
        <v>11</v>
      </c>
      <c r="CY3" s="6">
        <f t="shared" si="1"/>
        <v>11</v>
      </c>
      <c r="CZ3" s="7">
        <f t="shared" si="1"/>
        <v>12</v>
      </c>
      <c r="DA3" s="7">
        <f t="shared" si="1"/>
        <v>12</v>
      </c>
      <c r="DB3" s="7">
        <f t="shared" si="1"/>
        <v>12</v>
      </c>
      <c r="DC3" s="7">
        <f t="shared" si="1"/>
        <v>12</v>
      </c>
      <c r="DD3" s="7">
        <f t="shared" si="1"/>
        <v>12</v>
      </c>
      <c r="DE3" s="7">
        <f t="shared" si="1"/>
        <v>12</v>
      </c>
      <c r="DF3" s="7">
        <f t="shared" si="1"/>
        <v>12</v>
      </c>
      <c r="DG3" s="6">
        <f t="shared" si="1"/>
        <v>13</v>
      </c>
      <c r="DH3" s="6">
        <f t="shared" si="1"/>
        <v>13</v>
      </c>
      <c r="DI3" s="6">
        <f t="shared" si="1"/>
        <v>13</v>
      </c>
      <c r="DJ3" s="6">
        <f t="shared" si="1"/>
        <v>13</v>
      </c>
      <c r="DK3" s="6">
        <f t="shared" si="1"/>
        <v>13</v>
      </c>
      <c r="DL3" s="6">
        <f t="shared" si="1"/>
        <v>13</v>
      </c>
      <c r="DM3" s="6">
        <f t="shared" si="1"/>
        <v>13</v>
      </c>
      <c r="DN3" s="7">
        <f t="shared" si="1"/>
        <v>14</v>
      </c>
      <c r="DO3" s="7">
        <f t="shared" si="1"/>
        <v>14</v>
      </c>
      <c r="DP3" s="7">
        <f t="shared" si="1"/>
        <v>14</v>
      </c>
      <c r="DQ3" s="7">
        <f t="shared" si="1"/>
        <v>14</v>
      </c>
      <c r="DR3" s="7">
        <f t="shared" si="1"/>
        <v>14</v>
      </c>
      <c r="DS3" s="7">
        <f t="shared" si="1"/>
        <v>14</v>
      </c>
      <c r="DT3" s="7">
        <f t="shared" si="1"/>
        <v>14</v>
      </c>
      <c r="DU3" s="6">
        <f t="shared" si="1"/>
        <v>15</v>
      </c>
      <c r="DV3" s="6">
        <f t="shared" si="1"/>
        <v>15</v>
      </c>
      <c r="DW3" s="6">
        <f t="shared" si="1"/>
        <v>15</v>
      </c>
      <c r="DX3" s="6">
        <f t="shared" si="1"/>
        <v>15</v>
      </c>
      <c r="DY3" s="6">
        <f t="shared" si="1"/>
        <v>15</v>
      </c>
      <c r="DZ3" s="6">
        <f t="shared" si="1"/>
        <v>15</v>
      </c>
      <c r="EA3" s="6">
        <f t="shared" si="1"/>
        <v>15</v>
      </c>
      <c r="EB3" s="7">
        <f t="shared" si="1"/>
        <v>16</v>
      </c>
      <c r="EC3" s="7">
        <f t="shared" si="1"/>
        <v>16</v>
      </c>
      <c r="ED3" s="7">
        <f t="shared" si="1"/>
        <v>16</v>
      </c>
      <c r="EE3" s="7">
        <f t="shared" si="1"/>
        <v>16</v>
      </c>
      <c r="EF3" s="7">
        <f t="shared" si="1"/>
        <v>16</v>
      </c>
      <c r="EG3" s="7">
        <f t="shared" si="1"/>
        <v>16</v>
      </c>
      <c r="EH3" s="7">
        <f t="shared" si="1"/>
        <v>16</v>
      </c>
    </row>
    <row r="4" spans="1:138" x14ac:dyDescent="0.3">
      <c r="A4" s="7" t="str">
        <f>CONCATENATE(AA5,AB5,AC5,AD5,AE5,AF5,AG5)</f>
        <v>625,3,100,1000</v>
      </c>
      <c r="B4" s="7" t="str">
        <f>CONCATENATE(AH5,AI5,AJ5,AK5,AL5,AM5,AN5)</f>
        <v>625,1,2000,1000</v>
      </c>
      <c r="C4" s="7" t="str">
        <f>CONCATENATE(AO5,AP5,AQ5,AR5,AS5,AT5,AU5)</f>
        <v>625,2,100,1000</v>
      </c>
      <c r="D4" s="7" t="str">
        <f>CONCATENATE(AV5,AW5,AX5,AY5,AZ5,BA5,BB5)</f>
        <v>625,4,100,1000</v>
      </c>
      <c r="E4" s="7" t="str">
        <f>CONCATENATE(BC5,BD5,BE5,BF5,BG5,BH5,BI5)</f>
        <v>625,5,100,1000</v>
      </c>
      <c r="F4" s="7" t="str">
        <f>CONCATENATE(BJ5,BK5,BL5,BM5,BN5,BO5,BP5)</f>
        <v>625,6,100,1000</v>
      </c>
      <c r="G4" s="7" t="str">
        <f>CONCATENATE(BQ5,BR5,BS5,BT5,BU5,BV5,BW5)</f>
        <v>625,7,100,1000</v>
      </c>
      <c r="H4" s="7" t="str">
        <f>CONCATENATE(BX5,BY5,BZ5,CA5,CB5,CC5,CD5)</f>
        <v>625,8,100,1000</v>
      </c>
      <c r="I4" s="7" t="str">
        <f>CONCATENATE(CE5,CF5,CG5,CH5,CI5,CJ5,CK5)</f>
        <v>625,20,37,1500</v>
      </c>
      <c r="J4" s="7" t="str">
        <f>CONCATENATE(CL5,CM5,CN5,CO5,CP5,CQ5,CR5)</f>
        <v>625,18,18,1500</v>
      </c>
      <c r="K4" s="7" t="str">
        <f>CONCATENATE(CS5,CT5,CU5,CV5,CW5,CX5,CY5)</f>
        <v>625,19,18,1500</v>
      </c>
      <c r="L4" s="7" t="str">
        <f>CONCATENATE(CZ5,DA5,DB5,DC5,DD5,DE5,DF5)</f>
        <v>625,21,37,1500</v>
      </c>
      <c r="M4" s="7" t="str">
        <f>CONCATENATE(DG5,DH5,DI5,DJ5,DK5,DL5,DM5)</f>
        <v>625,22,75,1500</v>
      </c>
      <c r="N4" s="7" t="str">
        <f>CONCATENATE(DN5,DO5,DP5,DQ5,DR5,DS5,DT5)</f>
        <v>625,23,75,1500</v>
      </c>
      <c r="O4" s="7" t="str">
        <f>CONCATENATE(DU5,DV5,DW5,DX5,DY5,DZ5,EA5)</f>
        <v>625,24,75,1500</v>
      </c>
      <c r="P4" s="7" t="str">
        <f>CONCATENATE(EB5,EC5,ED5,EE5,EF5,EG5,EH5)</f>
        <v>625,25,75,1500</v>
      </c>
      <c r="AA4" s="6" t="s">
        <v>37</v>
      </c>
      <c r="AB4" s="6" t="s">
        <v>38</v>
      </c>
      <c r="AC4" s="6" t="s">
        <v>39</v>
      </c>
      <c r="AD4" s="6" t="s">
        <v>38</v>
      </c>
      <c r="AE4" s="6" t="s">
        <v>40</v>
      </c>
      <c r="AF4" s="6" t="s">
        <v>38</v>
      </c>
      <c r="AG4" s="6" t="s">
        <v>41</v>
      </c>
      <c r="AH4" s="7" t="str">
        <f>AA4</f>
        <v>几率</v>
      </c>
      <c r="AI4" s="7" t="str">
        <f t="shared" ref="AI4:CT4" si="2">AB4</f>
        <v>符号</v>
      </c>
      <c r="AJ4" s="7" t="str">
        <f t="shared" si="2"/>
        <v>属性类型</v>
      </c>
      <c r="AK4" s="7" t="str">
        <f t="shared" si="2"/>
        <v>符号</v>
      </c>
      <c r="AL4" s="7" t="str">
        <f t="shared" si="2"/>
        <v>属性值</v>
      </c>
      <c r="AM4" s="7" t="str">
        <f t="shared" si="2"/>
        <v>符号</v>
      </c>
      <c r="AN4" s="7" t="str">
        <f t="shared" si="2"/>
        <v>评分</v>
      </c>
      <c r="AO4" s="6" t="str">
        <f t="shared" si="2"/>
        <v>几率</v>
      </c>
      <c r="AP4" s="6" t="str">
        <f t="shared" si="2"/>
        <v>符号</v>
      </c>
      <c r="AQ4" s="6" t="str">
        <f t="shared" si="2"/>
        <v>属性类型</v>
      </c>
      <c r="AR4" s="6" t="str">
        <f t="shared" si="2"/>
        <v>符号</v>
      </c>
      <c r="AS4" s="6" t="str">
        <f t="shared" si="2"/>
        <v>属性值</v>
      </c>
      <c r="AT4" s="6" t="str">
        <f t="shared" si="2"/>
        <v>符号</v>
      </c>
      <c r="AU4" s="6" t="str">
        <f t="shared" si="2"/>
        <v>评分</v>
      </c>
      <c r="AV4" s="7" t="str">
        <f t="shared" si="2"/>
        <v>几率</v>
      </c>
      <c r="AW4" s="7" t="str">
        <f t="shared" si="2"/>
        <v>符号</v>
      </c>
      <c r="AX4" s="7" t="str">
        <f t="shared" si="2"/>
        <v>属性类型</v>
      </c>
      <c r="AY4" s="7" t="str">
        <f t="shared" si="2"/>
        <v>符号</v>
      </c>
      <c r="AZ4" s="7" t="str">
        <f t="shared" si="2"/>
        <v>属性值</v>
      </c>
      <c r="BA4" s="7" t="str">
        <f t="shared" si="2"/>
        <v>符号</v>
      </c>
      <c r="BB4" s="7" t="str">
        <f t="shared" si="2"/>
        <v>评分</v>
      </c>
      <c r="BC4" s="6" t="str">
        <f t="shared" si="2"/>
        <v>几率</v>
      </c>
      <c r="BD4" s="6" t="str">
        <f t="shared" si="2"/>
        <v>符号</v>
      </c>
      <c r="BE4" s="6" t="str">
        <f t="shared" si="2"/>
        <v>属性类型</v>
      </c>
      <c r="BF4" s="6" t="str">
        <f t="shared" si="2"/>
        <v>符号</v>
      </c>
      <c r="BG4" s="6" t="str">
        <f t="shared" si="2"/>
        <v>属性值</v>
      </c>
      <c r="BH4" s="6" t="str">
        <f t="shared" si="2"/>
        <v>符号</v>
      </c>
      <c r="BI4" s="6" t="str">
        <f t="shared" si="2"/>
        <v>评分</v>
      </c>
      <c r="BJ4" s="7" t="str">
        <f t="shared" si="2"/>
        <v>几率</v>
      </c>
      <c r="BK4" s="7" t="str">
        <f t="shared" si="2"/>
        <v>符号</v>
      </c>
      <c r="BL4" s="7" t="str">
        <f t="shared" si="2"/>
        <v>属性类型</v>
      </c>
      <c r="BM4" s="7" t="str">
        <f t="shared" si="2"/>
        <v>符号</v>
      </c>
      <c r="BN4" s="7" t="str">
        <f t="shared" si="2"/>
        <v>属性值</v>
      </c>
      <c r="BO4" s="7" t="str">
        <f t="shared" si="2"/>
        <v>符号</v>
      </c>
      <c r="BP4" s="7" t="str">
        <f t="shared" si="2"/>
        <v>评分</v>
      </c>
      <c r="BQ4" s="6" t="str">
        <f t="shared" si="2"/>
        <v>几率</v>
      </c>
      <c r="BR4" s="6" t="str">
        <f t="shared" si="2"/>
        <v>符号</v>
      </c>
      <c r="BS4" s="6" t="str">
        <f t="shared" si="2"/>
        <v>属性类型</v>
      </c>
      <c r="BT4" s="6" t="str">
        <f t="shared" si="2"/>
        <v>符号</v>
      </c>
      <c r="BU4" s="6" t="str">
        <f t="shared" si="2"/>
        <v>属性值</v>
      </c>
      <c r="BV4" s="6" t="str">
        <f t="shared" si="2"/>
        <v>符号</v>
      </c>
      <c r="BW4" s="6" t="str">
        <f t="shared" si="2"/>
        <v>评分</v>
      </c>
      <c r="BX4" s="7" t="str">
        <f t="shared" si="2"/>
        <v>几率</v>
      </c>
      <c r="BY4" s="7" t="str">
        <f t="shared" si="2"/>
        <v>符号</v>
      </c>
      <c r="BZ4" s="7" t="str">
        <f t="shared" si="2"/>
        <v>属性类型</v>
      </c>
      <c r="CA4" s="7" t="str">
        <f t="shared" si="2"/>
        <v>符号</v>
      </c>
      <c r="CB4" s="7" t="str">
        <f t="shared" si="2"/>
        <v>属性值</v>
      </c>
      <c r="CC4" s="7" t="str">
        <f t="shared" si="2"/>
        <v>符号</v>
      </c>
      <c r="CD4" s="7" t="str">
        <f t="shared" si="2"/>
        <v>评分</v>
      </c>
      <c r="CE4" s="6" t="str">
        <f t="shared" si="2"/>
        <v>几率</v>
      </c>
      <c r="CF4" s="6" t="str">
        <f t="shared" si="2"/>
        <v>符号</v>
      </c>
      <c r="CG4" s="6" t="str">
        <f t="shared" si="2"/>
        <v>属性类型</v>
      </c>
      <c r="CH4" s="6" t="str">
        <f t="shared" si="2"/>
        <v>符号</v>
      </c>
      <c r="CI4" s="6" t="str">
        <f t="shared" si="2"/>
        <v>属性值</v>
      </c>
      <c r="CJ4" s="6" t="str">
        <f t="shared" si="2"/>
        <v>符号</v>
      </c>
      <c r="CK4" s="6" t="str">
        <f t="shared" si="2"/>
        <v>评分</v>
      </c>
      <c r="CL4" s="7" t="str">
        <f t="shared" si="2"/>
        <v>几率</v>
      </c>
      <c r="CM4" s="7" t="str">
        <f t="shared" si="2"/>
        <v>符号</v>
      </c>
      <c r="CN4" s="7" t="str">
        <f t="shared" si="2"/>
        <v>属性类型</v>
      </c>
      <c r="CO4" s="7" t="str">
        <f t="shared" si="2"/>
        <v>符号</v>
      </c>
      <c r="CP4" s="7" t="str">
        <f t="shared" si="2"/>
        <v>属性值</v>
      </c>
      <c r="CQ4" s="7" t="str">
        <f t="shared" si="2"/>
        <v>符号</v>
      </c>
      <c r="CR4" s="7" t="str">
        <f t="shared" si="2"/>
        <v>评分</v>
      </c>
      <c r="CS4" s="6" t="str">
        <f t="shared" si="2"/>
        <v>几率</v>
      </c>
      <c r="CT4" s="6" t="str">
        <f t="shared" si="2"/>
        <v>符号</v>
      </c>
      <c r="CU4" s="6" t="str">
        <f t="shared" ref="CU4:EH4" si="3">CN4</f>
        <v>属性类型</v>
      </c>
      <c r="CV4" s="6" t="str">
        <f t="shared" si="3"/>
        <v>符号</v>
      </c>
      <c r="CW4" s="6" t="str">
        <f t="shared" si="3"/>
        <v>属性值</v>
      </c>
      <c r="CX4" s="6" t="str">
        <f t="shared" si="3"/>
        <v>符号</v>
      </c>
      <c r="CY4" s="6" t="str">
        <f t="shared" si="3"/>
        <v>评分</v>
      </c>
      <c r="CZ4" s="7" t="str">
        <f t="shared" si="3"/>
        <v>几率</v>
      </c>
      <c r="DA4" s="7" t="str">
        <f t="shared" si="3"/>
        <v>符号</v>
      </c>
      <c r="DB4" s="7" t="str">
        <f t="shared" si="3"/>
        <v>属性类型</v>
      </c>
      <c r="DC4" s="7" t="str">
        <f t="shared" si="3"/>
        <v>符号</v>
      </c>
      <c r="DD4" s="7" t="str">
        <f t="shared" si="3"/>
        <v>属性值</v>
      </c>
      <c r="DE4" s="7" t="str">
        <f t="shared" si="3"/>
        <v>符号</v>
      </c>
      <c r="DF4" s="7" t="str">
        <f t="shared" si="3"/>
        <v>评分</v>
      </c>
      <c r="DG4" s="6" t="str">
        <f t="shared" si="3"/>
        <v>几率</v>
      </c>
      <c r="DH4" s="6" t="str">
        <f t="shared" si="3"/>
        <v>符号</v>
      </c>
      <c r="DI4" s="6" t="str">
        <f t="shared" si="3"/>
        <v>属性类型</v>
      </c>
      <c r="DJ4" s="6" t="str">
        <f t="shared" si="3"/>
        <v>符号</v>
      </c>
      <c r="DK4" s="6" t="str">
        <f t="shared" si="3"/>
        <v>属性值</v>
      </c>
      <c r="DL4" s="6" t="str">
        <f t="shared" si="3"/>
        <v>符号</v>
      </c>
      <c r="DM4" s="6" t="str">
        <f t="shared" si="3"/>
        <v>评分</v>
      </c>
      <c r="DN4" s="7" t="str">
        <f t="shared" si="3"/>
        <v>几率</v>
      </c>
      <c r="DO4" s="7" t="str">
        <f t="shared" si="3"/>
        <v>符号</v>
      </c>
      <c r="DP4" s="7" t="str">
        <f t="shared" si="3"/>
        <v>属性类型</v>
      </c>
      <c r="DQ4" s="7" t="str">
        <f t="shared" si="3"/>
        <v>符号</v>
      </c>
      <c r="DR4" s="7" t="str">
        <f t="shared" si="3"/>
        <v>属性值</v>
      </c>
      <c r="DS4" s="7" t="str">
        <f t="shared" si="3"/>
        <v>符号</v>
      </c>
      <c r="DT4" s="7" t="str">
        <f t="shared" si="3"/>
        <v>评分</v>
      </c>
      <c r="DU4" s="6" t="str">
        <f t="shared" si="3"/>
        <v>几率</v>
      </c>
      <c r="DV4" s="6" t="str">
        <f t="shared" si="3"/>
        <v>符号</v>
      </c>
      <c r="DW4" s="6" t="str">
        <f t="shared" si="3"/>
        <v>属性类型</v>
      </c>
      <c r="DX4" s="6" t="str">
        <f t="shared" si="3"/>
        <v>符号</v>
      </c>
      <c r="DY4" s="6" t="str">
        <f t="shared" si="3"/>
        <v>属性值</v>
      </c>
      <c r="DZ4" s="6" t="str">
        <f t="shared" si="3"/>
        <v>符号</v>
      </c>
      <c r="EA4" s="6" t="str">
        <f t="shared" si="3"/>
        <v>评分</v>
      </c>
      <c r="EB4" s="7" t="str">
        <f t="shared" si="3"/>
        <v>几率</v>
      </c>
      <c r="EC4" s="7" t="str">
        <f t="shared" si="3"/>
        <v>符号</v>
      </c>
      <c r="ED4" s="7" t="str">
        <f t="shared" si="3"/>
        <v>属性类型</v>
      </c>
      <c r="EE4" s="7" t="str">
        <f t="shared" si="3"/>
        <v>符号</v>
      </c>
      <c r="EF4" s="7" t="str">
        <f t="shared" si="3"/>
        <v>属性值</v>
      </c>
      <c r="EG4" s="7" t="str">
        <f t="shared" si="3"/>
        <v>符号</v>
      </c>
      <c r="EH4" s="7" t="str">
        <f t="shared" si="3"/>
        <v>评分</v>
      </c>
    </row>
    <row r="5" spans="1:138" ht="15.75" x14ac:dyDescent="0.3">
      <c r="A5" s="7" t="str">
        <f t="shared" ref="A5:A15" si="4">CONCATENATE(AA6,AB6,AC6,AD6,AE6,AF6,AG6)</f>
        <v>625,3,200,2000</v>
      </c>
      <c r="B5" s="7" t="str">
        <f t="shared" ref="B5:B15" si="5">CONCATENATE(AH6,AI6,AJ6,AK6,AL6,AM6,AN6)</f>
        <v>625,1,4000,2000</v>
      </c>
      <c r="C5" s="7" t="str">
        <f t="shared" ref="C5:C15" si="6">CONCATENATE(AO6,AP6,AQ6,AR6,AS6,AT6,AU6)</f>
        <v>625,2,200,2000</v>
      </c>
      <c r="D5" s="7" t="str">
        <f t="shared" ref="D5:D15" si="7">CONCATENATE(AV6,AW6,AX6,AY6,AZ6,BA6,BB6)</f>
        <v>625,4,200,2000</v>
      </c>
      <c r="E5" s="7" t="str">
        <f t="shared" ref="E5:E15" si="8">CONCATENATE(BC6,BD6,BE6,BF6,BG6,BH6,BI6)</f>
        <v>625,5,200,2000</v>
      </c>
      <c r="F5" s="7" t="str">
        <f t="shared" ref="F5:F15" si="9">CONCATENATE(BJ6,BK6,BL6,BM6,BN6,BO6,BP6)</f>
        <v>625,6,200,2000</v>
      </c>
      <c r="G5" s="7" t="str">
        <f t="shared" ref="G5:G15" si="10">CONCATENATE(BQ6,BR6,BS6,BT6,BU6,BV6,BW6)</f>
        <v>625,7,200,2000</v>
      </c>
      <c r="H5" s="7" t="str">
        <f t="shared" ref="H5:H15" si="11">CONCATENATE(BX6,BY6,BZ6,CA6,CB6,CC6,CD6)</f>
        <v>625,8,200,2000</v>
      </c>
      <c r="I5" s="7" t="str">
        <f t="shared" ref="I5:I15" si="12">CONCATENATE(CE6,CF6,CG6,CH6,CI6,CJ6,CK6)</f>
        <v>625,20,62,2500</v>
      </c>
      <c r="J5" s="7" t="str">
        <f t="shared" ref="J5:J15" si="13">CONCATENATE(CL6,CM6,CN6,CO6,CP6,CQ6,CR6)</f>
        <v>625,18,31,2500</v>
      </c>
      <c r="K5" s="7" t="str">
        <f t="shared" ref="K5:K15" si="14">CONCATENATE(CS6,CT6,CU6,CV6,CW6,CX6,CY6)</f>
        <v>625,19,31,2500</v>
      </c>
      <c r="L5" s="7" t="str">
        <f t="shared" ref="L5:L15" si="15">CONCATENATE(CZ6,DA6,DB6,DC6,DD6,DE6,DF6)</f>
        <v>625,21,62,2500</v>
      </c>
      <c r="M5" s="7" t="str">
        <f t="shared" ref="M5:M15" si="16">CONCATENATE(DG6,DH6,DI6,DJ6,DK6,DL6,DM6)</f>
        <v>625,22,125,2500</v>
      </c>
      <c r="N5" s="7" t="str">
        <f t="shared" ref="N5:N15" si="17">CONCATENATE(DN6,DO6,DP6,DQ6,DR6,DS6,DT6)</f>
        <v>625,23,125,2500</v>
      </c>
      <c r="O5" s="7" t="str">
        <f t="shared" ref="O5:O15" si="18">CONCATENATE(DU6,DV6,DW6,DX6,DY6,DZ6,EA6)</f>
        <v>625,24,125,2500</v>
      </c>
      <c r="P5" s="7" t="str">
        <f t="shared" ref="P5:P15" si="19">CONCATENATE(EB6,EC6,ED6,EE6,EF6,EG6,EH6)</f>
        <v>625,25,125,2500</v>
      </c>
      <c r="V5" s="7">
        <v>1</v>
      </c>
      <c r="W5" s="7">
        <v>1000</v>
      </c>
      <c r="X5" s="7">
        <v>1500</v>
      </c>
      <c r="Y5" s="7">
        <v>10000</v>
      </c>
      <c r="Z5" s="7">
        <v>16</v>
      </c>
      <c r="AA5" s="4">
        <f>Y5/Z5</f>
        <v>625</v>
      </c>
      <c r="AB5" s="4" t="s">
        <v>42</v>
      </c>
      <c r="AC5" s="4" t="s">
        <v>33</v>
      </c>
      <c r="AD5" s="4" t="s">
        <v>42</v>
      </c>
      <c r="AE5" s="4">
        <f>AG5/$AE$2</f>
        <v>100</v>
      </c>
      <c r="AF5" s="4" t="s">
        <v>42</v>
      </c>
      <c r="AG5" s="15">
        <f>W5</f>
        <v>1000</v>
      </c>
      <c r="AH5" s="3">
        <f>AA5</f>
        <v>625</v>
      </c>
      <c r="AI5" s="3" t="s">
        <v>42</v>
      </c>
      <c r="AJ5" s="7">
        <v>1</v>
      </c>
      <c r="AK5" s="3" t="s">
        <v>42</v>
      </c>
      <c r="AL5" s="3">
        <f>AN5/$AL$2</f>
        <v>2000</v>
      </c>
      <c r="AM5" s="3" t="s">
        <v>42</v>
      </c>
      <c r="AN5" s="7">
        <f>AG5</f>
        <v>1000</v>
      </c>
      <c r="AO5" s="6">
        <f>AA5</f>
        <v>625</v>
      </c>
      <c r="AP5" s="4" t="s">
        <v>42</v>
      </c>
      <c r="AQ5" s="6">
        <v>2</v>
      </c>
      <c r="AR5" s="4" t="s">
        <v>42</v>
      </c>
      <c r="AS5" s="4">
        <f>AU5/$AS$2</f>
        <v>100</v>
      </c>
      <c r="AT5" s="4" t="s">
        <v>42</v>
      </c>
      <c r="AU5" s="6">
        <f>AG5</f>
        <v>1000</v>
      </c>
      <c r="AV5" s="3">
        <f>AA5</f>
        <v>625</v>
      </c>
      <c r="AW5" s="3" t="s">
        <v>42</v>
      </c>
      <c r="AX5" s="7">
        <v>4</v>
      </c>
      <c r="AY5" s="3" t="s">
        <v>42</v>
      </c>
      <c r="AZ5" s="3">
        <f>BB5/$AZ$2</f>
        <v>100</v>
      </c>
      <c r="BA5" s="3" t="s">
        <v>42</v>
      </c>
      <c r="BB5" s="7">
        <f>AG5</f>
        <v>1000</v>
      </c>
      <c r="BC5" s="4">
        <f>AA5</f>
        <v>625</v>
      </c>
      <c r="BD5" s="4" t="s">
        <v>42</v>
      </c>
      <c r="BE5" s="4" t="s">
        <v>34</v>
      </c>
      <c r="BF5" s="4" t="s">
        <v>42</v>
      </c>
      <c r="BG5" s="4">
        <f>BI5/$BG$2</f>
        <v>100</v>
      </c>
      <c r="BH5" s="4" t="s">
        <v>42</v>
      </c>
      <c r="BI5" s="6">
        <f>AG5</f>
        <v>1000</v>
      </c>
      <c r="BJ5" s="3">
        <f>AA5</f>
        <v>625</v>
      </c>
      <c r="BK5" s="3" t="s">
        <v>42</v>
      </c>
      <c r="BL5" s="3" t="s">
        <v>35</v>
      </c>
      <c r="BM5" s="3" t="s">
        <v>42</v>
      </c>
      <c r="BN5" s="3">
        <f>BP5/$BN$2</f>
        <v>100</v>
      </c>
      <c r="BO5" s="3" t="s">
        <v>42</v>
      </c>
      <c r="BP5" s="7">
        <f>AG5</f>
        <v>1000</v>
      </c>
      <c r="BQ5" s="4">
        <f>AA5</f>
        <v>625</v>
      </c>
      <c r="BR5" s="4" t="s">
        <v>42</v>
      </c>
      <c r="BS5" s="4" t="s">
        <v>36</v>
      </c>
      <c r="BT5" s="4" t="s">
        <v>42</v>
      </c>
      <c r="BU5" s="4">
        <f>BW5/$BU$2</f>
        <v>100</v>
      </c>
      <c r="BV5" s="4" t="s">
        <v>42</v>
      </c>
      <c r="BW5" s="6">
        <f>AG5</f>
        <v>1000</v>
      </c>
      <c r="BX5" s="3">
        <f>AA5</f>
        <v>625</v>
      </c>
      <c r="BY5" s="3" t="s">
        <v>42</v>
      </c>
      <c r="BZ5" s="5">
        <v>8</v>
      </c>
      <c r="CA5" s="3" t="s">
        <v>42</v>
      </c>
      <c r="CB5" s="3">
        <f>CD5/$CB$2</f>
        <v>100</v>
      </c>
      <c r="CC5" s="3" t="s">
        <v>42</v>
      </c>
      <c r="CD5" s="7">
        <f>AG5</f>
        <v>1000</v>
      </c>
      <c r="CE5" s="6">
        <f>AA5</f>
        <v>625</v>
      </c>
      <c r="CF5" s="4" t="s">
        <v>143</v>
      </c>
      <c r="CG5" s="6">
        <v>20</v>
      </c>
      <c r="CH5" s="4" t="s">
        <v>143</v>
      </c>
      <c r="CI5" s="4">
        <f>INT(CK5/$CI$2)</f>
        <v>37</v>
      </c>
      <c r="CJ5" s="4" t="s">
        <v>143</v>
      </c>
      <c r="CK5" s="6">
        <f>X5</f>
        <v>1500</v>
      </c>
      <c r="CL5" s="7">
        <f>AA5</f>
        <v>625</v>
      </c>
      <c r="CM5" s="3" t="s">
        <v>143</v>
      </c>
      <c r="CN5" s="7">
        <v>18</v>
      </c>
      <c r="CO5" s="3" t="s">
        <v>143</v>
      </c>
      <c r="CP5" s="3">
        <f>INT(CR5/$CP$2)</f>
        <v>18</v>
      </c>
      <c r="CQ5" s="3" t="s">
        <v>143</v>
      </c>
      <c r="CR5" s="7">
        <f>CK5</f>
        <v>1500</v>
      </c>
      <c r="CS5" s="6">
        <f>AA5</f>
        <v>625</v>
      </c>
      <c r="CT5" s="4" t="s">
        <v>143</v>
      </c>
      <c r="CU5" s="6">
        <v>19</v>
      </c>
      <c r="CV5" s="4" t="s">
        <v>143</v>
      </c>
      <c r="CW5" s="4">
        <f>INT(CY5/$CW$2)</f>
        <v>18</v>
      </c>
      <c r="CX5" s="4" t="s">
        <v>143</v>
      </c>
      <c r="CY5" s="6">
        <f>CK5</f>
        <v>1500</v>
      </c>
      <c r="CZ5" s="7">
        <f>AA5</f>
        <v>625</v>
      </c>
      <c r="DA5" s="3" t="s">
        <v>143</v>
      </c>
      <c r="DB5" s="7">
        <v>21</v>
      </c>
      <c r="DC5" s="3" t="s">
        <v>143</v>
      </c>
      <c r="DD5" s="3">
        <f>INT(DF5/$DD$2)</f>
        <v>37</v>
      </c>
      <c r="DE5" s="3" t="s">
        <v>143</v>
      </c>
      <c r="DF5" s="7">
        <f>CK5</f>
        <v>1500</v>
      </c>
      <c r="DG5" s="6">
        <f>AA5</f>
        <v>625</v>
      </c>
      <c r="DH5" s="4" t="s">
        <v>143</v>
      </c>
      <c r="DI5" s="6">
        <v>22</v>
      </c>
      <c r="DJ5" s="4" t="s">
        <v>143</v>
      </c>
      <c r="DK5" s="6">
        <f>INT(DM5/$DK$2)</f>
        <v>75</v>
      </c>
      <c r="DL5" s="4" t="s">
        <v>143</v>
      </c>
      <c r="DM5" s="6">
        <f>CK5</f>
        <v>1500</v>
      </c>
      <c r="DN5" s="7">
        <f>AA5</f>
        <v>625</v>
      </c>
      <c r="DO5" s="3" t="s">
        <v>143</v>
      </c>
      <c r="DP5" s="7">
        <v>23</v>
      </c>
      <c r="DQ5" s="3" t="s">
        <v>143</v>
      </c>
      <c r="DR5" s="7">
        <f>INT(DT5/$DR$2)</f>
        <v>75</v>
      </c>
      <c r="DS5" s="3" t="s">
        <v>143</v>
      </c>
      <c r="DT5" s="7">
        <f>CK5</f>
        <v>1500</v>
      </c>
      <c r="DU5" s="6">
        <f>AA5</f>
        <v>625</v>
      </c>
      <c r="DV5" s="4" t="s">
        <v>143</v>
      </c>
      <c r="DW5" s="6">
        <v>24</v>
      </c>
      <c r="DX5" s="4" t="s">
        <v>143</v>
      </c>
      <c r="DY5" s="6">
        <f>INT(EA5/$DY$2)</f>
        <v>75</v>
      </c>
      <c r="DZ5" s="4" t="s">
        <v>143</v>
      </c>
      <c r="EA5" s="6">
        <f>CK5</f>
        <v>1500</v>
      </c>
      <c r="EB5" s="7">
        <f>AA5</f>
        <v>625</v>
      </c>
      <c r="EC5" s="3" t="s">
        <v>143</v>
      </c>
      <c r="ED5" s="7">
        <v>25</v>
      </c>
      <c r="EE5" s="3" t="s">
        <v>143</v>
      </c>
      <c r="EF5" s="7">
        <f>INT(EH5/$EF$2)</f>
        <v>75</v>
      </c>
      <c r="EG5" s="3" t="s">
        <v>143</v>
      </c>
      <c r="EH5" s="3">
        <f>CK5</f>
        <v>1500</v>
      </c>
    </row>
    <row r="6" spans="1:138" ht="15.75" x14ac:dyDescent="0.3">
      <c r="A6" s="7" t="str">
        <f t="shared" si="4"/>
        <v>625,3,300,3000</v>
      </c>
      <c r="B6" s="7" t="str">
        <f t="shared" si="5"/>
        <v>625,1,6000,3000</v>
      </c>
      <c r="C6" s="7" t="str">
        <f t="shared" si="6"/>
        <v>625,2,300,3000</v>
      </c>
      <c r="D6" s="7" t="str">
        <f t="shared" si="7"/>
        <v>625,4,300,3000</v>
      </c>
      <c r="E6" s="7" t="str">
        <f t="shared" si="8"/>
        <v>625,5,300,3000</v>
      </c>
      <c r="F6" s="7" t="str">
        <f t="shared" si="9"/>
        <v>625,6,300,3000</v>
      </c>
      <c r="G6" s="7" t="str">
        <f t="shared" si="10"/>
        <v>625,7,300,3000</v>
      </c>
      <c r="H6" s="7" t="str">
        <f t="shared" si="11"/>
        <v>625,8,300,3000</v>
      </c>
      <c r="I6" s="7" t="str">
        <f t="shared" si="12"/>
        <v>625,20,87,3500</v>
      </c>
      <c r="J6" s="7" t="str">
        <f t="shared" si="13"/>
        <v>625,18,43,3500</v>
      </c>
      <c r="K6" s="7" t="str">
        <f t="shared" si="14"/>
        <v>625,19,43,3500</v>
      </c>
      <c r="L6" s="7" t="str">
        <f t="shared" si="15"/>
        <v>625,21,87,3500</v>
      </c>
      <c r="M6" s="7" t="str">
        <f t="shared" si="16"/>
        <v>625,22,175,3500</v>
      </c>
      <c r="N6" s="7" t="str">
        <f t="shared" si="17"/>
        <v>625,23,175,3500</v>
      </c>
      <c r="O6" s="7" t="str">
        <f t="shared" si="18"/>
        <v>625,24,175,3500</v>
      </c>
      <c r="P6" s="7" t="str">
        <f t="shared" si="19"/>
        <v>625,25,175,3500</v>
      </c>
      <c r="V6" s="7">
        <v>2</v>
      </c>
      <c r="W6" s="7">
        <v>2000</v>
      </c>
      <c r="X6" s="7">
        <v>2500</v>
      </c>
      <c r="Y6" s="7">
        <v>10000</v>
      </c>
      <c r="Z6" s="7">
        <v>16</v>
      </c>
      <c r="AA6" s="4">
        <f t="shared" ref="AA6:AA16" si="20">Y6/Z6</f>
        <v>625</v>
      </c>
      <c r="AB6" s="4" t="s">
        <v>42</v>
      </c>
      <c r="AC6" s="4" t="s">
        <v>33</v>
      </c>
      <c r="AD6" s="4" t="s">
        <v>42</v>
      </c>
      <c r="AE6" s="4">
        <f t="shared" ref="AE6:AE16" si="21">AG6/$AE$2</f>
        <v>200</v>
      </c>
      <c r="AF6" s="4" t="s">
        <v>42</v>
      </c>
      <c r="AG6" s="15">
        <f t="shared" ref="AG6:AG16" si="22">W6</f>
        <v>2000</v>
      </c>
      <c r="AH6" s="3">
        <f t="shared" ref="AH6:AH16" si="23">AA6</f>
        <v>625</v>
      </c>
      <c r="AI6" s="3" t="s">
        <v>42</v>
      </c>
      <c r="AJ6" s="7">
        <v>1</v>
      </c>
      <c r="AK6" s="3" t="s">
        <v>42</v>
      </c>
      <c r="AL6" s="3">
        <f t="shared" ref="AL6:AL16" si="24">AN6/$AL$2</f>
        <v>4000</v>
      </c>
      <c r="AM6" s="3" t="s">
        <v>42</v>
      </c>
      <c r="AN6" s="7">
        <f t="shared" ref="AN6:AN16" si="25">AG6</f>
        <v>2000</v>
      </c>
      <c r="AO6" s="6">
        <f t="shared" ref="AO6:AO16" si="26">AA6</f>
        <v>625</v>
      </c>
      <c r="AP6" s="4" t="s">
        <v>42</v>
      </c>
      <c r="AQ6" s="6">
        <v>2</v>
      </c>
      <c r="AR6" s="4" t="s">
        <v>42</v>
      </c>
      <c r="AS6" s="4">
        <f>AU6/$AS$2</f>
        <v>200</v>
      </c>
      <c r="AT6" s="4" t="s">
        <v>42</v>
      </c>
      <c r="AU6" s="6">
        <f t="shared" ref="AU6:AU16" si="27">AG6</f>
        <v>2000</v>
      </c>
      <c r="AV6" s="3">
        <f t="shared" ref="AV6:AV16" si="28">AA6</f>
        <v>625</v>
      </c>
      <c r="AW6" s="3" t="s">
        <v>42</v>
      </c>
      <c r="AX6" s="7">
        <v>4</v>
      </c>
      <c r="AY6" s="3" t="s">
        <v>42</v>
      </c>
      <c r="AZ6" s="3">
        <f t="shared" ref="AZ6:AZ16" si="29">BB6/$AZ$2</f>
        <v>200</v>
      </c>
      <c r="BA6" s="3" t="s">
        <v>42</v>
      </c>
      <c r="BB6" s="7">
        <f t="shared" ref="BB6:BB16" si="30">AG6</f>
        <v>2000</v>
      </c>
      <c r="BC6" s="4">
        <f t="shared" ref="BC6:BC16" si="31">AA6</f>
        <v>625</v>
      </c>
      <c r="BD6" s="4" t="s">
        <v>42</v>
      </c>
      <c r="BE6" s="4" t="s">
        <v>34</v>
      </c>
      <c r="BF6" s="4" t="s">
        <v>42</v>
      </c>
      <c r="BG6" s="4">
        <f t="shared" ref="BG6:BG16" si="32">BI6/$BG$2</f>
        <v>200</v>
      </c>
      <c r="BH6" s="4" t="s">
        <v>42</v>
      </c>
      <c r="BI6" s="6">
        <f t="shared" ref="BI6:BI16" si="33">AG6</f>
        <v>2000</v>
      </c>
      <c r="BJ6" s="3">
        <f t="shared" ref="BJ6:BJ16" si="34">AA6</f>
        <v>625</v>
      </c>
      <c r="BK6" s="3" t="s">
        <v>42</v>
      </c>
      <c r="BL6" s="3" t="s">
        <v>35</v>
      </c>
      <c r="BM6" s="3" t="s">
        <v>42</v>
      </c>
      <c r="BN6" s="3">
        <f t="shared" ref="BN6:BN16" si="35">BP6/$BN$2</f>
        <v>200</v>
      </c>
      <c r="BO6" s="3" t="s">
        <v>42</v>
      </c>
      <c r="BP6" s="7">
        <f t="shared" ref="BP6:BP16" si="36">AG6</f>
        <v>2000</v>
      </c>
      <c r="BQ6" s="4">
        <f t="shared" ref="BQ6:BQ16" si="37">AA6</f>
        <v>625</v>
      </c>
      <c r="BR6" s="4" t="s">
        <v>42</v>
      </c>
      <c r="BS6" s="4" t="s">
        <v>36</v>
      </c>
      <c r="BT6" s="4" t="s">
        <v>42</v>
      </c>
      <c r="BU6" s="4">
        <f t="shared" ref="BU6:BU16" si="38">BW6/$BU$2</f>
        <v>200</v>
      </c>
      <c r="BV6" s="4" t="s">
        <v>42</v>
      </c>
      <c r="BW6" s="6">
        <f t="shared" ref="BW6:BW16" si="39">AG6</f>
        <v>2000</v>
      </c>
      <c r="BX6" s="3">
        <f t="shared" ref="BX6:BX16" si="40">AA6</f>
        <v>625</v>
      </c>
      <c r="BY6" s="3" t="s">
        <v>42</v>
      </c>
      <c r="BZ6" s="5">
        <v>8</v>
      </c>
      <c r="CA6" s="3" t="s">
        <v>42</v>
      </c>
      <c r="CB6" s="3">
        <f t="shared" ref="CB6:CB16" si="41">CD6/$CB$2</f>
        <v>200</v>
      </c>
      <c r="CC6" s="3" t="s">
        <v>42</v>
      </c>
      <c r="CD6" s="7">
        <f t="shared" ref="CD6:CD16" si="42">AG6</f>
        <v>2000</v>
      </c>
      <c r="CE6" s="6">
        <f t="shared" ref="CE6:CE16" si="43">AA6</f>
        <v>625</v>
      </c>
      <c r="CF6" s="4" t="s">
        <v>143</v>
      </c>
      <c r="CG6" s="6">
        <v>20</v>
      </c>
      <c r="CH6" s="4" t="s">
        <v>143</v>
      </c>
      <c r="CI6" s="4">
        <f t="shared" ref="CI6:CI16" si="44">INT(CK6/$CI$2)</f>
        <v>62</v>
      </c>
      <c r="CJ6" s="4" t="s">
        <v>143</v>
      </c>
      <c r="CK6" s="6">
        <f t="shared" ref="CK6:CK16" si="45">X6</f>
        <v>2500</v>
      </c>
      <c r="CL6" s="7">
        <f t="shared" ref="CL6:CL16" si="46">AA6</f>
        <v>625</v>
      </c>
      <c r="CM6" s="3" t="s">
        <v>143</v>
      </c>
      <c r="CN6" s="7">
        <v>18</v>
      </c>
      <c r="CO6" s="3" t="s">
        <v>143</v>
      </c>
      <c r="CP6" s="3">
        <f t="shared" ref="CP6:CP16" si="47">INT(CR6/$CP$2)</f>
        <v>31</v>
      </c>
      <c r="CQ6" s="3" t="s">
        <v>143</v>
      </c>
      <c r="CR6" s="7">
        <f t="shared" ref="CR6:CR16" si="48">CK6</f>
        <v>2500</v>
      </c>
      <c r="CS6" s="6">
        <f t="shared" ref="CS6:CS16" si="49">AA6</f>
        <v>625</v>
      </c>
      <c r="CT6" s="4" t="s">
        <v>143</v>
      </c>
      <c r="CU6" s="6">
        <v>19</v>
      </c>
      <c r="CV6" s="4" t="s">
        <v>143</v>
      </c>
      <c r="CW6" s="4">
        <f t="shared" ref="CW6:CW16" si="50">INT(CY6/$CW$2)</f>
        <v>31</v>
      </c>
      <c r="CX6" s="4" t="s">
        <v>143</v>
      </c>
      <c r="CY6" s="6">
        <f t="shared" ref="CY6:CY16" si="51">CK6</f>
        <v>2500</v>
      </c>
      <c r="CZ6" s="7">
        <f t="shared" ref="CZ6:CZ16" si="52">AA6</f>
        <v>625</v>
      </c>
      <c r="DA6" s="3" t="s">
        <v>143</v>
      </c>
      <c r="DB6" s="7">
        <v>21</v>
      </c>
      <c r="DC6" s="3" t="s">
        <v>143</v>
      </c>
      <c r="DD6" s="3">
        <f t="shared" ref="DD6:DD16" si="53">INT(DF6/$DD$2)</f>
        <v>62</v>
      </c>
      <c r="DE6" s="3" t="s">
        <v>143</v>
      </c>
      <c r="DF6" s="7">
        <f t="shared" ref="DF6:DF16" si="54">CK6</f>
        <v>2500</v>
      </c>
      <c r="DG6" s="6">
        <f t="shared" ref="DG6:DG16" si="55">AA6</f>
        <v>625</v>
      </c>
      <c r="DH6" s="4" t="s">
        <v>143</v>
      </c>
      <c r="DI6" s="6">
        <v>22</v>
      </c>
      <c r="DJ6" s="4" t="s">
        <v>143</v>
      </c>
      <c r="DK6" s="6">
        <f t="shared" ref="DK6:DK16" si="56">INT(DM6/$DK$2)</f>
        <v>125</v>
      </c>
      <c r="DL6" s="4" t="s">
        <v>143</v>
      </c>
      <c r="DM6" s="6">
        <f t="shared" ref="DM6:DM16" si="57">CK6</f>
        <v>2500</v>
      </c>
      <c r="DN6" s="7">
        <f t="shared" ref="DN6:DN16" si="58">AA6</f>
        <v>625</v>
      </c>
      <c r="DO6" s="3" t="s">
        <v>143</v>
      </c>
      <c r="DP6" s="7">
        <v>23</v>
      </c>
      <c r="DQ6" s="3" t="s">
        <v>143</v>
      </c>
      <c r="DR6" s="7">
        <f t="shared" ref="DR6:DR16" si="59">INT(DT6/$DR$2)</f>
        <v>125</v>
      </c>
      <c r="DS6" s="3" t="s">
        <v>143</v>
      </c>
      <c r="DT6" s="7">
        <f t="shared" ref="DT6:DT16" si="60">CK6</f>
        <v>2500</v>
      </c>
      <c r="DU6" s="6">
        <f t="shared" ref="DU6:DU16" si="61">AA6</f>
        <v>625</v>
      </c>
      <c r="DV6" s="4" t="s">
        <v>143</v>
      </c>
      <c r="DW6" s="6">
        <v>24</v>
      </c>
      <c r="DX6" s="4" t="s">
        <v>143</v>
      </c>
      <c r="DY6" s="6">
        <f t="shared" ref="DY6:DY16" si="62">INT(EA6/$DY$2)</f>
        <v>125</v>
      </c>
      <c r="DZ6" s="4" t="s">
        <v>143</v>
      </c>
      <c r="EA6" s="6">
        <f t="shared" ref="EA6:EA16" si="63">CK6</f>
        <v>2500</v>
      </c>
      <c r="EB6" s="7">
        <f t="shared" ref="EB6:EB16" si="64">AA6</f>
        <v>625</v>
      </c>
      <c r="EC6" s="3" t="s">
        <v>143</v>
      </c>
      <c r="ED6" s="7">
        <v>25</v>
      </c>
      <c r="EE6" s="3" t="s">
        <v>143</v>
      </c>
      <c r="EF6" s="7">
        <f t="shared" ref="EF6:EF16" si="65">INT(EH6/$EF$2)</f>
        <v>125</v>
      </c>
      <c r="EG6" s="3" t="s">
        <v>143</v>
      </c>
      <c r="EH6" s="3">
        <f t="shared" ref="EH6:EH16" si="66">CK6</f>
        <v>2500</v>
      </c>
    </row>
    <row r="7" spans="1:138" ht="15.75" x14ac:dyDescent="0.3">
      <c r="A7" s="7" t="str">
        <f t="shared" si="4"/>
        <v>625,3,400,4000</v>
      </c>
      <c r="B7" s="7" t="str">
        <f t="shared" si="5"/>
        <v>625,1,8000,4000</v>
      </c>
      <c r="C7" s="7" t="str">
        <f t="shared" si="6"/>
        <v>625,2,400,4000</v>
      </c>
      <c r="D7" s="7" t="str">
        <f t="shared" si="7"/>
        <v>625,4,400,4000</v>
      </c>
      <c r="E7" s="7" t="str">
        <f t="shared" si="8"/>
        <v>625,5,400,4000</v>
      </c>
      <c r="F7" s="7" t="str">
        <f t="shared" si="9"/>
        <v>625,6,400,4000</v>
      </c>
      <c r="G7" s="7" t="str">
        <f t="shared" si="10"/>
        <v>625,7,400,4000</v>
      </c>
      <c r="H7" s="7" t="str">
        <f t="shared" si="11"/>
        <v>625,8,400,4000</v>
      </c>
      <c r="I7" s="7" t="str">
        <f t="shared" si="12"/>
        <v>625,20,112,4500</v>
      </c>
      <c r="J7" s="7" t="str">
        <f t="shared" si="13"/>
        <v>625,18,56,4500</v>
      </c>
      <c r="K7" s="7" t="str">
        <f t="shared" si="14"/>
        <v>625,19,56,4500</v>
      </c>
      <c r="L7" s="7" t="str">
        <f t="shared" si="15"/>
        <v>625,21,112,4500</v>
      </c>
      <c r="M7" s="7" t="str">
        <f t="shared" si="16"/>
        <v>625,22,225,4500</v>
      </c>
      <c r="N7" s="7" t="str">
        <f t="shared" si="17"/>
        <v>625,23,225,4500</v>
      </c>
      <c r="O7" s="7" t="str">
        <f t="shared" si="18"/>
        <v>625,24,225,4500</v>
      </c>
      <c r="P7" s="7" t="str">
        <f t="shared" si="19"/>
        <v>625,25,225,4500</v>
      </c>
      <c r="V7" s="7">
        <v>3</v>
      </c>
      <c r="W7" s="7">
        <v>3000</v>
      </c>
      <c r="X7" s="7">
        <v>3500</v>
      </c>
      <c r="Y7" s="7">
        <v>10000</v>
      </c>
      <c r="Z7" s="7">
        <v>16</v>
      </c>
      <c r="AA7" s="4">
        <f t="shared" si="20"/>
        <v>625</v>
      </c>
      <c r="AB7" s="4" t="s">
        <v>42</v>
      </c>
      <c r="AC7" s="4" t="s">
        <v>33</v>
      </c>
      <c r="AD7" s="4" t="s">
        <v>42</v>
      </c>
      <c r="AE7" s="4">
        <f t="shared" si="21"/>
        <v>300</v>
      </c>
      <c r="AF7" s="4" t="s">
        <v>42</v>
      </c>
      <c r="AG7" s="15">
        <f t="shared" si="22"/>
        <v>3000</v>
      </c>
      <c r="AH7" s="3">
        <f t="shared" si="23"/>
        <v>625</v>
      </c>
      <c r="AI7" s="3" t="s">
        <v>42</v>
      </c>
      <c r="AJ7" s="7">
        <v>1</v>
      </c>
      <c r="AK7" s="3" t="s">
        <v>42</v>
      </c>
      <c r="AL7" s="3">
        <f t="shared" si="24"/>
        <v>6000</v>
      </c>
      <c r="AM7" s="3" t="s">
        <v>42</v>
      </c>
      <c r="AN7" s="7">
        <f t="shared" si="25"/>
        <v>3000</v>
      </c>
      <c r="AO7" s="6">
        <f t="shared" si="26"/>
        <v>625</v>
      </c>
      <c r="AP7" s="4" t="s">
        <v>42</v>
      </c>
      <c r="AQ7" s="6">
        <v>2</v>
      </c>
      <c r="AR7" s="4" t="s">
        <v>42</v>
      </c>
      <c r="AS7" s="4">
        <f t="shared" ref="AS7:AS16" si="67">AU7/$AS$2</f>
        <v>300</v>
      </c>
      <c r="AT7" s="4" t="s">
        <v>42</v>
      </c>
      <c r="AU7" s="6">
        <f t="shared" si="27"/>
        <v>3000</v>
      </c>
      <c r="AV7" s="3">
        <f t="shared" si="28"/>
        <v>625</v>
      </c>
      <c r="AW7" s="3" t="s">
        <v>42</v>
      </c>
      <c r="AX7" s="7">
        <v>4</v>
      </c>
      <c r="AY7" s="3" t="s">
        <v>42</v>
      </c>
      <c r="AZ7" s="3">
        <f t="shared" si="29"/>
        <v>300</v>
      </c>
      <c r="BA7" s="3" t="s">
        <v>42</v>
      </c>
      <c r="BB7" s="7">
        <f t="shared" si="30"/>
        <v>3000</v>
      </c>
      <c r="BC7" s="4">
        <f t="shared" si="31"/>
        <v>625</v>
      </c>
      <c r="BD7" s="4" t="s">
        <v>42</v>
      </c>
      <c r="BE7" s="4" t="s">
        <v>34</v>
      </c>
      <c r="BF7" s="4" t="s">
        <v>42</v>
      </c>
      <c r="BG7" s="4">
        <f t="shared" si="32"/>
        <v>300</v>
      </c>
      <c r="BH7" s="4" t="s">
        <v>42</v>
      </c>
      <c r="BI7" s="6">
        <f t="shared" si="33"/>
        <v>3000</v>
      </c>
      <c r="BJ7" s="3">
        <f t="shared" si="34"/>
        <v>625</v>
      </c>
      <c r="BK7" s="3" t="s">
        <v>42</v>
      </c>
      <c r="BL7" s="3" t="s">
        <v>35</v>
      </c>
      <c r="BM7" s="3" t="s">
        <v>42</v>
      </c>
      <c r="BN7" s="3">
        <f t="shared" si="35"/>
        <v>300</v>
      </c>
      <c r="BO7" s="3" t="s">
        <v>42</v>
      </c>
      <c r="BP7" s="7">
        <f t="shared" si="36"/>
        <v>3000</v>
      </c>
      <c r="BQ7" s="4">
        <f t="shared" si="37"/>
        <v>625</v>
      </c>
      <c r="BR7" s="4" t="s">
        <v>42</v>
      </c>
      <c r="BS7" s="4" t="s">
        <v>36</v>
      </c>
      <c r="BT7" s="4" t="s">
        <v>42</v>
      </c>
      <c r="BU7" s="4">
        <f t="shared" si="38"/>
        <v>300</v>
      </c>
      <c r="BV7" s="4" t="s">
        <v>42</v>
      </c>
      <c r="BW7" s="6">
        <f t="shared" si="39"/>
        <v>3000</v>
      </c>
      <c r="BX7" s="3">
        <f t="shared" si="40"/>
        <v>625</v>
      </c>
      <c r="BY7" s="3" t="s">
        <v>42</v>
      </c>
      <c r="BZ7" s="5">
        <v>8</v>
      </c>
      <c r="CA7" s="3" t="s">
        <v>42</v>
      </c>
      <c r="CB7" s="3">
        <f t="shared" si="41"/>
        <v>300</v>
      </c>
      <c r="CC7" s="3" t="s">
        <v>42</v>
      </c>
      <c r="CD7" s="7">
        <f t="shared" si="42"/>
        <v>3000</v>
      </c>
      <c r="CE7" s="6">
        <f t="shared" si="43"/>
        <v>625</v>
      </c>
      <c r="CF7" s="4" t="s">
        <v>143</v>
      </c>
      <c r="CG7" s="6">
        <v>20</v>
      </c>
      <c r="CH7" s="4" t="s">
        <v>143</v>
      </c>
      <c r="CI7" s="4">
        <f t="shared" si="44"/>
        <v>87</v>
      </c>
      <c r="CJ7" s="4" t="s">
        <v>143</v>
      </c>
      <c r="CK7" s="6">
        <f t="shared" si="45"/>
        <v>3500</v>
      </c>
      <c r="CL7" s="7">
        <f t="shared" si="46"/>
        <v>625</v>
      </c>
      <c r="CM7" s="3" t="s">
        <v>143</v>
      </c>
      <c r="CN7" s="7">
        <v>18</v>
      </c>
      <c r="CO7" s="3" t="s">
        <v>143</v>
      </c>
      <c r="CP7" s="3">
        <f t="shared" si="47"/>
        <v>43</v>
      </c>
      <c r="CQ7" s="3" t="s">
        <v>143</v>
      </c>
      <c r="CR7" s="7">
        <f t="shared" si="48"/>
        <v>3500</v>
      </c>
      <c r="CS7" s="6">
        <f t="shared" si="49"/>
        <v>625</v>
      </c>
      <c r="CT7" s="4" t="s">
        <v>143</v>
      </c>
      <c r="CU7" s="6">
        <v>19</v>
      </c>
      <c r="CV7" s="4" t="s">
        <v>143</v>
      </c>
      <c r="CW7" s="4">
        <f t="shared" si="50"/>
        <v>43</v>
      </c>
      <c r="CX7" s="4" t="s">
        <v>143</v>
      </c>
      <c r="CY7" s="6">
        <f t="shared" si="51"/>
        <v>3500</v>
      </c>
      <c r="CZ7" s="7">
        <f t="shared" si="52"/>
        <v>625</v>
      </c>
      <c r="DA7" s="3" t="s">
        <v>143</v>
      </c>
      <c r="DB7" s="7">
        <v>21</v>
      </c>
      <c r="DC7" s="3" t="s">
        <v>143</v>
      </c>
      <c r="DD7" s="3">
        <f t="shared" si="53"/>
        <v>87</v>
      </c>
      <c r="DE7" s="3" t="s">
        <v>143</v>
      </c>
      <c r="DF7" s="7">
        <f t="shared" si="54"/>
        <v>3500</v>
      </c>
      <c r="DG7" s="6">
        <f t="shared" si="55"/>
        <v>625</v>
      </c>
      <c r="DH7" s="4" t="s">
        <v>143</v>
      </c>
      <c r="DI7" s="6">
        <v>22</v>
      </c>
      <c r="DJ7" s="4" t="s">
        <v>143</v>
      </c>
      <c r="DK7" s="6">
        <f t="shared" si="56"/>
        <v>175</v>
      </c>
      <c r="DL7" s="4" t="s">
        <v>143</v>
      </c>
      <c r="DM7" s="6">
        <f t="shared" si="57"/>
        <v>3500</v>
      </c>
      <c r="DN7" s="7">
        <f t="shared" si="58"/>
        <v>625</v>
      </c>
      <c r="DO7" s="3" t="s">
        <v>143</v>
      </c>
      <c r="DP7" s="7">
        <v>23</v>
      </c>
      <c r="DQ7" s="3" t="s">
        <v>143</v>
      </c>
      <c r="DR7" s="7">
        <f t="shared" si="59"/>
        <v>175</v>
      </c>
      <c r="DS7" s="3" t="s">
        <v>143</v>
      </c>
      <c r="DT7" s="7">
        <f t="shared" si="60"/>
        <v>3500</v>
      </c>
      <c r="DU7" s="6">
        <f t="shared" si="61"/>
        <v>625</v>
      </c>
      <c r="DV7" s="4" t="s">
        <v>143</v>
      </c>
      <c r="DW7" s="6">
        <v>24</v>
      </c>
      <c r="DX7" s="4" t="s">
        <v>143</v>
      </c>
      <c r="DY7" s="6">
        <f t="shared" si="62"/>
        <v>175</v>
      </c>
      <c r="DZ7" s="4" t="s">
        <v>143</v>
      </c>
      <c r="EA7" s="6">
        <f t="shared" si="63"/>
        <v>3500</v>
      </c>
      <c r="EB7" s="7">
        <f t="shared" si="64"/>
        <v>625</v>
      </c>
      <c r="EC7" s="3" t="s">
        <v>143</v>
      </c>
      <c r="ED7" s="7">
        <v>25</v>
      </c>
      <c r="EE7" s="3" t="s">
        <v>143</v>
      </c>
      <c r="EF7" s="7">
        <f t="shared" si="65"/>
        <v>175</v>
      </c>
      <c r="EG7" s="3" t="s">
        <v>143</v>
      </c>
      <c r="EH7" s="3">
        <f t="shared" si="66"/>
        <v>3500</v>
      </c>
    </row>
    <row r="8" spans="1:138" ht="15.75" x14ac:dyDescent="0.3">
      <c r="A8" s="7" t="str">
        <f t="shared" si="4"/>
        <v>625,3,500,5000</v>
      </c>
      <c r="B8" s="7" t="str">
        <f t="shared" si="5"/>
        <v>625,1,10000,5000</v>
      </c>
      <c r="C8" s="7" t="str">
        <f t="shared" si="6"/>
        <v>625,2,500,5000</v>
      </c>
      <c r="D8" s="7" t="str">
        <f t="shared" si="7"/>
        <v>625,4,500,5000</v>
      </c>
      <c r="E8" s="7" t="str">
        <f t="shared" si="8"/>
        <v>625,5,500,5000</v>
      </c>
      <c r="F8" s="7" t="str">
        <f t="shared" si="9"/>
        <v>625,6,500,5000</v>
      </c>
      <c r="G8" s="7" t="str">
        <f t="shared" si="10"/>
        <v>625,7,500,5000</v>
      </c>
      <c r="H8" s="7" t="str">
        <f t="shared" si="11"/>
        <v>625,8,500,5000</v>
      </c>
      <c r="I8" s="7" t="str">
        <f t="shared" si="12"/>
        <v>625,20,137,5500</v>
      </c>
      <c r="J8" s="7" t="str">
        <f t="shared" si="13"/>
        <v>625,18,68,5500</v>
      </c>
      <c r="K8" s="7" t="str">
        <f t="shared" si="14"/>
        <v>625,19,68,5500</v>
      </c>
      <c r="L8" s="7" t="str">
        <f t="shared" si="15"/>
        <v>625,21,137,5500</v>
      </c>
      <c r="M8" s="7" t="str">
        <f t="shared" si="16"/>
        <v>625,22,275,5500</v>
      </c>
      <c r="N8" s="7" t="str">
        <f t="shared" si="17"/>
        <v>625,23,275,5500</v>
      </c>
      <c r="O8" s="7" t="str">
        <f t="shared" si="18"/>
        <v>625,24,275,5500</v>
      </c>
      <c r="P8" s="7" t="str">
        <f t="shared" si="19"/>
        <v>625,25,275,5500</v>
      </c>
      <c r="V8" s="7">
        <v>4</v>
      </c>
      <c r="W8" s="7">
        <v>4000</v>
      </c>
      <c r="X8" s="7">
        <v>4500</v>
      </c>
      <c r="Y8" s="7">
        <v>10000</v>
      </c>
      <c r="Z8" s="7">
        <v>16</v>
      </c>
      <c r="AA8" s="4">
        <f t="shared" si="20"/>
        <v>625</v>
      </c>
      <c r="AB8" s="4" t="s">
        <v>42</v>
      </c>
      <c r="AC8" s="4" t="s">
        <v>33</v>
      </c>
      <c r="AD8" s="4" t="s">
        <v>42</v>
      </c>
      <c r="AE8" s="4">
        <f t="shared" si="21"/>
        <v>400</v>
      </c>
      <c r="AF8" s="4" t="s">
        <v>42</v>
      </c>
      <c r="AG8" s="15">
        <f t="shared" si="22"/>
        <v>4000</v>
      </c>
      <c r="AH8" s="3">
        <f t="shared" si="23"/>
        <v>625</v>
      </c>
      <c r="AI8" s="3" t="s">
        <v>42</v>
      </c>
      <c r="AJ8" s="7">
        <v>1</v>
      </c>
      <c r="AK8" s="3" t="s">
        <v>42</v>
      </c>
      <c r="AL8" s="3">
        <f t="shared" si="24"/>
        <v>8000</v>
      </c>
      <c r="AM8" s="3" t="s">
        <v>42</v>
      </c>
      <c r="AN8" s="7">
        <f t="shared" si="25"/>
        <v>4000</v>
      </c>
      <c r="AO8" s="6">
        <f t="shared" si="26"/>
        <v>625</v>
      </c>
      <c r="AP8" s="4" t="s">
        <v>42</v>
      </c>
      <c r="AQ8" s="6">
        <v>2</v>
      </c>
      <c r="AR8" s="4" t="s">
        <v>42</v>
      </c>
      <c r="AS8" s="4">
        <f t="shared" si="67"/>
        <v>400</v>
      </c>
      <c r="AT8" s="4" t="s">
        <v>42</v>
      </c>
      <c r="AU8" s="6">
        <f t="shared" si="27"/>
        <v>4000</v>
      </c>
      <c r="AV8" s="3">
        <f t="shared" si="28"/>
        <v>625</v>
      </c>
      <c r="AW8" s="3" t="s">
        <v>42</v>
      </c>
      <c r="AX8" s="7">
        <v>4</v>
      </c>
      <c r="AY8" s="3" t="s">
        <v>42</v>
      </c>
      <c r="AZ8" s="3">
        <f t="shared" si="29"/>
        <v>400</v>
      </c>
      <c r="BA8" s="3" t="s">
        <v>42</v>
      </c>
      <c r="BB8" s="7">
        <f t="shared" si="30"/>
        <v>4000</v>
      </c>
      <c r="BC8" s="4">
        <f t="shared" si="31"/>
        <v>625</v>
      </c>
      <c r="BD8" s="4" t="s">
        <v>42</v>
      </c>
      <c r="BE8" s="4" t="s">
        <v>34</v>
      </c>
      <c r="BF8" s="4" t="s">
        <v>42</v>
      </c>
      <c r="BG8" s="4">
        <f t="shared" si="32"/>
        <v>400</v>
      </c>
      <c r="BH8" s="4" t="s">
        <v>42</v>
      </c>
      <c r="BI8" s="6">
        <f t="shared" si="33"/>
        <v>4000</v>
      </c>
      <c r="BJ8" s="3">
        <f t="shared" si="34"/>
        <v>625</v>
      </c>
      <c r="BK8" s="3" t="s">
        <v>42</v>
      </c>
      <c r="BL8" s="3" t="s">
        <v>35</v>
      </c>
      <c r="BM8" s="3" t="s">
        <v>42</v>
      </c>
      <c r="BN8" s="3">
        <f t="shared" si="35"/>
        <v>400</v>
      </c>
      <c r="BO8" s="3" t="s">
        <v>42</v>
      </c>
      <c r="BP8" s="7">
        <f t="shared" si="36"/>
        <v>4000</v>
      </c>
      <c r="BQ8" s="4">
        <f t="shared" si="37"/>
        <v>625</v>
      </c>
      <c r="BR8" s="4" t="s">
        <v>42</v>
      </c>
      <c r="BS8" s="4" t="s">
        <v>36</v>
      </c>
      <c r="BT8" s="4" t="s">
        <v>42</v>
      </c>
      <c r="BU8" s="4">
        <f t="shared" si="38"/>
        <v>400</v>
      </c>
      <c r="BV8" s="4" t="s">
        <v>42</v>
      </c>
      <c r="BW8" s="6">
        <f t="shared" si="39"/>
        <v>4000</v>
      </c>
      <c r="BX8" s="3">
        <f t="shared" si="40"/>
        <v>625</v>
      </c>
      <c r="BY8" s="3" t="s">
        <v>42</v>
      </c>
      <c r="BZ8" s="5">
        <v>8</v>
      </c>
      <c r="CA8" s="3" t="s">
        <v>42</v>
      </c>
      <c r="CB8" s="3">
        <f t="shared" si="41"/>
        <v>400</v>
      </c>
      <c r="CC8" s="3" t="s">
        <v>42</v>
      </c>
      <c r="CD8" s="7">
        <f t="shared" si="42"/>
        <v>4000</v>
      </c>
      <c r="CE8" s="6">
        <f t="shared" si="43"/>
        <v>625</v>
      </c>
      <c r="CF8" s="4" t="s">
        <v>143</v>
      </c>
      <c r="CG8" s="6">
        <v>20</v>
      </c>
      <c r="CH8" s="4" t="s">
        <v>143</v>
      </c>
      <c r="CI8" s="4">
        <f t="shared" si="44"/>
        <v>112</v>
      </c>
      <c r="CJ8" s="4" t="s">
        <v>143</v>
      </c>
      <c r="CK8" s="6">
        <f t="shared" si="45"/>
        <v>4500</v>
      </c>
      <c r="CL8" s="7">
        <f t="shared" si="46"/>
        <v>625</v>
      </c>
      <c r="CM8" s="3" t="s">
        <v>143</v>
      </c>
      <c r="CN8" s="7">
        <v>18</v>
      </c>
      <c r="CO8" s="3" t="s">
        <v>143</v>
      </c>
      <c r="CP8" s="3">
        <f t="shared" si="47"/>
        <v>56</v>
      </c>
      <c r="CQ8" s="3" t="s">
        <v>143</v>
      </c>
      <c r="CR8" s="7">
        <f t="shared" si="48"/>
        <v>4500</v>
      </c>
      <c r="CS8" s="6">
        <f t="shared" si="49"/>
        <v>625</v>
      </c>
      <c r="CT8" s="4" t="s">
        <v>143</v>
      </c>
      <c r="CU8" s="6">
        <v>19</v>
      </c>
      <c r="CV8" s="4" t="s">
        <v>143</v>
      </c>
      <c r="CW8" s="4">
        <f t="shared" si="50"/>
        <v>56</v>
      </c>
      <c r="CX8" s="4" t="s">
        <v>143</v>
      </c>
      <c r="CY8" s="6">
        <f t="shared" si="51"/>
        <v>4500</v>
      </c>
      <c r="CZ8" s="7">
        <f t="shared" si="52"/>
        <v>625</v>
      </c>
      <c r="DA8" s="3" t="s">
        <v>143</v>
      </c>
      <c r="DB8" s="7">
        <v>21</v>
      </c>
      <c r="DC8" s="3" t="s">
        <v>143</v>
      </c>
      <c r="DD8" s="3">
        <f t="shared" si="53"/>
        <v>112</v>
      </c>
      <c r="DE8" s="3" t="s">
        <v>143</v>
      </c>
      <c r="DF8" s="7">
        <f t="shared" si="54"/>
        <v>4500</v>
      </c>
      <c r="DG8" s="6">
        <f t="shared" si="55"/>
        <v>625</v>
      </c>
      <c r="DH8" s="4" t="s">
        <v>143</v>
      </c>
      <c r="DI8" s="6">
        <v>22</v>
      </c>
      <c r="DJ8" s="4" t="s">
        <v>143</v>
      </c>
      <c r="DK8" s="6">
        <f t="shared" si="56"/>
        <v>225</v>
      </c>
      <c r="DL8" s="4" t="s">
        <v>143</v>
      </c>
      <c r="DM8" s="6">
        <f t="shared" si="57"/>
        <v>4500</v>
      </c>
      <c r="DN8" s="7">
        <f t="shared" si="58"/>
        <v>625</v>
      </c>
      <c r="DO8" s="3" t="s">
        <v>143</v>
      </c>
      <c r="DP8" s="7">
        <v>23</v>
      </c>
      <c r="DQ8" s="3" t="s">
        <v>143</v>
      </c>
      <c r="DR8" s="7">
        <f t="shared" si="59"/>
        <v>225</v>
      </c>
      <c r="DS8" s="3" t="s">
        <v>143</v>
      </c>
      <c r="DT8" s="7">
        <f t="shared" si="60"/>
        <v>4500</v>
      </c>
      <c r="DU8" s="6">
        <f t="shared" si="61"/>
        <v>625</v>
      </c>
      <c r="DV8" s="4" t="s">
        <v>143</v>
      </c>
      <c r="DW8" s="6">
        <v>24</v>
      </c>
      <c r="DX8" s="4" t="s">
        <v>143</v>
      </c>
      <c r="DY8" s="6">
        <f t="shared" si="62"/>
        <v>225</v>
      </c>
      <c r="DZ8" s="4" t="s">
        <v>143</v>
      </c>
      <c r="EA8" s="6">
        <f t="shared" si="63"/>
        <v>4500</v>
      </c>
      <c r="EB8" s="7">
        <f t="shared" si="64"/>
        <v>625</v>
      </c>
      <c r="EC8" s="3" t="s">
        <v>143</v>
      </c>
      <c r="ED8" s="7">
        <v>25</v>
      </c>
      <c r="EE8" s="3" t="s">
        <v>143</v>
      </c>
      <c r="EF8" s="7">
        <f t="shared" si="65"/>
        <v>225</v>
      </c>
      <c r="EG8" s="3" t="s">
        <v>143</v>
      </c>
      <c r="EH8" s="3">
        <f t="shared" si="66"/>
        <v>4500</v>
      </c>
    </row>
    <row r="9" spans="1:138" ht="15.75" x14ac:dyDescent="0.3">
      <c r="A9" s="7" t="str">
        <f t="shared" si="4"/>
        <v>625,3,600,6000</v>
      </c>
      <c r="B9" s="7" t="str">
        <f t="shared" si="5"/>
        <v>625,1,12000,6000</v>
      </c>
      <c r="C9" s="7" t="str">
        <f t="shared" si="6"/>
        <v>625,2,600,6000</v>
      </c>
      <c r="D9" s="7" t="str">
        <f t="shared" si="7"/>
        <v>625,4,600,6000</v>
      </c>
      <c r="E9" s="7" t="str">
        <f t="shared" si="8"/>
        <v>625,5,600,6000</v>
      </c>
      <c r="F9" s="7" t="str">
        <f t="shared" si="9"/>
        <v>625,6,600,6000</v>
      </c>
      <c r="G9" s="7" t="str">
        <f t="shared" si="10"/>
        <v>625,7,600,6000</v>
      </c>
      <c r="H9" s="7" t="str">
        <f t="shared" si="11"/>
        <v>625,8,600,6000</v>
      </c>
      <c r="I9" s="7" t="str">
        <f t="shared" si="12"/>
        <v>625,20,162,6500</v>
      </c>
      <c r="J9" s="7" t="str">
        <f t="shared" si="13"/>
        <v>625,18,81,6500</v>
      </c>
      <c r="K9" s="7" t="str">
        <f t="shared" si="14"/>
        <v>625,19,81,6500</v>
      </c>
      <c r="L9" s="7" t="str">
        <f t="shared" si="15"/>
        <v>625,21,162,6500</v>
      </c>
      <c r="M9" s="7" t="str">
        <f t="shared" si="16"/>
        <v>625,22,325,6500</v>
      </c>
      <c r="N9" s="7" t="str">
        <f t="shared" si="17"/>
        <v>625,23,325,6500</v>
      </c>
      <c r="O9" s="7" t="str">
        <f t="shared" si="18"/>
        <v>625,24,325,6500</v>
      </c>
      <c r="P9" s="7" t="str">
        <f t="shared" si="19"/>
        <v>625,25,325,6500</v>
      </c>
      <c r="V9" s="7">
        <v>5</v>
      </c>
      <c r="W9" s="7">
        <v>5000</v>
      </c>
      <c r="X9" s="7">
        <v>5500</v>
      </c>
      <c r="Y9" s="7">
        <v>10000</v>
      </c>
      <c r="Z9" s="7">
        <v>16</v>
      </c>
      <c r="AA9" s="4">
        <f t="shared" si="20"/>
        <v>625</v>
      </c>
      <c r="AB9" s="4" t="s">
        <v>42</v>
      </c>
      <c r="AC9" s="4" t="s">
        <v>33</v>
      </c>
      <c r="AD9" s="4" t="s">
        <v>42</v>
      </c>
      <c r="AE9" s="4">
        <f t="shared" si="21"/>
        <v>500</v>
      </c>
      <c r="AF9" s="4" t="s">
        <v>42</v>
      </c>
      <c r="AG9" s="15">
        <f t="shared" si="22"/>
        <v>5000</v>
      </c>
      <c r="AH9" s="3">
        <f t="shared" si="23"/>
        <v>625</v>
      </c>
      <c r="AI9" s="3" t="s">
        <v>42</v>
      </c>
      <c r="AJ9" s="7">
        <v>1</v>
      </c>
      <c r="AK9" s="3" t="s">
        <v>42</v>
      </c>
      <c r="AL9" s="3">
        <f t="shared" si="24"/>
        <v>10000</v>
      </c>
      <c r="AM9" s="3" t="s">
        <v>42</v>
      </c>
      <c r="AN9" s="7">
        <f t="shared" si="25"/>
        <v>5000</v>
      </c>
      <c r="AO9" s="6">
        <f t="shared" si="26"/>
        <v>625</v>
      </c>
      <c r="AP9" s="4" t="s">
        <v>42</v>
      </c>
      <c r="AQ9" s="6">
        <v>2</v>
      </c>
      <c r="AR9" s="4" t="s">
        <v>42</v>
      </c>
      <c r="AS9" s="4">
        <f t="shared" si="67"/>
        <v>500</v>
      </c>
      <c r="AT9" s="4" t="s">
        <v>42</v>
      </c>
      <c r="AU9" s="6">
        <f t="shared" si="27"/>
        <v>5000</v>
      </c>
      <c r="AV9" s="3">
        <f t="shared" si="28"/>
        <v>625</v>
      </c>
      <c r="AW9" s="3" t="s">
        <v>42</v>
      </c>
      <c r="AX9" s="7">
        <v>4</v>
      </c>
      <c r="AY9" s="3" t="s">
        <v>42</v>
      </c>
      <c r="AZ9" s="3">
        <f t="shared" si="29"/>
        <v>500</v>
      </c>
      <c r="BA9" s="3" t="s">
        <v>42</v>
      </c>
      <c r="BB9" s="7">
        <f t="shared" si="30"/>
        <v>5000</v>
      </c>
      <c r="BC9" s="4">
        <f t="shared" si="31"/>
        <v>625</v>
      </c>
      <c r="BD9" s="4" t="s">
        <v>42</v>
      </c>
      <c r="BE9" s="4" t="s">
        <v>34</v>
      </c>
      <c r="BF9" s="4" t="s">
        <v>42</v>
      </c>
      <c r="BG9" s="4">
        <f t="shared" si="32"/>
        <v>500</v>
      </c>
      <c r="BH9" s="4" t="s">
        <v>42</v>
      </c>
      <c r="BI9" s="6">
        <f t="shared" si="33"/>
        <v>5000</v>
      </c>
      <c r="BJ9" s="3">
        <f t="shared" si="34"/>
        <v>625</v>
      </c>
      <c r="BK9" s="3" t="s">
        <v>42</v>
      </c>
      <c r="BL9" s="3" t="s">
        <v>35</v>
      </c>
      <c r="BM9" s="3" t="s">
        <v>42</v>
      </c>
      <c r="BN9" s="3">
        <f t="shared" si="35"/>
        <v>500</v>
      </c>
      <c r="BO9" s="3" t="s">
        <v>42</v>
      </c>
      <c r="BP9" s="7">
        <f t="shared" si="36"/>
        <v>5000</v>
      </c>
      <c r="BQ9" s="4">
        <f t="shared" si="37"/>
        <v>625</v>
      </c>
      <c r="BR9" s="4" t="s">
        <v>42</v>
      </c>
      <c r="BS9" s="4" t="s">
        <v>36</v>
      </c>
      <c r="BT9" s="4" t="s">
        <v>42</v>
      </c>
      <c r="BU9" s="4">
        <f t="shared" si="38"/>
        <v>500</v>
      </c>
      <c r="BV9" s="4" t="s">
        <v>42</v>
      </c>
      <c r="BW9" s="6">
        <f t="shared" si="39"/>
        <v>5000</v>
      </c>
      <c r="BX9" s="3">
        <f t="shared" si="40"/>
        <v>625</v>
      </c>
      <c r="BY9" s="3" t="s">
        <v>42</v>
      </c>
      <c r="BZ9" s="5">
        <v>8</v>
      </c>
      <c r="CA9" s="3" t="s">
        <v>42</v>
      </c>
      <c r="CB9" s="3">
        <f t="shared" si="41"/>
        <v>500</v>
      </c>
      <c r="CC9" s="3" t="s">
        <v>42</v>
      </c>
      <c r="CD9" s="7">
        <f t="shared" si="42"/>
        <v>5000</v>
      </c>
      <c r="CE9" s="6">
        <f t="shared" si="43"/>
        <v>625</v>
      </c>
      <c r="CF9" s="4" t="s">
        <v>143</v>
      </c>
      <c r="CG9" s="6">
        <v>20</v>
      </c>
      <c r="CH9" s="4" t="s">
        <v>143</v>
      </c>
      <c r="CI9" s="4">
        <f t="shared" si="44"/>
        <v>137</v>
      </c>
      <c r="CJ9" s="4" t="s">
        <v>143</v>
      </c>
      <c r="CK9" s="6">
        <f t="shared" si="45"/>
        <v>5500</v>
      </c>
      <c r="CL9" s="7">
        <f t="shared" si="46"/>
        <v>625</v>
      </c>
      <c r="CM9" s="3" t="s">
        <v>143</v>
      </c>
      <c r="CN9" s="7">
        <v>18</v>
      </c>
      <c r="CO9" s="3" t="s">
        <v>143</v>
      </c>
      <c r="CP9" s="3">
        <f t="shared" si="47"/>
        <v>68</v>
      </c>
      <c r="CQ9" s="3" t="s">
        <v>143</v>
      </c>
      <c r="CR9" s="7">
        <f t="shared" si="48"/>
        <v>5500</v>
      </c>
      <c r="CS9" s="6">
        <f t="shared" si="49"/>
        <v>625</v>
      </c>
      <c r="CT9" s="4" t="s">
        <v>143</v>
      </c>
      <c r="CU9" s="6">
        <v>19</v>
      </c>
      <c r="CV9" s="4" t="s">
        <v>143</v>
      </c>
      <c r="CW9" s="4">
        <f t="shared" si="50"/>
        <v>68</v>
      </c>
      <c r="CX9" s="4" t="s">
        <v>143</v>
      </c>
      <c r="CY9" s="6">
        <f t="shared" si="51"/>
        <v>5500</v>
      </c>
      <c r="CZ9" s="7">
        <f t="shared" si="52"/>
        <v>625</v>
      </c>
      <c r="DA9" s="3" t="s">
        <v>143</v>
      </c>
      <c r="DB9" s="7">
        <v>21</v>
      </c>
      <c r="DC9" s="3" t="s">
        <v>143</v>
      </c>
      <c r="DD9" s="3">
        <f t="shared" si="53"/>
        <v>137</v>
      </c>
      <c r="DE9" s="3" t="s">
        <v>143</v>
      </c>
      <c r="DF9" s="7">
        <f t="shared" si="54"/>
        <v>5500</v>
      </c>
      <c r="DG9" s="6">
        <f t="shared" si="55"/>
        <v>625</v>
      </c>
      <c r="DH9" s="4" t="s">
        <v>143</v>
      </c>
      <c r="DI9" s="6">
        <v>22</v>
      </c>
      <c r="DJ9" s="4" t="s">
        <v>143</v>
      </c>
      <c r="DK9" s="6">
        <f t="shared" si="56"/>
        <v>275</v>
      </c>
      <c r="DL9" s="4" t="s">
        <v>143</v>
      </c>
      <c r="DM9" s="6">
        <f t="shared" si="57"/>
        <v>5500</v>
      </c>
      <c r="DN9" s="7">
        <f t="shared" si="58"/>
        <v>625</v>
      </c>
      <c r="DO9" s="3" t="s">
        <v>143</v>
      </c>
      <c r="DP9" s="7">
        <v>23</v>
      </c>
      <c r="DQ9" s="3" t="s">
        <v>143</v>
      </c>
      <c r="DR9" s="7">
        <f t="shared" si="59"/>
        <v>275</v>
      </c>
      <c r="DS9" s="3" t="s">
        <v>143</v>
      </c>
      <c r="DT9" s="7">
        <f t="shared" si="60"/>
        <v>5500</v>
      </c>
      <c r="DU9" s="6">
        <f t="shared" si="61"/>
        <v>625</v>
      </c>
      <c r="DV9" s="4" t="s">
        <v>143</v>
      </c>
      <c r="DW9" s="6">
        <v>24</v>
      </c>
      <c r="DX9" s="4" t="s">
        <v>143</v>
      </c>
      <c r="DY9" s="6">
        <f t="shared" si="62"/>
        <v>275</v>
      </c>
      <c r="DZ9" s="4" t="s">
        <v>143</v>
      </c>
      <c r="EA9" s="6">
        <f t="shared" si="63"/>
        <v>5500</v>
      </c>
      <c r="EB9" s="7">
        <f t="shared" si="64"/>
        <v>625</v>
      </c>
      <c r="EC9" s="3" t="s">
        <v>143</v>
      </c>
      <c r="ED9" s="7">
        <v>25</v>
      </c>
      <c r="EE9" s="3" t="s">
        <v>143</v>
      </c>
      <c r="EF9" s="7">
        <f t="shared" si="65"/>
        <v>275</v>
      </c>
      <c r="EG9" s="3" t="s">
        <v>143</v>
      </c>
      <c r="EH9" s="3">
        <f t="shared" si="66"/>
        <v>5500</v>
      </c>
    </row>
    <row r="10" spans="1:138" ht="15.75" x14ac:dyDescent="0.3">
      <c r="A10" s="7" t="str">
        <f t="shared" si="4"/>
        <v>625,3,200,2000</v>
      </c>
      <c r="B10" s="7" t="str">
        <f t="shared" si="5"/>
        <v>625,1,4000,2000</v>
      </c>
      <c r="C10" s="7" t="str">
        <f t="shared" si="6"/>
        <v>625,2,200,2000</v>
      </c>
      <c r="D10" s="7" t="str">
        <f t="shared" si="7"/>
        <v>625,4,200,2000</v>
      </c>
      <c r="E10" s="7" t="str">
        <f t="shared" si="8"/>
        <v>625,5,200,2000</v>
      </c>
      <c r="F10" s="7" t="str">
        <f t="shared" si="9"/>
        <v>625,6,200,2000</v>
      </c>
      <c r="G10" s="7" t="str">
        <f t="shared" si="10"/>
        <v>625,7,200,2000</v>
      </c>
      <c r="H10" s="7" t="str">
        <f t="shared" si="11"/>
        <v>625,8,200,2000</v>
      </c>
      <c r="I10" s="7" t="str">
        <f>CONCATENATE(CE11,CF11,CG11,CH11,CI11,CJ11,CK11)</f>
        <v>625,20,75,3000</v>
      </c>
      <c r="J10" s="7" t="str">
        <f>CONCATENATE(CL11,CM11,CN11,CO11,CP11,CQ11,CR11)</f>
        <v>625,18,37,3000</v>
      </c>
      <c r="K10" s="7" t="str">
        <f>CONCATENATE(CS11,CT11,CU11,CV11,CW11,CX11,CY11)</f>
        <v>625,19,37,3000</v>
      </c>
      <c r="L10" s="7" t="str">
        <f t="shared" si="15"/>
        <v>625,21,75,3000</v>
      </c>
      <c r="M10" s="7" t="str">
        <f t="shared" si="16"/>
        <v>625,22,150,3000</v>
      </c>
      <c r="N10" s="7" t="str">
        <f t="shared" si="17"/>
        <v>625,23,150,3000</v>
      </c>
      <c r="O10" s="7" t="str">
        <f t="shared" si="18"/>
        <v>625,24,150,3000</v>
      </c>
      <c r="P10" s="7" t="str">
        <f>CONCATENATE(EB11,EC11,ED11,EE11,EF11,EG11,EH11)</f>
        <v>625,25,150,3000</v>
      </c>
      <c r="V10" s="7">
        <v>6</v>
      </c>
      <c r="W10" s="7">
        <v>6000</v>
      </c>
      <c r="X10" s="7">
        <v>6500</v>
      </c>
      <c r="Y10" s="7">
        <v>10000</v>
      </c>
      <c r="Z10" s="7">
        <v>16</v>
      </c>
      <c r="AA10" s="4">
        <f t="shared" si="20"/>
        <v>625</v>
      </c>
      <c r="AB10" s="4" t="s">
        <v>42</v>
      </c>
      <c r="AC10" s="4" t="s">
        <v>33</v>
      </c>
      <c r="AD10" s="4" t="s">
        <v>42</v>
      </c>
      <c r="AE10" s="4">
        <f t="shared" si="21"/>
        <v>600</v>
      </c>
      <c r="AF10" s="4" t="s">
        <v>42</v>
      </c>
      <c r="AG10" s="15">
        <f t="shared" si="22"/>
        <v>6000</v>
      </c>
      <c r="AH10" s="3">
        <f t="shared" si="23"/>
        <v>625</v>
      </c>
      <c r="AI10" s="3" t="s">
        <v>42</v>
      </c>
      <c r="AJ10" s="7">
        <v>1</v>
      </c>
      <c r="AK10" s="3" t="s">
        <v>42</v>
      </c>
      <c r="AL10" s="3">
        <f t="shared" si="24"/>
        <v>12000</v>
      </c>
      <c r="AM10" s="3" t="s">
        <v>42</v>
      </c>
      <c r="AN10" s="7">
        <f t="shared" si="25"/>
        <v>6000</v>
      </c>
      <c r="AO10" s="6">
        <f t="shared" si="26"/>
        <v>625</v>
      </c>
      <c r="AP10" s="4" t="s">
        <v>42</v>
      </c>
      <c r="AQ10" s="6">
        <v>2</v>
      </c>
      <c r="AR10" s="4" t="s">
        <v>42</v>
      </c>
      <c r="AS10" s="4">
        <f t="shared" si="67"/>
        <v>600</v>
      </c>
      <c r="AT10" s="4" t="s">
        <v>42</v>
      </c>
      <c r="AU10" s="6">
        <f t="shared" si="27"/>
        <v>6000</v>
      </c>
      <c r="AV10" s="3">
        <f t="shared" si="28"/>
        <v>625</v>
      </c>
      <c r="AW10" s="3" t="s">
        <v>42</v>
      </c>
      <c r="AX10" s="7">
        <v>4</v>
      </c>
      <c r="AY10" s="3" t="s">
        <v>42</v>
      </c>
      <c r="AZ10" s="3">
        <f t="shared" si="29"/>
        <v>600</v>
      </c>
      <c r="BA10" s="3" t="s">
        <v>42</v>
      </c>
      <c r="BB10" s="7">
        <f t="shared" si="30"/>
        <v>6000</v>
      </c>
      <c r="BC10" s="4">
        <f t="shared" si="31"/>
        <v>625</v>
      </c>
      <c r="BD10" s="4" t="s">
        <v>42</v>
      </c>
      <c r="BE10" s="4" t="s">
        <v>34</v>
      </c>
      <c r="BF10" s="4" t="s">
        <v>42</v>
      </c>
      <c r="BG10" s="4">
        <f t="shared" si="32"/>
        <v>600</v>
      </c>
      <c r="BH10" s="4" t="s">
        <v>42</v>
      </c>
      <c r="BI10" s="6">
        <f t="shared" si="33"/>
        <v>6000</v>
      </c>
      <c r="BJ10" s="3">
        <f t="shared" si="34"/>
        <v>625</v>
      </c>
      <c r="BK10" s="3" t="s">
        <v>42</v>
      </c>
      <c r="BL10" s="3" t="s">
        <v>35</v>
      </c>
      <c r="BM10" s="3" t="s">
        <v>42</v>
      </c>
      <c r="BN10" s="3">
        <f t="shared" si="35"/>
        <v>600</v>
      </c>
      <c r="BO10" s="3" t="s">
        <v>42</v>
      </c>
      <c r="BP10" s="7">
        <f t="shared" si="36"/>
        <v>6000</v>
      </c>
      <c r="BQ10" s="4">
        <f t="shared" si="37"/>
        <v>625</v>
      </c>
      <c r="BR10" s="4" t="s">
        <v>42</v>
      </c>
      <c r="BS10" s="4" t="s">
        <v>36</v>
      </c>
      <c r="BT10" s="4" t="s">
        <v>42</v>
      </c>
      <c r="BU10" s="4">
        <f t="shared" si="38"/>
        <v>600</v>
      </c>
      <c r="BV10" s="4" t="s">
        <v>42</v>
      </c>
      <c r="BW10" s="6">
        <f t="shared" si="39"/>
        <v>6000</v>
      </c>
      <c r="BX10" s="3">
        <f t="shared" si="40"/>
        <v>625</v>
      </c>
      <c r="BY10" s="3" t="s">
        <v>42</v>
      </c>
      <c r="BZ10" s="5">
        <v>8</v>
      </c>
      <c r="CA10" s="3" t="s">
        <v>42</v>
      </c>
      <c r="CB10" s="3">
        <f t="shared" si="41"/>
        <v>600</v>
      </c>
      <c r="CC10" s="3" t="s">
        <v>42</v>
      </c>
      <c r="CD10" s="7">
        <f t="shared" si="42"/>
        <v>6000</v>
      </c>
      <c r="CE10" s="6">
        <f t="shared" si="43"/>
        <v>625</v>
      </c>
      <c r="CF10" s="4" t="s">
        <v>143</v>
      </c>
      <c r="CG10" s="6">
        <v>20</v>
      </c>
      <c r="CH10" s="4" t="s">
        <v>143</v>
      </c>
      <c r="CI10" s="4">
        <f t="shared" si="44"/>
        <v>162</v>
      </c>
      <c r="CJ10" s="4" t="s">
        <v>143</v>
      </c>
      <c r="CK10" s="6">
        <f t="shared" si="45"/>
        <v>6500</v>
      </c>
      <c r="CL10" s="7">
        <f t="shared" si="46"/>
        <v>625</v>
      </c>
      <c r="CM10" s="3" t="s">
        <v>143</v>
      </c>
      <c r="CN10" s="7">
        <v>18</v>
      </c>
      <c r="CO10" s="3" t="s">
        <v>143</v>
      </c>
      <c r="CP10" s="3">
        <f t="shared" si="47"/>
        <v>81</v>
      </c>
      <c r="CQ10" s="3" t="s">
        <v>143</v>
      </c>
      <c r="CR10" s="7">
        <f t="shared" si="48"/>
        <v>6500</v>
      </c>
      <c r="CS10" s="6">
        <f t="shared" si="49"/>
        <v>625</v>
      </c>
      <c r="CT10" s="4" t="s">
        <v>143</v>
      </c>
      <c r="CU10" s="6">
        <v>19</v>
      </c>
      <c r="CV10" s="4" t="s">
        <v>143</v>
      </c>
      <c r="CW10" s="4">
        <f t="shared" si="50"/>
        <v>81</v>
      </c>
      <c r="CX10" s="4" t="s">
        <v>143</v>
      </c>
      <c r="CY10" s="6">
        <f t="shared" si="51"/>
        <v>6500</v>
      </c>
      <c r="CZ10" s="7">
        <f t="shared" si="52"/>
        <v>625</v>
      </c>
      <c r="DA10" s="3" t="s">
        <v>143</v>
      </c>
      <c r="DB10" s="7">
        <v>21</v>
      </c>
      <c r="DC10" s="3" t="s">
        <v>143</v>
      </c>
      <c r="DD10" s="3">
        <f t="shared" si="53"/>
        <v>162</v>
      </c>
      <c r="DE10" s="3" t="s">
        <v>143</v>
      </c>
      <c r="DF10" s="7">
        <f t="shared" si="54"/>
        <v>6500</v>
      </c>
      <c r="DG10" s="6">
        <f t="shared" si="55"/>
        <v>625</v>
      </c>
      <c r="DH10" s="4" t="s">
        <v>143</v>
      </c>
      <c r="DI10" s="6">
        <v>22</v>
      </c>
      <c r="DJ10" s="4" t="s">
        <v>143</v>
      </c>
      <c r="DK10" s="6">
        <f t="shared" si="56"/>
        <v>325</v>
      </c>
      <c r="DL10" s="4" t="s">
        <v>143</v>
      </c>
      <c r="DM10" s="6">
        <f t="shared" si="57"/>
        <v>6500</v>
      </c>
      <c r="DN10" s="7">
        <f t="shared" si="58"/>
        <v>625</v>
      </c>
      <c r="DO10" s="3" t="s">
        <v>143</v>
      </c>
      <c r="DP10" s="7">
        <v>23</v>
      </c>
      <c r="DQ10" s="3" t="s">
        <v>143</v>
      </c>
      <c r="DR10" s="7">
        <f t="shared" si="59"/>
        <v>325</v>
      </c>
      <c r="DS10" s="3" t="s">
        <v>143</v>
      </c>
      <c r="DT10" s="7">
        <f t="shared" si="60"/>
        <v>6500</v>
      </c>
      <c r="DU10" s="6">
        <f t="shared" si="61"/>
        <v>625</v>
      </c>
      <c r="DV10" s="4" t="s">
        <v>143</v>
      </c>
      <c r="DW10" s="6">
        <v>24</v>
      </c>
      <c r="DX10" s="4" t="s">
        <v>143</v>
      </c>
      <c r="DY10" s="6">
        <f t="shared" si="62"/>
        <v>325</v>
      </c>
      <c r="DZ10" s="4" t="s">
        <v>143</v>
      </c>
      <c r="EA10" s="6">
        <f t="shared" si="63"/>
        <v>6500</v>
      </c>
      <c r="EB10" s="7">
        <f t="shared" si="64"/>
        <v>625</v>
      </c>
      <c r="EC10" s="3" t="s">
        <v>143</v>
      </c>
      <c r="ED10" s="7">
        <v>25</v>
      </c>
      <c r="EE10" s="3" t="s">
        <v>143</v>
      </c>
      <c r="EF10" s="7">
        <f t="shared" si="65"/>
        <v>325</v>
      </c>
      <c r="EG10" s="3" t="s">
        <v>143</v>
      </c>
      <c r="EH10" s="3">
        <f t="shared" si="66"/>
        <v>6500</v>
      </c>
    </row>
    <row r="11" spans="1:138" ht="15.75" x14ac:dyDescent="0.3">
      <c r="A11" s="7" t="str">
        <f t="shared" si="4"/>
        <v>625,3,400,4000</v>
      </c>
      <c r="B11" s="7" t="str">
        <f t="shared" si="5"/>
        <v>625,1,8000,4000</v>
      </c>
      <c r="C11" s="7" t="str">
        <f t="shared" si="6"/>
        <v>625,2,400,4000</v>
      </c>
      <c r="D11" s="7" t="str">
        <f t="shared" si="7"/>
        <v>625,4,400,4000</v>
      </c>
      <c r="E11" s="7" t="str">
        <f t="shared" si="8"/>
        <v>625,5,400,4000</v>
      </c>
      <c r="F11" s="7" t="str">
        <f t="shared" si="9"/>
        <v>625,6,400,4000</v>
      </c>
      <c r="G11" s="7" t="str">
        <f t="shared" si="10"/>
        <v>625,7,400,4000</v>
      </c>
      <c r="H11" s="7" t="str">
        <f t="shared" si="11"/>
        <v>625,8,400,4000</v>
      </c>
      <c r="I11" s="7" t="str">
        <f t="shared" si="12"/>
        <v>625,20,125,5000</v>
      </c>
      <c r="J11" s="7" t="str">
        <f t="shared" si="13"/>
        <v>625,18,62,5000</v>
      </c>
      <c r="K11" s="7" t="str">
        <f t="shared" si="14"/>
        <v>625,19,62,5000</v>
      </c>
      <c r="L11" s="7" t="str">
        <f t="shared" si="15"/>
        <v>625,21,125,5000</v>
      </c>
      <c r="M11" s="7" t="str">
        <f t="shared" si="16"/>
        <v>625,22,250,5000</v>
      </c>
      <c r="N11" s="7" t="str">
        <f t="shared" si="17"/>
        <v>625,23,250,5000</v>
      </c>
      <c r="O11" s="7" t="str">
        <f t="shared" si="18"/>
        <v>625,24,250,5000</v>
      </c>
      <c r="P11" s="7" t="str">
        <f t="shared" si="19"/>
        <v>625,25,250,5000</v>
      </c>
      <c r="V11" s="7">
        <v>1</v>
      </c>
      <c r="W11" s="7">
        <f>W5*2</f>
        <v>2000</v>
      </c>
      <c r="X11" s="7">
        <f>X5*2</f>
        <v>3000</v>
      </c>
      <c r="Y11" s="7">
        <v>10000</v>
      </c>
      <c r="Z11" s="7">
        <v>16</v>
      </c>
      <c r="AA11" s="4">
        <f t="shared" si="20"/>
        <v>625</v>
      </c>
      <c r="AB11" s="4" t="s">
        <v>42</v>
      </c>
      <c r="AC11" s="4" t="s">
        <v>33</v>
      </c>
      <c r="AD11" s="4" t="s">
        <v>42</v>
      </c>
      <c r="AE11" s="4">
        <f t="shared" si="21"/>
        <v>200</v>
      </c>
      <c r="AF11" s="4" t="s">
        <v>42</v>
      </c>
      <c r="AG11" s="15">
        <f t="shared" si="22"/>
        <v>2000</v>
      </c>
      <c r="AH11" s="3">
        <f>AA11</f>
        <v>625</v>
      </c>
      <c r="AI11" s="3" t="s">
        <v>42</v>
      </c>
      <c r="AJ11" s="7">
        <v>1</v>
      </c>
      <c r="AK11" s="3" t="s">
        <v>42</v>
      </c>
      <c r="AL11" s="3">
        <f t="shared" si="24"/>
        <v>4000</v>
      </c>
      <c r="AM11" s="3" t="s">
        <v>42</v>
      </c>
      <c r="AN11" s="7">
        <f t="shared" si="25"/>
        <v>2000</v>
      </c>
      <c r="AO11" s="6">
        <f>AA11</f>
        <v>625</v>
      </c>
      <c r="AP11" s="4" t="s">
        <v>42</v>
      </c>
      <c r="AQ11" s="6">
        <v>2</v>
      </c>
      <c r="AR11" s="4" t="s">
        <v>42</v>
      </c>
      <c r="AS11" s="4">
        <f t="shared" si="67"/>
        <v>200</v>
      </c>
      <c r="AT11" s="4" t="s">
        <v>42</v>
      </c>
      <c r="AU11" s="6">
        <f>AG11</f>
        <v>2000</v>
      </c>
      <c r="AV11" s="3">
        <f>AA11</f>
        <v>625</v>
      </c>
      <c r="AW11" s="3" t="s">
        <v>42</v>
      </c>
      <c r="AX11" s="7">
        <v>4</v>
      </c>
      <c r="AY11" s="3" t="s">
        <v>42</v>
      </c>
      <c r="AZ11" s="3">
        <f t="shared" si="29"/>
        <v>200</v>
      </c>
      <c r="BA11" s="3" t="s">
        <v>42</v>
      </c>
      <c r="BB11" s="7">
        <f>AG11</f>
        <v>2000</v>
      </c>
      <c r="BC11" s="4">
        <f t="shared" si="31"/>
        <v>625</v>
      </c>
      <c r="BD11" s="4" t="s">
        <v>42</v>
      </c>
      <c r="BE11" s="4" t="s">
        <v>144</v>
      </c>
      <c r="BF11" s="4" t="s">
        <v>42</v>
      </c>
      <c r="BG11" s="4">
        <f t="shared" si="32"/>
        <v>200</v>
      </c>
      <c r="BH11" s="4" t="s">
        <v>42</v>
      </c>
      <c r="BI11" s="6">
        <f t="shared" si="33"/>
        <v>2000</v>
      </c>
      <c r="BJ11" s="3">
        <f t="shared" si="34"/>
        <v>625</v>
      </c>
      <c r="BK11" s="3" t="s">
        <v>42</v>
      </c>
      <c r="BL11" s="3" t="s">
        <v>35</v>
      </c>
      <c r="BM11" s="3" t="s">
        <v>42</v>
      </c>
      <c r="BN11" s="3">
        <f t="shared" si="35"/>
        <v>200</v>
      </c>
      <c r="BO11" s="3" t="s">
        <v>42</v>
      </c>
      <c r="BP11" s="7">
        <f t="shared" si="36"/>
        <v>2000</v>
      </c>
      <c r="BQ11" s="4">
        <f t="shared" si="37"/>
        <v>625</v>
      </c>
      <c r="BR11" s="4" t="s">
        <v>42</v>
      </c>
      <c r="BS11" s="4" t="s">
        <v>36</v>
      </c>
      <c r="BT11" s="4" t="s">
        <v>42</v>
      </c>
      <c r="BU11" s="4">
        <f t="shared" si="38"/>
        <v>200</v>
      </c>
      <c r="BV11" s="4" t="s">
        <v>42</v>
      </c>
      <c r="BW11" s="6">
        <f t="shared" si="39"/>
        <v>2000</v>
      </c>
      <c r="BX11" s="3">
        <f t="shared" si="40"/>
        <v>625</v>
      </c>
      <c r="BY11" s="3" t="s">
        <v>42</v>
      </c>
      <c r="BZ11" s="5">
        <v>8</v>
      </c>
      <c r="CA11" s="3" t="s">
        <v>42</v>
      </c>
      <c r="CB11" s="3">
        <f t="shared" si="41"/>
        <v>200</v>
      </c>
      <c r="CC11" s="3" t="s">
        <v>42</v>
      </c>
      <c r="CD11" s="7">
        <f t="shared" si="42"/>
        <v>2000</v>
      </c>
      <c r="CE11" s="6">
        <f t="shared" si="43"/>
        <v>625</v>
      </c>
      <c r="CF11" s="4" t="s">
        <v>143</v>
      </c>
      <c r="CG11" s="6">
        <v>20</v>
      </c>
      <c r="CH11" s="4" t="s">
        <v>143</v>
      </c>
      <c r="CI11" s="4">
        <f t="shared" si="44"/>
        <v>75</v>
      </c>
      <c r="CJ11" s="4" t="s">
        <v>143</v>
      </c>
      <c r="CK11" s="6">
        <f t="shared" si="45"/>
        <v>3000</v>
      </c>
      <c r="CL11" s="7">
        <f t="shared" si="46"/>
        <v>625</v>
      </c>
      <c r="CM11" s="3" t="s">
        <v>143</v>
      </c>
      <c r="CN11" s="7">
        <v>18</v>
      </c>
      <c r="CO11" s="3" t="s">
        <v>143</v>
      </c>
      <c r="CP11" s="3">
        <f t="shared" si="47"/>
        <v>37</v>
      </c>
      <c r="CQ11" s="3" t="s">
        <v>143</v>
      </c>
      <c r="CR11" s="7">
        <f t="shared" si="48"/>
        <v>3000</v>
      </c>
      <c r="CS11" s="6">
        <f t="shared" si="49"/>
        <v>625</v>
      </c>
      <c r="CT11" s="4" t="s">
        <v>143</v>
      </c>
      <c r="CU11" s="6">
        <v>19</v>
      </c>
      <c r="CV11" s="4" t="s">
        <v>143</v>
      </c>
      <c r="CW11" s="4">
        <f t="shared" si="50"/>
        <v>37</v>
      </c>
      <c r="CX11" s="4" t="s">
        <v>143</v>
      </c>
      <c r="CY11" s="6">
        <f t="shared" si="51"/>
        <v>3000</v>
      </c>
      <c r="CZ11" s="7">
        <f t="shared" si="52"/>
        <v>625</v>
      </c>
      <c r="DA11" s="3" t="s">
        <v>143</v>
      </c>
      <c r="DB11" s="7">
        <v>21</v>
      </c>
      <c r="DC11" s="3" t="s">
        <v>143</v>
      </c>
      <c r="DD11" s="3">
        <f t="shared" si="53"/>
        <v>75</v>
      </c>
      <c r="DE11" s="3" t="s">
        <v>143</v>
      </c>
      <c r="DF11" s="7">
        <f t="shared" si="54"/>
        <v>3000</v>
      </c>
      <c r="DG11" s="6">
        <f t="shared" si="55"/>
        <v>625</v>
      </c>
      <c r="DH11" s="4" t="s">
        <v>143</v>
      </c>
      <c r="DI11" s="6">
        <v>22</v>
      </c>
      <c r="DJ11" s="4" t="s">
        <v>143</v>
      </c>
      <c r="DK11" s="6">
        <f t="shared" si="56"/>
        <v>150</v>
      </c>
      <c r="DL11" s="4" t="s">
        <v>143</v>
      </c>
      <c r="DM11" s="6">
        <f t="shared" si="57"/>
        <v>3000</v>
      </c>
      <c r="DN11" s="7">
        <f t="shared" si="58"/>
        <v>625</v>
      </c>
      <c r="DO11" s="3" t="s">
        <v>143</v>
      </c>
      <c r="DP11" s="7">
        <v>23</v>
      </c>
      <c r="DQ11" s="3" t="s">
        <v>143</v>
      </c>
      <c r="DR11" s="7">
        <f t="shared" si="59"/>
        <v>150</v>
      </c>
      <c r="DS11" s="3" t="s">
        <v>143</v>
      </c>
      <c r="DT11" s="7">
        <f t="shared" si="60"/>
        <v>3000</v>
      </c>
      <c r="DU11" s="6">
        <f t="shared" si="61"/>
        <v>625</v>
      </c>
      <c r="DV11" s="4" t="s">
        <v>143</v>
      </c>
      <c r="DW11" s="6">
        <v>24</v>
      </c>
      <c r="DX11" s="4" t="s">
        <v>143</v>
      </c>
      <c r="DY11" s="6">
        <f t="shared" si="62"/>
        <v>150</v>
      </c>
      <c r="DZ11" s="4" t="s">
        <v>143</v>
      </c>
      <c r="EA11" s="6">
        <f t="shared" si="63"/>
        <v>3000</v>
      </c>
      <c r="EB11" s="7">
        <f t="shared" si="64"/>
        <v>625</v>
      </c>
      <c r="EC11" s="3" t="s">
        <v>143</v>
      </c>
      <c r="ED11" s="7">
        <v>25</v>
      </c>
      <c r="EE11" s="3" t="s">
        <v>143</v>
      </c>
      <c r="EF11" s="7">
        <f t="shared" si="65"/>
        <v>150</v>
      </c>
      <c r="EG11" s="3" t="s">
        <v>143</v>
      </c>
      <c r="EH11" s="3">
        <f t="shared" si="66"/>
        <v>3000</v>
      </c>
    </row>
    <row r="12" spans="1:138" ht="15.75" x14ac:dyDescent="0.3">
      <c r="A12" s="7" t="str">
        <f t="shared" si="4"/>
        <v>625,3,600,6000</v>
      </c>
      <c r="B12" s="7" t="str">
        <f t="shared" si="5"/>
        <v>625,1,12000,6000</v>
      </c>
      <c r="C12" s="7" t="str">
        <f t="shared" si="6"/>
        <v>625,2,600,6000</v>
      </c>
      <c r="D12" s="7" t="str">
        <f t="shared" si="7"/>
        <v>625,4,600,6000</v>
      </c>
      <c r="E12" s="7" t="str">
        <f t="shared" si="8"/>
        <v>625,5,600,6000</v>
      </c>
      <c r="F12" s="7" t="str">
        <f t="shared" si="9"/>
        <v>625,6,600,6000</v>
      </c>
      <c r="G12" s="7" t="str">
        <f t="shared" si="10"/>
        <v>625,7,600,6000</v>
      </c>
      <c r="H12" s="7" t="str">
        <f t="shared" si="11"/>
        <v>625,8,600,6000</v>
      </c>
      <c r="I12" s="7" t="str">
        <f t="shared" si="12"/>
        <v>625,20,175,7000</v>
      </c>
      <c r="J12" s="7" t="str">
        <f t="shared" si="13"/>
        <v>625,18,87,7000</v>
      </c>
      <c r="K12" s="7" t="str">
        <f t="shared" si="14"/>
        <v>625,19,87,7000</v>
      </c>
      <c r="L12" s="7" t="str">
        <f t="shared" si="15"/>
        <v>625,21,175,7000</v>
      </c>
      <c r="M12" s="7" t="str">
        <f t="shared" si="16"/>
        <v>625,22,350,7000</v>
      </c>
      <c r="N12" s="7" t="str">
        <f t="shared" si="17"/>
        <v>625,23,350,7000</v>
      </c>
      <c r="O12" s="7" t="str">
        <f t="shared" si="18"/>
        <v>625,24,350,7000</v>
      </c>
      <c r="P12" s="7" t="str">
        <f t="shared" si="19"/>
        <v>625,25,350,7000</v>
      </c>
      <c r="V12" s="7">
        <v>2</v>
      </c>
      <c r="W12" s="7">
        <f t="shared" ref="W12:X16" si="68">W6*2</f>
        <v>4000</v>
      </c>
      <c r="X12" s="7">
        <f t="shared" si="68"/>
        <v>5000</v>
      </c>
      <c r="Y12" s="7">
        <v>10000</v>
      </c>
      <c r="Z12" s="7">
        <v>16</v>
      </c>
      <c r="AA12" s="4">
        <f t="shared" si="20"/>
        <v>625</v>
      </c>
      <c r="AB12" s="4" t="s">
        <v>42</v>
      </c>
      <c r="AC12" s="4" t="s">
        <v>33</v>
      </c>
      <c r="AD12" s="4" t="s">
        <v>42</v>
      </c>
      <c r="AE12" s="4">
        <f t="shared" si="21"/>
        <v>400</v>
      </c>
      <c r="AF12" s="4" t="s">
        <v>42</v>
      </c>
      <c r="AG12" s="15">
        <f t="shared" si="22"/>
        <v>4000</v>
      </c>
      <c r="AH12" s="3">
        <f t="shared" si="23"/>
        <v>625</v>
      </c>
      <c r="AI12" s="3" t="s">
        <v>42</v>
      </c>
      <c r="AJ12" s="7">
        <v>1</v>
      </c>
      <c r="AK12" s="3" t="s">
        <v>42</v>
      </c>
      <c r="AL12" s="3">
        <f t="shared" si="24"/>
        <v>8000</v>
      </c>
      <c r="AM12" s="3" t="s">
        <v>42</v>
      </c>
      <c r="AN12" s="7">
        <f t="shared" si="25"/>
        <v>4000</v>
      </c>
      <c r="AO12" s="6">
        <f t="shared" si="26"/>
        <v>625</v>
      </c>
      <c r="AP12" s="4" t="s">
        <v>42</v>
      </c>
      <c r="AQ12" s="6">
        <v>2</v>
      </c>
      <c r="AR12" s="4" t="s">
        <v>42</v>
      </c>
      <c r="AS12" s="4">
        <f t="shared" si="67"/>
        <v>400</v>
      </c>
      <c r="AT12" s="4" t="s">
        <v>42</v>
      </c>
      <c r="AU12" s="6">
        <f t="shared" si="27"/>
        <v>4000</v>
      </c>
      <c r="AV12" s="3">
        <f t="shared" si="28"/>
        <v>625</v>
      </c>
      <c r="AW12" s="3" t="s">
        <v>42</v>
      </c>
      <c r="AX12" s="7">
        <v>4</v>
      </c>
      <c r="AY12" s="3" t="s">
        <v>42</v>
      </c>
      <c r="AZ12" s="3">
        <f t="shared" si="29"/>
        <v>400</v>
      </c>
      <c r="BA12" s="3" t="s">
        <v>42</v>
      </c>
      <c r="BB12" s="7">
        <f t="shared" si="30"/>
        <v>4000</v>
      </c>
      <c r="BC12" s="4">
        <f t="shared" si="31"/>
        <v>625</v>
      </c>
      <c r="BD12" s="4" t="s">
        <v>42</v>
      </c>
      <c r="BE12" s="4" t="s">
        <v>144</v>
      </c>
      <c r="BF12" s="4" t="s">
        <v>42</v>
      </c>
      <c r="BG12" s="4">
        <f t="shared" si="32"/>
        <v>400</v>
      </c>
      <c r="BH12" s="4" t="s">
        <v>42</v>
      </c>
      <c r="BI12" s="6">
        <f t="shared" si="33"/>
        <v>4000</v>
      </c>
      <c r="BJ12" s="3">
        <f t="shared" si="34"/>
        <v>625</v>
      </c>
      <c r="BK12" s="3" t="s">
        <v>42</v>
      </c>
      <c r="BL12" s="3" t="s">
        <v>35</v>
      </c>
      <c r="BM12" s="3" t="s">
        <v>42</v>
      </c>
      <c r="BN12" s="3">
        <f t="shared" si="35"/>
        <v>400</v>
      </c>
      <c r="BO12" s="3" t="s">
        <v>42</v>
      </c>
      <c r="BP12" s="7">
        <f t="shared" si="36"/>
        <v>4000</v>
      </c>
      <c r="BQ12" s="4">
        <f t="shared" si="37"/>
        <v>625</v>
      </c>
      <c r="BR12" s="4" t="s">
        <v>42</v>
      </c>
      <c r="BS12" s="4" t="s">
        <v>36</v>
      </c>
      <c r="BT12" s="4" t="s">
        <v>42</v>
      </c>
      <c r="BU12" s="4">
        <f t="shared" si="38"/>
        <v>400</v>
      </c>
      <c r="BV12" s="4" t="s">
        <v>42</v>
      </c>
      <c r="BW12" s="6">
        <f t="shared" si="39"/>
        <v>4000</v>
      </c>
      <c r="BX12" s="3">
        <f t="shared" si="40"/>
        <v>625</v>
      </c>
      <c r="BY12" s="3" t="s">
        <v>42</v>
      </c>
      <c r="BZ12" s="5">
        <v>8</v>
      </c>
      <c r="CA12" s="3" t="s">
        <v>42</v>
      </c>
      <c r="CB12" s="3">
        <f t="shared" si="41"/>
        <v>400</v>
      </c>
      <c r="CC12" s="3" t="s">
        <v>42</v>
      </c>
      <c r="CD12" s="7">
        <f t="shared" si="42"/>
        <v>4000</v>
      </c>
      <c r="CE12" s="6">
        <f t="shared" si="43"/>
        <v>625</v>
      </c>
      <c r="CF12" s="4" t="s">
        <v>143</v>
      </c>
      <c r="CG12" s="6">
        <v>20</v>
      </c>
      <c r="CH12" s="4" t="s">
        <v>143</v>
      </c>
      <c r="CI12" s="4">
        <f t="shared" si="44"/>
        <v>125</v>
      </c>
      <c r="CJ12" s="4" t="s">
        <v>143</v>
      </c>
      <c r="CK12" s="6">
        <f t="shared" si="45"/>
        <v>5000</v>
      </c>
      <c r="CL12" s="7">
        <f t="shared" si="46"/>
        <v>625</v>
      </c>
      <c r="CM12" s="3" t="s">
        <v>143</v>
      </c>
      <c r="CN12" s="7">
        <v>18</v>
      </c>
      <c r="CO12" s="3" t="s">
        <v>143</v>
      </c>
      <c r="CP12" s="3">
        <f t="shared" si="47"/>
        <v>62</v>
      </c>
      <c r="CQ12" s="3" t="s">
        <v>143</v>
      </c>
      <c r="CR12" s="7">
        <f t="shared" si="48"/>
        <v>5000</v>
      </c>
      <c r="CS12" s="6">
        <f t="shared" si="49"/>
        <v>625</v>
      </c>
      <c r="CT12" s="4" t="s">
        <v>143</v>
      </c>
      <c r="CU12" s="6">
        <v>19</v>
      </c>
      <c r="CV12" s="4" t="s">
        <v>143</v>
      </c>
      <c r="CW12" s="4">
        <f t="shared" si="50"/>
        <v>62</v>
      </c>
      <c r="CX12" s="4" t="s">
        <v>143</v>
      </c>
      <c r="CY12" s="6">
        <f t="shared" si="51"/>
        <v>5000</v>
      </c>
      <c r="CZ12" s="7">
        <f t="shared" si="52"/>
        <v>625</v>
      </c>
      <c r="DA12" s="3" t="s">
        <v>143</v>
      </c>
      <c r="DB12" s="7">
        <v>21</v>
      </c>
      <c r="DC12" s="3" t="s">
        <v>143</v>
      </c>
      <c r="DD12" s="3">
        <f t="shared" si="53"/>
        <v>125</v>
      </c>
      <c r="DE12" s="3" t="s">
        <v>143</v>
      </c>
      <c r="DF12" s="7">
        <f t="shared" si="54"/>
        <v>5000</v>
      </c>
      <c r="DG12" s="6">
        <f t="shared" si="55"/>
        <v>625</v>
      </c>
      <c r="DH12" s="4" t="s">
        <v>143</v>
      </c>
      <c r="DI12" s="6">
        <v>22</v>
      </c>
      <c r="DJ12" s="4" t="s">
        <v>143</v>
      </c>
      <c r="DK12" s="6">
        <f t="shared" si="56"/>
        <v>250</v>
      </c>
      <c r="DL12" s="4" t="s">
        <v>143</v>
      </c>
      <c r="DM12" s="6">
        <f t="shared" si="57"/>
        <v>5000</v>
      </c>
      <c r="DN12" s="7">
        <f t="shared" si="58"/>
        <v>625</v>
      </c>
      <c r="DO12" s="3" t="s">
        <v>143</v>
      </c>
      <c r="DP12" s="7">
        <v>23</v>
      </c>
      <c r="DQ12" s="3" t="s">
        <v>143</v>
      </c>
      <c r="DR12" s="7">
        <f t="shared" si="59"/>
        <v>250</v>
      </c>
      <c r="DS12" s="3" t="s">
        <v>143</v>
      </c>
      <c r="DT12" s="7">
        <f t="shared" si="60"/>
        <v>5000</v>
      </c>
      <c r="DU12" s="6">
        <f t="shared" si="61"/>
        <v>625</v>
      </c>
      <c r="DV12" s="4" t="s">
        <v>143</v>
      </c>
      <c r="DW12" s="6">
        <v>24</v>
      </c>
      <c r="DX12" s="4" t="s">
        <v>143</v>
      </c>
      <c r="DY12" s="6">
        <f t="shared" si="62"/>
        <v>250</v>
      </c>
      <c r="DZ12" s="4" t="s">
        <v>143</v>
      </c>
      <c r="EA12" s="6">
        <f t="shared" si="63"/>
        <v>5000</v>
      </c>
      <c r="EB12" s="7">
        <f t="shared" si="64"/>
        <v>625</v>
      </c>
      <c r="EC12" s="3" t="s">
        <v>143</v>
      </c>
      <c r="ED12" s="7">
        <v>25</v>
      </c>
      <c r="EE12" s="3" t="s">
        <v>143</v>
      </c>
      <c r="EF12" s="7">
        <f t="shared" si="65"/>
        <v>250</v>
      </c>
      <c r="EG12" s="3" t="s">
        <v>143</v>
      </c>
      <c r="EH12" s="3">
        <f t="shared" si="66"/>
        <v>5000</v>
      </c>
    </row>
    <row r="13" spans="1:138" ht="15.75" x14ac:dyDescent="0.3">
      <c r="A13" s="7" t="str">
        <f t="shared" si="4"/>
        <v>625,3,800,8000</v>
      </c>
      <c r="B13" s="7" t="str">
        <f t="shared" si="5"/>
        <v>625,1,16000,8000</v>
      </c>
      <c r="C13" s="7" t="str">
        <f t="shared" si="6"/>
        <v>625,2,800,8000</v>
      </c>
      <c r="D13" s="7" t="str">
        <f t="shared" si="7"/>
        <v>625,4,800,8000</v>
      </c>
      <c r="E13" s="7" t="str">
        <f t="shared" si="8"/>
        <v>625,5,800,8000</v>
      </c>
      <c r="F13" s="7" t="str">
        <f t="shared" si="9"/>
        <v>625,6,800,8000</v>
      </c>
      <c r="G13" s="7" t="str">
        <f t="shared" si="10"/>
        <v>625,7,800,8000</v>
      </c>
      <c r="H13" s="7" t="str">
        <f t="shared" si="11"/>
        <v>625,8,800,8000</v>
      </c>
      <c r="I13" s="7" t="str">
        <f t="shared" si="12"/>
        <v>625,20,225,9000</v>
      </c>
      <c r="J13" s="7" t="str">
        <f t="shared" si="13"/>
        <v>625,18,112,9000</v>
      </c>
      <c r="K13" s="7" t="str">
        <f t="shared" si="14"/>
        <v>625,19,112,9000</v>
      </c>
      <c r="L13" s="7" t="str">
        <f t="shared" si="15"/>
        <v>625,21,225,9000</v>
      </c>
      <c r="M13" s="7" t="str">
        <f t="shared" si="16"/>
        <v>625,22,450,9000</v>
      </c>
      <c r="N13" s="7" t="str">
        <f t="shared" si="17"/>
        <v>625,23,450,9000</v>
      </c>
      <c r="O13" s="7" t="str">
        <f t="shared" si="18"/>
        <v>625,24,450,9000</v>
      </c>
      <c r="P13" s="7" t="str">
        <f t="shared" si="19"/>
        <v>625,25,450,9000</v>
      </c>
      <c r="V13" s="7">
        <v>3</v>
      </c>
      <c r="W13" s="7">
        <f t="shared" si="68"/>
        <v>6000</v>
      </c>
      <c r="X13" s="7">
        <f t="shared" si="68"/>
        <v>7000</v>
      </c>
      <c r="Y13" s="7">
        <v>10000</v>
      </c>
      <c r="Z13" s="7">
        <v>16</v>
      </c>
      <c r="AA13" s="4">
        <f t="shared" si="20"/>
        <v>625</v>
      </c>
      <c r="AB13" s="4" t="s">
        <v>42</v>
      </c>
      <c r="AC13" s="4" t="s">
        <v>33</v>
      </c>
      <c r="AD13" s="4" t="s">
        <v>42</v>
      </c>
      <c r="AE13" s="4">
        <f t="shared" si="21"/>
        <v>600</v>
      </c>
      <c r="AF13" s="4" t="s">
        <v>42</v>
      </c>
      <c r="AG13" s="15">
        <f t="shared" si="22"/>
        <v>6000</v>
      </c>
      <c r="AH13" s="3">
        <f t="shared" si="23"/>
        <v>625</v>
      </c>
      <c r="AI13" s="3" t="s">
        <v>42</v>
      </c>
      <c r="AJ13" s="7">
        <v>1</v>
      </c>
      <c r="AK13" s="3" t="s">
        <v>42</v>
      </c>
      <c r="AL13" s="3">
        <f t="shared" si="24"/>
        <v>12000</v>
      </c>
      <c r="AM13" s="3" t="s">
        <v>42</v>
      </c>
      <c r="AN13" s="7">
        <f t="shared" si="25"/>
        <v>6000</v>
      </c>
      <c r="AO13" s="6">
        <f t="shared" si="26"/>
        <v>625</v>
      </c>
      <c r="AP13" s="4" t="s">
        <v>42</v>
      </c>
      <c r="AQ13" s="6">
        <v>2</v>
      </c>
      <c r="AR13" s="4" t="s">
        <v>42</v>
      </c>
      <c r="AS13" s="4">
        <f t="shared" si="67"/>
        <v>600</v>
      </c>
      <c r="AT13" s="4" t="s">
        <v>42</v>
      </c>
      <c r="AU13" s="6">
        <f t="shared" si="27"/>
        <v>6000</v>
      </c>
      <c r="AV13" s="3">
        <f t="shared" si="28"/>
        <v>625</v>
      </c>
      <c r="AW13" s="3" t="s">
        <v>42</v>
      </c>
      <c r="AX13" s="7">
        <v>4</v>
      </c>
      <c r="AY13" s="3" t="s">
        <v>42</v>
      </c>
      <c r="AZ13" s="3">
        <f t="shared" si="29"/>
        <v>600</v>
      </c>
      <c r="BA13" s="3" t="s">
        <v>42</v>
      </c>
      <c r="BB13" s="7">
        <f t="shared" si="30"/>
        <v>6000</v>
      </c>
      <c r="BC13" s="4">
        <f t="shared" si="31"/>
        <v>625</v>
      </c>
      <c r="BD13" s="4" t="s">
        <v>42</v>
      </c>
      <c r="BE13" s="4" t="s">
        <v>144</v>
      </c>
      <c r="BF13" s="4" t="s">
        <v>42</v>
      </c>
      <c r="BG13" s="4">
        <f t="shared" si="32"/>
        <v>600</v>
      </c>
      <c r="BH13" s="4" t="s">
        <v>42</v>
      </c>
      <c r="BI13" s="6">
        <f t="shared" si="33"/>
        <v>6000</v>
      </c>
      <c r="BJ13" s="3">
        <f t="shared" si="34"/>
        <v>625</v>
      </c>
      <c r="BK13" s="3" t="s">
        <v>42</v>
      </c>
      <c r="BL13" s="3" t="s">
        <v>35</v>
      </c>
      <c r="BM13" s="3" t="s">
        <v>42</v>
      </c>
      <c r="BN13" s="3">
        <f t="shared" si="35"/>
        <v>600</v>
      </c>
      <c r="BO13" s="3" t="s">
        <v>42</v>
      </c>
      <c r="BP13" s="7">
        <f t="shared" si="36"/>
        <v>6000</v>
      </c>
      <c r="BQ13" s="4">
        <f t="shared" si="37"/>
        <v>625</v>
      </c>
      <c r="BR13" s="4" t="s">
        <v>42</v>
      </c>
      <c r="BS13" s="4" t="s">
        <v>36</v>
      </c>
      <c r="BT13" s="4" t="s">
        <v>42</v>
      </c>
      <c r="BU13" s="4">
        <f t="shared" si="38"/>
        <v>600</v>
      </c>
      <c r="BV13" s="4" t="s">
        <v>42</v>
      </c>
      <c r="BW13" s="6">
        <f t="shared" si="39"/>
        <v>6000</v>
      </c>
      <c r="BX13" s="3">
        <f t="shared" si="40"/>
        <v>625</v>
      </c>
      <c r="BY13" s="3" t="s">
        <v>42</v>
      </c>
      <c r="BZ13" s="5">
        <v>8</v>
      </c>
      <c r="CA13" s="3" t="s">
        <v>42</v>
      </c>
      <c r="CB13" s="3">
        <f t="shared" si="41"/>
        <v>600</v>
      </c>
      <c r="CC13" s="3" t="s">
        <v>42</v>
      </c>
      <c r="CD13" s="7">
        <f t="shared" si="42"/>
        <v>6000</v>
      </c>
      <c r="CE13" s="6">
        <f t="shared" si="43"/>
        <v>625</v>
      </c>
      <c r="CF13" s="4" t="s">
        <v>143</v>
      </c>
      <c r="CG13" s="6">
        <v>20</v>
      </c>
      <c r="CH13" s="4" t="s">
        <v>143</v>
      </c>
      <c r="CI13" s="4">
        <f t="shared" si="44"/>
        <v>175</v>
      </c>
      <c r="CJ13" s="4" t="s">
        <v>143</v>
      </c>
      <c r="CK13" s="6">
        <f t="shared" si="45"/>
        <v>7000</v>
      </c>
      <c r="CL13" s="7">
        <f t="shared" si="46"/>
        <v>625</v>
      </c>
      <c r="CM13" s="3" t="s">
        <v>143</v>
      </c>
      <c r="CN13" s="7">
        <v>18</v>
      </c>
      <c r="CO13" s="3" t="s">
        <v>143</v>
      </c>
      <c r="CP13" s="3">
        <f t="shared" si="47"/>
        <v>87</v>
      </c>
      <c r="CQ13" s="3" t="s">
        <v>143</v>
      </c>
      <c r="CR13" s="7">
        <f t="shared" si="48"/>
        <v>7000</v>
      </c>
      <c r="CS13" s="6">
        <f t="shared" si="49"/>
        <v>625</v>
      </c>
      <c r="CT13" s="4" t="s">
        <v>143</v>
      </c>
      <c r="CU13" s="6">
        <v>19</v>
      </c>
      <c r="CV13" s="4" t="s">
        <v>143</v>
      </c>
      <c r="CW13" s="4">
        <f t="shared" si="50"/>
        <v>87</v>
      </c>
      <c r="CX13" s="4" t="s">
        <v>143</v>
      </c>
      <c r="CY13" s="6">
        <f t="shared" si="51"/>
        <v>7000</v>
      </c>
      <c r="CZ13" s="7">
        <f t="shared" si="52"/>
        <v>625</v>
      </c>
      <c r="DA13" s="3" t="s">
        <v>143</v>
      </c>
      <c r="DB13" s="7">
        <v>21</v>
      </c>
      <c r="DC13" s="3" t="s">
        <v>143</v>
      </c>
      <c r="DD13" s="3">
        <f t="shared" si="53"/>
        <v>175</v>
      </c>
      <c r="DE13" s="3" t="s">
        <v>143</v>
      </c>
      <c r="DF13" s="7">
        <f t="shared" si="54"/>
        <v>7000</v>
      </c>
      <c r="DG13" s="6">
        <f t="shared" si="55"/>
        <v>625</v>
      </c>
      <c r="DH13" s="4" t="s">
        <v>143</v>
      </c>
      <c r="DI13" s="6">
        <v>22</v>
      </c>
      <c r="DJ13" s="4" t="s">
        <v>143</v>
      </c>
      <c r="DK13" s="6">
        <f t="shared" si="56"/>
        <v>350</v>
      </c>
      <c r="DL13" s="4" t="s">
        <v>143</v>
      </c>
      <c r="DM13" s="6">
        <f t="shared" si="57"/>
        <v>7000</v>
      </c>
      <c r="DN13" s="7">
        <f t="shared" si="58"/>
        <v>625</v>
      </c>
      <c r="DO13" s="3" t="s">
        <v>143</v>
      </c>
      <c r="DP13" s="7">
        <v>23</v>
      </c>
      <c r="DQ13" s="3" t="s">
        <v>143</v>
      </c>
      <c r="DR13" s="7">
        <f t="shared" si="59"/>
        <v>350</v>
      </c>
      <c r="DS13" s="3" t="s">
        <v>143</v>
      </c>
      <c r="DT13" s="7">
        <f t="shared" si="60"/>
        <v>7000</v>
      </c>
      <c r="DU13" s="6">
        <f t="shared" si="61"/>
        <v>625</v>
      </c>
      <c r="DV13" s="4" t="s">
        <v>143</v>
      </c>
      <c r="DW13" s="6">
        <v>24</v>
      </c>
      <c r="DX13" s="4" t="s">
        <v>143</v>
      </c>
      <c r="DY13" s="6">
        <f t="shared" si="62"/>
        <v>350</v>
      </c>
      <c r="DZ13" s="4" t="s">
        <v>143</v>
      </c>
      <c r="EA13" s="6">
        <f t="shared" si="63"/>
        <v>7000</v>
      </c>
      <c r="EB13" s="7">
        <f t="shared" si="64"/>
        <v>625</v>
      </c>
      <c r="EC13" s="3" t="s">
        <v>143</v>
      </c>
      <c r="ED13" s="7">
        <v>25</v>
      </c>
      <c r="EE13" s="3" t="s">
        <v>143</v>
      </c>
      <c r="EF13" s="7">
        <f t="shared" si="65"/>
        <v>350</v>
      </c>
      <c r="EG13" s="3" t="s">
        <v>143</v>
      </c>
      <c r="EH13" s="3">
        <f t="shared" si="66"/>
        <v>7000</v>
      </c>
    </row>
    <row r="14" spans="1:138" ht="15.75" x14ac:dyDescent="0.3">
      <c r="A14" s="7" t="str">
        <f t="shared" si="4"/>
        <v>625,3,1000,10000</v>
      </c>
      <c r="B14" s="7" t="str">
        <f t="shared" si="5"/>
        <v>625,1,20000,10000</v>
      </c>
      <c r="C14" s="7" t="str">
        <f t="shared" si="6"/>
        <v>625,2,1000,10000</v>
      </c>
      <c r="D14" s="7" t="str">
        <f t="shared" si="7"/>
        <v>625,4,1000,10000</v>
      </c>
      <c r="E14" s="7" t="str">
        <f t="shared" si="8"/>
        <v>625,5,1000,10000</v>
      </c>
      <c r="F14" s="7" t="str">
        <f t="shared" si="9"/>
        <v>625,6,1000,10000</v>
      </c>
      <c r="G14" s="7" t="str">
        <f t="shared" si="10"/>
        <v>625,7,1000,10000</v>
      </c>
      <c r="H14" s="7" t="str">
        <f t="shared" si="11"/>
        <v>625,8,1000,10000</v>
      </c>
      <c r="I14" s="7" t="str">
        <f t="shared" si="12"/>
        <v>625,20,275,11000</v>
      </c>
      <c r="J14" s="7" t="str">
        <f t="shared" si="13"/>
        <v>625,18,137,11000</v>
      </c>
      <c r="K14" s="7" t="str">
        <f t="shared" si="14"/>
        <v>625,19,137,11000</v>
      </c>
      <c r="L14" s="7" t="str">
        <f t="shared" si="15"/>
        <v>625,21,275,11000</v>
      </c>
      <c r="M14" s="7" t="str">
        <f t="shared" si="16"/>
        <v>625,22,550,11000</v>
      </c>
      <c r="N14" s="7" t="str">
        <f t="shared" si="17"/>
        <v>625,23,550,11000</v>
      </c>
      <c r="O14" s="7" t="str">
        <f t="shared" si="18"/>
        <v>625,24,550,11000</v>
      </c>
      <c r="P14" s="7" t="str">
        <f t="shared" si="19"/>
        <v>625,25,550,11000</v>
      </c>
      <c r="V14" s="7">
        <v>4</v>
      </c>
      <c r="W14" s="7">
        <f t="shared" si="68"/>
        <v>8000</v>
      </c>
      <c r="X14" s="7">
        <f t="shared" si="68"/>
        <v>9000</v>
      </c>
      <c r="Y14" s="7">
        <v>10000</v>
      </c>
      <c r="Z14" s="7">
        <v>16</v>
      </c>
      <c r="AA14" s="4">
        <f t="shared" si="20"/>
        <v>625</v>
      </c>
      <c r="AB14" s="4" t="s">
        <v>42</v>
      </c>
      <c r="AC14" s="4" t="s">
        <v>33</v>
      </c>
      <c r="AD14" s="4" t="s">
        <v>42</v>
      </c>
      <c r="AE14" s="4">
        <f t="shared" si="21"/>
        <v>800</v>
      </c>
      <c r="AF14" s="4" t="s">
        <v>42</v>
      </c>
      <c r="AG14" s="15">
        <f t="shared" si="22"/>
        <v>8000</v>
      </c>
      <c r="AH14" s="3">
        <f t="shared" si="23"/>
        <v>625</v>
      </c>
      <c r="AI14" s="3" t="s">
        <v>42</v>
      </c>
      <c r="AJ14" s="7">
        <v>1</v>
      </c>
      <c r="AK14" s="3" t="s">
        <v>42</v>
      </c>
      <c r="AL14" s="3">
        <f t="shared" si="24"/>
        <v>16000</v>
      </c>
      <c r="AM14" s="3" t="s">
        <v>42</v>
      </c>
      <c r="AN14" s="7">
        <f t="shared" si="25"/>
        <v>8000</v>
      </c>
      <c r="AO14" s="6">
        <f t="shared" si="26"/>
        <v>625</v>
      </c>
      <c r="AP14" s="4" t="s">
        <v>42</v>
      </c>
      <c r="AQ14" s="6">
        <v>2</v>
      </c>
      <c r="AR14" s="4" t="s">
        <v>42</v>
      </c>
      <c r="AS14" s="4">
        <f t="shared" si="67"/>
        <v>800</v>
      </c>
      <c r="AT14" s="4" t="s">
        <v>42</v>
      </c>
      <c r="AU14" s="6">
        <f t="shared" si="27"/>
        <v>8000</v>
      </c>
      <c r="AV14" s="3">
        <f t="shared" si="28"/>
        <v>625</v>
      </c>
      <c r="AW14" s="3" t="s">
        <v>42</v>
      </c>
      <c r="AX14" s="7">
        <v>4</v>
      </c>
      <c r="AY14" s="3" t="s">
        <v>42</v>
      </c>
      <c r="AZ14" s="3">
        <f t="shared" si="29"/>
        <v>800</v>
      </c>
      <c r="BA14" s="3" t="s">
        <v>42</v>
      </c>
      <c r="BB14" s="7">
        <f t="shared" si="30"/>
        <v>8000</v>
      </c>
      <c r="BC14" s="4">
        <f t="shared" si="31"/>
        <v>625</v>
      </c>
      <c r="BD14" s="4" t="s">
        <v>42</v>
      </c>
      <c r="BE14" s="4" t="s">
        <v>144</v>
      </c>
      <c r="BF14" s="4" t="s">
        <v>42</v>
      </c>
      <c r="BG14" s="4">
        <f t="shared" si="32"/>
        <v>800</v>
      </c>
      <c r="BH14" s="4" t="s">
        <v>42</v>
      </c>
      <c r="BI14" s="6">
        <f t="shared" si="33"/>
        <v>8000</v>
      </c>
      <c r="BJ14" s="3">
        <f t="shared" si="34"/>
        <v>625</v>
      </c>
      <c r="BK14" s="3" t="s">
        <v>42</v>
      </c>
      <c r="BL14" s="3" t="s">
        <v>35</v>
      </c>
      <c r="BM14" s="3" t="s">
        <v>42</v>
      </c>
      <c r="BN14" s="3">
        <f t="shared" si="35"/>
        <v>800</v>
      </c>
      <c r="BO14" s="3" t="s">
        <v>42</v>
      </c>
      <c r="BP14" s="7">
        <f t="shared" si="36"/>
        <v>8000</v>
      </c>
      <c r="BQ14" s="4">
        <f t="shared" si="37"/>
        <v>625</v>
      </c>
      <c r="BR14" s="4" t="s">
        <v>42</v>
      </c>
      <c r="BS14" s="4" t="s">
        <v>36</v>
      </c>
      <c r="BT14" s="4" t="s">
        <v>42</v>
      </c>
      <c r="BU14" s="4">
        <f t="shared" si="38"/>
        <v>800</v>
      </c>
      <c r="BV14" s="4" t="s">
        <v>42</v>
      </c>
      <c r="BW14" s="6">
        <f t="shared" si="39"/>
        <v>8000</v>
      </c>
      <c r="BX14" s="3">
        <f t="shared" si="40"/>
        <v>625</v>
      </c>
      <c r="BY14" s="3" t="s">
        <v>42</v>
      </c>
      <c r="BZ14" s="5">
        <v>8</v>
      </c>
      <c r="CA14" s="3" t="s">
        <v>42</v>
      </c>
      <c r="CB14" s="3">
        <f t="shared" si="41"/>
        <v>800</v>
      </c>
      <c r="CC14" s="3" t="s">
        <v>42</v>
      </c>
      <c r="CD14" s="7">
        <f t="shared" si="42"/>
        <v>8000</v>
      </c>
      <c r="CE14" s="6">
        <f t="shared" si="43"/>
        <v>625</v>
      </c>
      <c r="CF14" s="4" t="s">
        <v>143</v>
      </c>
      <c r="CG14" s="6">
        <v>20</v>
      </c>
      <c r="CH14" s="4" t="s">
        <v>143</v>
      </c>
      <c r="CI14" s="4">
        <f t="shared" si="44"/>
        <v>225</v>
      </c>
      <c r="CJ14" s="4" t="s">
        <v>143</v>
      </c>
      <c r="CK14" s="6">
        <f t="shared" si="45"/>
        <v>9000</v>
      </c>
      <c r="CL14" s="7">
        <f t="shared" si="46"/>
        <v>625</v>
      </c>
      <c r="CM14" s="3" t="s">
        <v>143</v>
      </c>
      <c r="CN14" s="7">
        <v>18</v>
      </c>
      <c r="CO14" s="3" t="s">
        <v>143</v>
      </c>
      <c r="CP14" s="3">
        <f t="shared" si="47"/>
        <v>112</v>
      </c>
      <c r="CQ14" s="3" t="s">
        <v>143</v>
      </c>
      <c r="CR14" s="7">
        <f t="shared" si="48"/>
        <v>9000</v>
      </c>
      <c r="CS14" s="6">
        <f t="shared" si="49"/>
        <v>625</v>
      </c>
      <c r="CT14" s="4" t="s">
        <v>143</v>
      </c>
      <c r="CU14" s="6">
        <v>19</v>
      </c>
      <c r="CV14" s="4" t="s">
        <v>143</v>
      </c>
      <c r="CW14" s="4">
        <f t="shared" si="50"/>
        <v>112</v>
      </c>
      <c r="CX14" s="4" t="s">
        <v>143</v>
      </c>
      <c r="CY14" s="6">
        <f t="shared" si="51"/>
        <v>9000</v>
      </c>
      <c r="CZ14" s="7">
        <f t="shared" si="52"/>
        <v>625</v>
      </c>
      <c r="DA14" s="3" t="s">
        <v>143</v>
      </c>
      <c r="DB14" s="7">
        <v>21</v>
      </c>
      <c r="DC14" s="3" t="s">
        <v>143</v>
      </c>
      <c r="DD14" s="3">
        <f t="shared" si="53"/>
        <v>225</v>
      </c>
      <c r="DE14" s="3" t="s">
        <v>143</v>
      </c>
      <c r="DF14" s="7">
        <f t="shared" si="54"/>
        <v>9000</v>
      </c>
      <c r="DG14" s="6">
        <f t="shared" si="55"/>
        <v>625</v>
      </c>
      <c r="DH14" s="4" t="s">
        <v>143</v>
      </c>
      <c r="DI14" s="6">
        <v>22</v>
      </c>
      <c r="DJ14" s="4" t="s">
        <v>143</v>
      </c>
      <c r="DK14" s="6">
        <f t="shared" si="56"/>
        <v>450</v>
      </c>
      <c r="DL14" s="4" t="s">
        <v>143</v>
      </c>
      <c r="DM14" s="6">
        <f t="shared" si="57"/>
        <v>9000</v>
      </c>
      <c r="DN14" s="7">
        <f t="shared" si="58"/>
        <v>625</v>
      </c>
      <c r="DO14" s="3" t="s">
        <v>143</v>
      </c>
      <c r="DP14" s="7">
        <v>23</v>
      </c>
      <c r="DQ14" s="3" t="s">
        <v>143</v>
      </c>
      <c r="DR14" s="7">
        <f t="shared" si="59"/>
        <v>450</v>
      </c>
      <c r="DS14" s="3" t="s">
        <v>143</v>
      </c>
      <c r="DT14" s="7">
        <f t="shared" si="60"/>
        <v>9000</v>
      </c>
      <c r="DU14" s="6">
        <f t="shared" si="61"/>
        <v>625</v>
      </c>
      <c r="DV14" s="4" t="s">
        <v>143</v>
      </c>
      <c r="DW14" s="6">
        <v>24</v>
      </c>
      <c r="DX14" s="4" t="s">
        <v>143</v>
      </c>
      <c r="DY14" s="6">
        <f t="shared" si="62"/>
        <v>450</v>
      </c>
      <c r="DZ14" s="4" t="s">
        <v>143</v>
      </c>
      <c r="EA14" s="6">
        <f t="shared" si="63"/>
        <v>9000</v>
      </c>
      <c r="EB14" s="7">
        <f t="shared" si="64"/>
        <v>625</v>
      </c>
      <c r="EC14" s="3" t="s">
        <v>143</v>
      </c>
      <c r="ED14" s="7">
        <v>25</v>
      </c>
      <c r="EE14" s="3" t="s">
        <v>143</v>
      </c>
      <c r="EF14" s="7">
        <f t="shared" si="65"/>
        <v>450</v>
      </c>
      <c r="EG14" s="3" t="s">
        <v>143</v>
      </c>
      <c r="EH14" s="3">
        <f t="shared" si="66"/>
        <v>9000</v>
      </c>
    </row>
    <row r="15" spans="1:138" ht="15.75" x14ac:dyDescent="0.3">
      <c r="A15" s="7" t="str">
        <f t="shared" si="4"/>
        <v>625,3,1200,12000</v>
      </c>
      <c r="B15" s="7" t="str">
        <f t="shared" si="5"/>
        <v>625,1,24000,12000</v>
      </c>
      <c r="C15" s="7" t="str">
        <f t="shared" si="6"/>
        <v>625,2,1200,12000</v>
      </c>
      <c r="D15" s="7" t="str">
        <f t="shared" si="7"/>
        <v>625,4,1200,12000</v>
      </c>
      <c r="E15" s="7" t="str">
        <f t="shared" si="8"/>
        <v>625,5,1200,12000</v>
      </c>
      <c r="F15" s="7" t="str">
        <f t="shared" si="9"/>
        <v>625,6,1200,12000</v>
      </c>
      <c r="G15" s="7" t="str">
        <f t="shared" si="10"/>
        <v>625,7,1200,12000</v>
      </c>
      <c r="H15" s="7" t="str">
        <f t="shared" si="11"/>
        <v>625,8,1200,12000</v>
      </c>
      <c r="I15" s="7" t="str">
        <f t="shared" si="12"/>
        <v>625,20,325,13000</v>
      </c>
      <c r="J15" s="7" t="str">
        <f t="shared" si="13"/>
        <v>625,18,162,13000</v>
      </c>
      <c r="K15" s="7" t="str">
        <f t="shared" si="14"/>
        <v>625,19,162,13000</v>
      </c>
      <c r="L15" s="7" t="str">
        <f t="shared" si="15"/>
        <v>625,21,325,13000</v>
      </c>
      <c r="M15" s="7" t="str">
        <f t="shared" si="16"/>
        <v>625,22,650,13000</v>
      </c>
      <c r="N15" s="7" t="str">
        <f t="shared" si="17"/>
        <v>625,23,650,13000</v>
      </c>
      <c r="O15" s="7" t="str">
        <f t="shared" si="18"/>
        <v>625,24,650,13000</v>
      </c>
      <c r="P15" s="7" t="str">
        <f t="shared" si="19"/>
        <v>625,25,650,13000</v>
      </c>
      <c r="V15" s="7">
        <v>5</v>
      </c>
      <c r="W15" s="7">
        <f t="shared" si="68"/>
        <v>10000</v>
      </c>
      <c r="X15" s="7">
        <f t="shared" si="68"/>
        <v>11000</v>
      </c>
      <c r="Y15" s="7">
        <v>10000</v>
      </c>
      <c r="Z15" s="7">
        <v>16</v>
      </c>
      <c r="AA15" s="4">
        <f t="shared" si="20"/>
        <v>625</v>
      </c>
      <c r="AB15" s="4" t="s">
        <v>42</v>
      </c>
      <c r="AC15" s="4" t="s">
        <v>33</v>
      </c>
      <c r="AD15" s="4" t="s">
        <v>42</v>
      </c>
      <c r="AE15" s="4">
        <f t="shared" si="21"/>
        <v>1000</v>
      </c>
      <c r="AF15" s="4" t="s">
        <v>42</v>
      </c>
      <c r="AG15" s="15">
        <f t="shared" si="22"/>
        <v>10000</v>
      </c>
      <c r="AH15" s="3">
        <f t="shared" si="23"/>
        <v>625</v>
      </c>
      <c r="AI15" s="3" t="s">
        <v>42</v>
      </c>
      <c r="AJ15" s="7">
        <v>1</v>
      </c>
      <c r="AK15" s="3" t="s">
        <v>42</v>
      </c>
      <c r="AL15" s="3">
        <f t="shared" si="24"/>
        <v>20000</v>
      </c>
      <c r="AM15" s="3" t="s">
        <v>42</v>
      </c>
      <c r="AN15" s="7">
        <f t="shared" si="25"/>
        <v>10000</v>
      </c>
      <c r="AO15" s="6">
        <f t="shared" si="26"/>
        <v>625</v>
      </c>
      <c r="AP15" s="4" t="s">
        <v>42</v>
      </c>
      <c r="AQ15" s="6">
        <v>2</v>
      </c>
      <c r="AR15" s="4" t="s">
        <v>42</v>
      </c>
      <c r="AS15" s="4">
        <f t="shared" si="67"/>
        <v>1000</v>
      </c>
      <c r="AT15" s="4" t="s">
        <v>42</v>
      </c>
      <c r="AU15" s="6">
        <f t="shared" si="27"/>
        <v>10000</v>
      </c>
      <c r="AV15" s="3">
        <f t="shared" si="28"/>
        <v>625</v>
      </c>
      <c r="AW15" s="3" t="s">
        <v>42</v>
      </c>
      <c r="AX15" s="7">
        <v>4</v>
      </c>
      <c r="AY15" s="3" t="s">
        <v>42</v>
      </c>
      <c r="AZ15" s="3">
        <f t="shared" si="29"/>
        <v>1000</v>
      </c>
      <c r="BA15" s="3" t="s">
        <v>42</v>
      </c>
      <c r="BB15" s="7">
        <f t="shared" si="30"/>
        <v>10000</v>
      </c>
      <c r="BC15" s="4">
        <f t="shared" si="31"/>
        <v>625</v>
      </c>
      <c r="BD15" s="4" t="s">
        <v>42</v>
      </c>
      <c r="BE15" s="4" t="s">
        <v>144</v>
      </c>
      <c r="BF15" s="4" t="s">
        <v>42</v>
      </c>
      <c r="BG15" s="4">
        <f t="shared" si="32"/>
        <v>1000</v>
      </c>
      <c r="BH15" s="4" t="s">
        <v>42</v>
      </c>
      <c r="BI15" s="6">
        <f t="shared" si="33"/>
        <v>10000</v>
      </c>
      <c r="BJ15" s="3">
        <f t="shared" si="34"/>
        <v>625</v>
      </c>
      <c r="BK15" s="3" t="s">
        <v>42</v>
      </c>
      <c r="BL15" s="3" t="s">
        <v>35</v>
      </c>
      <c r="BM15" s="3" t="s">
        <v>42</v>
      </c>
      <c r="BN15" s="3">
        <f t="shared" si="35"/>
        <v>1000</v>
      </c>
      <c r="BO15" s="3" t="s">
        <v>42</v>
      </c>
      <c r="BP15" s="7">
        <f t="shared" si="36"/>
        <v>10000</v>
      </c>
      <c r="BQ15" s="4">
        <f t="shared" si="37"/>
        <v>625</v>
      </c>
      <c r="BR15" s="4" t="s">
        <v>42</v>
      </c>
      <c r="BS15" s="4" t="s">
        <v>36</v>
      </c>
      <c r="BT15" s="4" t="s">
        <v>42</v>
      </c>
      <c r="BU15" s="4">
        <f t="shared" si="38"/>
        <v>1000</v>
      </c>
      <c r="BV15" s="4" t="s">
        <v>42</v>
      </c>
      <c r="BW15" s="6">
        <f t="shared" si="39"/>
        <v>10000</v>
      </c>
      <c r="BX15" s="3">
        <f t="shared" si="40"/>
        <v>625</v>
      </c>
      <c r="BY15" s="3" t="s">
        <v>42</v>
      </c>
      <c r="BZ15" s="5">
        <v>8</v>
      </c>
      <c r="CA15" s="3" t="s">
        <v>42</v>
      </c>
      <c r="CB15" s="3">
        <f t="shared" si="41"/>
        <v>1000</v>
      </c>
      <c r="CC15" s="3" t="s">
        <v>42</v>
      </c>
      <c r="CD15" s="7">
        <f t="shared" si="42"/>
        <v>10000</v>
      </c>
      <c r="CE15" s="6">
        <f t="shared" si="43"/>
        <v>625</v>
      </c>
      <c r="CF15" s="4" t="s">
        <v>143</v>
      </c>
      <c r="CG15" s="6">
        <v>20</v>
      </c>
      <c r="CH15" s="4" t="s">
        <v>143</v>
      </c>
      <c r="CI15" s="4">
        <f t="shared" si="44"/>
        <v>275</v>
      </c>
      <c r="CJ15" s="4" t="s">
        <v>143</v>
      </c>
      <c r="CK15" s="6">
        <f t="shared" si="45"/>
        <v>11000</v>
      </c>
      <c r="CL15" s="7">
        <f t="shared" si="46"/>
        <v>625</v>
      </c>
      <c r="CM15" s="3" t="s">
        <v>143</v>
      </c>
      <c r="CN15" s="7">
        <v>18</v>
      </c>
      <c r="CO15" s="3" t="s">
        <v>143</v>
      </c>
      <c r="CP15" s="3">
        <f t="shared" si="47"/>
        <v>137</v>
      </c>
      <c r="CQ15" s="3" t="s">
        <v>143</v>
      </c>
      <c r="CR15" s="7">
        <f t="shared" si="48"/>
        <v>11000</v>
      </c>
      <c r="CS15" s="6">
        <f t="shared" si="49"/>
        <v>625</v>
      </c>
      <c r="CT15" s="4" t="s">
        <v>143</v>
      </c>
      <c r="CU15" s="6">
        <v>19</v>
      </c>
      <c r="CV15" s="4" t="s">
        <v>143</v>
      </c>
      <c r="CW15" s="4">
        <f t="shared" si="50"/>
        <v>137</v>
      </c>
      <c r="CX15" s="4" t="s">
        <v>143</v>
      </c>
      <c r="CY15" s="6">
        <f t="shared" si="51"/>
        <v>11000</v>
      </c>
      <c r="CZ15" s="7">
        <f t="shared" si="52"/>
        <v>625</v>
      </c>
      <c r="DA15" s="3" t="s">
        <v>143</v>
      </c>
      <c r="DB15" s="7">
        <v>21</v>
      </c>
      <c r="DC15" s="3" t="s">
        <v>143</v>
      </c>
      <c r="DD15" s="3">
        <f t="shared" si="53"/>
        <v>275</v>
      </c>
      <c r="DE15" s="3" t="s">
        <v>143</v>
      </c>
      <c r="DF15" s="7">
        <f t="shared" si="54"/>
        <v>11000</v>
      </c>
      <c r="DG15" s="6">
        <f t="shared" si="55"/>
        <v>625</v>
      </c>
      <c r="DH15" s="4" t="s">
        <v>143</v>
      </c>
      <c r="DI15" s="6">
        <v>22</v>
      </c>
      <c r="DJ15" s="4" t="s">
        <v>143</v>
      </c>
      <c r="DK15" s="6">
        <f t="shared" si="56"/>
        <v>550</v>
      </c>
      <c r="DL15" s="4" t="s">
        <v>143</v>
      </c>
      <c r="DM15" s="6">
        <f t="shared" si="57"/>
        <v>11000</v>
      </c>
      <c r="DN15" s="7">
        <f t="shared" si="58"/>
        <v>625</v>
      </c>
      <c r="DO15" s="3" t="s">
        <v>143</v>
      </c>
      <c r="DP15" s="7">
        <v>23</v>
      </c>
      <c r="DQ15" s="3" t="s">
        <v>143</v>
      </c>
      <c r="DR15" s="7">
        <f t="shared" si="59"/>
        <v>550</v>
      </c>
      <c r="DS15" s="3" t="s">
        <v>143</v>
      </c>
      <c r="DT15" s="7">
        <f t="shared" si="60"/>
        <v>11000</v>
      </c>
      <c r="DU15" s="6">
        <f t="shared" si="61"/>
        <v>625</v>
      </c>
      <c r="DV15" s="4" t="s">
        <v>143</v>
      </c>
      <c r="DW15" s="6">
        <v>24</v>
      </c>
      <c r="DX15" s="4" t="s">
        <v>143</v>
      </c>
      <c r="DY15" s="6">
        <f t="shared" si="62"/>
        <v>550</v>
      </c>
      <c r="DZ15" s="4" t="s">
        <v>143</v>
      </c>
      <c r="EA15" s="6">
        <f t="shared" si="63"/>
        <v>11000</v>
      </c>
      <c r="EB15" s="7">
        <f t="shared" si="64"/>
        <v>625</v>
      </c>
      <c r="EC15" s="3" t="s">
        <v>143</v>
      </c>
      <c r="ED15" s="7">
        <v>25</v>
      </c>
      <c r="EE15" s="3" t="s">
        <v>143</v>
      </c>
      <c r="EF15" s="7">
        <f t="shared" si="65"/>
        <v>550</v>
      </c>
      <c r="EG15" s="3" t="s">
        <v>143</v>
      </c>
      <c r="EH15" s="3">
        <f t="shared" si="66"/>
        <v>11000</v>
      </c>
    </row>
    <row r="16" spans="1:138" ht="15.75" x14ac:dyDescent="0.3">
      <c r="V16" s="7">
        <v>6</v>
      </c>
      <c r="W16" s="7">
        <f t="shared" si="68"/>
        <v>12000</v>
      </c>
      <c r="X16" s="7">
        <f t="shared" si="68"/>
        <v>13000</v>
      </c>
      <c r="Y16" s="7">
        <v>10000</v>
      </c>
      <c r="Z16" s="7">
        <v>16</v>
      </c>
      <c r="AA16" s="4">
        <f t="shared" si="20"/>
        <v>625</v>
      </c>
      <c r="AB16" s="4" t="s">
        <v>42</v>
      </c>
      <c r="AC16" s="4" t="s">
        <v>33</v>
      </c>
      <c r="AD16" s="4" t="s">
        <v>42</v>
      </c>
      <c r="AE16" s="4">
        <f t="shared" si="21"/>
        <v>1200</v>
      </c>
      <c r="AF16" s="4" t="s">
        <v>42</v>
      </c>
      <c r="AG16" s="15">
        <f t="shared" si="22"/>
        <v>12000</v>
      </c>
      <c r="AH16" s="3">
        <f t="shared" si="23"/>
        <v>625</v>
      </c>
      <c r="AI16" s="3" t="s">
        <v>42</v>
      </c>
      <c r="AJ16" s="7">
        <v>1</v>
      </c>
      <c r="AK16" s="3" t="s">
        <v>42</v>
      </c>
      <c r="AL16" s="3">
        <f t="shared" si="24"/>
        <v>24000</v>
      </c>
      <c r="AM16" s="3" t="s">
        <v>42</v>
      </c>
      <c r="AN16" s="7">
        <f t="shared" si="25"/>
        <v>12000</v>
      </c>
      <c r="AO16" s="6">
        <f t="shared" si="26"/>
        <v>625</v>
      </c>
      <c r="AP16" s="4" t="s">
        <v>42</v>
      </c>
      <c r="AQ16" s="6">
        <v>2</v>
      </c>
      <c r="AR16" s="4" t="s">
        <v>42</v>
      </c>
      <c r="AS16" s="4">
        <f t="shared" si="67"/>
        <v>1200</v>
      </c>
      <c r="AT16" s="4" t="s">
        <v>42</v>
      </c>
      <c r="AU16" s="6">
        <f t="shared" si="27"/>
        <v>12000</v>
      </c>
      <c r="AV16" s="3">
        <f t="shared" si="28"/>
        <v>625</v>
      </c>
      <c r="AW16" s="3" t="s">
        <v>42</v>
      </c>
      <c r="AX16" s="7">
        <v>4</v>
      </c>
      <c r="AY16" s="3" t="s">
        <v>42</v>
      </c>
      <c r="AZ16" s="3">
        <f t="shared" si="29"/>
        <v>1200</v>
      </c>
      <c r="BA16" s="3" t="s">
        <v>42</v>
      </c>
      <c r="BB16" s="7">
        <f t="shared" si="30"/>
        <v>12000</v>
      </c>
      <c r="BC16" s="4">
        <f t="shared" si="31"/>
        <v>625</v>
      </c>
      <c r="BD16" s="4" t="s">
        <v>42</v>
      </c>
      <c r="BE16" s="4" t="s">
        <v>144</v>
      </c>
      <c r="BF16" s="4" t="s">
        <v>42</v>
      </c>
      <c r="BG16" s="4">
        <f t="shared" si="32"/>
        <v>1200</v>
      </c>
      <c r="BH16" s="4" t="s">
        <v>42</v>
      </c>
      <c r="BI16" s="6">
        <f t="shared" si="33"/>
        <v>12000</v>
      </c>
      <c r="BJ16" s="3">
        <f t="shared" si="34"/>
        <v>625</v>
      </c>
      <c r="BK16" s="3" t="s">
        <v>42</v>
      </c>
      <c r="BL16" s="3" t="s">
        <v>35</v>
      </c>
      <c r="BM16" s="3" t="s">
        <v>42</v>
      </c>
      <c r="BN16" s="3">
        <f t="shared" si="35"/>
        <v>1200</v>
      </c>
      <c r="BO16" s="3" t="s">
        <v>42</v>
      </c>
      <c r="BP16" s="7">
        <f t="shared" si="36"/>
        <v>12000</v>
      </c>
      <c r="BQ16" s="4">
        <f t="shared" si="37"/>
        <v>625</v>
      </c>
      <c r="BR16" s="4" t="s">
        <v>42</v>
      </c>
      <c r="BS16" s="4" t="s">
        <v>36</v>
      </c>
      <c r="BT16" s="4" t="s">
        <v>42</v>
      </c>
      <c r="BU16" s="4">
        <f t="shared" si="38"/>
        <v>1200</v>
      </c>
      <c r="BV16" s="4" t="s">
        <v>42</v>
      </c>
      <c r="BW16" s="6">
        <f t="shared" si="39"/>
        <v>12000</v>
      </c>
      <c r="BX16" s="3">
        <f t="shared" si="40"/>
        <v>625</v>
      </c>
      <c r="BY16" s="3" t="s">
        <v>42</v>
      </c>
      <c r="BZ16" s="5">
        <v>8</v>
      </c>
      <c r="CA16" s="3" t="s">
        <v>42</v>
      </c>
      <c r="CB16" s="3">
        <f t="shared" si="41"/>
        <v>1200</v>
      </c>
      <c r="CC16" s="3" t="s">
        <v>42</v>
      </c>
      <c r="CD16" s="7">
        <f t="shared" si="42"/>
        <v>12000</v>
      </c>
      <c r="CE16" s="6">
        <f t="shared" si="43"/>
        <v>625</v>
      </c>
      <c r="CF16" s="4" t="s">
        <v>143</v>
      </c>
      <c r="CG16" s="6">
        <v>20</v>
      </c>
      <c r="CH16" s="4" t="s">
        <v>143</v>
      </c>
      <c r="CI16" s="4">
        <f t="shared" si="44"/>
        <v>325</v>
      </c>
      <c r="CJ16" s="4" t="s">
        <v>143</v>
      </c>
      <c r="CK16" s="6">
        <f t="shared" si="45"/>
        <v>13000</v>
      </c>
      <c r="CL16" s="7">
        <f t="shared" si="46"/>
        <v>625</v>
      </c>
      <c r="CM16" s="3" t="s">
        <v>143</v>
      </c>
      <c r="CN16" s="7">
        <v>18</v>
      </c>
      <c r="CO16" s="3" t="s">
        <v>143</v>
      </c>
      <c r="CP16" s="3">
        <f t="shared" si="47"/>
        <v>162</v>
      </c>
      <c r="CQ16" s="3" t="s">
        <v>143</v>
      </c>
      <c r="CR16" s="7">
        <f t="shared" si="48"/>
        <v>13000</v>
      </c>
      <c r="CS16" s="6">
        <f t="shared" si="49"/>
        <v>625</v>
      </c>
      <c r="CT16" s="4" t="s">
        <v>143</v>
      </c>
      <c r="CU16" s="6">
        <v>19</v>
      </c>
      <c r="CV16" s="4" t="s">
        <v>143</v>
      </c>
      <c r="CW16" s="4">
        <f t="shared" si="50"/>
        <v>162</v>
      </c>
      <c r="CX16" s="4" t="s">
        <v>143</v>
      </c>
      <c r="CY16" s="6">
        <f t="shared" si="51"/>
        <v>13000</v>
      </c>
      <c r="CZ16" s="7">
        <f t="shared" si="52"/>
        <v>625</v>
      </c>
      <c r="DA16" s="3" t="s">
        <v>143</v>
      </c>
      <c r="DB16" s="7">
        <v>21</v>
      </c>
      <c r="DC16" s="3" t="s">
        <v>143</v>
      </c>
      <c r="DD16" s="3">
        <f t="shared" si="53"/>
        <v>325</v>
      </c>
      <c r="DE16" s="3" t="s">
        <v>143</v>
      </c>
      <c r="DF16" s="7">
        <f t="shared" si="54"/>
        <v>13000</v>
      </c>
      <c r="DG16" s="6">
        <f t="shared" si="55"/>
        <v>625</v>
      </c>
      <c r="DH16" s="4" t="s">
        <v>143</v>
      </c>
      <c r="DI16" s="6">
        <v>22</v>
      </c>
      <c r="DJ16" s="4" t="s">
        <v>143</v>
      </c>
      <c r="DK16" s="6">
        <f t="shared" si="56"/>
        <v>650</v>
      </c>
      <c r="DL16" s="4" t="s">
        <v>143</v>
      </c>
      <c r="DM16" s="6">
        <f t="shared" si="57"/>
        <v>13000</v>
      </c>
      <c r="DN16" s="7">
        <f t="shared" si="58"/>
        <v>625</v>
      </c>
      <c r="DO16" s="3" t="s">
        <v>143</v>
      </c>
      <c r="DP16" s="7">
        <v>23</v>
      </c>
      <c r="DQ16" s="3" t="s">
        <v>143</v>
      </c>
      <c r="DR16" s="7">
        <f t="shared" si="59"/>
        <v>650</v>
      </c>
      <c r="DS16" s="3" t="s">
        <v>143</v>
      </c>
      <c r="DT16" s="7">
        <f t="shared" si="60"/>
        <v>13000</v>
      </c>
      <c r="DU16" s="6">
        <f t="shared" si="61"/>
        <v>625</v>
      </c>
      <c r="DV16" s="4" t="s">
        <v>143</v>
      </c>
      <c r="DW16" s="6">
        <v>24</v>
      </c>
      <c r="DX16" s="4" t="s">
        <v>143</v>
      </c>
      <c r="DY16" s="6">
        <f t="shared" si="62"/>
        <v>650</v>
      </c>
      <c r="DZ16" s="4" t="s">
        <v>143</v>
      </c>
      <c r="EA16" s="6">
        <f t="shared" si="63"/>
        <v>13000</v>
      </c>
      <c r="EB16" s="7">
        <f t="shared" si="64"/>
        <v>625</v>
      </c>
      <c r="EC16" s="3" t="s">
        <v>143</v>
      </c>
      <c r="ED16" s="7">
        <v>25</v>
      </c>
      <c r="EE16" s="3" t="s">
        <v>143</v>
      </c>
      <c r="EF16" s="7">
        <f t="shared" si="65"/>
        <v>650</v>
      </c>
      <c r="EG16" s="3" t="s">
        <v>143</v>
      </c>
      <c r="EH16" s="3">
        <f t="shared" si="66"/>
        <v>13000</v>
      </c>
    </row>
    <row r="17" spans="61:61" x14ac:dyDescent="0.3">
      <c r="BI17" s="8"/>
    </row>
  </sheetData>
  <mergeCells count="16">
    <mergeCell ref="BJ1:BP1"/>
    <mergeCell ref="AA1:AG1"/>
    <mergeCell ref="AH1:AN1"/>
    <mergeCell ref="AO1:AU1"/>
    <mergeCell ref="AV1:BB1"/>
    <mergeCell ref="BC1:BI1"/>
    <mergeCell ref="DG1:DM1"/>
    <mergeCell ref="DN1:DT1"/>
    <mergeCell ref="DU1:EA1"/>
    <mergeCell ref="EB1:EH1"/>
    <mergeCell ref="BQ1:BW1"/>
    <mergeCell ref="BX1:CD1"/>
    <mergeCell ref="CE1:CK1"/>
    <mergeCell ref="CL1:CR1"/>
    <mergeCell ref="CS1:CY1"/>
    <mergeCell ref="CZ1:DF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2019-05-15T03:14:32Z</dcterms:modified>
</cp:coreProperties>
</file>