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ol_and_v13\Table\"/>
    </mc:Choice>
  </mc:AlternateContent>
  <xr:revisionPtr revIDLastSave="0" documentId="13_ncr:1_{5931E676-4465-4D98-87F7-1134162785A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配置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2" i="1" l="1"/>
  <c r="I31" i="1"/>
  <c r="I30" i="1"/>
  <c r="I3" i="1" l="1"/>
  <c r="I4" i="1"/>
  <c r="I5" i="1"/>
  <c r="I6" i="1"/>
  <c r="I7" i="1"/>
  <c r="I8" i="1"/>
  <c r="I9" i="1"/>
  <c r="I10" i="1"/>
  <c r="I11" i="1"/>
  <c r="I12" i="1"/>
  <c r="I13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1" authorId="0" shapeId="0" xr:uid="{5208DF4D-93E7-4344-9B8F-FEE9375C4043}">
      <text>
        <r>
          <rPr>
            <b/>
            <sz val="9"/>
            <color indexed="81"/>
            <rFont val="宋体"/>
            <family val="3"/>
            <charset val="134"/>
          </rPr>
          <t>说明:</t>
        </r>
        <r>
          <rPr>
            <sz val="9"/>
            <color indexed="81"/>
            <rFont val="宋体"/>
            <family val="3"/>
            <charset val="134"/>
          </rPr>
          <t xml:space="preserve">
标记第几套配置，读取“H 活动配置控制表”</t>
        </r>
      </text>
    </comment>
    <comment ref="D1" authorId="0" shapeId="0" xr:uid="{24F46987-DFB5-4723-B590-831B6AB9D5CA}">
      <text>
        <r>
          <rPr>
            <b/>
            <sz val="9"/>
            <color indexed="81"/>
            <rFont val="宋体"/>
            <family val="3"/>
            <charset val="134"/>
          </rPr>
          <t>说明:</t>
        </r>
        <r>
          <rPr>
            <sz val="9"/>
            <color indexed="81"/>
            <rFont val="宋体"/>
            <family val="3"/>
            <charset val="134"/>
          </rPr>
          <t xml:space="preserve">
在充值升级阶段内，充值达到所填数量的人民币，则可升级宝箱
下面为充值人民币的数量</t>
        </r>
      </text>
    </comment>
    <comment ref="E1" authorId="0" shapeId="0" xr:uid="{147D593C-6F8F-427C-B31D-2C95DE2FBF44}">
      <text>
        <r>
          <rPr>
            <b/>
            <sz val="9"/>
            <color indexed="81"/>
            <rFont val="宋体"/>
            <family val="3"/>
            <charset val="134"/>
          </rPr>
          <t>说明:</t>
        </r>
        <r>
          <rPr>
            <sz val="9"/>
            <color indexed="81"/>
            <rFont val="宋体"/>
            <family val="3"/>
            <charset val="134"/>
          </rPr>
          <t xml:space="preserve">
每个宝箱可获得的奖励配置
格式：道具ID，数量，绑定状态：道具ID，数量，绑定状态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1" authorId="0" shapeId="0" xr:uid="{16DA04C1-8F95-4798-B015-25CD768F310C}">
      <text>
        <r>
          <rPr>
            <b/>
            <sz val="9"/>
            <color indexed="81"/>
            <rFont val="宋体"/>
            <family val="3"/>
            <charset val="134"/>
          </rPr>
          <t>说明:</t>
        </r>
        <r>
          <rPr>
            <sz val="9"/>
            <color indexed="81"/>
            <rFont val="宋体"/>
            <family val="3"/>
            <charset val="134"/>
          </rPr>
          <t xml:space="preserve">
获得的奖励，
格式：道具ID，数量，是否绑定</t>
        </r>
      </text>
    </comment>
    <comment ref="C1" authorId="0" shapeId="0" xr:uid="{226AB2E5-5113-4C4E-A369-7E7AC5BE512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标记第几套配置</t>
        </r>
      </text>
    </comment>
  </commentList>
</comments>
</file>

<file path=xl/sharedStrings.xml><?xml version="1.0" encoding="utf-8"?>
<sst xmlns="http://schemas.openxmlformats.org/spreadsheetml/2006/main" count="707" uniqueCount="94">
  <si>
    <t>ID</t>
    <phoneticPr fontId="1" type="noConversion"/>
  </si>
  <si>
    <t>奖励</t>
    <phoneticPr fontId="1" type="noConversion"/>
  </si>
  <si>
    <t>35359,1,1</t>
  </si>
  <si>
    <t>30304,1,1</t>
  </si>
  <si>
    <t>63008,1,1</t>
  </si>
  <si>
    <t>30335,1,1</t>
  </si>
  <si>
    <t>30334,1,1</t>
  </si>
  <si>
    <t>30332,2,1</t>
  </si>
  <si>
    <t>30331,8,1</t>
  </si>
  <si>
    <t>3,100,1</t>
  </si>
  <si>
    <t>1,1800000,1</t>
  </si>
  <si>
    <t>30402,8,1</t>
  </si>
  <si>
    <t>30001,4,1</t>
  </si>
  <si>
    <t>套序号</t>
    <phoneticPr fontId="1" type="noConversion"/>
  </si>
  <si>
    <t>3015000,1,1</t>
    <phoneticPr fontId="1" type="noConversion"/>
  </si>
  <si>
    <t>3016000,1,1</t>
    <phoneticPr fontId="1" type="noConversion"/>
  </si>
  <si>
    <t>3017000,1,1</t>
    <phoneticPr fontId="1" type="noConversion"/>
  </si>
  <si>
    <t>3031100,1,1</t>
    <phoneticPr fontId="1" type="noConversion"/>
  </si>
  <si>
    <t>3031200,1,1</t>
    <phoneticPr fontId="1" type="noConversion"/>
  </si>
  <si>
    <t>3031300,1,1</t>
    <phoneticPr fontId="1" type="noConversion"/>
  </si>
  <si>
    <t>3040300,1,1</t>
    <phoneticPr fontId="1" type="noConversion"/>
  </si>
  <si>
    <t>3040200,1,1</t>
    <phoneticPr fontId="1" type="noConversion"/>
  </si>
  <si>
    <t>3040100,1,1</t>
    <phoneticPr fontId="1" type="noConversion"/>
  </si>
  <si>
    <t>3050100,1,1</t>
    <phoneticPr fontId="1" type="noConversion"/>
  </si>
  <si>
    <t>3050200,1,1</t>
    <phoneticPr fontId="1" type="noConversion"/>
  </si>
  <si>
    <t>4000100,1,1</t>
    <phoneticPr fontId="1" type="noConversion"/>
  </si>
  <si>
    <t>4000200,1,1</t>
    <phoneticPr fontId="1" type="noConversion"/>
  </si>
  <si>
    <t>4000300,1,1</t>
    <phoneticPr fontId="1" type="noConversion"/>
  </si>
  <si>
    <t>4000400,1,1</t>
    <phoneticPr fontId="1" type="noConversion"/>
  </si>
  <si>
    <t>4000500,1,1</t>
    <phoneticPr fontId="1" type="noConversion"/>
  </si>
  <si>
    <t>4000600,1,1</t>
    <phoneticPr fontId="1" type="noConversion"/>
  </si>
  <si>
    <t>3060100,1,1</t>
    <phoneticPr fontId="1" type="noConversion"/>
  </si>
  <si>
    <t>3060200,1,1</t>
    <phoneticPr fontId="1" type="noConversion"/>
  </si>
  <si>
    <t>3060300,1,1</t>
    <phoneticPr fontId="1" type="noConversion"/>
  </si>
  <si>
    <t>3060400,1,1</t>
    <phoneticPr fontId="1" type="noConversion"/>
  </si>
  <si>
    <t>3060500,1,1</t>
    <phoneticPr fontId="1" type="noConversion"/>
  </si>
  <si>
    <t>3060600,1,1</t>
    <phoneticPr fontId="1" type="noConversion"/>
  </si>
  <si>
    <t>坐骑&amp;头像框</t>
    <phoneticPr fontId="1" type="noConversion"/>
  </si>
  <si>
    <t>伙伴&amp;时装</t>
    <phoneticPr fontId="1" type="noConversion"/>
  </si>
  <si>
    <t>神兵&amp;头像框</t>
    <phoneticPr fontId="1" type="noConversion"/>
  </si>
  <si>
    <t>翅膀&amp;时装</t>
    <phoneticPr fontId="1" type="noConversion"/>
  </si>
  <si>
    <t>;</t>
    <phoneticPr fontId="1" type="noConversion"/>
  </si>
  <si>
    <t>奖励配置</t>
    <phoneticPr fontId="1" type="noConversion"/>
  </si>
  <si>
    <t>充值条件</t>
    <phoneticPr fontId="1" type="noConversion"/>
  </si>
  <si>
    <t>欢乐大奖</t>
    <phoneticPr fontId="1" type="noConversion"/>
  </si>
  <si>
    <t>特级大奖</t>
    <phoneticPr fontId="1" type="noConversion"/>
  </si>
  <si>
    <t>土豪巨奖</t>
    <phoneticPr fontId="1" type="noConversion"/>
  </si>
  <si>
    <t>奖励名称</t>
    <phoneticPr fontId="1" type="noConversion"/>
  </si>
  <si>
    <t>30369,1,1</t>
  </si>
  <si>
    <t>30369,1,1</t>
    <phoneticPr fontId="1" type="noConversion"/>
  </si>
  <si>
    <t>30012,1,1</t>
  </si>
  <si>
    <t>30002,1,1</t>
  </si>
  <si>
    <t>6100001,10,1</t>
  </si>
  <si>
    <t>35270,1,1</t>
  </si>
  <si>
    <t>64011,1,1</t>
  </si>
  <si>
    <t>30364,1,1</t>
  </si>
  <si>
    <t>30014,1,1</t>
  </si>
  <si>
    <t>30004,1,1</t>
  </si>
  <si>
    <t>6100002,20,1</t>
  </si>
  <si>
    <t>3031200,1,1</t>
  </si>
  <si>
    <t>30366,1,1</t>
  </si>
  <si>
    <t>30015,1,1</t>
  </si>
  <si>
    <t>30005,1,1</t>
  </si>
  <si>
    <t>6100005,3,1</t>
  </si>
  <si>
    <t>30369,1,1;35270,1,1;30012,1,1;30002,1,1;6100001,10,1</t>
  </si>
  <si>
    <t>64011,1,1;35270,1,1;30364,1,1;30014,1,1;30004,1,1;6100002,20,1</t>
  </si>
  <si>
    <t>3031200,1,1;30366,1,1;35270,1,1;30015,1,1;30005,1,1;6100005,3,1</t>
  </si>
  <si>
    <t>第一套</t>
    <phoneticPr fontId="1" type="noConversion"/>
  </si>
  <si>
    <t>道具名称</t>
    <phoneticPr fontId="1" type="noConversion"/>
  </si>
  <si>
    <t>数量</t>
    <phoneticPr fontId="1" type="noConversion"/>
  </si>
  <si>
    <t>伙伴祝福卡</t>
    <phoneticPr fontId="1" type="noConversion"/>
  </si>
  <si>
    <t>2级生命宝石</t>
    <phoneticPr fontId="1" type="noConversion"/>
  </si>
  <si>
    <t>2级攻击宝石</t>
    <phoneticPr fontId="1" type="noConversion"/>
  </si>
  <si>
    <t>雷劫电芒</t>
    <phoneticPr fontId="1" type="noConversion"/>
  </si>
  <si>
    <t>箱子</t>
    <phoneticPr fontId="1" type="noConversion"/>
  </si>
  <si>
    <t>道具名称</t>
  </si>
  <si>
    <t>数量</t>
  </si>
  <si>
    <t>血莲丹</t>
    <phoneticPr fontId="1" type="noConversion"/>
  </si>
  <si>
    <t>伙伴潜能丹</t>
    <phoneticPr fontId="1" type="noConversion"/>
  </si>
  <si>
    <t>4级生命宝石</t>
    <phoneticPr fontId="1" type="noConversion"/>
  </si>
  <si>
    <t>4级攻击宝石</t>
    <phoneticPr fontId="1" type="noConversion"/>
  </si>
  <si>
    <t>雷霆结晶</t>
    <phoneticPr fontId="1" type="noConversion"/>
  </si>
  <si>
    <t>美人鱼</t>
    <phoneticPr fontId="1" type="noConversion"/>
  </si>
  <si>
    <t>伙伴飞升丹</t>
    <phoneticPr fontId="1" type="noConversion"/>
  </si>
  <si>
    <t>5级生命宝石</t>
    <phoneticPr fontId="1" type="noConversion"/>
  </si>
  <si>
    <t>5级攻击宝石</t>
    <phoneticPr fontId="1" type="noConversion"/>
  </si>
  <si>
    <t>阳炎火星</t>
    <phoneticPr fontId="1" type="noConversion"/>
  </si>
  <si>
    <t>第二套</t>
    <phoneticPr fontId="1" type="noConversion"/>
  </si>
  <si>
    <t>第三套</t>
    <phoneticPr fontId="1" type="noConversion"/>
  </si>
  <si>
    <t>第四套</t>
    <phoneticPr fontId="1" type="noConversion"/>
  </si>
  <si>
    <t>墨翎</t>
  </si>
  <si>
    <t>技能书选择礼包</t>
    <phoneticPr fontId="1" type="noConversion"/>
  </si>
  <si>
    <t>3倍经验药</t>
    <phoneticPr fontId="1" type="noConversion"/>
  </si>
  <si>
    <t>2280元宝开启的宝箱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</si>
</sst>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3" fontId="0" fillId="0" borderId="0" xfId="0" quotePrefix="1" applyNumberFormat="1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/>
    <xf numFmtId="0" fontId="4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E3666-3C4D-46BF-BA4D-1114DB74BF59}">
  <dimension ref="A1:E13"/>
  <sheetViews>
    <sheetView tabSelected="1" workbookViewId="0">
      <selection activeCell="E16" sqref="E16"/>
    </sheetView>
  </sheetViews>
  <sheetFormatPr defaultRowHeight="14.25" x14ac:dyDescent="0.2"/>
  <cols>
    <col min="1" max="1" width="11.625" bestFit="1" customWidth="1"/>
    <col min="2" max="2" width="11.625" customWidth="1"/>
    <col min="3" max="4" width="11.5" customWidth="1"/>
    <col min="5" max="5" width="121.75" bestFit="1" customWidth="1"/>
  </cols>
  <sheetData>
    <row r="1" spans="1:5" x14ac:dyDescent="0.2">
      <c r="A1" s="1" t="s">
        <v>0</v>
      </c>
      <c r="B1" t="s">
        <v>47</v>
      </c>
      <c r="C1" t="s">
        <v>13</v>
      </c>
      <c r="D1" t="s">
        <v>43</v>
      </c>
      <c r="E1" t="s">
        <v>42</v>
      </c>
    </row>
    <row r="2" spans="1:5" x14ac:dyDescent="0.2">
      <c r="A2">
        <v>2008010101</v>
      </c>
      <c r="B2" t="s">
        <v>44</v>
      </c>
      <c r="C2">
        <v>20080101</v>
      </c>
      <c r="D2">
        <v>0</v>
      </c>
      <c r="E2" s="4" t="s">
        <v>64</v>
      </c>
    </row>
    <row r="3" spans="1:5" x14ac:dyDescent="0.2">
      <c r="A3">
        <v>2008010102</v>
      </c>
      <c r="B3" t="s">
        <v>45</v>
      </c>
      <c r="C3">
        <v>20080101</v>
      </c>
      <c r="D3">
        <v>98</v>
      </c>
      <c r="E3" s="4" t="s">
        <v>65</v>
      </c>
    </row>
    <row r="4" spans="1:5" x14ac:dyDescent="0.2">
      <c r="A4">
        <v>2008010103</v>
      </c>
      <c r="B4" t="s">
        <v>46</v>
      </c>
      <c r="C4">
        <v>20080101</v>
      </c>
      <c r="D4">
        <v>328</v>
      </c>
      <c r="E4" s="4" t="s">
        <v>66</v>
      </c>
    </row>
    <row r="5" spans="1:5" x14ac:dyDescent="0.2">
      <c r="A5">
        <v>2008020101</v>
      </c>
      <c r="B5" t="s">
        <v>44</v>
      </c>
      <c r="C5">
        <v>20080201</v>
      </c>
      <c r="D5">
        <v>0</v>
      </c>
      <c r="E5" s="4" t="s">
        <v>64</v>
      </c>
    </row>
    <row r="6" spans="1:5" x14ac:dyDescent="0.2">
      <c r="A6">
        <v>2008020102</v>
      </c>
      <c r="B6" t="s">
        <v>45</v>
      </c>
      <c r="C6">
        <v>20080201</v>
      </c>
      <c r="D6">
        <v>98</v>
      </c>
      <c r="E6" s="4" t="s">
        <v>65</v>
      </c>
    </row>
    <row r="7" spans="1:5" x14ac:dyDescent="0.2">
      <c r="A7">
        <v>2008020103</v>
      </c>
      <c r="B7" t="s">
        <v>46</v>
      </c>
      <c r="C7">
        <v>20080201</v>
      </c>
      <c r="D7">
        <v>328</v>
      </c>
      <c r="E7" s="4" t="s">
        <v>66</v>
      </c>
    </row>
    <row r="8" spans="1:5" x14ac:dyDescent="0.2">
      <c r="A8">
        <v>2008010201</v>
      </c>
      <c r="B8" t="s">
        <v>44</v>
      </c>
      <c r="C8">
        <v>20080102</v>
      </c>
      <c r="D8">
        <v>0</v>
      </c>
      <c r="E8" s="4" t="s">
        <v>64</v>
      </c>
    </row>
    <row r="9" spans="1:5" x14ac:dyDescent="0.2">
      <c r="A9">
        <v>2008010202</v>
      </c>
      <c r="B9" t="s">
        <v>45</v>
      </c>
      <c r="C9">
        <v>20080102</v>
      </c>
      <c r="D9">
        <v>98</v>
      </c>
      <c r="E9" s="4" t="s">
        <v>65</v>
      </c>
    </row>
    <row r="10" spans="1:5" x14ac:dyDescent="0.2">
      <c r="A10">
        <v>2008010203</v>
      </c>
      <c r="B10" t="s">
        <v>46</v>
      </c>
      <c r="C10">
        <v>20080102</v>
      </c>
      <c r="D10">
        <v>328</v>
      </c>
      <c r="E10" s="4" t="s">
        <v>66</v>
      </c>
    </row>
    <row r="11" spans="1:5" x14ac:dyDescent="0.2">
      <c r="A11">
        <v>2008020201</v>
      </c>
      <c r="B11" t="s">
        <v>44</v>
      </c>
      <c r="C11">
        <v>20080202</v>
      </c>
      <c r="D11">
        <v>0</v>
      </c>
      <c r="E11" s="4" t="s">
        <v>64</v>
      </c>
    </row>
    <row r="12" spans="1:5" x14ac:dyDescent="0.2">
      <c r="A12">
        <v>2008020202</v>
      </c>
      <c r="B12" t="s">
        <v>45</v>
      </c>
      <c r="C12">
        <v>20080202</v>
      </c>
      <c r="D12">
        <v>98</v>
      </c>
      <c r="E12" s="4" t="s">
        <v>65</v>
      </c>
    </row>
    <row r="13" spans="1:5" x14ac:dyDescent="0.2">
      <c r="A13">
        <v>2008020203</v>
      </c>
      <c r="B13" t="s">
        <v>46</v>
      </c>
      <c r="C13">
        <v>20080202</v>
      </c>
      <c r="D13">
        <v>328</v>
      </c>
      <c r="E13" s="4" t="s">
        <v>66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9"/>
  <sheetViews>
    <sheetView topLeftCell="A31" workbookViewId="0">
      <selection activeCell="B34" sqref="B34:J59"/>
    </sheetView>
  </sheetViews>
  <sheetFormatPr defaultRowHeight="14.25" x14ac:dyDescent="0.2"/>
  <cols>
    <col min="2" max="2" width="13.125" bestFit="1" customWidth="1"/>
    <col min="7" max="7" width="11.625" bestFit="1" customWidth="1"/>
    <col min="8" max="8" width="19.25" customWidth="1"/>
    <col min="9" max="9" width="57.5" style="4" customWidth="1"/>
    <col min="10" max="10" width="11.375" bestFit="1" customWidth="1"/>
    <col min="12" max="12" width="11.375" bestFit="1" customWidth="1"/>
    <col min="29" max="29" width="7.75" customWidth="1"/>
    <col min="30" max="30" width="11.375" bestFit="1" customWidth="1"/>
  </cols>
  <sheetData>
    <row r="1" spans="1:34" s="1" customFormat="1" x14ac:dyDescent="0.2">
      <c r="A1" s="1" t="s">
        <v>0</v>
      </c>
      <c r="B1" s="1" t="s">
        <v>1</v>
      </c>
      <c r="C1" t="s">
        <v>13</v>
      </c>
      <c r="I1" s="4"/>
    </row>
    <row r="2" spans="1:34" s="2" customFormat="1" x14ac:dyDescent="0.2">
      <c r="B2" s="3"/>
      <c r="C2"/>
      <c r="F2" s="2" t="s">
        <v>37</v>
      </c>
      <c r="G2">
        <v>2008010101</v>
      </c>
      <c r="H2">
        <v>20080101</v>
      </c>
      <c r="I2" s="4" t="str">
        <f>CONCATENATE(J2,K2,L2,M2,N2,O2,P2,Q2,R2,S2,T2,U2,V2,W2,X2,Y2,Z2,AA2,AB2,AC2,AD2,AE2,AF2,AG2,AH2)</f>
        <v>3015000,1,1;4000100,1,1;35359,1,1;30304,1,1;63008,1,1;30335,1,1;30334,1,1;30332,2,1;30331,8,1;3,100,1;1,1800000,1;30402,8,1;30001,4,1</v>
      </c>
      <c r="J2" s="2" t="s">
        <v>14</v>
      </c>
      <c r="K2" s="2" t="s">
        <v>41</v>
      </c>
      <c r="L2" s="2" t="s">
        <v>25</v>
      </c>
      <c r="M2" s="2" t="s">
        <v>41</v>
      </c>
      <c r="N2" s="2" t="s">
        <v>2</v>
      </c>
      <c r="O2" s="2" t="s">
        <v>41</v>
      </c>
      <c r="P2" s="2" t="s">
        <v>3</v>
      </c>
      <c r="Q2" s="2" t="s">
        <v>41</v>
      </c>
      <c r="R2" s="2" t="s">
        <v>4</v>
      </c>
      <c r="S2" s="2" t="s">
        <v>41</v>
      </c>
      <c r="T2" s="2" t="s">
        <v>5</v>
      </c>
      <c r="U2" s="2" t="s">
        <v>41</v>
      </c>
      <c r="V2" s="2" t="s">
        <v>6</v>
      </c>
      <c r="W2" s="2" t="s">
        <v>41</v>
      </c>
      <c r="X2" s="2" t="s">
        <v>7</v>
      </c>
      <c r="Y2" s="2" t="s">
        <v>41</v>
      </c>
      <c r="Z2" s="2" t="s">
        <v>8</v>
      </c>
      <c r="AA2" s="2" t="s">
        <v>41</v>
      </c>
      <c r="AB2" s="2" t="s">
        <v>9</v>
      </c>
      <c r="AC2" s="2" t="s">
        <v>41</v>
      </c>
      <c r="AD2" s="2" t="s">
        <v>10</v>
      </c>
      <c r="AE2" s="2" t="s">
        <v>41</v>
      </c>
      <c r="AF2" s="2" t="s">
        <v>11</v>
      </c>
      <c r="AG2" s="2" t="s">
        <v>41</v>
      </c>
      <c r="AH2" s="2" t="s">
        <v>12</v>
      </c>
    </row>
    <row r="3" spans="1:34" s="2" customFormat="1" x14ac:dyDescent="0.2">
      <c r="B3" s="3"/>
      <c r="C3"/>
      <c r="F3" s="2" t="s">
        <v>37</v>
      </c>
      <c r="G3">
        <v>2008010102</v>
      </c>
      <c r="H3">
        <v>20080101</v>
      </c>
      <c r="I3" s="4" t="str">
        <f t="shared" ref="I3:I13" si="0">CONCATENATE(J3,K3,L3,M3,N3,O3,P3,Q3,R3,S3,T3,U3,V3,W3,X3,Y3,Z3,AA3,AB3,AC3,AD3,AE3,AF3,AG3,AH3)</f>
        <v>3016000,1,1;4000200,1,1;35359,1,1;30304,1,1;63008,1,1;30335,1,1;30334,1,1;30332,2,1;30331,8,1;3,100,1;1,1800000,1;30402,8,1;30001,4,1</v>
      </c>
      <c r="J3" s="2" t="s">
        <v>15</v>
      </c>
      <c r="K3" s="2" t="s">
        <v>41</v>
      </c>
      <c r="L3" s="2" t="s">
        <v>26</v>
      </c>
      <c r="M3" s="2" t="s">
        <v>41</v>
      </c>
      <c r="N3" s="2" t="s">
        <v>2</v>
      </c>
      <c r="O3" s="2" t="s">
        <v>41</v>
      </c>
      <c r="P3" s="2" t="s">
        <v>3</v>
      </c>
      <c r="Q3" s="2" t="s">
        <v>41</v>
      </c>
      <c r="R3" s="2" t="s">
        <v>4</v>
      </c>
      <c r="S3" s="2" t="s">
        <v>41</v>
      </c>
      <c r="T3" s="2" t="s">
        <v>5</v>
      </c>
      <c r="U3" s="2" t="s">
        <v>41</v>
      </c>
      <c r="V3" s="2" t="s">
        <v>6</v>
      </c>
      <c r="W3" s="2" t="s">
        <v>41</v>
      </c>
      <c r="X3" s="2" t="s">
        <v>7</v>
      </c>
      <c r="Y3" s="2" t="s">
        <v>41</v>
      </c>
      <c r="Z3" s="2" t="s">
        <v>8</v>
      </c>
      <c r="AA3" s="2" t="s">
        <v>41</v>
      </c>
      <c r="AB3" s="2" t="s">
        <v>9</v>
      </c>
      <c r="AC3" s="2" t="s">
        <v>41</v>
      </c>
      <c r="AD3" s="2" t="s">
        <v>10</v>
      </c>
      <c r="AE3" s="2" t="s">
        <v>41</v>
      </c>
      <c r="AF3" s="2" t="s">
        <v>11</v>
      </c>
      <c r="AG3" s="2" t="s">
        <v>41</v>
      </c>
      <c r="AH3" s="2" t="s">
        <v>12</v>
      </c>
    </row>
    <row r="4" spans="1:34" s="2" customFormat="1" x14ac:dyDescent="0.2">
      <c r="B4" s="3"/>
      <c r="C4"/>
      <c r="F4" s="2" t="s">
        <v>37</v>
      </c>
      <c r="G4">
        <v>2008010103</v>
      </c>
      <c r="H4">
        <v>20080101</v>
      </c>
      <c r="I4" s="4" t="str">
        <f t="shared" si="0"/>
        <v>3017000,1,1;4000300,1,1;35359,1,1;30304,1,1;63008,1,1;30335,1,1;30334,1,1;30332,2,1;30331,8,1;3,100,1;1,1800000,1;30402,8,1;30001,4,1</v>
      </c>
      <c r="J4" s="2" t="s">
        <v>16</v>
      </c>
      <c r="K4" s="2" t="s">
        <v>41</v>
      </c>
      <c r="L4" s="2" t="s">
        <v>27</v>
      </c>
      <c r="M4" s="2" t="s">
        <v>41</v>
      </c>
      <c r="N4" s="2" t="s">
        <v>2</v>
      </c>
      <c r="O4" s="2" t="s">
        <v>41</v>
      </c>
      <c r="P4" s="2" t="s">
        <v>3</v>
      </c>
      <c r="Q4" s="2" t="s">
        <v>41</v>
      </c>
      <c r="R4" s="2" t="s">
        <v>4</v>
      </c>
      <c r="S4" s="2" t="s">
        <v>41</v>
      </c>
      <c r="T4" s="2" t="s">
        <v>5</v>
      </c>
      <c r="U4" s="2" t="s">
        <v>41</v>
      </c>
      <c r="V4" s="2" t="s">
        <v>6</v>
      </c>
      <c r="W4" s="2" t="s">
        <v>41</v>
      </c>
      <c r="X4" s="2" t="s">
        <v>7</v>
      </c>
      <c r="Y4" s="2" t="s">
        <v>41</v>
      </c>
      <c r="Z4" s="2" t="s">
        <v>8</v>
      </c>
      <c r="AA4" s="2" t="s">
        <v>41</v>
      </c>
      <c r="AB4" s="2" t="s">
        <v>9</v>
      </c>
      <c r="AC4" s="2" t="s">
        <v>41</v>
      </c>
      <c r="AD4" s="2" t="s">
        <v>10</v>
      </c>
      <c r="AE4" s="2" t="s">
        <v>41</v>
      </c>
      <c r="AF4" s="2" t="s">
        <v>11</v>
      </c>
      <c r="AG4" s="2" t="s">
        <v>41</v>
      </c>
      <c r="AH4" s="2" t="s">
        <v>12</v>
      </c>
    </row>
    <row r="5" spans="1:34" s="2" customFormat="1" x14ac:dyDescent="0.2">
      <c r="B5" s="3"/>
      <c r="C5"/>
      <c r="F5" s="2" t="s">
        <v>38</v>
      </c>
      <c r="G5">
        <v>2008020101</v>
      </c>
      <c r="H5">
        <v>20080201</v>
      </c>
      <c r="I5" s="4" t="str">
        <f t="shared" si="0"/>
        <v>3031100,1,1;3060100,1,1;35359,1,1;30304,1,1;63008,1,1;30335,1,1;30334,1,1;30332,2,1;30331,8,1;3,100,1;1,1800000,1;30402,8,1;30001,4,1</v>
      </c>
      <c r="J5" s="2" t="s">
        <v>17</v>
      </c>
      <c r="K5" s="2" t="s">
        <v>41</v>
      </c>
      <c r="L5" s="2" t="s">
        <v>31</v>
      </c>
      <c r="M5" s="2" t="s">
        <v>41</v>
      </c>
      <c r="N5" s="2" t="s">
        <v>2</v>
      </c>
      <c r="O5" s="2" t="s">
        <v>41</v>
      </c>
      <c r="P5" s="2" t="s">
        <v>3</v>
      </c>
      <c r="Q5" s="2" t="s">
        <v>41</v>
      </c>
      <c r="R5" s="2" t="s">
        <v>4</v>
      </c>
      <c r="S5" s="2" t="s">
        <v>41</v>
      </c>
      <c r="T5" s="2" t="s">
        <v>5</v>
      </c>
      <c r="U5" s="2" t="s">
        <v>41</v>
      </c>
      <c r="V5" s="2" t="s">
        <v>6</v>
      </c>
      <c r="W5" s="2" t="s">
        <v>41</v>
      </c>
      <c r="X5" s="2" t="s">
        <v>7</v>
      </c>
      <c r="Y5" s="2" t="s">
        <v>41</v>
      </c>
      <c r="Z5" s="2" t="s">
        <v>8</v>
      </c>
      <c r="AA5" s="2" t="s">
        <v>41</v>
      </c>
      <c r="AB5" s="2" t="s">
        <v>9</v>
      </c>
      <c r="AC5" s="2" t="s">
        <v>41</v>
      </c>
      <c r="AD5" s="2" t="s">
        <v>10</v>
      </c>
      <c r="AE5" s="2" t="s">
        <v>41</v>
      </c>
      <c r="AF5" s="2" t="s">
        <v>11</v>
      </c>
      <c r="AG5" s="2" t="s">
        <v>41</v>
      </c>
      <c r="AH5" s="2" t="s">
        <v>12</v>
      </c>
    </row>
    <row r="6" spans="1:34" s="2" customFormat="1" x14ac:dyDescent="0.2">
      <c r="B6" s="3"/>
      <c r="C6"/>
      <c r="F6" s="2" t="s">
        <v>38</v>
      </c>
      <c r="G6">
        <v>2008020102</v>
      </c>
      <c r="H6">
        <v>20080201</v>
      </c>
      <c r="I6" s="4" t="str">
        <f t="shared" si="0"/>
        <v>3031200,1,1;3060200,1,1;35359,1,1;30304,1,1;63008,1,1;30335,1,1;30334,1,1;30332,2,1;30331,8,1;3,100,1;1,1800000,1;30402,8,1;30001,4,1</v>
      </c>
      <c r="J6" s="2" t="s">
        <v>18</v>
      </c>
      <c r="K6" s="2" t="s">
        <v>41</v>
      </c>
      <c r="L6" s="2" t="s">
        <v>32</v>
      </c>
      <c r="M6" s="2" t="s">
        <v>41</v>
      </c>
      <c r="N6" s="2" t="s">
        <v>2</v>
      </c>
      <c r="O6" s="2" t="s">
        <v>41</v>
      </c>
      <c r="P6" s="2" t="s">
        <v>3</v>
      </c>
      <c r="Q6" s="2" t="s">
        <v>41</v>
      </c>
      <c r="R6" s="2" t="s">
        <v>4</v>
      </c>
      <c r="S6" s="2" t="s">
        <v>41</v>
      </c>
      <c r="T6" s="2" t="s">
        <v>5</v>
      </c>
      <c r="U6" s="2" t="s">
        <v>41</v>
      </c>
      <c r="V6" s="2" t="s">
        <v>6</v>
      </c>
      <c r="W6" s="2" t="s">
        <v>41</v>
      </c>
      <c r="X6" s="2" t="s">
        <v>7</v>
      </c>
      <c r="Y6" s="2" t="s">
        <v>41</v>
      </c>
      <c r="Z6" s="2" t="s">
        <v>8</v>
      </c>
      <c r="AA6" s="2" t="s">
        <v>41</v>
      </c>
      <c r="AB6" s="2" t="s">
        <v>9</v>
      </c>
      <c r="AC6" s="2" t="s">
        <v>41</v>
      </c>
      <c r="AD6" s="2" t="s">
        <v>10</v>
      </c>
      <c r="AE6" s="2" t="s">
        <v>41</v>
      </c>
      <c r="AF6" s="2" t="s">
        <v>11</v>
      </c>
      <c r="AG6" s="2" t="s">
        <v>41</v>
      </c>
      <c r="AH6" s="2" t="s">
        <v>12</v>
      </c>
    </row>
    <row r="7" spans="1:34" s="2" customFormat="1" x14ac:dyDescent="0.2">
      <c r="B7" s="3"/>
      <c r="C7"/>
      <c r="F7" s="2" t="s">
        <v>38</v>
      </c>
      <c r="G7">
        <v>2008020103</v>
      </c>
      <c r="H7">
        <v>20080201</v>
      </c>
      <c r="I7" s="4" t="str">
        <f t="shared" si="0"/>
        <v>3031300,1,1;3060300,1,1;35359,1,1;30304,1,1;63008,1,1;30335,1,1;30334,1,1;30332,2,1;30331,8,1;3,100,1;1,1800000,1;30402,8,1;30001,4,1</v>
      </c>
      <c r="J7" s="2" t="s">
        <v>19</v>
      </c>
      <c r="K7" s="2" t="s">
        <v>41</v>
      </c>
      <c r="L7" s="2" t="s">
        <v>33</v>
      </c>
      <c r="M7" s="2" t="s">
        <v>41</v>
      </c>
      <c r="N7" s="2" t="s">
        <v>2</v>
      </c>
      <c r="O7" s="2" t="s">
        <v>41</v>
      </c>
      <c r="P7" s="2" t="s">
        <v>3</v>
      </c>
      <c r="Q7" s="2" t="s">
        <v>41</v>
      </c>
      <c r="R7" s="2" t="s">
        <v>4</v>
      </c>
      <c r="S7" s="2" t="s">
        <v>41</v>
      </c>
      <c r="T7" s="2" t="s">
        <v>5</v>
      </c>
      <c r="U7" s="2" t="s">
        <v>41</v>
      </c>
      <c r="V7" s="2" t="s">
        <v>6</v>
      </c>
      <c r="W7" s="2" t="s">
        <v>41</v>
      </c>
      <c r="X7" s="2" t="s">
        <v>7</v>
      </c>
      <c r="Y7" s="2" t="s">
        <v>41</v>
      </c>
      <c r="Z7" s="2" t="s">
        <v>8</v>
      </c>
      <c r="AA7" s="2" t="s">
        <v>41</v>
      </c>
      <c r="AB7" s="2" t="s">
        <v>9</v>
      </c>
      <c r="AC7" s="2" t="s">
        <v>41</v>
      </c>
      <c r="AD7" s="2" t="s">
        <v>10</v>
      </c>
      <c r="AE7" s="2" t="s">
        <v>41</v>
      </c>
      <c r="AF7" s="2" t="s">
        <v>11</v>
      </c>
      <c r="AG7" s="2" t="s">
        <v>41</v>
      </c>
      <c r="AH7" s="2" t="s">
        <v>12</v>
      </c>
    </row>
    <row r="8" spans="1:34" s="2" customFormat="1" x14ac:dyDescent="0.2">
      <c r="B8" s="3"/>
      <c r="C8"/>
      <c r="F8" s="2" t="s">
        <v>39</v>
      </c>
      <c r="G8">
        <v>2008010201</v>
      </c>
      <c r="H8">
        <v>20080102</v>
      </c>
      <c r="I8" s="4" t="str">
        <f t="shared" si="0"/>
        <v>3040300,1,1;4000400,1,1;35359,1,1;30304,1,1;63008,1,1;30335,1,1;30334,1,1;30332,2,1;30331,8,1;3,100,1;1,1800000,1;30402,8,1;30001,4,1</v>
      </c>
      <c r="J8" s="2" t="s">
        <v>20</v>
      </c>
      <c r="K8" s="2" t="s">
        <v>41</v>
      </c>
      <c r="L8" s="2" t="s">
        <v>28</v>
      </c>
      <c r="M8" s="2" t="s">
        <v>41</v>
      </c>
      <c r="N8" s="2" t="s">
        <v>2</v>
      </c>
      <c r="O8" s="2" t="s">
        <v>41</v>
      </c>
      <c r="P8" s="2" t="s">
        <v>3</v>
      </c>
      <c r="Q8" s="2" t="s">
        <v>41</v>
      </c>
      <c r="R8" s="2" t="s">
        <v>4</v>
      </c>
      <c r="S8" s="2" t="s">
        <v>41</v>
      </c>
      <c r="T8" s="2" t="s">
        <v>5</v>
      </c>
      <c r="U8" s="2" t="s">
        <v>41</v>
      </c>
      <c r="V8" s="2" t="s">
        <v>6</v>
      </c>
      <c r="W8" s="2" t="s">
        <v>41</v>
      </c>
      <c r="X8" s="2" t="s">
        <v>7</v>
      </c>
      <c r="Y8" s="2" t="s">
        <v>41</v>
      </c>
      <c r="Z8" s="2" t="s">
        <v>8</v>
      </c>
      <c r="AA8" s="2" t="s">
        <v>41</v>
      </c>
      <c r="AB8" s="2" t="s">
        <v>9</v>
      </c>
      <c r="AC8" s="2" t="s">
        <v>41</v>
      </c>
      <c r="AD8" s="2" t="s">
        <v>10</v>
      </c>
      <c r="AE8" s="2" t="s">
        <v>41</v>
      </c>
      <c r="AF8" s="2" t="s">
        <v>11</v>
      </c>
      <c r="AG8" s="2" t="s">
        <v>41</v>
      </c>
      <c r="AH8" s="2" t="s">
        <v>12</v>
      </c>
    </row>
    <row r="9" spans="1:34" s="2" customFormat="1" x14ac:dyDescent="0.2">
      <c r="B9" s="3"/>
      <c r="C9"/>
      <c r="F9" s="2" t="s">
        <v>39</v>
      </c>
      <c r="G9">
        <v>2008010202</v>
      </c>
      <c r="H9">
        <v>20080102</v>
      </c>
      <c r="I9" s="4" t="str">
        <f t="shared" si="0"/>
        <v>3040200,1,1;4000500,1,1;35359,1,1;30304,1,1;63008,1,1;30335,1,1;30334,1,1;30332,2,1;30331,8,1;3,100,1;1,1800000,1;30402,8,1;30001,4,1</v>
      </c>
      <c r="J9" s="2" t="s">
        <v>21</v>
      </c>
      <c r="K9" s="2" t="s">
        <v>41</v>
      </c>
      <c r="L9" s="2" t="s">
        <v>29</v>
      </c>
      <c r="M9" s="2" t="s">
        <v>41</v>
      </c>
      <c r="N9" s="2" t="s">
        <v>2</v>
      </c>
      <c r="O9" s="2" t="s">
        <v>41</v>
      </c>
      <c r="P9" s="2" t="s">
        <v>3</v>
      </c>
      <c r="Q9" s="2" t="s">
        <v>41</v>
      </c>
      <c r="R9" s="2" t="s">
        <v>4</v>
      </c>
      <c r="S9" s="2" t="s">
        <v>41</v>
      </c>
      <c r="T9" s="2" t="s">
        <v>5</v>
      </c>
      <c r="U9" s="2" t="s">
        <v>41</v>
      </c>
      <c r="V9" s="2" t="s">
        <v>6</v>
      </c>
      <c r="W9" s="2" t="s">
        <v>41</v>
      </c>
      <c r="X9" s="2" t="s">
        <v>7</v>
      </c>
      <c r="Y9" s="2" t="s">
        <v>41</v>
      </c>
      <c r="Z9" s="2" t="s">
        <v>8</v>
      </c>
      <c r="AA9" s="2" t="s">
        <v>41</v>
      </c>
      <c r="AB9" s="2" t="s">
        <v>9</v>
      </c>
      <c r="AC9" s="2" t="s">
        <v>41</v>
      </c>
      <c r="AD9" s="2" t="s">
        <v>10</v>
      </c>
      <c r="AE9" s="2" t="s">
        <v>41</v>
      </c>
      <c r="AF9" s="2" t="s">
        <v>11</v>
      </c>
      <c r="AG9" s="2" t="s">
        <v>41</v>
      </c>
      <c r="AH9" s="2" t="s">
        <v>12</v>
      </c>
    </row>
    <row r="10" spans="1:34" s="2" customFormat="1" x14ac:dyDescent="0.2">
      <c r="B10" s="3"/>
      <c r="C10"/>
      <c r="F10" s="2" t="s">
        <v>39</v>
      </c>
      <c r="G10">
        <v>2008010203</v>
      </c>
      <c r="H10">
        <v>20080102</v>
      </c>
      <c r="I10" s="4" t="str">
        <f t="shared" si="0"/>
        <v>3040100,1,1;4000600,1,1;35359,1,1;30304,1,1;63008,1,1;30335,1,1;30334,1,1;30332,2,1;30331,8,1;3,100,1;1,1800000,1;30402,8,1;30001,4,1</v>
      </c>
      <c r="J10" s="2" t="s">
        <v>22</v>
      </c>
      <c r="K10" s="2" t="s">
        <v>41</v>
      </c>
      <c r="L10" s="2" t="s">
        <v>30</v>
      </c>
      <c r="M10" s="2" t="s">
        <v>41</v>
      </c>
      <c r="N10" s="2" t="s">
        <v>2</v>
      </c>
      <c r="O10" s="2" t="s">
        <v>41</v>
      </c>
      <c r="P10" s="2" t="s">
        <v>3</v>
      </c>
      <c r="Q10" s="2" t="s">
        <v>41</v>
      </c>
      <c r="R10" s="2" t="s">
        <v>4</v>
      </c>
      <c r="S10" s="2" t="s">
        <v>41</v>
      </c>
      <c r="T10" s="2" t="s">
        <v>5</v>
      </c>
      <c r="U10" s="2" t="s">
        <v>41</v>
      </c>
      <c r="V10" s="2" t="s">
        <v>6</v>
      </c>
      <c r="W10" s="2" t="s">
        <v>41</v>
      </c>
      <c r="X10" s="2" t="s">
        <v>7</v>
      </c>
      <c r="Y10" s="2" t="s">
        <v>41</v>
      </c>
      <c r="Z10" s="2" t="s">
        <v>8</v>
      </c>
      <c r="AA10" s="2" t="s">
        <v>41</v>
      </c>
      <c r="AB10" s="2" t="s">
        <v>9</v>
      </c>
      <c r="AC10" s="2" t="s">
        <v>41</v>
      </c>
      <c r="AD10" s="2" t="s">
        <v>10</v>
      </c>
      <c r="AE10" s="2" t="s">
        <v>41</v>
      </c>
      <c r="AF10" s="2" t="s">
        <v>11</v>
      </c>
      <c r="AG10" s="2" t="s">
        <v>41</v>
      </c>
      <c r="AH10" s="2" t="s">
        <v>12</v>
      </c>
    </row>
    <row r="11" spans="1:34" s="2" customFormat="1" x14ac:dyDescent="0.2">
      <c r="B11" s="3"/>
      <c r="C11"/>
      <c r="F11" s="2" t="s">
        <v>40</v>
      </c>
      <c r="G11">
        <v>2008020201</v>
      </c>
      <c r="H11">
        <v>20080202</v>
      </c>
      <c r="I11" s="4" t="str">
        <f t="shared" si="0"/>
        <v>3050100,1,1;3060400,1,1;35359,1,1;30304,1,1;63008,1,1;30335,1,1;30334,1,1;30332,2,1;30331,8,1;3,100,1;1,1800000,1;30402,8,1;30001,4,1</v>
      </c>
      <c r="J11" s="2" t="s">
        <v>23</v>
      </c>
      <c r="K11" s="2" t="s">
        <v>41</v>
      </c>
      <c r="L11" s="2" t="s">
        <v>34</v>
      </c>
      <c r="M11" s="2" t="s">
        <v>41</v>
      </c>
      <c r="N11" s="2" t="s">
        <v>2</v>
      </c>
      <c r="O11" s="2" t="s">
        <v>41</v>
      </c>
      <c r="P11" s="2" t="s">
        <v>3</v>
      </c>
      <c r="Q11" s="2" t="s">
        <v>41</v>
      </c>
      <c r="R11" s="2" t="s">
        <v>4</v>
      </c>
      <c r="S11" s="2" t="s">
        <v>41</v>
      </c>
      <c r="T11" s="2" t="s">
        <v>5</v>
      </c>
      <c r="U11" s="2" t="s">
        <v>41</v>
      </c>
      <c r="V11" s="2" t="s">
        <v>6</v>
      </c>
      <c r="W11" s="2" t="s">
        <v>41</v>
      </c>
      <c r="X11" s="2" t="s">
        <v>7</v>
      </c>
      <c r="Y11" s="2" t="s">
        <v>41</v>
      </c>
      <c r="Z11" s="2" t="s">
        <v>8</v>
      </c>
      <c r="AA11" s="2" t="s">
        <v>41</v>
      </c>
      <c r="AB11" s="2" t="s">
        <v>9</v>
      </c>
      <c r="AC11" s="2" t="s">
        <v>41</v>
      </c>
      <c r="AD11" s="2" t="s">
        <v>10</v>
      </c>
      <c r="AE11" s="2" t="s">
        <v>41</v>
      </c>
      <c r="AF11" s="2" t="s">
        <v>11</v>
      </c>
      <c r="AG11" s="2" t="s">
        <v>41</v>
      </c>
      <c r="AH11" s="2" t="s">
        <v>12</v>
      </c>
    </row>
    <row r="12" spans="1:34" s="2" customFormat="1" x14ac:dyDescent="0.2">
      <c r="B12" s="3"/>
      <c r="C12"/>
      <c r="F12" s="2" t="s">
        <v>40</v>
      </c>
      <c r="G12">
        <v>2008020202</v>
      </c>
      <c r="H12">
        <v>20080202</v>
      </c>
      <c r="I12" s="4" t="str">
        <f t="shared" si="0"/>
        <v>3050200,1,1;3060500,1,1;35359,1,1;30304,1,1;63008,1,1;30335,1,1;30334,1,1;30332,2,1;30331,8,1;3,100,1;1,1800000,1;30402,8,1;30001,4,1</v>
      </c>
      <c r="J12" s="2" t="s">
        <v>24</v>
      </c>
      <c r="K12" s="2" t="s">
        <v>41</v>
      </c>
      <c r="L12" s="2" t="s">
        <v>35</v>
      </c>
      <c r="M12" s="2" t="s">
        <v>41</v>
      </c>
      <c r="N12" s="2" t="s">
        <v>2</v>
      </c>
      <c r="O12" s="2" t="s">
        <v>41</v>
      </c>
      <c r="P12" s="2" t="s">
        <v>3</v>
      </c>
      <c r="Q12" s="2" t="s">
        <v>41</v>
      </c>
      <c r="R12" s="2" t="s">
        <v>4</v>
      </c>
      <c r="S12" s="2" t="s">
        <v>41</v>
      </c>
      <c r="T12" s="2" t="s">
        <v>5</v>
      </c>
      <c r="U12" s="2" t="s">
        <v>41</v>
      </c>
      <c r="V12" s="2" t="s">
        <v>6</v>
      </c>
      <c r="W12" s="2" t="s">
        <v>41</v>
      </c>
      <c r="X12" s="2" t="s">
        <v>7</v>
      </c>
      <c r="Y12" s="2" t="s">
        <v>41</v>
      </c>
      <c r="Z12" s="2" t="s">
        <v>8</v>
      </c>
      <c r="AA12" s="2" t="s">
        <v>41</v>
      </c>
      <c r="AB12" s="2" t="s">
        <v>9</v>
      </c>
      <c r="AC12" s="2" t="s">
        <v>41</v>
      </c>
      <c r="AD12" s="2" t="s">
        <v>10</v>
      </c>
      <c r="AE12" s="2" t="s">
        <v>41</v>
      </c>
      <c r="AF12" s="2" t="s">
        <v>11</v>
      </c>
      <c r="AG12" s="2" t="s">
        <v>41</v>
      </c>
      <c r="AH12" s="2" t="s">
        <v>12</v>
      </c>
    </row>
    <row r="13" spans="1:34" s="2" customFormat="1" x14ac:dyDescent="0.2">
      <c r="B13" s="3"/>
      <c r="C13"/>
      <c r="F13" s="2" t="s">
        <v>40</v>
      </c>
      <c r="G13">
        <v>2008020203</v>
      </c>
      <c r="H13">
        <v>20080202</v>
      </c>
      <c r="I13" s="4" t="str">
        <f t="shared" si="0"/>
        <v>3050100,1,1;3060600,1,1;35359,1,1;30304,1,1;63008,1,1;30335,1,1;30334,1,1;30332,2,1;30331,8,1;3,100,1;1,1800000,1;30402,8,1;30001,4,1</v>
      </c>
      <c r="J13" s="2" t="s">
        <v>23</v>
      </c>
      <c r="K13" s="2" t="s">
        <v>41</v>
      </c>
      <c r="L13" s="2" t="s">
        <v>36</v>
      </c>
      <c r="M13" s="2" t="s">
        <v>41</v>
      </c>
      <c r="N13" s="2" t="s">
        <v>2</v>
      </c>
      <c r="O13" s="2" t="s">
        <v>41</v>
      </c>
      <c r="P13" s="2" t="s">
        <v>3</v>
      </c>
      <c r="Q13" s="2" t="s">
        <v>41</v>
      </c>
      <c r="R13" s="2" t="s">
        <v>4</v>
      </c>
      <c r="S13" s="2" t="s">
        <v>41</v>
      </c>
      <c r="T13" s="2" t="s">
        <v>5</v>
      </c>
      <c r="U13" s="2" t="s">
        <v>41</v>
      </c>
      <c r="V13" s="2" t="s">
        <v>6</v>
      </c>
      <c r="W13" s="2" t="s">
        <v>41</v>
      </c>
      <c r="X13" s="2" t="s">
        <v>7</v>
      </c>
      <c r="Y13" s="2" t="s">
        <v>41</v>
      </c>
      <c r="Z13" s="2" t="s">
        <v>8</v>
      </c>
      <c r="AA13" s="2" t="s">
        <v>41</v>
      </c>
      <c r="AB13" s="2" t="s">
        <v>9</v>
      </c>
      <c r="AC13" s="2" t="s">
        <v>41</v>
      </c>
      <c r="AD13" s="2" t="s">
        <v>10</v>
      </c>
      <c r="AE13" s="2" t="s">
        <v>41</v>
      </c>
      <c r="AF13" s="2" t="s">
        <v>11</v>
      </c>
      <c r="AG13" s="2" t="s">
        <v>41</v>
      </c>
      <c r="AH13" s="2" t="s">
        <v>12</v>
      </c>
    </row>
    <row r="14" spans="1:34" s="2" customFormat="1" x14ac:dyDescent="0.2">
      <c r="B14" s="3"/>
      <c r="C14"/>
      <c r="I14" s="4"/>
    </row>
    <row r="15" spans="1:34" s="2" customFormat="1" x14ac:dyDescent="0.2">
      <c r="B15" s="3"/>
      <c r="C15"/>
      <c r="I15" s="4"/>
    </row>
    <row r="16" spans="1:34" s="2" customFormat="1" x14ac:dyDescent="0.2">
      <c r="B16" s="3"/>
      <c r="C16"/>
      <c r="G16">
        <v>2008010101</v>
      </c>
      <c r="H16">
        <v>20080101</v>
      </c>
      <c r="I16" s="4"/>
      <c r="J16" s="2" t="s">
        <v>49</v>
      </c>
      <c r="K16" s="2" t="s">
        <v>41</v>
      </c>
      <c r="L16" s="2" t="s">
        <v>25</v>
      </c>
      <c r="M16" s="2" t="s">
        <v>41</v>
      </c>
      <c r="N16" s="2" t="s">
        <v>2</v>
      </c>
      <c r="O16" s="2" t="s">
        <v>41</v>
      </c>
      <c r="P16" s="2" t="s">
        <v>3</v>
      </c>
      <c r="Q16" s="2" t="s">
        <v>41</v>
      </c>
      <c r="R16" s="2" t="s">
        <v>4</v>
      </c>
      <c r="S16" s="2" t="s">
        <v>41</v>
      </c>
      <c r="T16" s="2" t="s">
        <v>5</v>
      </c>
      <c r="U16" s="2" t="s">
        <v>41</v>
      </c>
      <c r="V16" s="2" t="s">
        <v>6</v>
      </c>
      <c r="W16" s="2" t="s">
        <v>41</v>
      </c>
      <c r="X16" s="2" t="s">
        <v>7</v>
      </c>
      <c r="Y16" s="2" t="s">
        <v>41</v>
      </c>
      <c r="Z16" s="2" t="s">
        <v>8</v>
      </c>
      <c r="AA16" s="2" t="s">
        <v>41</v>
      </c>
      <c r="AB16" s="2" t="s">
        <v>9</v>
      </c>
      <c r="AC16" s="2" t="s">
        <v>41</v>
      </c>
      <c r="AD16" s="2" t="s">
        <v>10</v>
      </c>
      <c r="AE16" s="2" t="s">
        <v>41</v>
      </c>
      <c r="AF16" s="2" t="s">
        <v>11</v>
      </c>
      <c r="AG16" s="2" t="s">
        <v>41</v>
      </c>
      <c r="AH16" s="2" t="s">
        <v>12</v>
      </c>
    </row>
    <row r="17" spans="2:34" s="2" customFormat="1" x14ac:dyDescent="0.2">
      <c r="B17" s="3"/>
      <c r="C17"/>
      <c r="G17">
        <v>2008010102</v>
      </c>
      <c r="H17">
        <v>20080101</v>
      </c>
      <c r="I17" s="4"/>
      <c r="J17" s="2" t="s">
        <v>15</v>
      </c>
      <c r="K17" s="2" t="s">
        <v>41</v>
      </c>
      <c r="L17" s="2" t="s">
        <v>26</v>
      </c>
      <c r="M17" s="2" t="s">
        <v>41</v>
      </c>
      <c r="N17" s="2" t="s">
        <v>2</v>
      </c>
      <c r="O17" s="2" t="s">
        <v>41</v>
      </c>
      <c r="P17" s="2" t="s">
        <v>3</v>
      </c>
      <c r="Q17" s="2" t="s">
        <v>41</v>
      </c>
      <c r="R17" s="2" t="s">
        <v>4</v>
      </c>
      <c r="S17" s="2" t="s">
        <v>41</v>
      </c>
      <c r="T17" s="2" t="s">
        <v>5</v>
      </c>
      <c r="U17" s="2" t="s">
        <v>41</v>
      </c>
      <c r="V17" s="2" t="s">
        <v>6</v>
      </c>
      <c r="W17" s="2" t="s">
        <v>41</v>
      </c>
      <c r="X17" s="2" t="s">
        <v>7</v>
      </c>
      <c r="Y17" s="2" t="s">
        <v>41</v>
      </c>
      <c r="Z17" s="2" t="s">
        <v>8</v>
      </c>
      <c r="AA17" s="2" t="s">
        <v>41</v>
      </c>
      <c r="AB17" s="2" t="s">
        <v>9</v>
      </c>
      <c r="AC17" s="2" t="s">
        <v>41</v>
      </c>
      <c r="AD17" s="2" t="s">
        <v>10</v>
      </c>
      <c r="AE17" s="2" t="s">
        <v>41</v>
      </c>
      <c r="AF17" s="2" t="s">
        <v>11</v>
      </c>
      <c r="AG17" s="2" t="s">
        <v>41</v>
      </c>
      <c r="AH17" s="2" t="s">
        <v>12</v>
      </c>
    </row>
    <row r="18" spans="2:34" s="2" customFormat="1" x14ac:dyDescent="0.2">
      <c r="C18"/>
      <c r="G18">
        <v>2008010103</v>
      </c>
      <c r="H18">
        <v>20080101</v>
      </c>
      <c r="I18" s="4"/>
      <c r="J18" s="2" t="s">
        <v>16</v>
      </c>
      <c r="K18" s="2" t="s">
        <v>41</v>
      </c>
      <c r="L18" s="2" t="s">
        <v>27</v>
      </c>
      <c r="M18" s="2" t="s">
        <v>41</v>
      </c>
      <c r="N18" s="2" t="s">
        <v>2</v>
      </c>
      <c r="O18" s="2" t="s">
        <v>41</v>
      </c>
      <c r="P18" s="2" t="s">
        <v>3</v>
      </c>
      <c r="Q18" s="2" t="s">
        <v>41</v>
      </c>
      <c r="R18" s="2" t="s">
        <v>4</v>
      </c>
      <c r="S18" s="2" t="s">
        <v>41</v>
      </c>
      <c r="T18" s="2" t="s">
        <v>5</v>
      </c>
      <c r="U18" s="2" t="s">
        <v>41</v>
      </c>
      <c r="V18" s="2" t="s">
        <v>6</v>
      </c>
      <c r="W18" s="2" t="s">
        <v>41</v>
      </c>
      <c r="X18" s="2" t="s">
        <v>7</v>
      </c>
      <c r="Y18" s="2" t="s">
        <v>41</v>
      </c>
      <c r="Z18" s="2" t="s">
        <v>8</v>
      </c>
      <c r="AA18" s="2" t="s">
        <v>41</v>
      </c>
      <c r="AB18" s="2" t="s">
        <v>9</v>
      </c>
      <c r="AC18" s="2" t="s">
        <v>41</v>
      </c>
      <c r="AD18" s="2" t="s">
        <v>10</v>
      </c>
      <c r="AE18" s="2" t="s">
        <v>41</v>
      </c>
      <c r="AF18" s="2" t="s">
        <v>11</v>
      </c>
      <c r="AG18" s="2" t="s">
        <v>41</v>
      </c>
      <c r="AH18" s="2" t="s">
        <v>12</v>
      </c>
    </row>
    <row r="19" spans="2:34" s="2" customFormat="1" x14ac:dyDescent="0.2">
      <c r="C19"/>
      <c r="G19">
        <v>2008020101</v>
      </c>
      <c r="H19">
        <v>20080201</v>
      </c>
      <c r="I19" s="4"/>
      <c r="J19" s="2" t="s">
        <v>17</v>
      </c>
      <c r="K19" s="2" t="s">
        <v>41</v>
      </c>
      <c r="L19" s="2" t="s">
        <v>31</v>
      </c>
      <c r="M19" s="2" t="s">
        <v>41</v>
      </c>
      <c r="N19" s="2" t="s">
        <v>2</v>
      </c>
      <c r="O19" s="2" t="s">
        <v>41</v>
      </c>
      <c r="P19" s="2" t="s">
        <v>3</v>
      </c>
      <c r="Q19" s="2" t="s">
        <v>41</v>
      </c>
      <c r="R19" s="2" t="s">
        <v>4</v>
      </c>
      <c r="S19" s="2" t="s">
        <v>41</v>
      </c>
      <c r="T19" s="2" t="s">
        <v>5</v>
      </c>
      <c r="U19" s="2" t="s">
        <v>41</v>
      </c>
      <c r="V19" s="2" t="s">
        <v>6</v>
      </c>
      <c r="W19" s="2" t="s">
        <v>41</v>
      </c>
      <c r="X19" s="2" t="s">
        <v>7</v>
      </c>
      <c r="Y19" s="2" t="s">
        <v>41</v>
      </c>
      <c r="Z19" s="2" t="s">
        <v>8</v>
      </c>
      <c r="AA19" s="2" t="s">
        <v>41</v>
      </c>
      <c r="AB19" s="2" t="s">
        <v>9</v>
      </c>
      <c r="AC19" s="2" t="s">
        <v>41</v>
      </c>
      <c r="AD19" s="2" t="s">
        <v>10</v>
      </c>
      <c r="AE19" s="2" t="s">
        <v>41</v>
      </c>
      <c r="AF19" s="2" t="s">
        <v>11</v>
      </c>
      <c r="AG19" s="2" t="s">
        <v>41</v>
      </c>
      <c r="AH19" s="2" t="s">
        <v>12</v>
      </c>
    </row>
    <row r="20" spans="2:34" s="2" customFormat="1" x14ac:dyDescent="0.2">
      <c r="C20"/>
      <c r="G20">
        <v>2008020102</v>
      </c>
      <c r="H20">
        <v>20080201</v>
      </c>
      <c r="I20" s="4"/>
      <c r="J20" s="2" t="s">
        <v>18</v>
      </c>
      <c r="K20" s="2" t="s">
        <v>41</v>
      </c>
      <c r="L20" s="2" t="s">
        <v>32</v>
      </c>
      <c r="M20" s="2" t="s">
        <v>41</v>
      </c>
      <c r="N20" s="2" t="s">
        <v>2</v>
      </c>
      <c r="O20" s="2" t="s">
        <v>41</v>
      </c>
      <c r="P20" s="2" t="s">
        <v>3</v>
      </c>
      <c r="Q20" s="2" t="s">
        <v>41</v>
      </c>
      <c r="R20" s="2" t="s">
        <v>4</v>
      </c>
      <c r="S20" s="2" t="s">
        <v>41</v>
      </c>
      <c r="T20" s="2" t="s">
        <v>5</v>
      </c>
      <c r="U20" s="2" t="s">
        <v>41</v>
      </c>
      <c r="V20" s="2" t="s">
        <v>6</v>
      </c>
      <c r="W20" s="2" t="s">
        <v>41</v>
      </c>
      <c r="X20" s="2" t="s">
        <v>7</v>
      </c>
      <c r="Y20" s="2" t="s">
        <v>41</v>
      </c>
      <c r="Z20" s="2" t="s">
        <v>8</v>
      </c>
      <c r="AA20" s="2" t="s">
        <v>41</v>
      </c>
      <c r="AB20" s="2" t="s">
        <v>9</v>
      </c>
      <c r="AC20" s="2" t="s">
        <v>41</v>
      </c>
      <c r="AD20" s="2" t="s">
        <v>10</v>
      </c>
      <c r="AE20" s="2" t="s">
        <v>41</v>
      </c>
      <c r="AF20" s="2" t="s">
        <v>11</v>
      </c>
      <c r="AG20" s="2" t="s">
        <v>41</v>
      </c>
      <c r="AH20" s="2" t="s">
        <v>12</v>
      </c>
    </row>
    <row r="21" spans="2:34" s="2" customFormat="1" x14ac:dyDescent="0.2">
      <c r="C21"/>
      <c r="G21">
        <v>2008020103</v>
      </c>
      <c r="H21">
        <v>20080201</v>
      </c>
      <c r="I21" s="4"/>
      <c r="J21" s="2" t="s">
        <v>19</v>
      </c>
      <c r="K21" s="2" t="s">
        <v>41</v>
      </c>
      <c r="L21" s="2" t="s">
        <v>33</v>
      </c>
      <c r="M21" s="2" t="s">
        <v>41</v>
      </c>
      <c r="N21" s="2" t="s">
        <v>2</v>
      </c>
      <c r="O21" s="2" t="s">
        <v>41</v>
      </c>
      <c r="P21" s="2" t="s">
        <v>3</v>
      </c>
      <c r="Q21" s="2" t="s">
        <v>41</v>
      </c>
      <c r="R21" s="2" t="s">
        <v>4</v>
      </c>
      <c r="S21" s="2" t="s">
        <v>41</v>
      </c>
      <c r="T21" s="2" t="s">
        <v>5</v>
      </c>
      <c r="U21" s="2" t="s">
        <v>41</v>
      </c>
      <c r="V21" s="2" t="s">
        <v>6</v>
      </c>
      <c r="W21" s="2" t="s">
        <v>41</v>
      </c>
      <c r="X21" s="2" t="s">
        <v>7</v>
      </c>
      <c r="Y21" s="2" t="s">
        <v>41</v>
      </c>
      <c r="Z21" s="2" t="s">
        <v>8</v>
      </c>
      <c r="AA21" s="2" t="s">
        <v>41</v>
      </c>
      <c r="AB21" s="2" t="s">
        <v>9</v>
      </c>
      <c r="AC21" s="2" t="s">
        <v>41</v>
      </c>
      <c r="AD21" s="2" t="s">
        <v>10</v>
      </c>
      <c r="AE21" s="2" t="s">
        <v>41</v>
      </c>
      <c r="AF21" s="2" t="s">
        <v>11</v>
      </c>
      <c r="AG21" s="2" t="s">
        <v>41</v>
      </c>
      <c r="AH21" s="2" t="s">
        <v>12</v>
      </c>
    </row>
    <row r="22" spans="2:34" s="2" customFormat="1" x14ac:dyDescent="0.2">
      <c r="C22"/>
      <c r="G22">
        <v>2008010201</v>
      </c>
      <c r="H22">
        <v>20080102</v>
      </c>
      <c r="I22" s="4"/>
      <c r="J22" s="2" t="s">
        <v>20</v>
      </c>
      <c r="K22" s="2" t="s">
        <v>41</v>
      </c>
      <c r="L22" s="2" t="s">
        <v>28</v>
      </c>
      <c r="M22" s="2" t="s">
        <v>41</v>
      </c>
      <c r="N22" s="2" t="s">
        <v>2</v>
      </c>
      <c r="O22" s="2" t="s">
        <v>41</v>
      </c>
      <c r="P22" s="2" t="s">
        <v>3</v>
      </c>
      <c r="Q22" s="2" t="s">
        <v>41</v>
      </c>
      <c r="R22" s="2" t="s">
        <v>4</v>
      </c>
      <c r="S22" s="2" t="s">
        <v>41</v>
      </c>
      <c r="T22" s="2" t="s">
        <v>5</v>
      </c>
      <c r="U22" s="2" t="s">
        <v>41</v>
      </c>
      <c r="V22" s="2" t="s">
        <v>6</v>
      </c>
      <c r="W22" s="2" t="s">
        <v>41</v>
      </c>
      <c r="X22" s="2" t="s">
        <v>7</v>
      </c>
      <c r="Y22" s="2" t="s">
        <v>41</v>
      </c>
      <c r="Z22" s="2" t="s">
        <v>8</v>
      </c>
      <c r="AA22" s="2" t="s">
        <v>41</v>
      </c>
      <c r="AB22" s="2" t="s">
        <v>9</v>
      </c>
      <c r="AC22" s="2" t="s">
        <v>41</v>
      </c>
      <c r="AD22" s="2" t="s">
        <v>10</v>
      </c>
      <c r="AE22" s="2" t="s">
        <v>41</v>
      </c>
      <c r="AF22" s="2" t="s">
        <v>11</v>
      </c>
      <c r="AG22" s="2" t="s">
        <v>41</v>
      </c>
      <c r="AH22" s="2" t="s">
        <v>12</v>
      </c>
    </row>
    <row r="23" spans="2:34" s="2" customFormat="1" x14ac:dyDescent="0.2">
      <c r="C23"/>
      <c r="G23">
        <v>2008010202</v>
      </c>
      <c r="H23">
        <v>20080102</v>
      </c>
      <c r="I23" s="4"/>
      <c r="J23" s="2" t="s">
        <v>21</v>
      </c>
      <c r="K23" s="2" t="s">
        <v>41</v>
      </c>
      <c r="L23" s="2" t="s">
        <v>29</v>
      </c>
      <c r="M23" s="2" t="s">
        <v>41</v>
      </c>
      <c r="N23" s="2" t="s">
        <v>2</v>
      </c>
      <c r="O23" s="2" t="s">
        <v>41</v>
      </c>
      <c r="P23" s="2" t="s">
        <v>3</v>
      </c>
      <c r="Q23" s="2" t="s">
        <v>41</v>
      </c>
      <c r="R23" s="2" t="s">
        <v>4</v>
      </c>
      <c r="S23" s="2" t="s">
        <v>41</v>
      </c>
      <c r="T23" s="2" t="s">
        <v>5</v>
      </c>
      <c r="U23" s="2" t="s">
        <v>41</v>
      </c>
      <c r="V23" s="2" t="s">
        <v>6</v>
      </c>
      <c r="W23" s="2" t="s">
        <v>41</v>
      </c>
      <c r="X23" s="2" t="s">
        <v>7</v>
      </c>
      <c r="Y23" s="2" t="s">
        <v>41</v>
      </c>
      <c r="Z23" s="2" t="s">
        <v>8</v>
      </c>
      <c r="AA23" s="2" t="s">
        <v>41</v>
      </c>
      <c r="AB23" s="2" t="s">
        <v>9</v>
      </c>
      <c r="AC23" s="2" t="s">
        <v>41</v>
      </c>
      <c r="AD23" s="2" t="s">
        <v>10</v>
      </c>
      <c r="AE23" s="2" t="s">
        <v>41</v>
      </c>
      <c r="AF23" s="2" t="s">
        <v>11</v>
      </c>
      <c r="AG23" s="2" t="s">
        <v>41</v>
      </c>
      <c r="AH23" s="2" t="s">
        <v>12</v>
      </c>
    </row>
    <row r="24" spans="2:34" s="2" customFormat="1" x14ac:dyDescent="0.2">
      <c r="C24"/>
      <c r="G24">
        <v>2008010203</v>
      </c>
      <c r="H24">
        <v>20080102</v>
      </c>
      <c r="I24" s="4"/>
      <c r="J24" s="2" t="s">
        <v>22</v>
      </c>
      <c r="K24" s="2" t="s">
        <v>41</v>
      </c>
      <c r="L24" s="2" t="s">
        <v>30</v>
      </c>
      <c r="M24" s="2" t="s">
        <v>41</v>
      </c>
      <c r="N24" s="2" t="s">
        <v>2</v>
      </c>
      <c r="O24" s="2" t="s">
        <v>41</v>
      </c>
      <c r="P24" s="2" t="s">
        <v>3</v>
      </c>
      <c r="Q24" s="2" t="s">
        <v>41</v>
      </c>
      <c r="R24" s="2" t="s">
        <v>4</v>
      </c>
      <c r="S24" s="2" t="s">
        <v>41</v>
      </c>
      <c r="T24" s="2" t="s">
        <v>5</v>
      </c>
      <c r="U24" s="2" t="s">
        <v>41</v>
      </c>
      <c r="V24" s="2" t="s">
        <v>6</v>
      </c>
      <c r="W24" s="2" t="s">
        <v>41</v>
      </c>
      <c r="X24" s="2" t="s">
        <v>7</v>
      </c>
      <c r="Y24" s="2" t="s">
        <v>41</v>
      </c>
      <c r="Z24" s="2" t="s">
        <v>8</v>
      </c>
      <c r="AA24" s="2" t="s">
        <v>41</v>
      </c>
      <c r="AB24" s="2" t="s">
        <v>9</v>
      </c>
      <c r="AC24" s="2" t="s">
        <v>41</v>
      </c>
      <c r="AD24" s="2" t="s">
        <v>10</v>
      </c>
      <c r="AE24" s="2" t="s">
        <v>41</v>
      </c>
      <c r="AF24" s="2" t="s">
        <v>11</v>
      </c>
      <c r="AG24" s="2" t="s">
        <v>41</v>
      </c>
      <c r="AH24" s="2" t="s">
        <v>12</v>
      </c>
    </row>
    <row r="25" spans="2:34" s="2" customFormat="1" x14ac:dyDescent="0.2">
      <c r="C25"/>
      <c r="G25">
        <v>2008020201</v>
      </c>
      <c r="H25">
        <v>20080202</v>
      </c>
      <c r="I25" s="4"/>
      <c r="J25" s="2" t="s">
        <v>23</v>
      </c>
      <c r="K25" s="2" t="s">
        <v>41</v>
      </c>
      <c r="L25" s="2" t="s">
        <v>34</v>
      </c>
      <c r="M25" s="2" t="s">
        <v>41</v>
      </c>
      <c r="N25" s="2" t="s">
        <v>2</v>
      </c>
      <c r="O25" s="2" t="s">
        <v>41</v>
      </c>
      <c r="P25" s="2" t="s">
        <v>3</v>
      </c>
      <c r="Q25" s="2" t="s">
        <v>41</v>
      </c>
      <c r="R25" s="2" t="s">
        <v>4</v>
      </c>
      <c r="S25" s="2" t="s">
        <v>41</v>
      </c>
      <c r="T25" s="2" t="s">
        <v>5</v>
      </c>
      <c r="U25" s="2" t="s">
        <v>41</v>
      </c>
      <c r="V25" s="2" t="s">
        <v>6</v>
      </c>
      <c r="W25" s="2" t="s">
        <v>41</v>
      </c>
      <c r="X25" s="2" t="s">
        <v>7</v>
      </c>
      <c r="Y25" s="2" t="s">
        <v>41</v>
      </c>
      <c r="Z25" s="2" t="s">
        <v>8</v>
      </c>
      <c r="AA25" s="2" t="s">
        <v>41</v>
      </c>
      <c r="AB25" s="2" t="s">
        <v>9</v>
      </c>
      <c r="AC25" s="2" t="s">
        <v>41</v>
      </c>
      <c r="AD25" s="2" t="s">
        <v>10</v>
      </c>
      <c r="AE25" s="2" t="s">
        <v>41</v>
      </c>
      <c r="AF25" s="2" t="s">
        <v>11</v>
      </c>
      <c r="AG25" s="2" t="s">
        <v>41</v>
      </c>
      <c r="AH25" s="2" t="s">
        <v>12</v>
      </c>
    </row>
    <row r="26" spans="2:34" s="2" customFormat="1" x14ac:dyDescent="0.2">
      <c r="C26"/>
      <c r="G26">
        <v>2008020202</v>
      </c>
      <c r="H26">
        <v>20080202</v>
      </c>
      <c r="I26" s="4"/>
      <c r="J26" s="2" t="s">
        <v>24</v>
      </c>
      <c r="K26" s="2" t="s">
        <v>41</v>
      </c>
      <c r="L26" s="2" t="s">
        <v>35</v>
      </c>
      <c r="M26" s="2" t="s">
        <v>41</v>
      </c>
      <c r="N26" s="2" t="s">
        <v>2</v>
      </c>
      <c r="O26" s="2" t="s">
        <v>41</v>
      </c>
      <c r="P26" s="2" t="s">
        <v>3</v>
      </c>
      <c r="Q26" s="2" t="s">
        <v>41</v>
      </c>
      <c r="R26" s="2" t="s">
        <v>4</v>
      </c>
      <c r="S26" s="2" t="s">
        <v>41</v>
      </c>
      <c r="T26" s="2" t="s">
        <v>5</v>
      </c>
      <c r="U26" s="2" t="s">
        <v>41</v>
      </c>
      <c r="V26" s="2" t="s">
        <v>6</v>
      </c>
      <c r="W26" s="2" t="s">
        <v>41</v>
      </c>
      <c r="X26" s="2" t="s">
        <v>7</v>
      </c>
      <c r="Y26" s="2" t="s">
        <v>41</v>
      </c>
      <c r="Z26" s="2" t="s">
        <v>8</v>
      </c>
      <c r="AA26" s="2" t="s">
        <v>41</v>
      </c>
      <c r="AB26" s="2" t="s">
        <v>9</v>
      </c>
      <c r="AC26" s="2" t="s">
        <v>41</v>
      </c>
      <c r="AD26" s="2" t="s">
        <v>10</v>
      </c>
      <c r="AE26" s="2" t="s">
        <v>41</v>
      </c>
      <c r="AF26" s="2" t="s">
        <v>11</v>
      </c>
      <c r="AG26" s="2" t="s">
        <v>41</v>
      </c>
      <c r="AH26" s="2" t="s">
        <v>12</v>
      </c>
    </row>
    <row r="27" spans="2:34" s="2" customFormat="1" x14ac:dyDescent="0.2">
      <c r="C27"/>
      <c r="G27">
        <v>2008020203</v>
      </c>
      <c r="H27">
        <v>20080202</v>
      </c>
      <c r="I27" s="4"/>
      <c r="J27" s="2" t="s">
        <v>23</v>
      </c>
      <c r="K27" s="2" t="s">
        <v>41</v>
      </c>
      <c r="L27" s="2" t="s">
        <v>36</v>
      </c>
      <c r="M27" s="2" t="s">
        <v>41</v>
      </c>
      <c r="N27" s="2" t="s">
        <v>2</v>
      </c>
      <c r="O27" s="2" t="s">
        <v>41</v>
      </c>
      <c r="P27" s="2" t="s">
        <v>3</v>
      </c>
      <c r="Q27" s="2" t="s">
        <v>41</v>
      </c>
      <c r="R27" s="2" t="s">
        <v>4</v>
      </c>
      <c r="S27" s="2" t="s">
        <v>41</v>
      </c>
      <c r="T27" s="2" t="s">
        <v>5</v>
      </c>
      <c r="U27" s="2" t="s">
        <v>41</v>
      </c>
      <c r="V27" s="2" t="s">
        <v>6</v>
      </c>
      <c r="W27" s="2" t="s">
        <v>41</v>
      </c>
      <c r="X27" s="2" t="s">
        <v>7</v>
      </c>
      <c r="Y27" s="2" t="s">
        <v>41</v>
      </c>
      <c r="Z27" s="2" t="s">
        <v>8</v>
      </c>
      <c r="AA27" s="2" t="s">
        <v>41</v>
      </c>
      <c r="AB27" s="2" t="s">
        <v>9</v>
      </c>
      <c r="AC27" s="2" t="s">
        <v>41</v>
      </c>
      <c r="AD27" s="2" t="s">
        <v>10</v>
      </c>
      <c r="AE27" s="2" t="s">
        <v>41</v>
      </c>
      <c r="AF27" s="2" t="s">
        <v>11</v>
      </c>
      <c r="AG27" s="2" t="s">
        <v>41</v>
      </c>
      <c r="AH27" s="2" t="s">
        <v>12</v>
      </c>
    </row>
    <row r="28" spans="2:34" s="2" customFormat="1" x14ac:dyDescent="0.2">
      <c r="B28" s="3"/>
      <c r="C28"/>
      <c r="I28" s="4"/>
    </row>
    <row r="29" spans="2:34" s="2" customFormat="1" x14ac:dyDescent="0.2">
      <c r="B29" s="3"/>
      <c r="C29"/>
      <c r="I29" s="4"/>
    </row>
    <row r="30" spans="2:34" s="2" customFormat="1" x14ac:dyDescent="0.2">
      <c r="B30" s="3"/>
      <c r="C30"/>
      <c r="I30" s="4" t="str">
        <f>J30&amp;";"&amp;K30&amp;";"&amp;L30&amp;";"&amp;M30&amp;";"&amp;N30</f>
        <v>30369,1,1;35270,1,1;30012,1,1;30002,1,1;6100001,10,1</v>
      </c>
      <c r="J30" s="2" t="s">
        <v>48</v>
      </c>
      <c r="K30" s="2" t="s">
        <v>53</v>
      </c>
      <c r="L30" s="2" t="s">
        <v>50</v>
      </c>
      <c r="M30" s="2" t="s">
        <v>51</v>
      </c>
      <c r="N30" s="2" t="s">
        <v>52</v>
      </c>
    </row>
    <row r="31" spans="2:34" s="2" customFormat="1" x14ac:dyDescent="0.2">
      <c r="B31" s="3"/>
      <c r="C31"/>
      <c r="I31" s="4" t="str">
        <f>J31&amp;";"&amp;K31&amp;";"&amp;L31&amp;";"&amp;M31&amp;";"&amp;N31&amp;";"&amp;O31</f>
        <v>64011,1,1;35270,1,1;30364,1,1;30014,1,1;30004,1,1;6100002,20,1</v>
      </c>
      <c r="J31" s="2" t="s">
        <v>54</v>
      </c>
      <c r="K31" s="2" t="s">
        <v>53</v>
      </c>
      <c r="L31" s="2" t="s">
        <v>55</v>
      </c>
      <c r="M31" s="2" t="s">
        <v>56</v>
      </c>
      <c r="N31" s="2" t="s">
        <v>57</v>
      </c>
      <c r="O31" s="2" t="s">
        <v>58</v>
      </c>
    </row>
    <row r="32" spans="2:34" s="2" customFormat="1" x14ac:dyDescent="0.2">
      <c r="B32" s="3"/>
      <c r="C32"/>
      <c r="I32" s="4" t="str">
        <f>J32&amp;";"&amp;K32&amp;";"&amp;L32&amp;";"&amp;M32&amp;";"&amp;N32&amp;";"&amp;O32</f>
        <v>3031200,1,1;30366,1,1;35270,1,1;30015,1,1;30005,1,1;6100005,3,1</v>
      </c>
      <c r="J32" s="2" t="s">
        <v>59</v>
      </c>
      <c r="K32" s="2" t="s">
        <v>60</v>
      </c>
      <c r="L32" s="2" t="s">
        <v>53</v>
      </c>
      <c r="M32" s="2" t="s">
        <v>61</v>
      </c>
      <c r="N32" s="2" t="s">
        <v>62</v>
      </c>
      <c r="O32" s="2" t="s">
        <v>63</v>
      </c>
    </row>
    <row r="33" spans="2:10" s="2" customFormat="1" x14ac:dyDescent="0.2">
      <c r="B33" s="3"/>
      <c r="C33"/>
      <c r="I33" s="4"/>
    </row>
    <row r="34" spans="2:10" s="2" customFormat="1" x14ac:dyDescent="0.2">
      <c r="B34" s="9" t="s">
        <v>67</v>
      </c>
      <c r="C34" s="5" t="s">
        <v>44</v>
      </c>
      <c r="D34" t="s">
        <v>68</v>
      </c>
      <c r="E34" t="s">
        <v>69</v>
      </c>
      <c r="F34"/>
      <c r="G34"/>
      <c r="H34" s="9" t="s">
        <v>87</v>
      </c>
      <c r="I34" s="7" t="s">
        <v>38</v>
      </c>
      <c r="J34"/>
    </row>
    <row r="35" spans="2:10" s="2" customFormat="1" x14ac:dyDescent="0.2">
      <c r="B35" s="9"/>
      <c r="C35"/>
      <c r="D35" t="s">
        <v>70</v>
      </c>
      <c r="E35">
        <v>1</v>
      </c>
      <c r="F35"/>
      <c r="G35"/>
      <c r="H35" s="9"/>
      <c r="I35" s="7" t="s">
        <v>38</v>
      </c>
      <c r="J35"/>
    </row>
    <row r="36" spans="2:10" s="2" customFormat="1" x14ac:dyDescent="0.2">
      <c r="B36" s="9"/>
      <c r="C36"/>
      <c r="D36" t="s">
        <v>71</v>
      </c>
      <c r="E36">
        <v>1</v>
      </c>
      <c r="F36"/>
      <c r="G36"/>
      <c r="H36" s="9"/>
      <c r="I36" s="7" t="s">
        <v>38</v>
      </c>
      <c r="J36"/>
    </row>
    <row r="37" spans="2:10" s="2" customFormat="1" x14ac:dyDescent="0.2">
      <c r="B37" s="9"/>
      <c r="C37"/>
      <c r="D37" t="s">
        <v>72</v>
      </c>
      <c r="E37">
        <v>1</v>
      </c>
      <c r="F37"/>
      <c r="G37"/>
      <c r="H37" s="9" t="s">
        <v>88</v>
      </c>
      <c r="I37" s="7" t="s">
        <v>39</v>
      </c>
      <c r="J37"/>
    </row>
    <row r="38" spans="2:10" s="2" customFormat="1" x14ac:dyDescent="0.2">
      <c r="B38" s="9"/>
      <c r="C38"/>
      <c r="D38" t="s">
        <v>73</v>
      </c>
      <c r="E38">
        <v>10</v>
      </c>
      <c r="F38"/>
      <c r="G38"/>
      <c r="H38" s="9"/>
      <c r="I38" s="7" t="s">
        <v>39</v>
      </c>
      <c r="J38"/>
    </row>
    <row r="39" spans="2:10" s="2" customFormat="1" x14ac:dyDescent="0.2">
      <c r="B39" s="9"/>
      <c r="C39"/>
      <c r="D39" t="s">
        <v>74</v>
      </c>
      <c r="E39">
        <v>1</v>
      </c>
      <c r="F39"/>
      <c r="G39"/>
      <c r="H39" s="9"/>
      <c r="I39" s="7" t="s">
        <v>39</v>
      </c>
      <c r="J39"/>
    </row>
    <row r="40" spans="2:10" s="2" customFormat="1" x14ac:dyDescent="0.2">
      <c r="B40" s="9"/>
      <c r="C40"/>
      <c r="D40"/>
      <c r="E40"/>
      <c r="F40"/>
      <c r="G40"/>
      <c r="H40" s="9" t="s">
        <v>89</v>
      </c>
      <c r="I40" s="7" t="s">
        <v>40</v>
      </c>
      <c r="J40"/>
    </row>
    <row r="41" spans="2:10" s="2" customFormat="1" x14ac:dyDescent="0.2">
      <c r="B41" s="9"/>
      <c r="C41"/>
      <c r="D41"/>
      <c r="E41"/>
      <c r="F41"/>
      <c r="G41"/>
      <c r="H41" s="9"/>
      <c r="I41" s="7" t="s">
        <v>40</v>
      </c>
      <c r="J41"/>
    </row>
    <row r="42" spans="2:10" s="2" customFormat="1" x14ac:dyDescent="0.2">
      <c r="B42" s="9"/>
      <c r="C42"/>
      <c r="D42"/>
      <c r="E42"/>
      <c r="F42"/>
      <c r="G42"/>
      <c r="H42" s="9"/>
      <c r="I42" s="7" t="s">
        <v>40</v>
      </c>
      <c r="J42"/>
    </row>
    <row r="43" spans="2:10" s="2" customFormat="1" x14ac:dyDescent="0.2">
      <c r="B43" s="9"/>
      <c r="C43" s="5" t="s">
        <v>45</v>
      </c>
      <c r="D43" t="s">
        <v>75</v>
      </c>
      <c r="E43" t="s">
        <v>76</v>
      </c>
      <c r="F43"/>
      <c r="G43"/>
      <c r="H43"/>
      <c r="I43" s="7"/>
      <c r="J43"/>
    </row>
    <row r="44" spans="2:10" s="2" customFormat="1" x14ac:dyDescent="0.2">
      <c r="B44" s="9"/>
      <c r="C44"/>
      <c r="D44" s="6" t="s">
        <v>77</v>
      </c>
      <c r="E44">
        <v>1</v>
      </c>
      <c r="F44"/>
      <c r="G44"/>
      <c r="H44"/>
      <c r="I44" s="7"/>
      <c r="J44"/>
    </row>
    <row r="45" spans="2:10" s="2" customFormat="1" x14ac:dyDescent="0.2">
      <c r="B45" s="9"/>
      <c r="C45"/>
      <c r="D45" t="s">
        <v>78</v>
      </c>
      <c r="E45">
        <v>1</v>
      </c>
      <c r="F45"/>
      <c r="G45"/>
      <c r="H45"/>
      <c r="I45" s="7"/>
      <c r="J45"/>
    </row>
    <row r="46" spans="2:10" s="2" customFormat="1" x14ac:dyDescent="0.2">
      <c r="B46" s="9"/>
      <c r="C46"/>
      <c r="D46" t="s">
        <v>79</v>
      </c>
      <c r="E46">
        <v>1</v>
      </c>
      <c r="F46"/>
      <c r="G46"/>
      <c r="H46" s="10" t="s">
        <v>93</v>
      </c>
      <c r="I46" t="s">
        <v>75</v>
      </c>
      <c r="J46" t="s">
        <v>76</v>
      </c>
    </row>
    <row r="47" spans="2:10" s="2" customFormat="1" x14ac:dyDescent="0.2">
      <c r="B47" s="9"/>
      <c r="C47"/>
      <c r="D47" t="s">
        <v>80</v>
      </c>
      <c r="E47">
        <v>1</v>
      </c>
      <c r="F47"/>
      <c r="G47"/>
      <c r="H47" s="10"/>
      <c r="I47" s="8" t="s">
        <v>90</v>
      </c>
      <c r="J47">
        <v>1</v>
      </c>
    </row>
    <row r="48" spans="2:10" s="2" customFormat="1" x14ac:dyDescent="0.2">
      <c r="B48" s="9"/>
      <c r="C48"/>
      <c r="D48" t="s">
        <v>81</v>
      </c>
      <c r="E48">
        <v>20</v>
      </c>
      <c r="F48"/>
      <c r="G48"/>
      <c r="H48" s="10"/>
      <c r="I48" t="s">
        <v>91</v>
      </c>
      <c r="J48">
        <v>1</v>
      </c>
    </row>
    <row r="49" spans="2:10" s="2" customFormat="1" x14ac:dyDescent="0.2">
      <c r="B49" s="9"/>
      <c r="C49"/>
      <c r="D49" t="s">
        <v>74</v>
      </c>
      <c r="E49">
        <v>1</v>
      </c>
      <c r="F49"/>
      <c r="G49"/>
      <c r="H49" s="10"/>
      <c r="I49" t="s">
        <v>86</v>
      </c>
      <c r="J49">
        <v>2</v>
      </c>
    </row>
    <row r="50" spans="2:10" s="2" customFormat="1" x14ac:dyDescent="0.2">
      <c r="B50" s="9"/>
      <c r="C50"/>
      <c r="D50"/>
      <c r="E50"/>
      <c r="F50"/>
      <c r="G50"/>
      <c r="H50" s="10"/>
      <c r="I50" t="s">
        <v>92</v>
      </c>
      <c r="J50">
        <v>1</v>
      </c>
    </row>
    <row r="51" spans="2:10" s="2" customFormat="1" x14ac:dyDescent="0.2">
      <c r="B51" s="9"/>
      <c r="C51"/>
      <c r="D51"/>
      <c r="E51"/>
      <c r="F51"/>
      <c r="G51"/>
      <c r="H51"/>
      <c r="I51" s="7"/>
      <c r="J51"/>
    </row>
    <row r="52" spans="2:10" s="2" customFormat="1" x14ac:dyDescent="0.2">
      <c r="B52" s="9"/>
      <c r="C52"/>
      <c r="D52"/>
      <c r="E52"/>
      <c r="F52"/>
      <c r="G52"/>
      <c r="H52"/>
      <c r="I52" s="7"/>
      <c r="J52"/>
    </row>
    <row r="53" spans="2:10" s="2" customFormat="1" x14ac:dyDescent="0.2">
      <c r="B53" s="9"/>
      <c r="C53" t="s">
        <v>46</v>
      </c>
      <c r="D53" t="s">
        <v>75</v>
      </c>
      <c r="E53" t="s">
        <v>76</v>
      </c>
      <c r="F53"/>
      <c r="G53"/>
      <c r="H53"/>
      <c r="I53" s="7"/>
      <c r="J53"/>
    </row>
    <row r="54" spans="2:10" s="2" customFormat="1" x14ac:dyDescent="0.2">
      <c r="B54" s="9"/>
      <c r="C54"/>
      <c r="D54" t="s">
        <v>82</v>
      </c>
      <c r="E54">
        <v>1</v>
      </c>
      <c r="F54"/>
      <c r="G54"/>
      <c r="H54"/>
      <c r="I54" s="7"/>
      <c r="J54"/>
    </row>
    <row r="55" spans="2:10" s="2" customFormat="1" x14ac:dyDescent="0.2">
      <c r="B55" s="9"/>
      <c r="C55"/>
      <c r="D55" t="s">
        <v>83</v>
      </c>
      <c r="E55">
        <v>1</v>
      </c>
      <c r="F55"/>
      <c r="G55"/>
      <c r="H55"/>
      <c r="I55" s="7"/>
      <c r="J55"/>
    </row>
    <row r="56" spans="2:10" s="2" customFormat="1" x14ac:dyDescent="0.2">
      <c r="B56" s="9"/>
      <c r="C56"/>
      <c r="D56" t="s">
        <v>84</v>
      </c>
      <c r="E56">
        <v>1</v>
      </c>
      <c r="F56"/>
      <c r="G56"/>
      <c r="H56"/>
      <c r="I56" s="7"/>
      <c r="J56"/>
    </row>
    <row r="57" spans="2:10" s="2" customFormat="1" x14ac:dyDescent="0.2">
      <c r="B57" s="9"/>
      <c r="C57"/>
      <c r="D57" t="s">
        <v>85</v>
      </c>
      <c r="E57">
        <v>1</v>
      </c>
      <c r="F57"/>
      <c r="G57"/>
      <c r="H57"/>
      <c r="I57" s="7"/>
      <c r="J57"/>
    </row>
    <row r="58" spans="2:10" s="2" customFormat="1" x14ac:dyDescent="0.2">
      <c r="B58" s="9"/>
      <c r="C58"/>
      <c r="D58" t="s">
        <v>86</v>
      </c>
      <c r="E58">
        <v>3</v>
      </c>
      <c r="F58"/>
      <c r="G58"/>
      <c r="H58"/>
      <c r="I58" s="7"/>
      <c r="J58"/>
    </row>
    <row r="59" spans="2:10" s="2" customFormat="1" x14ac:dyDescent="0.2">
      <c r="B59" s="9"/>
      <c r="C59"/>
      <c r="D59" t="s">
        <v>74</v>
      </c>
      <c r="E59">
        <v>1</v>
      </c>
      <c r="F59"/>
      <c r="G59"/>
      <c r="H59"/>
      <c r="I59" s="7"/>
      <c r="J59"/>
    </row>
    <row r="60" spans="2:10" s="2" customFormat="1" x14ac:dyDescent="0.2">
      <c r="I60" s="4"/>
    </row>
    <row r="61" spans="2:10" s="2" customFormat="1" x14ac:dyDescent="0.2">
      <c r="I61" s="4"/>
    </row>
    <row r="62" spans="2:10" s="2" customFormat="1" x14ac:dyDescent="0.2">
      <c r="I62" s="4"/>
    </row>
    <row r="63" spans="2:10" s="2" customFormat="1" x14ac:dyDescent="0.2">
      <c r="I63" s="4"/>
    </row>
    <row r="64" spans="2:10" s="2" customFormat="1" x14ac:dyDescent="0.2">
      <c r="I64" s="4"/>
    </row>
    <row r="65" spans="9:9" s="2" customFormat="1" x14ac:dyDescent="0.2">
      <c r="I65" s="4"/>
    </row>
    <row r="66" spans="9:9" s="2" customFormat="1" x14ac:dyDescent="0.2">
      <c r="I66" s="4"/>
    </row>
    <row r="67" spans="9:9" s="2" customFormat="1" x14ac:dyDescent="0.2">
      <c r="I67" s="4"/>
    </row>
    <row r="68" spans="9:9" s="2" customFormat="1" x14ac:dyDescent="0.2">
      <c r="I68" s="4"/>
    </row>
    <row r="69" spans="9:9" s="2" customFormat="1" x14ac:dyDescent="0.2">
      <c r="I69" s="4"/>
    </row>
  </sheetData>
  <mergeCells count="5">
    <mergeCell ref="B34:B59"/>
    <mergeCell ref="H34:H36"/>
    <mergeCell ref="H37:H39"/>
    <mergeCell ref="H40:H42"/>
    <mergeCell ref="H46:H50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2019-10-17T08:01:59Z</dcterms:modified>
</cp:coreProperties>
</file>