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filterPrivacy="1"/>
  <xr:revisionPtr revIDLastSave="0" documentId="13_ncr:1_{945E939C-AF28-4E31-BBE1-DB503B05C15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Sheet1!$A$1:$Q$604</definedName>
  </definedNames>
  <calcPr calcId="17902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3" l="1"/>
  <c r="P11" i="3"/>
  <c r="O5" i="3"/>
  <c r="O6" i="3"/>
  <c r="O7" i="3"/>
  <c r="O8" i="3"/>
  <c r="O9" i="3"/>
  <c r="O10" i="3"/>
  <c r="O11" i="3"/>
  <c r="O12" i="3"/>
  <c r="O4" i="3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2" i="1"/>
</calcChain>
</file>

<file path=xl/sharedStrings.xml><?xml version="1.0" encoding="utf-8"?>
<sst xmlns="http://schemas.openxmlformats.org/spreadsheetml/2006/main" count="4902" uniqueCount="659">
  <si>
    <t>ID</t>
  </si>
  <si>
    <t>LNZR-1</t>
  </si>
  <si>
    <t>129_SAUR</t>
  </si>
  <si>
    <t>558_SAUR</t>
  </si>
  <si>
    <t>245_SAUR</t>
  </si>
  <si>
    <t>505_SAUR</t>
  </si>
  <si>
    <t>605_SAUR</t>
  </si>
  <si>
    <t>664.rep2_SAUR</t>
  </si>
  <si>
    <t>1090_SEPI</t>
  </si>
  <si>
    <t>1341_SEPI</t>
  </si>
  <si>
    <t>1069_SEPI</t>
  </si>
  <si>
    <t>441_SEPI</t>
  </si>
  <si>
    <t>562_SWAR</t>
  </si>
  <si>
    <t>619_SEPI</t>
  </si>
  <si>
    <t>622_SHAE</t>
  </si>
  <si>
    <t>645_SEPI</t>
  </si>
  <si>
    <t>658_SEPI</t>
  </si>
  <si>
    <t>680_SEPI</t>
  </si>
  <si>
    <t>880_SEPI</t>
  </si>
  <si>
    <t>722_SEPI</t>
  </si>
  <si>
    <t>CR04</t>
  </si>
  <si>
    <t>CR03</t>
  </si>
  <si>
    <t>CR05</t>
  </si>
  <si>
    <t>CR09</t>
  </si>
  <si>
    <t>CR02</t>
  </si>
  <si>
    <t>FDAARGOS_173</t>
  </si>
  <si>
    <t>H65</t>
  </si>
  <si>
    <t>H36</t>
  </si>
  <si>
    <t>KR</t>
  </si>
  <si>
    <t>OG2-1</t>
  </si>
  <si>
    <t>TW2795</t>
  </si>
  <si>
    <t>SNUC_6079</t>
  </si>
  <si>
    <t>SNUC_5871</t>
  </si>
  <si>
    <t>SNUC_4231</t>
  </si>
  <si>
    <t>SNUC_4705</t>
  </si>
  <si>
    <t>SNUC_4275</t>
  </si>
  <si>
    <t>SNUC_3769</t>
  </si>
  <si>
    <t>SNUC_3379</t>
  </si>
  <si>
    <t>SNUC_2784</t>
  </si>
  <si>
    <t>SNUC_2159</t>
  </si>
  <si>
    <t>SNUC_1187</t>
  </si>
  <si>
    <t>SNUC_895</t>
  </si>
  <si>
    <t>SNUC_2477</t>
  </si>
  <si>
    <t>SNUC_2974</t>
  </si>
  <si>
    <t>SNUC_791</t>
  </si>
  <si>
    <t>S2_006_000_R1_59</t>
  </si>
  <si>
    <t>SNUC_5893</t>
  </si>
  <si>
    <t>SNUC_4830</t>
  </si>
  <si>
    <t>SNUC_3795</t>
  </si>
  <si>
    <t>SNUC_3357</t>
  </si>
  <si>
    <t>SNUC_1319</t>
  </si>
  <si>
    <t>SNUC_807</t>
  </si>
  <si>
    <t>SNUC_2643</t>
  </si>
  <si>
    <t>SNUC_1642</t>
  </si>
  <si>
    <t>C0756</t>
  </si>
  <si>
    <t>C2784</t>
  </si>
  <si>
    <t>TCR-3</t>
  </si>
  <si>
    <t>DE0444</t>
  </si>
  <si>
    <t>DE0442</t>
  </si>
  <si>
    <t>DE0440</t>
  </si>
  <si>
    <t>DE0441</t>
  </si>
  <si>
    <t>DE0427</t>
  </si>
  <si>
    <t>DE0423</t>
  </si>
  <si>
    <t>APC2923</t>
  </si>
  <si>
    <t>18-857</t>
  </si>
  <si>
    <t>18-627</t>
  </si>
  <si>
    <t>18-127</t>
  </si>
  <si>
    <t>18-623</t>
  </si>
  <si>
    <t>17-639</t>
  </si>
  <si>
    <t>17-396</t>
  </si>
  <si>
    <t>17-759</t>
  </si>
  <si>
    <t>17-687</t>
  </si>
  <si>
    <t>17-73</t>
  </si>
  <si>
    <t>15-101</t>
  </si>
  <si>
    <t>15-112</t>
  </si>
  <si>
    <t>15-843</t>
  </si>
  <si>
    <t>15-72</t>
  </si>
  <si>
    <t>13-407</t>
  </si>
  <si>
    <t>12-400</t>
  </si>
  <si>
    <t>12-498</t>
  </si>
  <si>
    <t>13-903</t>
  </si>
  <si>
    <t>12-535</t>
  </si>
  <si>
    <t>12-86</t>
  </si>
  <si>
    <t>12-53</t>
  </si>
  <si>
    <t>GW2</t>
  </si>
  <si>
    <t>MFP08</t>
  </si>
  <si>
    <t>CCM_2734</t>
  </si>
  <si>
    <t>HESS022</t>
  </si>
  <si>
    <t>GW2.1</t>
  </si>
  <si>
    <t>BN2</t>
  </si>
  <si>
    <t>C19</t>
  </si>
  <si>
    <t>C34</t>
  </si>
  <si>
    <t>C06_1</t>
  </si>
  <si>
    <t>J1101653_170612_B8</t>
  </si>
  <si>
    <t>DSM_20325</t>
  </si>
  <si>
    <t>HAF22</t>
  </si>
  <si>
    <t>S03-100</t>
  </si>
  <si>
    <t>S02-106</t>
  </si>
  <si>
    <t>S02-105</t>
  </si>
  <si>
    <t>CR07</t>
  </si>
  <si>
    <t>AYP1020</t>
  </si>
  <si>
    <t>DE0241</t>
  </si>
  <si>
    <t>DSM_6717</t>
  </si>
  <si>
    <t>C87</t>
  </si>
  <si>
    <t>SK14</t>
  </si>
  <si>
    <t>VCU116</t>
  </si>
  <si>
    <t>QN1</t>
  </si>
  <si>
    <t>CR01</t>
  </si>
  <si>
    <t>SAMD00002686</t>
  </si>
  <si>
    <t>104_SEPI</t>
  </si>
  <si>
    <t>1157_SAUR</t>
  </si>
  <si>
    <t>NCTC_11045</t>
  </si>
  <si>
    <t>FDAARGOS_378</t>
  </si>
  <si>
    <t>SAMEA5043925</t>
  </si>
  <si>
    <t>SAMEA5043926</t>
  </si>
  <si>
    <t>SAMEA5043927</t>
  </si>
  <si>
    <t>ATCC_27840</t>
  </si>
  <si>
    <t>BD06</t>
  </si>
  <si>
    <t>BD03</t>
  </si>
  <si>
    <t>BC80</t>
  </si>
  <si>
    <t>BC76</t>
  </si>
  <si>
    <t>BC69</t>
  </si>
  <si>
    <t>AR01</t>
  </si>
  <si>
    <t>BG75</t>
  </si>
  <si>
    <t>BG74</t>
  </si>
  <si>
    <t>AQ80</t>
  </si>
  <si>
    <t>AW14</t>
  </si>
  <si>
    <t>AW15</t>
  </si>
  <si>
    <t>AW52</t>
  </si>
  <si>
    <t>AV69</t>
  </si>
  <si>
    <t>AQ78</t>
  </si>
  <si>
    <t>AE33</t>
  </si>
  <si>
    <t>AK79</t>
  </si>
  <si>
    <t>AE28</t>
  </si>
  <si>
    <t>AE30</t>
  </si>
  <si>
    <t>AR22</t>
  </si>
  <si>
    <t>AV76</t>
  </si>
  <si>
    <t>AQ35</t>
  </si>
  <si>
    <t>AR15</t>
  </si>
  <si>
    <t>AX22</t>
  </si>
  <si>
    <t>AQ70</t>
  </si>
  <si>
    <t>AW53</t>
  </si>
  <si>
    <t>AQ68</t>
  </si>
  <si>
    <t>AX74</t>
  </si>
  <si>
    <t>AD69</t>
  </si>
  <si>
    <t>AD71</t>
  </si>
  <si>
    <t>AC61</t>
  </si>
  <si>
    <t>AC63</t>
  </si>
  <si>
    <t>AD74</t>
  </si>
  <si>
    <t>AD75</t>
  </si>
  <si>
    <t>AD72</t>
  </si>
  <si>
    <t>AD73</t>
  </si>
  <si>
    <t>AY07</t>
  </si>
  <si>
    <t>AD76</t>
  </si>
  <si>
    <t>AD77</t>
  </si>
  <si>
    <t>AW19</t>
  </si>
  <si>
    <t>AX76</t>
  </si>
  <si>
    <t>AY62</t>
  </si>
  <si>
    <t>AY63</t>
  </si>
  <si>
    <t>AY58</t>
  </si>
  <si>
    <t>AY61</t>
  </si>
  <si>
    <t>BA22</t>
  </si>
  <si>
    <t>BB27</t>
  </si>
  <si>
    <t>AZ65</t>
  </si>
  <si>
    <t>AW09</t>
  </si>
  <si>
    <t>AW10</t>
  </si>
  <si>
    <t>BC09</t>
  </si>
  <si>
    <t>AY31</t>
  </si>
  <si>
    <t>AY24</t>
  </si>
  <si>
    <t>H141220145</t>
  </si>
  <si>
    <t>H141220152</t>
  </si>
  <si>
    <t>BD59</t>
  </si>
  <si>
    <t>BD60</t>
  </si>
  <si>
    <t>BG77</t>
  </si>
  <si>
    <t>H141220143</t>
  </si>
  <si>
    <t>BD67</t>
  </si>
  <si>
    <t>BD72</t>
  </si>
  <si>
    <t>AV75</t>
  </si>
  <si>
    <t>AQ76</t>
  </si>
  <si>
    <t>AX20</t>
  </si>
  <si>
    <t>AX04</t>
  </si>
  <si>
    <t>AX78</t>
  </si>
  <si>
    <t>AX21</t>
  </si>
  <si>
    <t>AY01</t>
  </si>
  <si>
    <t>AX80</t>
  </si>
  <si>
    <t>AY05</t>
  </si>
  <si>
    <t>AY03</t>
  </si>
  <si>
    <t>AY54</t>
  </si>
  <si>
    <t>AY53</t>
  </si>
  <si>
    <t>BA10</t>
  </si>
  <si>
    <t>BA08</t>
  </si>
  <si>
    <t>AK81</t>
  </si>
  <si>
    <t>AY52</t>
  </si>
  <si>
    <t>AW55</t>
  </si>
  <si>
    <t>AL04</t>
  </si>
  <si>
    <t>AY41</t>
  </si>
  <si>
    <t>AW65</t>
  </si>
  <si>
    <t>BA06</t>
  </si>
  <si>
    <t>AY57</t>
  </si>
  <si>
    <t>AB47</t>
  </si>
  <si>
    <t>AB50</t>
  </si>
  <si>
    <t>AB43</t>
  </si>
  <si>
    <t>AB44</t>
  </si>
  <si>
    <t>AC09</t>
  </si>
  <si>
    <t>AC11</t>
  </si>
  <si>
    <t>AB61</t>
  </si>
  <si>
    <t>AB72</t>
  </si>
  <si>
    <t>AC13</t>
  </si>
  <si>
    <t>AV70</t>
  </si>
  <si>
    <t>AW54</t>
  </si>
  <si>
    <t>AW67</t>
  </si>
  <si>
    <t>AW38</t>
  </si>
  <si>
    <t>AW40</t>
  </si>
  <si>
    <t>AW80</t>
  </si>
  <si>
    <t>H144260256</t>
  </si>
  <si>
    <t>Scap16</t>
  </si>
  <si>
    <t>Scap2</t>
  </si>
  <si>
    <t>Scap4</t>
  </si>
  <si>
    <t>H143800659</t>
  </si>
  <si>
    <t>H143960568</t>
  </si>
  <si>
    <t>H144120809</t>
  </si>
  <si>
    <t>H144260255</t>
  </si>
  <si>
    <t>AW77</t>
  </si>
  <si>
    <t>Scap40</t>
  </si>
  <si>
    <t>Scap57</t>
  </si>
  <si>
    <t>AW78</t>
  </si>
  <si>
    <t>AL06</t>
  </si>
  <si>
    <t>AL03</t>
  </si>
  <si>
    <t>AK80</t>
  </si>
  <si>
    <t>AF13</t>
  </si>
  <si>
    <t>AL02</t>
  </si>
  <si>
    <t>AL01</t>
  </si>
  <si>
    <t>AF07</t>
  </si>
  <si>
    <t>AF05</t>
  </si>
  <si>
    <t>AF11</t>
  </si>
  <si>
    <t>AF09</t>
  </si>
  <si>
    <t>AV80</t>
  </si>
  <si>
    <t>H141760482</t>
  </si>
  <si>
    <t>H141220162</t>
  </si>
  <si>
    <t>H141220161</t>
  </si>
  <si>
    <t>H141220159</t>
  </si>
  <si>
    <t>H143560324</t>
  </si>
  <si>
    <t>H143560323</t>
  </si>
  <si>
    <t>H143560322</t>
  </si>
  <si>
    <t>H143560321</t>
  </si>
  <si>
    <t>H143560326</t>
  </si>
  <si>
    <t>H143560325</t>
  </si>
  <si>
    <t>H141220141</t>
  </si>
  <si>
    <t>H141220142</t>
  </si>
  <si>
    <t>H141220138</t>
  </si>
  <si>
    <t>H141220139</t>
  </si>
  <si>
    <t>H112740767</t>
  </si>
  <si>
    <t>H114160067</t>
  </si>
  <si>
    <t>BH63</t>
  </si>
  <si>
    <t>H111920047</t>
  </si>
  <si>
    <t>H141220146</t>
  </si>
  <si>
    <t>AW12</t>
  </si>
  <si>
    <t>AQ62</t>
  </si>
  <si>
    <t>AL14</t>
  </si>
  <si>
    <t>AL12</t>
  </si>
  <si>
    <t>AL13</t>
  </si>
  <si>
    <t>AL10</t>
  </si>
  <si>
    <t>AL11</t>
  </si>
  <si>
    <t>AL07</t>
  </si>
  <si>
    <t>AL08</t>
  </si>
  <si>
    <t>AW16</t>
  </si>
  <si>
    <t>H141220155</t>
  </si>
  <si>
    <t>H141220157</t>
  </si>
  <si>
    <t>H141220153</t>
  </si>
  <si>
    <t>H141220154</t>
  </si>
  <si>
    <t>H141220150</t>
  </si>
  <si>
    <t>H141220151</t>
  </si>
  <si>
    <t>H141220148</t>
  </si>
  <si>
    <t>H141220149</t>
  </si>
  <si>
    <t>H141220144</t>
  </si>
  <si>
    <t>H141220147</t>
  </si>
  <si>
    <t>AW17</t>
  </si>
  <si>
    <t>AW21</t>
  </si>
  <si>
    <t>AW20</t>
  </si>
  <si>
    <t>AE16</t>
  </si>
  <si>
    <t>AE15</t>
  </si>
  <si>
    <t>AE04</t>
  </si>
  <si>
    <t>AC59</t>
  </si>
  <si>
    <t>AW51</t>
  </si>
  <si>
    <t>AE02</t>
  </si>
  <si>
    <t>AD79</t>
  </si>
  <si>
    <t>AD78</t>
  </si>
  <si>
    <t>AE14</t>
  </si>
  <si>
    <t>AE13</t>
  </si>
  <si>
    <t>AE07</t>
  </si>
  <si>
    <t>AE05</t>
  </si>
  <si>
    <t>AW27</t>
  </si>
  <si>
    <t>AW23</t>
  </si>
  <si>
    <t>H135060268</t>
  </si>
  <si>
    <t>H135060267</t>
  </si>
  <si>
    <t>AW13</t>
  </si>
  <si>
    <t>H135060264</t>
  </si>
  <si>
    <t>H135060263</t>
  </si>
  <si>
    <t>H135060266</t>
  </si>
  <si>
    <t>H135060265</t>
  </si>
  <si>
    <t>H115140607</t>
  </si>
  <si>
    <t>H114780683</t>
  </si>
  <si>
    <t>H135060262</t>
  </si>
  <si>
    <t>H120420063</t>
  </si>
  <si>
    <t>AV71</t>
  </si>
  <si>
    <t>AV74</t>
  </si>
  <si>
    <t>AW07</t>
  </si>
  <si>
    <t>AR23</t>
  </si>
  <si>
    <t>AY43</t>
  </si>
  <si>
    <t>AZ72</t>
  </si>
  <si>
    <t>BA09</t>
  </si>
  <si>
    <t>BA23</t>
  </si>
  <si>
    <t>BA25</t>
  </si>
  <si>
    <t>BA48</t>
  </si>
  <si>
    <t>BC70</t>
  </si>
  <si>
    <t>BC71</t>
  </si>
  <si>
    <t>BC72</t>
  </si>
  <si>
    <t>AW08</t>
  </si>
  <si>
    <t>AE22</t>
  </si>
  <si>
    <t>AE23</t>
  </si>
  <si>
    <t>AE24</t>
  </si>
  <si>
    <t>AE26</t>
  </si>
  <si>
    <t>AE17</t>
  </si>
  <si>
    <t>AE19</t>
  </si>
  <si>
    <t>AE20</t>
  </si>
  <si>
    <t>AE21</t>
  </si>
  <si>
    <t>AR18</t>
  </si>
  <si>
    <t>AE47</t>
  </si>
  <si>
    <t>AE48</t>
  </si>
  <si>
    <t>BI76</t>
  </si>
  <si>
    <t>BI77</t>
  </si>
  <si>
    <t>AX01</t>
  </si>
  <si>
    <t>AX03</t>
  </si>
  <si>
    <t>BG76</t>
  </si>
  <si>
    <t>BH68</t>
  </si>
  <si>
    <t>BH69</t>
  </si>
  <si>
    <t>BH70</t>
  </si>
  <si>
    <t>BI31</t>
  </si>
  <si>
    <t>BI32</t>
  </si>
  <si>
    <t>BI33</t>
  </si>
  <si>
    <t>BD28</t>
  </si>
  <si>
    <t>BD18</t>
  </si>
  <si>
    <t>BD09</t>
  </si>
  <si>
    <t>BD08</t>
  </si>
  <si>
    <t>BC74</t>
  </si>
  <si>
    <t>AW11</t>
  </si>
  <si>
    <t>AW81</t>
  </si>
  <si>
    <t>AX72</t>
  </si>
  <si>
    <t>AR03</t>
  </si>
  <si>
    <t>ERR3378678</t>
  </si>
  <si>
    <t>ERR3378680</t>
  </si>
  <si>
    <t>ERR3378681</t>
  </si>
  <si>
    <t>ERR3378683</t>
  </si>
  <si>
    <t>ERR3378684</t>
  </si>
  <si>
    <t>ERR3378685</t>
  </si>
  <si>
    <t>ERR3378686</t>
  </si>
  <si>
    <t>ERR3378688</t>
  </si>
  <si>
    <t>ERR3378689</t>
  </si>
  <si>
    <t>ERR3378690</t>
  </si>
  <si>
    <t>ERR3378691</t>
  </si>
  <si>
    <t>ERR3378692</t>
  </si>
  <si>
    <t>ERR3378693</t>
  </si>
  <si>
    <t>ERR3378694</t>
  </si>
  <si>
    <t>ERR3378695</t>
  </si>
  <si>
    <t>ERR3378696</t>
  </si>
  <si>
    <t>ERR3378697</t>
  </si>
  <si>
    <t>ERR3378700</t>
  </si>
  <si>
    <t>ERR3378701</t>
  </si>
  <si>
    <t>ERR3378702</t>
  </si>
  <si>
    <t>ERR3378704</t>
  </si>
  <si>
    <t>ERR3378705</t>
  </si>
  <si>
    <t>ERR3378706</t>
  </si>
  <si>
    <t>ERR3378707</t>
  </si>
  <si>
    <t>ERR3378708</t>
  </si>
  <si>
    <t>ERR3378712</t>
  </si>
  <si>
    <t>ERR3378713</t>
  </si>
  <si>
    <t>ERR3378714</t>
  </si>
  <si>
    <t>ERR3378716</t>
  </si>
  <si>
    <t>ERR3378717</t>
  </si>
  <si>
    <t>ERR3378718</t>
  </si>
  <si>
    <t>ERR3378719</t>
  </si>
  <si>
    <t>ERR3378720</t>
  </si>
  <si>
    <t>ERR3378721</t>
  </si>
  <si>
    <t>ERR3378722</t>
  </si>
  <si>
    <t>ERR3378723</t>
  </si>
  <si>
    <t>ERR3378725</t>
  </si>
  <si>
    <t>ERR3378726</t>
  </si>
  <si>
    <t>ERR3378728</t>
  </si>
  <si>
    <t>ERR3378729</t>
  </si>
  <si>
    <t>ERR3378730</t>
  </si>
  <si>
    <t>MF1871</t>
  </si>
  <si>
    <t>MF1872</t>
  </si>
  <si>
    <t>NK1</t>
  </si>
  <si>
    <t>SAMEA6657762</t>
  </si>
  <si>
    <t>SAMEA6658041</t>
  </si>
  <si>
    <t>SAMEA6372401</t>
  </si>
  <si>
    <t>SAMEA6372403</t>
  </si>
  <si>
    <t>SAMEA6372404</t>
  </si>
  <si>
    <t>SAMEA6372405</t>
  </si>
  <si>
    <t>SAMEA6372406</t>
  </si>
  <si>
    <t>SAMEA6372407</t>
  </si>
  <si>
    <t>SAMEA6372389</t>
  </si>
  <si>
    <t>SAMEA6372390</t>
  </si>
  <si>
    <t>SAMEA6372391</t>
  </si>
  <si>
    <t>SAMEA6372408</t>
  </si>
  <si>
    <t>SAMEA6372379</t>
  </si>
  <si>
    <t>SAMEA6372392</t>
  </si>
  <si>
    <t>SAMEA6372377</t>
  </si>
  <si>
    <t>SAMEA6372366</t>
  </si>
  <si>
    <t>SAMEA6372393</t>
  </si>
  <si>
    <t>SAMEA6372380</t>
  </si>
  <si>
    <t>SAMEA6372381</t>
  </si>
  <si>
    <t>SAMEA6372382</t>
  </si>
  <si>
    <t>SAMEA6372383</t>
  </si>
  <si>
    <t>SAMEA6372384</t>
  </si>
  <si>
    <t>SAMEA6372386</t>
  </si>
  <si>
    <t>SAMEA6372387</t>
  </si>
  <si>
    <t>SAMEA6372388</t>
  </si>
  <si>
    <t>SAMEA6372400</t>
  </si>
  <si>
    <t>SAMEA6372374</t>
  </si>
  <si>
    <t>SAMEA6372375</t>
  </si>
  <si>
    <t>SAMEA6372378</t>
  </si>
  <si>
    <t>SAMEA6372367</t>
  </si>
  <si>
    <t>SAMEA6372409</t>
  </si>
  <si>
    <t>SAMEA6372410</t>
  </si>
  <si>
    <t>SAMEA6372411</t>
  </si>
  <si>
    <t>SAMEA6372412</t>
  </si>
  <si>
    <t>SAMEA6372413</t>
  </si>
  <si>
    <t>SAMEA6372414</t>
  </si>
  <si>
    <t>SAMEA6372415</t>
  </si>
  <si>
    <t>SAMEA6372416</t>
  </si>
  <si>
    <t>SAMEA6372419</t>
  </si>
  <si>
    <t>SAMEA6372420</t>
  </si>
  <si>
    <t>SAMEA6372421</t>
  </si>
  <si>
    <t>SAMEA6372369</t>
  </si>
  <si>
    <t>SAMEA6372370</t>
  </si>
  <si>
    <t>SAMEA6372371</t>
  </si>
  <si>
    <t>SAMEA6372372</t>
  </si>
  <si>
    <t>SAMEA6372397</t>
  </si>
  <si>
    <t>SAMEA6372417</t>
  </si>
  <si>
    <t>SAMEA6372402</t>
  </si>
  <si>
    <t>FDAARGOS_753</t>
  </si>
  <si>
    <t>BA20</t>
  </si>
  <si>
    <t>SAMD00159194</t>
  </si>
  <si>
    <t>Tumor_58A</t>
  </si>
  <si>
    <t>SAMEA5374863</t>
  </si>
  <si>
    <t>DMG1800566</t>
  </si>
  <si>
    <t>DMG1800567</t>
  </si>
  <si>
    <t>DMG1800562</t>
  </si>
  <si>
    <t>DMG1800563</t>
  </si>
  <si>
    <t>DMG1800564</t>
  </si>
  <si>
    <t>DMG1800565</t>
  </si>
  <si>
    <t>DMG1800558</t>
  </si>
  <si>
    <t>DMG1800559</t>
  </si>
  <si>
    <t>DMG1800560</t>
  </si>
  <si>
    <t>DMG1800561</t>
  </si>
  <si>
    <t>SSCC65303</t>
  </si>
  <si>
    <t>SSCC65064</t>
  </si>
  <si>
    <t>DMG1800632</t>
  </si>
  <si>
    <t>NZ-SC16875</t>
  </si>
  <si>
    <t>DMG1800666</t>
  </si>
  <si>
    <t>DMG1800667</t>
  </si>
  <si>
    <t>DMG1800628</t>
  </si>
  <si>
    <t>DMG1800665</t>
  </si>
  <si>
    <t>DMG1800630</t>
  </si>
  <si>
    <t>DMG1800631</t>
  </si>
  <si>
    <t>DMG1800668</t>
  </si>
  <si>
    <t>DMG1800629</t>
  </si>
  <si>
    <t>DMG1800641</t>
  </si>
  <si>
    <t>DMG1800640</t>
  </si>
  <si>
    <t>DMG1800639</t>
  </si>
  <si>
    <t>DMG1800638</t>
  </si>
  <si>
    <t>DMG1800637</t>
  </si>
  <si>
    <t>DMG1800636</t>
  </si>
  <si>
    <t>DMG1800635</t>
  </si>
  <si>
    <t>DMG1800634</t>
  </si>
  <si>
    <t>DMG1800643</t>
  </si>
  <si>
    <t>DMG1800642</t>
  </si>
  <si>
    <t>DMG1800644</t>
  </si>
  <si>
    <t>DMG1800645</t>
  </si>
  <si>
    <t>DMG1800646</t>
  </si>
  <si>
    <t>DMG1800647</t>
  </si>
  <si>
    <t>DMG1800648</t>
  </si>
  <si>
    <t>DMG1800649</t>
  </si>
  <si>
    <t>DMG1800650</t>
  </si>
  <si>
    <t>DMG1800651</t>
  </si>
  <si>
    <t>DMG1800652</t>
  </si>
  <si>
    <t>DMG1800653</t>
  </si>
  <si>
    <t>DMG1800576</t>
  </si>
  <si>
    <t>DMG1800577</t>
  </si>
  <si>
    <t>DMG1800568</t>
  </si>
  <si>
    <t>DMG1800569</t>
  </si>
  <si>
    <t>DMG1800570</t>
  </si>
  <si>
    <t>DMG1800571</t>
  </si>
  <si>
    <t>DMG1800572</t>
  </si>
  <si>
    <t>DMG1800573</t>
  </si>
  <si>
    <t>DMG1800574</t>
  </si>
  <si>
    <t>DMG1800575</t>
  </si>
  <si>
    <t>DMG1800583</t>
  </si>
  <si>
    <t>DMG1800582</t>
  </si>
  <si>
    <t>DMG1800585</t>
  </si>
  <si>
    <t>DMG1800584</t>
  </si>
  <si>
    <t>DMG1800579</t>
  </si>
  <si>
    <t>DMG1800578</t>
  </si>
  <si>
    <t>DMG1800581</t>
  </si>
  <si>
    <t>DMG1800580</t>
  </si>
  <si>
    <t>DMG1800587</t>
  </si>
  <si>
    <t>DMG1800586</t>
  </si>
  <si>
    <t>DMG1800594</t>
  </si>
  <si>
    <t>DMG1800595</t>
  </si>
  <si>
    <t>DMG1800592</t>
  </si>
  <si>
    <t>DMG1800593</t>
  </si>
  <si>
    <t>DMG1800590</t>
  </si>
  <si>
    <t>DMG1800591</t>
  </si>
  <si>
    <t>DMG1800588</t>
  </si>
  <si>
    <t>DMG1800589</t>
  </si>
  <si>
    <t>DMG1800596</t>
  </si>
  <si>
    <t>DMG1800597</t>
  </si>
  <si>
    <t>DMG1800664</t>
  </si>
  <si>
    <t>SSCC64201</t>
  </si>
  <si>
    <t>SSCC64378</t>
  </si>
  <si>
    <t>SSCC64403</t>
  </si>
  <si>
    <t>SSCC64470</t>
  </si>
  <si>
    <t>SSCC64506</t>
  </si>
  <si>
    <t>SSCC64520</t>
  </si>
  <si>
    <t>SSCC64760</t>
  </si>
  <si>
    <t>SSCC64800</t>
  </si>
  <si>
    <t>SSCC64942</t>
  </si>
  <si>
    <t>DMG1800601</t>
  </si>
  <si>
    <t>DMG1800600</t>
  </si>
  <si>
    <t>DMG1800599</t>
  </si>
  <si>
    <t>DMG1800598</t>
  </si>
  <si>
    <t>DMG1800605</t>
  </si>
  <si>
    <t>DMG1800604</t>
  </si>
  <si>
    <t>DMG1800603</t>
  </si>
  <si>
    <t>DMG1800602</t>
  </si>
  <si>
    <t>DMG1800607</t>
  </si>
  <si>
    <t>DMG1800606</t>
  </si>
  <si>
    <t>DMG1800663</t>
  </si>
  <si>
    <t>DMG1800662</t>
  </si>
  <si>
    <t>DMG1800661</t>
  </si>
  <si>
    <t>DMG1800660</t>
  </si>
  <si>
    <t>DMG1800659</t>
  </si>
  <si>
    <t>DMG1800658</t>
  </si>
  <si>
    <t>DMG1800657</t>
  </si>
  <si>
    <t>DMG1800656</t>
  </si>
  <si>
    <t>DMG1800655</t>
  </si>
  <si>
    <t>DMG1800654</t>
  </si>
  <si>
    <t>DMG1800616</t>
  </si>
  <si>
    <t>DMG1800617</t>
  </si>
  <si>
    <t>DMG1800612</t>
  </si>
  <si>
    <t>DMG1800613</t>
  </si>
  <si>
    <t>DMG1800614</t>
  </si>
  <si>
    <t>DMG1800615</t>
  </si>
  <si>
    <t>DMG1800608</t>
  </si>
  <si>
    <t>DMG1800609</t>
  </si>
  <si>
    <t>DMG1800610</t>
  </si>
  <si>
    <t>DMG1800611</t>
  </si>
  <si>
    <t>DMG1800627</t>
  </si>
  <si>
    <t>DMG1800626</t>
  </si>
  <si>
    <t>DMG1800619</t>
  </si>
  <si>
    <t>DMG1800618</t>
  </si>
  <si>
    <t>DMG1800621</t>
  </si>
  <si>
    <t>DMG1800620</t>
  </si>
  <si>
    <t>DMG1800623</t>
  </si>
  <si>
    <t>DMG1800622</t>
  </si>
  <si>
    <t>DMG1800625</t>
  </si>
  <si>
    <t>DMG1800624</t>
  </si>
  <si>
    <t>IIF5SC-B2</t>
  </si>
  <si>
    <t>IIF5SC-B1</t>
  </si>
  <si>
    <t>IIF4SC-B3</t>
  </si>
  <si>
    <t>IIF4SC-B1A</t>
  </si>
  <si>
    <t>IIF3SC-B5</t>
  </si>
  <si>
    <t>IIF3SC-B2</t>
  </si>
  <si>
    <t>R6023</t>
  </si>
  <si>
    <t>R6013</t>
  </si>
  <si>
    <t>R6012</t>
  </si>
  <si>
    <t>R5947</t>
  </si>
  <si>
    <t>R5946</t>
  </si>
  <si>
    <t>R5945</t>
  </si>
  <si>
    <t>R5944</t>
  </si>
  <si>
    <t>R5943</t>
  </si>
  <si>
    <t>R5942</t>
  </si>
  <si>
    <t>R6026</t>
  </si>
  <si>
    <t>SAMEA5374561</t>
  </si>
  <si>
    <t>SAMEA5374621</t>
  </si>
  <si>
    <t>SAMEA5374704</t>
  </si>
  <si>
    <t>SAMEA5374705</t>
  </si>
  <si>
    <t>SAMEA5374714</t>
  </si>
  <si>
    <t>SAMEA5374717</t>
  </si>
  <si>
    <t>SAMEA5374718</t>
  </si>
  <si>
    <t>SAMEA5374724</t>
  </si>
  <si>
    <t>SAMEA5374727</t>
  </si>
  <si>
    <t>SAMEA5374744</t>
  </si>
  <si>
    <t>SAMEA5374747</t>
  </si>
  <si>
    <t>SAMEA5374748</t>
  </si>
  <si>
    <t>SAMEA5374755</t>
  </si>
  <si>
    <t>SAMEA5374788</t>
  </si>
  <si>
    <t>SAMEA5374795</t>
  </si>
  <si>
    <t>1H29</t>
  </si>
  <si>
    <t>1I27</t>
  </si>
  <si>
    <t>1I23</t>
  </si>
  <si>
    <t>F6_7S_P_4</t>
  </si>
  <si>
    <t>F6_7S_P_1</t>
  </si>
  <si>
    <t>cluster</t>
    <phoneticPr fontId="1" type="noConversion"/>
  </si>
  <si>
    <t>#ec407a</t>
  </si>
  <si>
    <t>#9575cd</t>
  </si>
  <si>
    <t>#64b5f6</t>
  </si>
  <si>
    <t>#81c784</t>
  </si>
  <si>
    <t>#ffee58</t>
  </si>
  <si>
    <t>#a1887f</t>
  </si>
  <si>
    <t>clolor</t>
  </si>
  <si>
    <t>clolor</t>
    <phoneticPr fontId="1" type="noConversion"/>
  </si>
  <si>
    <t>fastbaps_o_optimise.symmetric</t>
    <phoneticPr fontId="1" type="noConversion"/>
  </si>
  <si>
    <t>fastbaps_o_optimise.baps</t>
    <phoneticPr fontId="1" type="noConversion"/>
  </si>
  <si>
    <t>color</t>
  </si>
  <si>
    <t>color</t>
    <phoneticPr fontId="1" type="noConversion"/>
  </si>
  <si>
    <t>#6d4c41</t>
  </si>
  <si>
    <t>#3e2723</t>
  </si>
  <si>
    <t>#1565c0</t>
  </si>
  <si>
    <t>fastbaps_o_hc</t>
    <phoneticPr fontId="1" type="noConversion"/>
  </si>
  <si>
    <t>fastbaps_o_optimise.hc</t>
    <phoneticPr fontId="1" type="noConversion"/>
  </si>
  <si>
    <t>#01579b</t>
  </si>
  <si>
    <t>#00bcd4</t>
  </si>
  <si>
    <t>#004d40</t>
  </si>
  <si>
    <t>#1b5e20</t>
  </si>
  <si>
    <t>#7cb342</t>
  </si>
  <si>
    <t>#4e342e</t>
  </si>
  <si>
    <t>fastbaps_final_optimise.baps</t>
    <phoneticPr fontId="1" type="noConversion"/>
  </si>
  <si>
    <t>cluster</t>
  </si>
  <si>
    <t>L</t>
  </si>
  <si>
    <t>A</t>
  </si>
  <si>
    <t>Basal</t>
  </si>
  <si>
    <t>F</t>
  </si>
  <si>
    <t>B</t>
  </si>
  <si>
    <t>C</t>
  </si>
  <si>
    <t>E</t>
  </si>
  <si>
    <t>D</t>
  </si>
  <si>
    <t>计数项:ID</t>
  </si>
  <si>
    <t>(空白)</t>
  </si>
  <si>
    <t>总计</t>
  </si>
  <si>
    <t>行标签</t>
  </si>
  <si>
    <t>#fff176</t>
  </si>
  <si>
    <t>#ffb74d</t>
  </si>
  <si>
    <t>#e57373</t>
  </si>
  <si>
    <t>#81c784</t>
    <phoneticPr fontId="1" type="noConversion"/>
  </si>
  <si>
    <t>#b6d7a8</t>
  </si>
  <si>
    <t>SAMEA6658041</t>
    <phoneticPr fontId="1" type="noConversion"/>
  </si>
  <si>
    <t>DE0423</t>
    <phoneticPr fontId="1" type="noConversion"/>
  </si>
  <si>
    <t>SK14</t>
    <phoneticPr fontId="1" type="noConversion"/>
  </si>
  <si>
    <t>R6023</t>
    <phoneticPr fontId="1" type="noConversion"/>
  </si>
  <si>
    <t>#9575cd</t>
    <phoneticPr fontId="1" type="noConversion"/>
  </si>
  <si>
    <t>#ffb74d</t>
    <phoneticPr fontId="1" type="noConversion"/>
  </si>
  <si>
    <t>#e57373</t>
    <phoneticPr fontId="1" type="noConversion"/>
  </si>
  <si>
    <t>#6d4c41</t>
    <phoneticPr fontId="1" type="noConversion"/>
  </si>
  <si>
    <t>#3e2723</t>
    <phoneticPr fontId="1" type="noConversion"/>
  </si>
  <si>
    <t>#b6d7a8</t>
    <phoneticPr fontId="1" type="noConversion"/>
  </si>
  <si>
    <t>DMG1800615</t>
    <phoneticPr fontId="1" type="noConversion"/>
  </si>
  <si>
    <t>#b0273f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</si>
</sst>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33333"/>
      <name val="Arial"/>
      <family val="2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E8F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0" borderId="0" xfId="0" pivotButton="1"/>
    <xf numFmtId="0" fontId="3" fillId="5" borderId="1" xfId="0" applyNumberFormat="1" applyFont="1" applyFill="1" applyBorder="1"/>
    <xf numFmtId="0" fontId="0" fillId="0" borderId="0" xfId="0" applyAlignment="1">
      <alignment horizontal="left"/>
    </xf>
    <xf numFmtId="0" fontId="3" fillId="5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E8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/3.MLST_SC/5.MLST/&#25152;&#26377;&#33740;&#26666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A"/>
      <sheetName val="SRA_final"/>
      <sheetName val="assembly"/>
      <sheetName val="assembly_final"/>
      <sheetName val="strain_list"/>
      <sheetName val="Sheet5"/>
      <sheetName val="画树用数据"/>
      <sheetName val="color"/>
      <sheetName val="Sheet1"/>
      <sheetName val="groups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cluster</v>
          </cell>
        </row>
        <row r="2">
          <cell r="A2" t="str">
            <v>LNZR-1</v>
          </cell>
          <cell r="B2" t="str">
            <v>L</v>
          </cell>
        </row>
        <row r="3">
          <cell r="A3" t="str">
            <v>129_SAUR</v>
          </cell>
          <cell r="B3" t="str">
            <v>A</v>
          </cell>
        </row>
        <row r="4">
          <cell r="A4" t="str">
            <v>558_SAUR</v>
          </cell>
          <cell r="B4" t="str">
            <v>A</v>
          </cell>
        </row>
        <row r="5">
          <cell r="A5" t="str">
            <v>245_SAUR</v>
          </cell>
          <cell r="B5" t="str">
            <v>A</v>
          </cell>
        </row>
        <row r="6">
          <cell r="A6" t="str">
            <v>505_SAUR</v>
          </cell>
          <cell r="B6" t="str">
            <v>A</v>
          </cell>
        </row>
        <row r="7">
          <cell r="A7" t="str">
            <v>605_SAUR</v>
          </cell>
          <cell r="B7" t="str">
            <v>A</v>
          </cell>
        </row>
        <row r="8">
          <cell r="A8" t="str">
            <v>664.rep2_SAUR</v>
          </cell>
          <cell r="B8" t="str">
            <v>A</v>
          </cell>
        </row>
        <row r="9">
          <cell r="A9" t="str">
            <v>1090_SEPI</v>
          </cell>
          <cell r="B9" t="str">
            <v>Basal</v>
          </cell>
        </row>
        <row r="10">
          <cell r="A10" t="str">
            <v>1341_SEPI</v>
          </cell>
          <cell r="B10" t="str">
            <v>A</v>
          </cell>
        </row>
        <row r="11">
          <cell r="A11" t="str">
            <v>1069_SEPI</v>
          </cell>
          <cell r="B11" t="str">
            <v>A</v>
          </cell>
        </row>
        <row r="12">
          <cell r="A12" t="str">
            <v>441_SEPI</v>
          </cell>
          <cell r="B12" t="str">
            <v>F</v>
          </cell>
        </row>
        <row r="13">
          <cell r="A13" t="str">
            <v>562_SWAR</v>
          </cell>
          <cell r="B13" t="str">
            <v>B</v>
          </cell>
        </row>
        <row r="14">
          <cell r="A14" t="str">
            <v>619_SEPI</v>
          </cell>
          <cell r="B14" t="str">
            <v>A</v>
          </cell>
        </row>
        <row r="15">
          <cell r="A15" t="str">
            <v>622_SHAE</v>
          </cell>
          <cell r="B15" t="str">
            <v>A</v>
          </cell>
        </row>
        <row r="16">
          <cell r="A16" t="str">
            <v>645_SEPI</v>
          </cell>
          <cell r="B16" t="str">
            <v>A</v>
          </cell>
        </row>
        <row r="17">
          <cell r="A17" t="str">
            <v>658_SEPI</v>
          </cell>
          <cell r="B17" t="str">
            <v>A</v>
          </cell>
        </row>
        <row r="18">
          <cell r="A18" t="str">
            <v>680_SEPI</v>
          </cell>
          <cell r="B18" t="str">
            <v>A</v>
          </cell>
        </row>
        <row r="19">
          <cell r="A19" t="str">
            <v>880_SEPI</v>
          </cell>
          <cell r="B19" t="str">
            <v>A</v>
          </cell>
        </row>
        <row r="20">
          <cell r="A20" t="str">
            <v>722_SEPI</v>
          </cell>
          <cell r="B20" t="str">
            <v>F</v>
          </cell>
        </row>
        <row r="21">
          <cell r="A21" t="str">
            <v>CR04</v>
          </cell>
          <cell r="B21" t="str">
            <v>A</v>
          </cell>
        </row>
        <row r="22">
          <cell r="A22" t="str">
            <v>CR03</v>
          </cell>
          <cell r="B22" t="str">
            <v>A</v>
          </cell>
        </row>
        <row r="23">
          <cell r="A23" t="str">
            <v>CR05</v>
          </cell>
          <cell r="B23" t="str">
            <v>A</v>
          </cell>
        </row>
        <row r="24">
          <cell r="A24" t="str">
            <v>CR09</v>
          </cell>
          <cell r="B24" t="str">
            <v>A</v>
          </cell>
        </row>
        <row r="25">
          <cell r="A25" t="str">
            <v>CR02</v>
          </cell>
          <cell r="B25" t="str">
            <v>C</v>
          </cell>
        </row>
        <row r="26">
          <cell r="A26" t="str">
            <v>FDAARGOS_173</v>
          </cell>
          <cell r="B26" t="str">
            <v>A</v>
          </cell>
        </row>
        <row r="27">
          <cell r="A27" t="str">
            <v>H65</v>
          </cell>
          <cell r="B27" t="str">
            <v>B</v>
          </cell>
        </row>
        <row r="28">
          <cell r="A28" t="str">
            <v>H36</v>
          </cell>
          <cell r="B28" t="str">
            <v>F</v>
          </cell>
        </row>
        <row r="29">
          <cell r="A29" t="str">
            <v>KR</v>
          </cell>
          <cell r="B29" t="str">
            <v>F</v>
          </cell>
        </row>
        <row r="30">
          <cell r="A30" t="str">
            <v>OG2-1</v>
          </cell>
          <cell r="B30" t="str">
            <v>B</v>
          </cell>
        </row>
        <row r="31">
          <cell r="A31" t="str">
            <v>TW2795</v>
          </cell>
          <cell r="B31" t="str">
            <v>B</v>
          </cell>
        </row>
        <row r="32">
          <cell r="A32" t="str">
            <v>SNUC_6079</v>
          </cell>
          <cell r="B32" t="str">
            <v>E</v>
          </cell>
        </row>
        <row r="33">
          <cell r="A33" t="str">
            <v>SNUC_5871</v>
          </cell>
          <cell r="B33" t="str">
            <v>E</v>
          </cell>
        </row>
        <row r="34">
          <cell r="A34" t="str">
            <v>SNUC_4231</v>
          </cell>
          <cell r="B34" t="str">
            <v>E</v>
          </cell>
        </row>
        <row r="35">
          <cell r="A35" t="str">
            <v>SNUC_4705</v>
          </cell>
          <cell r="B35" t="str">
            <v>E</v>
          </cell>
        </row>
        <row r="36">
          <cell r="A36" t="str">
            <v>SNUC_4275</v>
          </cell>
          <cell r="B36" t="str">
            <v>E</v>
          </cell>
        </row>
        <row r="37">
          <cell r="A37" t="str">
            <v>SNUC_3769</v>
          </cell>
          <cell r="B37" t="str">
            <v>E</v>
          </cell>
        </row>
        <row r="38">
          <cell r="A38" t="str">
            <v>SNUC_3379</v>
          </cell>
          <cell r="B38" t="str">
            <v>E</v>
          </cell>
        </row>
        <row r="39">
          <cell r="A39" t="str">
            <v>SNUC_2784</v>
          </cell>
          <cell r="B39" t="str">
            <v>E</v>
          </cell>
        </row>
        <row r="40">
          <cell r="A40" t="str">
            <v>SNUC_2159</v>
          </cell>
          <cell r="B40" t="str">
            <v>E</v>
          </cell>
        </row>
        <row r="41">
          <cell r="A41" t="str">
            <v>SNUC_1187</v>
          </cell>
          <cell r="B41" t="str">
            <v>E</v>
          </cell>
        </row>
        <row r="42">
          <cell r="A42" t="str">
            <v>SNUC_895</v>
          </cell>
          <cell r="B42" t="str">
            <v>E</v>
          </cell>
        </row>
        <row r="43">
          <cell r="A43" t="str">
            <v>SNUC_2477</v>
          </cell>
          <cell r="B43" t="str">
            <v>E</v>
          </cell>
        </row>
        <row r="44">
          <cell r="A44" t="str">
            <v>SNUC_2974</v>
          </cell>
          <cell r="B44" t="str">
            <v>E</v>
          </cell>
        </row>
        <row r="45">
          <cell r="A45" t="str">
            <v>SNUC_791</v>
          </cell>
          <cell r="B45" t="str">
            <v>E</v>
          </cell>
        </row>
        <row r="46">
          <cell r="A46" t="str">
            <v>S2_006_000_R1_59</v>
          </cell>
          <cell r="B46" t="str">
            <v>F</v>
          </cell>
        </row>
        <row r="47">
          <cell r="A47" t="str">
            <v>SNUC_5893</v>
          </cell>
          <cell r="B47" t="str">
            <v>E</v>
          </cell>
        </row>
        <row r="48">
          <cell r="A48" t="str">
            <v>SNUC_4830</v>
          </cell>
          <cell r="B48" t="str">
            <v>E</v>
          </cell>
        </row>
        <row r="49">
          <cell r="A49" t="str">
            <v>SNUC_3795</v>
          </cell>
          <cell r="B49" t="str">
            <v>E</v>
          </cell>
        </row>
        <row r="50">
          <cell r="A50" t="str">
            <v>SNUC_3357</v>
          </cell>
          <cell r="B50" t="str">
            <v>E</v>
          </cell>
        </row>
        <row r="51">
          <cell r="A51" t="str">
            <v>SNUC_1319</v>
          </cell>
          <cell r="B51" t="str">
            <v>E</v>
          </cell>
        </row>
        <row r="52">
          <cell r="A52" t="str">
            <v>SNUC_807</v>
          </cell>
          <cell r="B52" t="str">
            <v>E</v>
          </cell>
        </row>
        <row r="53">
          <cell r="A53" t="str">
            <v>SNUC_2643</v>
          </cell>
          <cell r="B53" t="str">
            <v>E</v>
          </cell>
        </row>
        <row r="54">
          <cell r="A54" t="str">
            <v>SNUC_1642</v>
          </cell>
          <cell r="B54" t="str">
            <v>E</v>
          </cell>
        </row>
        <row r="55">
          <cell r="A55" t="str">
            <v>C0756</v>
          </cell>
          <cell r="B55" t="str">
            <v>A</v>
          </cell>
        </row>
        <row r="56">
          <cell r="A56" t="str">
            <v>C2784</v>
          </cell>
          <cell r="B56" t="str">
            <v>Basal</v>
          </cell>
        </row>
        <row r="57">
          <cell r="A57" t="str">
            <v>TCR-3</v>
          </cell>
          <cell r="B57" t="str">
            <v>A</v>
          </cell>
        </row>
        <row r="58">
          <cell r="A58" t="str">
            <v>DE0444</v>
          </cell>
          <cell r="B58" t="str">
            <v>A</v>
          </cell>
        </row>
        <row r="59">
          <cell r="A59" t="str">
            <v>DE0442</v>
          </cell>
          <cell r="B59" t="str">
            <v>A</v>
          </cell>
        </row>
        <row r="60">
          <cell r="A60" t="str">
            <v>DE0440</v>
          </cell>
          <cell r="B60" t="str">
            <v>A</v>
          </cell>
        </row>
        <row r="61">
          <cell r="A61" t="str">
            <v>DE0441</v>
          </cell>
          <cell r="B61" t="str">
            <v>A</v>
          </cell>
        </row>
        <row r="62">
          <cell r="A62" t="str">
            <v>DE0427</v>
          </cell>
          <cell r="B62" t="str">
            <v>F</v>
          </cell>
        </row>
        <row r="63">
          <cell r="A63" t="str">
            <v>DE0423</v>
          </cell>
          <cell r="B63" t="str">
            <v>Basal</v>
          </cell>
        </row>
        <row r="64">
          <cell r="A64" t="str">
            <v>APC2923</v>
          </cell>
          <cell r="B64" t="str">
            <v>B</v>
          </cell>
        </row>
        <row r="65">
          <cell r="A65" t="str">
            <v>18-857</v>
          </cell>
          <cell r="B65" t="str">
            <v>L</v>
          </cell>
        </row>
        <row r="66">
          <cell r="A66" t="str">
            <v>18-627</v>
          </cell>
          <cell r="B66" t="str">
            <v>L</v>
          </cell>
        </row>
        <row r="67">
          <cell r="A67" t="str">
            <v>18-127</v>
          </cell>
          <cell r="B67" t="str">
            <v>L</v>
          </cell>
        </row>
        <row r="68">
          <cell r="A68" t="str">
            <v>18-623</v>
          </cell>
          <cell r="B68" t="str">
            <v>L</v>
          </cell>
        </row>
        <row r="69">
          <cell r="A69" t="str">
            <v>17-639</v>
          </cell>
          <cell r="B69" t="str">
            <v>L</v>
          </cell>
        </row>
        <row r="70">
          <cell r="A70" t="str">
            <v>17-396</v>
          </cell>
          <cell r="B70" t="str">
            <v>L</v>
          </cell>
        </row>
        <row r="71">
          <cell r="A71" t="str">
            <v>17-759</v>
          </cell>
          <cell r="B71" t="str">
            <v>L</v>
          </cell>
        </row>
        <row r="72">
          <cell r="A72" t="str">
            <v>17-687</v>
          </cell>
          <cell r="B72" t="str">
            <v>L</v>
          </cell>
        </row>
        <row r="73">
          <cell r="A73" t="str">
            <v>17-73</v>
          </cell>
          <cell r="B73" t="str">
            <v>Basal</v>
          </cell>
        </row>
        <row r="74">
          <cell r="A74" t="str">
            <v>15-101</v>
          </cell>
          <cell r="B74" t="str">
            <v>L</v>
          </cell>
        </row>
        <row r="75">
          <cell r="A75" t="str">
            <v>15-112</v>
          </cell>
          <cell r="B75" t="str">
            <v>C</v>
          </cell>
        </row>
        <row r="76">
          <cell r="A76" t="str">
            <v>15-843</v>
          </cell>
          <cell r="B76" t="str">
            <v>L</v>
          </cell>
        </row>
        <row r="77">
          <cell r="A77" t="str">
            <v>15-72</v>
          </cell>
          <cell r="B77" t="str">
            <v>L</v>
          </cell>
        </row>
        <row r="78">
          <cell r="A78" t="str">
            <v>13-407</v>
          </cell>
          <cell r="B78" t="str">
            <v>L</v>
          </cell>
        </row>
        <row r="79">
          <cell r="A79" t="str">
            <v>12-400</v>
          </cell>
          <cell r="B79" t="str">
            <v>L</v>
          </cell>
        </row>
        <row r="80">
          <cell r="A80" t="str">
            <v>12-498</v>
          </cell>
          <cell r="B80" t="str">
            <v>L</v>
          </cell>
        </row>
        <row r="81">
          <cell r="A81" t="str">
            <v>13-903</v>
          </cell>
          <cell r="B81" t="str">
            <v>L</v>
          </cell>
        </row>
        <row r="82">
          <cell r="A82" t="str">
            <v>12-535</v>
          </cell>
          <cell r="B82" t="str">
            <v>L</v>
          </cell>
        </row>
        <row r="83">
          <cell r="A83" t="str">
            <v>12-86</v>
          </cell>
          <cell r="B83" t="str">
            <v>L</v>
          </cell>
        </row>
        <row r="84">
          <cell r="A84" t="str">
            <v>12-53</v>
          </cell>
          <cell r="B84" t="str">
            <v>L</v>
          </cell>
        </row>
        <row r="85">
          <cell r="A85" t="str">
            <v>GW2</v>
          </cell>
          <cell r="B85" t="str">
            <v>A</v>
          </cell>
        </row>
        <row r="86">
          <cell r="A86" t="str">
            <v>MFP08</v>
          </cell>
          <cell r="B86" t="str">
            <v>B</v>
          </cell>
        </row>
        <row r="87">
          <cell r="A87" t="str">
            <v>CCM_2734</v>
          </cell>
          <cell r="B87" t="str">
            <v>F</v>
          </cell>
        </row>
        <row r="88">
          <cell r="A88" t="str">
            <v>HESS022</v>
          </cell>
          <cell r="B88" t="str">
            <v>B</v>
          </cell>
        </row>
        <row r="89">
          <cell r="A89" t="str">
            <v>GW2.1</v>
          </cell>
          <cell r="B89" t="str">
            <v>A</v>
          </cell>
        </row>
        <row r="90">
          <cell r="A90" t="str">
            <v>BN2</v>
          </cell>
          <cell r="B90" t="str">
            <v>B</v>
          </cell>
        </row>
        <row r="91">
          <cell r="A91" t="str">
            <v>C19</v>
          </cell>
          <cell r="B91" t="str">
            <v>Basal</v>
          </cell>
        </row>
        <row r="92">
          <cell r="A92" t="str">
            <v>C34</v>
          </cell>
          <cell r="B92" t="str">
            <v>A</v>
          </cell>
        </row>
        <row r="93">
          <cell r="A93" t="str">
            <v>C06_1</v>
          </cell>
          <cell r="B93" t="str">
            <v>A</v>
          </cell>
        </row>
        <row r="94">
          <cell r="A94" t="str">
            <v>J1101653_170612_B8</v>
          </cell>
          <cell r="B94" t="str">
            <v>B</v>
          </cell>
        </row>
        <row r="95">
          <cell r="A95" t="str">
            <v>DSM_20325</v>
          </cell>
          <cell r="B95" t="str">
            <v>F</v>
          </cell>
        </row>
        <row r="96">
          <cell r="A96" t="str">
            <v>HAF22</v>
          </cell>
          <cell r="B96" t="str">
            <v>F</v>
          </cell>
        </row>
        <row r="97">
          <cell r="A97" t="str">
            <v>S03-100</v>
          </cell>
          <cell r="B97" t="str">
            <v>F</v>
          </cell>
        </row>
        <row r="98">
          <cell r="A98" t="str">
            <v>S02-106</v>
          </cell>
          <cell r="B98" t="str">
            <v>A</v>
          </cell>
        </row>
        <row r="99">
          <cell r="A99" t="str">
            <v>S02-105</v>
          </cell>
          <cell r="B99" t="str">
            <v>F</v>
          </cell>
        </row>
        <row r="100">
          <cell r="A100" t="str">
            <v>CR07</v>
          </cell>
          <cell r="B100" t="str">
            <v>A</v>
          </cell>
        </row>
        <row r="101">
          <cell r="A101" t="str">
            <v>AYP1020</v>
          </cell>
          <cell r="B101" t="str">
            <v>D</v>
          </cell>
        </row>
        <row r="102">
          <cell r="A102" t="str">
            <v>DE0241</v>
          </cell>
          <cell r="B102" t="str">
            <v>C</v>
          </cell>
        </row>
        <row r="103">
          <cell r="A103" t="str">
            <v>DSM_6717</v>
          </cell>
          <cell r="B103" t="str">
            <v>C</v>
          </cell>
        </row>
        <row r="104">
          <cell r="A104" t="str">
            <v>C87</v>
          </cell>
          <cell r="B104" t="str">
            <v>F</v>
          </cell>
        </row>
        <row r="105">
          <cell r="A105" t="str">
            <v>SK14</v>
          </cell>
          <cell r="B105" t="str">
            <v>Basal</v>
          </cell>
        </row>
        <row r="106">
          <cell r="A106" t="str">
            <v>VCU116</v>
          </cell>
          <cell r="B106" t="str">
            <v>Basal</v>
          </cell>
        </row>
        <row r="107">
          <cell r="A107" t="str">
            <v>QN1</v>
          </cell>
          <cell r="B107" t="str">
            <v>F</v>
          </cell>
        </row>
        <row r="108">
          <cell r="A108" t="str">
            <v>CR01</v>
          </cell>
          <cell r="B108" t="str">
            <v>A</v>
          </cell>
        </row>
        <row r="109">
          <cell r="A109" t="str">
            <v>SAMD00002686</v>
          </cell>
          <cell r="B109" t="str">
            <v>C</v>
          </cell>
        </row>
        <row r="110">
          <cell r="A110" t="str">
            <v>104_SEPI</v>
          </cell>
          <cell r="B110" t="str">
            <v>A</v>
          </cell>
        </row>
        <row r="111">
          <cell r="A111" t="str">
            <v>1157_SAUR</v>
          </cell>
          <cell r="B111" t="str">
            <v>A</v>
          </cell>
        </row>
        <row r="112">
          <cell r="A112" t="str">
            <v>NCTC_11045</v>
          </cell>
          <cell r="B112" t="str">
            <v>F</v>
          </cell>
        </row>
        <row r="113">
          <cell r="A113" t="str">
            <v>FDAARGOS_378</v>
          </cell>
          <cell r="B113" t="str">
            <v>Basal</v>
          </cell>
        </row>
        <row r="114">
          <cell r="A114" t="str">
            <v>SAMEA5043925</v>
          </cell>
          <cell r="B114" t="str">
            <v>A</v>
          </cell>
        </row>
        <row r="115">
          <cell r="A115" t="str">
            <v>SAMEA5043926</v>
          </cell>
          <cell r="B115" t="str">
            <v>A</v>
          </cell>
        </row>
        <row r="116">
          <cell r="A116" t="str">
            <v>SAMEA5043927</v>
          </cell>
          <cell r="B116" t="str">
            <v>A</v>
          </cell>
        </row>
        <row r="117">
          <cell r="A117" t="str">
            <v>ATCC_27840</v>
          </cell>
          <cell r="B117" t="str">
            <v>F</v>
          </cell>
        </row>
        <row r="118">
          <cell r="A118" t="str">
            <v>BD06</v>
          </cell>
          <cell r="B118" t="str">
            <v>A</v>
          </cell>
        </row>
        <row r="119">
          <cell r="A119" t="str">
            <v>BD03</v>
          </cell>
          <cell r="B119" t="str">
            <v>A</v>
          </cell>
        </row>
        <row r="120">
          <cell r="A120" t="str">
            <v>BC80</v>
          </cell>
          <cell r="B120" t="str">
            <v>A</v>
          </cell>
        </row>
        <row r="121">
          <cell r="A121" t="str">
            <v>BC76</v>
          </cell>
          <cell r="B121" t="str">
            <v>A</v>
          </cell>
        </row>
        <row r="122">
          <cell r="A122" t="str">
            <v>BC69</v>
          </cell>
          <cell r="B122" t="str">
            <v>A</v>
          </cell>
        </row>
        <row r="123">
          <cell r="A123" t="str">
            <v>AR01</v>
          </cell>
          <cell r="B123" t="str">
            <v>A</v>
          </cell>
        </row>
        <row r="124">
          <cell r="A124" t="str">
            <v>BG75</v>
          </cell>
          <cell r="B124" t="str">
            <v>A</v>
          </cell>
        </row>
        <row r="125">
          <cell r="A125" t="str">
            <v>BG74</v>
          </cell>
          <cell r="B125" t="str">
            <v>A</v>
          </cell>
        </row>
        <row r="126">
          <cell r="A126" t="str">
            <v>AQ80</v>
          </cell>
          <cell r="B126" t="str">
            <v>A</v>
          </cell>
        </row>
        <row r="127">
          <cell r="A127" t="str">
            <v>AW14</v>
          </cell>
          <cell r="B127" t="str">
            <v>C</v>
          </cell>
        </row>
        <row r="128">
          <cell r="A128" t="str">
            <v>AW15</v>
          </cell>
          <cell r="B128" t="str">
            <v>C</v>
          </cell>
        </row>
        <row r="129">
          <cell r="A129" t="str">
            <v>AW52</v>
          </cell>
          <cell r="B129" t="str">
            <v>B</v>
          </cell>
        </row>
        <row r="130">
          <cell r="A130" t="str">
            <v>AV69</v>
          </cell>
          <cell r="B130" t="str">
            <v>A</v>
          </cell>
        </row>
        <row r="131">
          <cell r="A131" t="str">
            <v>AQ78</v>
          </cell>
          <cell r="B131" t="str">
            <v>A</v>
          </cell>
        </row>
        <row r="132">
          <cell r="A132" t="str">
            <v>AE33</v>
          </cell>
          <cell r="B132" t="str">
            <v>D</v>
          </cell>
        </row>
        <row r="133">
          <cell r="A133" t="str">
            <v>AK79</v>
          </cell>
          <cell r="B133" t="str">
            <v>C</v>
          </cell>
        </row>
        <row r="134">
          <cell r="A134" t="str">
            <v>AE28</v>
          </cell>
          <cell r="B134" t="str">
            <v>C</v>
          </cell>
        </row>
        <row r="135">
          <cell r="A135" t="str">
            <v>AE30</v>
          </cell>
          <cell r="B135" t="str">
            <v>Basal</v>
          </cell>
        </row>
        <row r="136">
          <cell r="A136" t="str">
            <v>AR22</v>
          </cell>
          <cell r="B136" t="str">
            <v>B</v>
          </cell>
        </row>
        <row r="137">
          <cell r="A137" t="str">
            <v>AV76</v>
          </cell>
          <cell r="B137" t="str">
            <v>D</v>
          </cell>
        </row>
        <row r="138">
          <cell r="A138" t="str">
            <v>AQ35</v>
          </cell>
          <cell r="B138" t="str">
            <v>C</v>
          </cell>
        </row>
        <row r="139">
          <cell r="A139" t="str">
            <v>AR15</v>
          </cell>
          <cell r="B139" t="str">
            <v>C</v>
          </cell>
        </row>
        <row r="140">
          <cell r="A140" t="str">
            <v>AX22</v>
          </cell>
          <cell r="B140" t="str">
            <v>Basal</v>
          </cell>
        </row>
        <row r="141">
          <cell r="A141" t="str">
            <v>AQ70</v>
          </cell>
          <cell r="B141" t="str">
            <v>A</v>
          </cell>
        </row>
        <row r="142">
          <cell r="A142" t="str">
            <v>AW53</v>
          </cell>
          <cell r="B142" t="str">
            <v>B</v>
          </cell>
        </row>
        <row r="143">
          <cell r="A143" t="str">
            <v>AQ68</v>
          </cell>
          <cell r="B143" t="str">
            <v>A</v>
          </cell>
        </row>
        <row r="144">
          <cell r="A144" t="str">
            <v>AX74</v>
          </cell>
          <cell r="B144" t="str">
            <v>D</v>
          </cell>
        </row>
        <row r="145">
          <cell r="A145" t="str">
            <v>AD69</v>
          </cell>
          <cell r="B145" t="str">
            <v>A</v>
          </cell>
        </row>
        <row r="146">
          <cell r="A146" t="str">
            <v>AD71</v>
          </cell>
          <cell r="B146" t="str">
            <v>A</v>
          </cell>
        </row>
        <row r="147">
          <cell r="A147" t="str">
            <v>AC61</v>
          </cell>
          <cell r="B147" t="str">
            <v>A</v>
          </cell>
        </row>
        <row r="148">
          <cell r="A148" t="str">
            <v>AC63</v>
          </cell>
          <cell r="B148" t="str">
            <v>A</v>
          </cell>
        </row>
        <row r="149">
          <cell r="A149" t="str">
            <v>AD74</v>
          </cell>
          <cell r="B149" t="str">
            <v>A</v>
          </cell>
        </row>
        <row r="150">
          <cell r="A150" t="str">
            <v>AD75</v>
          </cell>
          <cell r="B150" t="str">
            <v>A</v>
          </cell>
        </row>
        <row r="151">
          <cell r="A151" t="str">
            <v>AD72</v>
          </cell>
          <cell r="B151" t="str">
            <v>A</v>
          </cell>
        </row>
        <row r="152">
          <cell r="A152" t="str">
            <v>AD73</v>
          </cell>
          <cell r="B152" t="str">
            <v>A</v>
          </cell>
        </row>
        <row r="153">
          <cell r="A153" t="str">
            <v>AY07</v>
          </cell>
          <cell r="B153" t="str">
            <v>D</v>
          </cell>
        </row>
        <row r="154">
          <cell r="A154" t="str">
            <v>AD76</v>
          </cell>
          <cell r="B154" t="str">
            <v>A</v>
          </cell>
        </row>
        <row r="155">
          <cell r="A155" t="str">
            <v>AD77</v>
          </cell>
          <cell r="B155" t="str">
            <v>A</v>
          </cell>
        </row>
        <row r="156">
          <cell r="A156" t="str">
            <v>AW19</v>
          </cell>
          <cell r="B156" t="str">
            <v>A</v>
          </cell>
        </row>
        <row r="157">
          <cell r="A157" t="str">
            <v>AX76</v>
          </cell>
          <cell r="B157" t="str">
            <v>D</v>
          </cell>
        </row>
        <row r="158">
          <cell r="A158" t="str">
            <v>AY62</v>
          </cell>
          <cell r="B158" t="str">
            <v>A</v>
          </cell>
        </row>
        <row r="159">
          <cell r="A159" t="str">
            <v>AY63</v>
          </cell>
          <cell r="B159" t="str">
            <v>A</v>
          </cell>
        </row>
        <row r="160">
          <cell r="A160" t="str">
            <v>AY58</v>
          </cell>
          <cell r="B160" t="str">
            <v>A</v>
          </cell>
        </row>
        <row r="161">
          <cell r="A161" t="str">
            <v>AY61</v>
          </cell>
          <cell r="B161" t="str">
            <v>A</v>
          </cell>
        </row>
        <row r="162">
          <cell r="A162" t="str">
            <v>BA22</v>
          </cell>
          <cell r="B162" t="str">
            <v>A</v>
          </cell>
        </row>
        <row r="163">
          <cell r="A163" t="str">
            <v>BB27</v>
          </cell>
          <cell r="B163" t="str">
            <v>A</v>
          </cell>
        </row>
        <row r="164">
          <cell r="A164" t="str">
            <v>AZ65</v>
          </cell>
          <cell r="B164" t="str">
            <v>A</v>
          </cell>
        </row>
        <row r="165">
          <cell r="A165" t="str">
            <v>AW09</v>
          </cell>
          <cell r="B165" t="str">
            <v>A</v>
          </cell>
        </row>
        <row r="166">
          <cell r="A166" t="str">
            <v>AW10</v>
          </cell>
          <cell r="B166" t="str">
            <v>A</v>
          </cell>
        </row>
        <row r="167">
          <cell r="A167" t="str">
            <v>BC09</v>
          </cell>
          <cell r="B167" t="str">
            <v>A</v>
          </cell>
        </row>
        <row r="168">
          <cell r="A168" t="str">
            <v>AY31</v>
          </cell>
          <cell r="B168" t="str">
            <v>B</v>
          </cell>
        </row>
        <row r="169">
          <cell r="A169" t="str">
            <v>AY24</v>
          </cell>
          <cell r="B169" t="str">
            <v>D</v>
          </cell>
        </row>
        <row r="170">
          <cell r="A170" t="str">
            <v>H141220145</v>
          </cell>
          <cell r="B170" t="str">
            <v>A</v>
          </cell>
        </row>
        <row r="171">
          <cell r="A171" t="str">
            <v>H141220152</v>
          </cell>
          <cell r="B171" t="str">
            <v>A</v>
          </cell>
        </row>
        <row r="172">
          <cell r="A172" t="str">
            <v>BD59</v>
          </cell>
          <cell r="B172" t="str">
            <v>A</v>
          </cell>
        </row>
        <row r="173">
          <cell r="A173" t="str">
            <v>BD60</v>
          </cell>
          <cell r="B173" t="str">
            <v>A</v>
          </cell>
        </row>
        <row r="174">
          <cell r="A174" t="str">
            <v>BG77</v>
          </cell>
          <cell r="B174" t="str">
            <v>A</v>
          </cell>
        </row>
        <row r="175">
          <cell r="A175" t="str">
            <v>H141220143</v>
          </cell>
          <cell r="B175" t="str">
            <v>A</v>
          </cell>
        </row>
        <row r="176">
          <cell r="A176" t="str">
            <v>BD67</v>
          </cell>
          <cell r="B176" t="str">
            <v>A</v>
          </cell>
        </row>
        <row r="177">
          <cell r="A177" t="str">
            <v>BD72</v>
          </cell>
          <cell r="B177" t="str">
            <v>A</v>
          </cell>
        </row>
        <row r="178">
          <cell r="A178" t="str">
            <v>AV75</v>
          </cell>
          <cell r="B178" t="str">
            <v>A</v>
          </cell>
        </row>
        <row r="179">
          <cell r="A179" t="str">
            <v>AQ76</v>
          </cell>
          <cell r="B179" t="str">
            <v>A</v>
          </cell>
        </row>
        <row r="180">
          <cell r="A180" t="str">
            <v>AX20</v>
          </cell>
          <cell r="B180" t="str">
            <v>A</v>
          </cell>
        </row>
        <row r="181">
          <cell r="A181" t="str">
            <v>AX04</v>
          </cell>
          <cell r="B181" t="str">
            <v>A</v>
          </cell>
        </row>
        <row r="182">
          <cell r="A182" t="str">
            <v>AX78</v>
          </cell>
          <cell r="B182" t="str">
            <v>A</v>
          </cell>
        </row>
        <row r="183">
          <cell r="A183" t="str">
            <v>AX21</v>
          </cell>
          <cell r="B183" t="str">
            <v>A</v>
          </cell>
        </row>
        <row r="184">
          <cell r="A184" t="str">
            <v>AY01</v>
          </cell>
          <cell r="B184" t="str">
            <v>A</v>
          </cell>
        </row>
        <row r="185">
          <cell r="A185" t="str">
            <v>AX80</v>
          </cell>
          <cell r="B185" t="str">
            <v>A</v>
          </cell>
        </row>
        <row r="186">
          <cell r="A186" t="str">
            <v>AY05</v>
          </cell>
          <cell r="B186" t="str">
            <v>A</v>
          </cell>
        </row>
        <row r="187">
          <cell r="A187" t="str">
            <v>AY03</v>
          </cell>
          <cell r="B187" t="str">
            <v>A</v>
          </cell>
        </row>
        <row r="188">
          <cell r="A188" t="str">
            <v>AY54</v>
          </cell>
          <cell r="B188" t="str">
            <v>A</v>
          </cell>
        </row>
        <row r="189">
          <cell r="A189" t="str">
            <v>AY53</v>
          </cell>
          <cell r="B189" t="str">
            <v>A</v>
          </cell>
        </row>
        <row r="190">
          <cell r="A190" t="str">
            <v>BA10</v>
          </cell>
          <cell r="B190" t="str">
            <v>A</v>
          </cell>
        </row>
        <row r="191">
          <cell r="A191" t="str">
            <v>BA08</v>
          </cell>
          <cell r="B191" t="str">
            <v>A</v>
          </cell>
        </row>
        <row r="192">
          <cell r="A192" t="str">
            <v>AK81</v>
          </cell>
          <cell r="B192" t="str">
            <v>A</v>
          </cell>
        </row>
        <row r="193">
          <cell r="A193" t="str">
            <v>AY52</v>
          </cell>
          <cell r="B193" t="str">
            <v>D</v>
          </cell>
        </row>
        <row r="194">
          <cell r="A194" t="str">
            <v>AW55</v>
          </cell>
          <cell r="B194" t="str">
            <v>A</v>
          </cell>
        </row>
        <row r="195">
          <cell r="A195" t="str">
            <v>AL04</v>
          </cell>
          <cell r="B195" t="str">
            <v>A</v>
          </cell>
        </row>
        <row r="196">
          <cell r="A196" t="str">
            <v>AY41</v>
          </cell>
          <cell r="B196" t="str">
            <v>A</v>
          </cell>
        </row>
        <row r="197">
          <cell r="A197" t="str">
            <v>AW65</v>
          </cell>
          <cell r="B197" t="str">
            <v>A</v>
          </cell>
        </row>
        <row r="198">
          <cell r="A198" t="str">
            <v>BA06</v>
          </cell>
          <cell r="B198" t="str">
            <v>A</v>
          </cell>
        </row>
        <row r="199">
          <cell r="A199" t="str">
            <v>AY57</v>
          </cell>
          <cell r="B199" t="str">
            <v>A</v>
          </cell>
        </row>
        <row r="200">
          <cell r="A200" t="str">
            <v>AB47</v>
          </cell>
          <cell r="B200" t="str">
            <v>A</v>
          </cell>
        </row>
        <row r="201">
          <cell r="A201" t="str">
            <v>AB50</v>
          </cell>
          <cell r="B201" t="str">
            <v>A</v>
          </cell>
        </row>
        <row r="202">
          <cell r="A202" t="str">
            <v>AB43</v>
          </cell>
          <cell r="B202" t="str">
            <v>A</v>
          </cell>
        </row>
        <row r="203">
          <cell r="A203" t="str">
            <v>AB44</v>
          </cell>
          <cell r="B203" t="str">
            <v>A</v>
          </cell>
        </row>
        <row r="204">
          <cell r="A204" t="str">
            <v>AC09</v>
          </cell>
          <cell r="B204" t="str">
            <v>A</v>
          </cell>
        </row>
        <row r="205">
          <cell r="A205" t="str">
            <v>AC11</v>
          </cell>
          <cell r="B205" t="str">
            <v>A</v>
          </cell>
        </row>
        <row r="206">
          <cell r="A206" t="str">
            <v>AB61</v>
          </cell>
          <cell r="B206" t="str">
            <v>A</v>
          </cell>
        </row>
        <row r="207">
          <cell r="A207" t="str">
            <v>AB72</v>
          </cell>
          <cell r="B207" t="str">
            <v>A</v>
          </cell>
        </row>
        <row r="208">
          <cell r="A208" t="str">
            <v>AC13</v>
          </cell>
          <cell r="B208" t="str">
            <v>A</v>
          </cell>
        </row>
        <row r="209">
          <cell r="A209" t="str">
            <v>AV70</v>
          </cell>
          <cell r="B209" t="str">
            <v>A</v>
          </cell>
        </row>
        <row r="210">
          <cell r="A210" t="str">
            <v>AW54</v>
          </cell>
          <cell r="B210" t="str">
            <v>A</v>
          </cell>
        </row>
        <row r="211">
          <cell r="A211" t="str">
            <v>AW67</v>
          </cell>
          <cell r="B211" t="str">
            <v>A</v>
          </cell>
        </row>
        <row r="212">
          <cell r="A212" t="str">
            <v>AW38</v>
          </cell>
          <cell r="B212" t="str">
            <v>A</v>
          </cell>
        </row>
        <row r="213">
          <cell r="A213" t="str">
            <v>AW40</v>
          </cell>
          <cell r="B213" t="str">
            <v>A</v>
          </cell>
        </row>
        <row r="214">
          <cell r="A214" t="str">
            <v>AW80</v>
          </cell>
          <cell r="B214" t="str">
            <v>A</v>
          </cell>
        </row>
        <row r="215">
          <cell r="A215" t="str">
            <v>H144260256</v>
          </cell>
          <cell r="B215" t="str">
            <v>A</v>
          </cell>
        </row>
        <row r="216">
          <cell r="A216" t="str">
            <v>Scap16</v>
          </cell>
          <cell r="B216" t="str">
            <v>A</v>
          </cell>
        </row>
        <row r="217">
          <cell r="A217" t="str">
            <v>Scap2</v>
          </cell>
          <cell r="B217" t="str">
            <v>A</v>
          </cell>
        </row>
        <row r="218">
          <cell r="A218" t="str">
            <v>Scap4</v>
          </cell>
          <cell r="B218" t="str">
            <v>A</v>
          </cell>
        </row>
        <row r="219">
          <cell r="A219" t="str">
            <v>H143800659</v>
          </cell>
          <cell r="B219" t="str">
            <v>A</v>
          </cell>
        </row>
        <row r="220">
          <cell r="A220" t="str">
            <v>H143960568</v>
          </cell>
          <cell r="B220" t="str">
            <v>A</v>
          </cell>
        </row>
        <row r="221">
          <cell r="A221" t="str">
            <v>H144120809</v>
          </cell>
          <cell r="B221" t="str">
            <v>A</v>
          </cell>
        </row>
        <row r="222">
          <cell r="A222" t="str">
            <v>H144260255</v>
          </cell>
          <cell r="B222" t="str">
            <v>A</v>
          </cell>
        </row>
        <row r="223">
          <cell r="A223" t="str">
            <v>AW77</v>
          </cell>
          <cell r="B223" t="str">
            <v>A</v>
          </cell>
        </row>
        <row r="224">
          <cell r="A224" t="str">
            <v>Scap40</v>
          </cell>
          <cell r="B224" t="str">
            <v>A</v>
          </cell>
        </row>
        <row r="225">
          <cell r="A225" t="str">
            <v>Scap57</v>
          </cell>
          <cell r="B225" t="str">
            <v>A</v>
          </cell>
        </row>
        <row r="226">
          <cell r="A226" t="str">
            <v>AW78</v>
          </cell>
          <cell r="B226" t="str">
            <v>A</v>
          </cell>
        </row>
        <row r="227">
          <cell r="A227" t="str">
            <v>AL06</v>
          </cell>
          <cell r="B227" t="str">
            <v>A</v>
          </cell>
        </row>
        <row r="228">
          <cell r="A228" t="str">
            <v>AL03</v>
          </cell>
          <cell r="B228" t="str">
            <v>A</v>
          </cell>
        </row>
        <row r="229">
          <cell r="A229" t="str">
            <v>AK80</v>
          </cell>
          <cell r="B229" t="str">
            <v>A</v>
          </cell>
        </row>
        <row r="230">
          <cell r="A230" t="str">
            <v>AF13</v>
          </cell>
          <cell r="B230" t="str">
            <v>A</v>
          </cell>
        </row>
        <row r="231">
          <cell r="A231" t="str">
            <v>AL02</v>
          </cell>
          <cell r="B231" t="str">
            <v>A</v>
          </cell>
        </row>
        <row r="232">
          <cell r="A232" t="str">
            <v>AL01</v>
          </cell>
          <cell r="B232" t="str">
            <v>A</v>
          </cell>
        </row>
        <row r="233">
          <cell r="A233" t="str">
            <v>AF07</v>
          </cell>
          <cell r="B233" t="str">
            <v>A</v>
          </cell>
        </row>
        <row r="234">
          <cell r="A234" t="str">
            <v>AF05</v>
          </cell>
          <cell r="B234" t="str">
            <v>A</v>
          </cell>
        </row>
        <row r="235">
          <cell r="A235" t="str">
            <v>AF11</v>
          </cell>
          <cell r="B235" t="str">
            <v>A</v>
          </cell>
        </row>
        <row r="236">
          <cell r="A236" t="str">
            <v>AF09</v>
          </cell>
          <cell r="B236" t="str">
            <v>A</v>
          </cell>
        </row>
        <row r="237">
          <cell r="A237" t="str">
            <v>AV80</v>
          </cell>
          <cell r="B237" t="str">
            <v>A</v>
          </cell>
        </row>
        <row r="238">
          <cell r="A238" t="str">
            <v>H141760482</v>
          </cell>
          <cell r="B238" t="str">
            <v>A</v>
          </cell>
        </row>
        <row r="239">
          <cell r="A239" t="str">
            <v>H141220162</v>
          </cell>
          <cell r="B239" t="str">
            <v>A</v>
          </cell>
        </row>
        <row r="240">
          <cell r="A240" t="str">
            <v>H141220161</v>
          </cell>
          <cell r="B240" t="str">
            <v>A</v>
          </cell>
        </row>
        <row r="241">
          <cell r="A241" t="str">
            <v>H141220159</v>
          </cell>
          <cell r="B241" t="str">
            <v>A</v>
          </cell>
        </row>
        <row r="242">
          <cell r="A242" t="str">
            <v>H143560324</v>
          </cell>
          <cell r="B242" t="str">
            <v>A</v>
          </cell>
        </row>
        <row r="243">
          <cell r="A243" t="str">
            <v>H143560323</v>
          </cell>
          <cell r="B243" t="str">
            <v>A</v>
          </cell>
        </row>
        <row r="244">
          <cell r="A244" t="str">
            <v>H143560322</v>
          </cell>
          <cell r="B244" t="str">
            <v>A</v>
          </cell>
        </row>
        <row r="245">
          <cell r="A245" t="str">
            <v>H143560321</v>
          </cell>
          <cell r="B245" t="str">
            <v>A</v>
          </cell>
        </row>
        <row r="246">
          <cell r="A246" t="str">
            <v>H143560326</v>
          </cell>
          <cell r="B246" t="str">
            <v>A</v>
          </cell>
        </row>
        <row r="247">
          <cell r="A247" t="str">
            <v>H143560325</v>
          </cell>
          <cell r="B247" t="str">
            <v>A</v>
          </cell>
        </row>
        <row r="248">
          <cell r="A248" t="str">
            <v>H141220141</v>
          </cell>
          <cell r="B248" t="str">
            <v>D</v>
          </cell>
        </row>
        <row r="249">
          <cell r="A249" t="str">
            <v>H141220142</v>
          </cell>
          <cell r="B249" t="str">
            <v>C</v>
          </cell>
        </row>
        <row r="250">
          <cell r="A250" t="str">
            <v>H141220138</v>
          </cell>
          <cell r="B250" t="str">
            <v>D</v>
          </cell>
        </row>
        <row r="251">
          <cell r="A251" t="str">
            <v>H141220139</v>
          </cell>
          <cell r="B251" t="str">
            <v>Basal</v>
          </cell>
        </row>
        <row r="252">
          <cell r="A252" t="str">
            <v>H112740767</v>
          </cell>
          <cell r="B252" t="str">
            <v>Basal</v>
          </cell>
        </row>
        <row r="253">
          <cell r="A253" t="str">
            <v>H114160067</v>
          </cell>
          <cell r="B253" t="str">
            <v>B</v>
          </cell>
        </row>
        <row r="254">
          <cell r="A254" t="str">
            <v>BH63</v>
          </cell>
          <cell r="B254" t="str">
            <v>B</v>
          </cell>
        </row>
        <row r="255">
          <cell r="A255" t="str">
            <v>H111920047</v>
          </cell>
          <cell r="B255" t="str">
            <v>C</v>
          </cell>
        </row>
        <row r="256">
          <cell r="A256" t="str">
            <v>H141220146</v>
          </cell>
          <cell r="B256" t="str">
            <v>C</v>
          </cell>
        </row>
        <row r="257">
          <cell r="A257" t="str">
            <v>AW12</v>
          </cell>
          <cell r="B257" t="str">
            <v>A</v>
          </cell>
        </row>
        <row r="258">
          <cell r="A258" t="str">
            <v>AQ62</v>
          </cell>
          <cell r="B258" t="str">
            <v>A</v>
          </cell>
        </row>
        <row r="259">
          <cell r="A259" t="str">
            <v>AL14</v>
          </cell>
          <cell r="B259" t="str">
            <v>A</v>
          </cell>
        </row>
        <row r="260">
          <cell r="A260" t="str">
            <v>AL12</v>
          </cell>
          <cell r="B260" t="str">
            <v>A</v>
          </cell>
        </row>
        <row r="261">
          <cell r="A261" t="str">
            <v>AL13</v>
          </cell>
          <cell r="B261" t="str">
            <v>A</v>
          </cell>
        </row>
        <row r="262">
          <cell r="A262" t="str">
            <v>AL10</v>
          </cell>
          <cell r="B262" t="str">
            <v>A</v>
          </cell>
        </row>
        <row r="263">
          <cell r="A263" t="str">
            <v>AL11</v>
          </cell>
          <cell r="B263" t="str">
            <v>A</v>
          </cell>
        </row>
        <row r="264">
          <cell r="A264" t="str">
            <v>AL07</v>
          </cell>
          <cell r="B264" t="str">
            <v>A</v>
          </cell>
        </row>
        <row r="265">
          <cell r="A265" t="str">
            <v>AL08</v>
          </cell>
          <cell r="B265" t="str">
            <v>A</v>
          </cell>
        </row>
        <row r="266">
          <cell r="A266" t="str">
            <v>AW16</v>
          </cell>
          <cell r="B266" t="str">
            <v>A</v>
          </cell>
        </row>
        <row r="267">
          <cell r="A267" t="str">
            <v>H141220155</v>
          </cell>
          <cell r="B267" t="str">
            <v>A</v>
          </cell>
        </row>
        <row r="268">
          <cell r="A268" t="str">
            <v>H141220157</v>
          </cell>
          <cell r="B268" t="str">
            <v>A</v>
          </cell>
        </row>
        <row r="269">
          <cell r="A269" t="str">
            <v>H141220153</v>
          </cell>
          <cell r="B269" t="str">
            <v>A</v>
          </cell>
        </row>
        <row r="270">
          <cell r="A270" t="str">
            <v>H141220154</v>
          </cell>
          <cell r="B270" t="str">
            <v>A</v>
          </cell>
        </row>
        <row r="271">
          <cell r="A271" t="str">
            <v>H141220150</v>
          </cell>
          <cell r="B271" t="str">
            <v>A</v>
          </cell>
        </row>
        <row r="272">
          <cell r="A272" t="str">
            <v>H141220151</v>
          </cell>
          <cell r="B272" t="str">
            <v>A</v>
          </cell>
        </row>
        <row r="273">
          <cell r="A273" t="str">
            <v>H141220148</v>
          </cell>
          <cell r="B273" t="str">
            <v>A</v>
          </cell>
        </row>
        <row r="274">
          <cell r="A274" t="str">
            <v>H141220149</v>
          </cell>
          <cell r="B274" t="str">
            <v>A</v>
          </cell>
        </row>
        <row r="275">
          <cell r="A275" t="str">
            <v>H141220144</v>
          </cell>
          <cell r="B275" t="str">
            <v>A</v>
          </cell>
        </row>
        <row r="276">
          <cell r="A276" t="str">
            <v>H141220147</v>
          </cell>
          <cell r="B276" t="str">
            <v>A</v>
          </cell>
        </row>
        <row r="277">
          <cell r="A277" t="str">
            <v>AW17</v>
          </cell>
          <cell r="B277" t="str">
            <v>A</v>
          </cell>
        </row>
        <row r="278">
          <cell r="A278" t="str">
            <v>AW21</v>
          </cell>
          <cell r="B278" t="str">
            <v>A</v>
          </cell>
        </row>
        <row r="279">
          <cell r="A279" t="str">
            <v>AW20</v>
          </cell>
          <cell r="B279" t="str">
            <v>A</v>
          </cell>
        </row>
        <row r="280">
          <cell r="A280" t="str">
            <v>AE16</v>
          </cell>
          <cell r="B280" t="str">
            <v>A</v>
          </cell>
        </row>
        <row r="281">
          <cell r="A281" t="str">
            <v>AE15</v>
          </cell>
          <cell r="B281" t="str">
            <v>A</v>
          </cell>
        </row>
        <row r="282">
          <cell r="A282" t="str">
            <v>AE04</v>
          </cell>
          <cell r="B282" t="str">
            <v>A</v>
          </cell>
        </row>
        <row r="283">
          <cell r="A283" t="str">
            <v>AC59</v>
          </cell>
          <cell r="B283" t="str">
            <v>A</v>
          </cell>
        </row>
        <row r="284">
          <cell r="A284" t="str">
            <v>AW51</v>
          </cell>
          <cell r="B284" t="str">
            <v>B</v>
          </cell>
        </row>
        <row r="285">
          <cell r="A285" t="str">
            <v>AE02</v>
          </cell>
          <cell r="B285" t="str">
            <v>A</v>
          </cell>
        </row>
        <row r="286">
          <cell r="A286" t="str">
            <v>AD79</v>
          </cell>
          <cell r="B286" t="str">
            <v>A</v>
          </cell>
        </row>
        <row r="287">
          <cell r="A287" t="str">
            <v>AD78</v>
          </cell>
          <cell r="B287" t="str">
            <v>A</v>
          </cell>
        </row>
        <row r="288">
          <cell r="A288" t="str">
            <v>AE14</v>
          </cell>
          <cell r="B288" t="str">
            <v>A</v>
          </cell>
        </row>
        <row r="289">
          <cell r="A289" t="str">
            <v>AE13</v>
          </cell>
          <cell r="B289" t="str">
            <v>A</v>
          </cell>
        </row>
        <row r="290">
          <cell r="A290" t="str">
            <v>AE07</v>
          </cell>
          <cell r="B290" t="str">
            <v>A</v>
          </cell>
        </row>
        <row r="291">
          <cell r="A291" t="str">
            <v>AE05</v>
          </cell>
          <cell r="B291" t="str">
            <v>A</v>
          </cell>
        </row>
        <row r="292">
          <cell r="A292" t="str">
            <v>AW27</v>
          </cell>
          <cell r="B292" t="str">
            <v>A</v>
          </cell>
        </row>
        <row r="293">
          <cell r="A293" t="str">
            <v>AW23</v>
          </cell>
          <cell r="B293" t="str">
            <v>A</v>
          </cell>
        </row>
        <row r="294">
          <cell r="A294" t="str">
            <v>H135060268</v>
          </cell>
          <cell r="B294" t="str">
            <v>A</v>
          </cell>
        </row>
        <row r="295">
          <cell r="A295" t="str">
            <v>H135060267</v>
          </cell>
          <cell r="B295" t="str">
            <v>A</v>
          </cell>
        </row>
        <row r="296">
          <cell r="A296" t="str">
            <v>AW13</v>
          </cell>
          <cell r="B296" t="str">
            <v>A</v>
          </cell>
        </row>
        <row r="297">
          <cell r="A297" t="str">
            <v>H135060264</v>
          </cell>
          <cell r="B297" t="str">
            <v>A</v>
          </cell>
        </row>
        <row r="298">
          <cell r="A298" t="str">
            <v>H135060263</v>
          </cell>
          <cell r="B298" t="str">
            <v>A</v>
          </cell>
        </row>
        <row r="299">
          <cell r="A299" t="str">
            <v>H135060266</v>
          </cell>
          <cell r="B299" t="str">
            <v>A</v>
          </cell>
        </row>
        <row r="300">
          <cell r="A300" t="str">
            <v>H135060265</v>
          </cell>
          <cell r="B300" t="str">
            <v>A</v>
          </cell>
        </row>
        <row r="301">
          <cell r="A301" t="str">
            <v>H115140607</v>
          </cell>
          <cell r="B301" t="str">
            <v>A</v>
          </cell>
        </row>
        <row r="302">
          <cell r="A302" t="str">
            <v>H114780683</v>
          </cell>
          <cell r="B302" t="str">
            <v>A</v>
          </cell>
        </row>
        <row r="303">
          <cell r="A303" t="str">
            <v>H135060262</v>
          </cell>
          <cell r="B303" t="str">
            <v>A</v>
          </cell>
        </row>
        <row r="304">
          <cell r="A304" t="str">
            <v>H120420063</v>
          </cell>
          <cell r="B304" t="str">
            <v>A</v>
          </cell>
        </row>
        <row r="305">
          <cell r="A305" t="str">
            <v>AV71</v>
          </cell>
          <cell r="B305" t="str">
            <v>A</v>
          </cell>
        </row>
        <row r="306">
          <cell r="A306" t="str">
            <v>AV74</v>
          </cell>
          <cell r="B306" t="str">
            <v>A</v>
          </cell>
        </row>
        <row r="307">
          <cell r="A307" t="str">
            <v>AW07</v>
          </cell>
          <cell r="B307" t="str">
            <v>A</v>
          </cell>
        </row>
        <row r="308">
          <cell r="A308" t="str">
            <v>AR23</v>
          </cell>
          <cell r="B308" t="str">
            <v>A</v>
          </cell>
        </row>
        <row r="309">
          <cell r="A309" t="str">
            <v>AY43</v>
          </cell>
          <cell r="B309" t="str">
            <v>D</v>
          </cell>
        </row>
        <row r="310">
          <cell r="A310" t="str">
            <v>AZ72</v>
          </cell>
          <cell r="B310" t="str">
            <v>Basal</v>
          </cell>
        </row>
        <row r="311">
          <cell r="A311" t="str">
            <v>BA09</v>
          </cell>
          <cell r="B311" t="str">
            <v>C</v>
          </cell>
        </row>
        <row r="312">
          <cell r="A312" t="str">
            <v>BA23</v>
          </cell>
          <cell r="B312" t="str">
            <v>Basal</v>
          </cell>
        </row>
        <row r="313">
          <cell r="A313" t="str">
            <v>BA25</v>
          </cell>
          <cell r="B313" t="str">
            <v>D</v>
          </cell>
        </row>
        <row r="314">
          <cell r="A314" t="str">
            <v>BA48</v>
          </cell>
          <cell r="B314" t="str">
            <v>Basal</v>
          </cell>
        </row>
        <row r="315">
          <cell r="A315" t="str">
            <v>BC70</v>
          </cell>
          <cell r="B315" t="str">
            <v>Basal</v>
          </cell>
        </row>
        <row r="316">
          <cell r="A316" t="str">
            <v>BC71</v>
          </cell>
          <cell r="B316" t="str">
            <v>B</v>
          </cell>
        </row>
        <row r="317">
          <cell r="A317" t="str">
            <v>BC72</v>
          </cell>
          <cell r="B317" t="str">
            <v>Basal</v>
          </cell>
        </row>
        <row r="318">
          <cell r="A318" t="str">
            <v>AW08</v>
          </cell>
          <cell r="B318" t="str">
            <v>A</v>
          </cell>
        </row>
        <row r="319">
          <cell r="A319" t="str">
            <v>AE22</v>
          </cell>
          <cell r="B319" t="str">
            <v>A</v>
          </cell>
        </row>
        <row r="320">
          <cell r="A320" t="str">
            <v>AE23</v>
          </cell>
          <cell r="B320" t="str">
            <v>A</v>
          </cell>
        </row>
        <row r="321">
          <cell r="A321" t="str">
            <v>AE24</v>
          </cell>
          <cell r="B321" t="str">
            <v>A</v>
          </cell>
        </row>
        <row r="322">
          <cell r="A322" t="str">
            <v>AE26</v>
          </cell>
          <cell r="B322" t="str">
            <v>A</v>
          </cell>
        </row>
        <row r="323">
          <cell r="A323" t="str">
            <v>AE17</v>
          </cell>
          <cell r="B323" t="str">
            <v>A</v>
          </cell>
        </row>
        <row r="324">
          <cell r="A324" t="str">
            <v>AE19</v>
          </cell>
          <cell r="B324" t="str">
            <v>A</v>
          </cell>
        </row>
        <row r="325">
          <cell r="A325" t="str">
            <v>AE20</v>
          </cell>
          <cell r="B325" t="str">
            <v>A</v>
          </cell>
        </row>
        <row r="326">
          <cell r="A326" t="str">
            <v>AE21</v>
          </cell>
          <cell r="B326" t="str">
            <v>A</v>
          </cell>
        </row>
        <row r="327">
          <cell r="A327" t="str">
            <v>AR18</v>
          </cell>
          <cell r="B327" t="str">
            <v>A</v>
          </cell>
        </row>
        <row r="328">
          <cell r="A328" t="str">
            <v>AE47</v>
          </cell>
          <cell r="B328" t="str">
            <v>A</v>
          </cell>
        </row>
        <row r="329">
          <cell r="A329" t="str">
            <v>AE48</v>
          </cell>
          <cell r="B329" t="str">
            <v>A</v>
          </cell>
        </row>
        <row r="330">
          <cell r="A330" t="str">
            <v>BI76</v>
          </cell>
          <cell r="B330" t="str">
            <v>A</v>
          </cell>
        </row>
        <row r="331">
          <cell r="A331" t="str">
            <v>BI77</v>
          </cell>
          <cell r="B331" t="str">
            <v>A</v>
          </cell>
        </row>
        <row r="332">
          <cell r="A332" t="str">
            <v>AX01</v>
          </cell>
          <cell r="B332" t="str">
            <v>A</v>
          </cell>
        </row>
        <row r="333">
          <cell r="A333" t="str">
            <v>AX03</v>
          </cell>
          <cell r="B333" t="str">
            <v>A</v>
          </cell>
        </row>
        <row r="334">
          <cell r="A334" t="str">
            <v>BG76</v>
          </cell>
          <cell r="B334" t="str">
            <v>A</v>
          </cell>
        </row>
        <row r="335">
          <cell r="A335" t="str">
            <v>BH68</v>
          </cell>
          <cell r="B335" t="str">
            <v>A</v>
          </cell>
        </row>
        <row r="336">
          <cell r="A336" t="str">
            <v>BH69</v>
          </cell>
          <cell r="B336" t="str">
            <v>A</v>
          </cell>
        </row>
        <row r="337">
          <cell r="A337" t="str">
            <v>BH70</v>
          </cell>
          <cell r="B337" t="str">
            <v>A</v>
          </cell>
        </row>
        <row r="338">
          <cell r="A338" t="str">
            <v>BI31</v>
          </cell>
          <cell r="B338" t="str">
            <v>A</v>
          </cell>
        </row>
        <row r="339">
          <cell r="A339" t="str">
            <v>BI32</v>
          </cell>
          <cell r="B339" t="str">
            <v>A</v>
          </cell>
        </row>
        <row r="340">
          <cell r="A340" t="str">
            <v>BI33</v>
          </cell>
          <cell r="B340" t="str">
            <v>A</v>
          </cell>
        </row>
        <row r="341">
          <cell r="A341" t="str">
            <v>BD28</v>
          </cell>
          <cell r="B341" t="str">
            <v>B</v>
          </cell>
        </row>
        <row r="342">
          <cell r="A342" t="str">
            <v>BD18</v>
          </cell>
          <cell r="B342" t="str">
            <v>C</v>
          </cell>
        </row>
        <row r="343">
          <cell r="A343" t="str">
            <v>BD09</v>
          </cell>
          <cell r="B343" t="str">
            <v>D</v>
          </cell>
        </row>
        <row r="344">
          <cell r="A344" t="str">
            <v>BD08</v>
          </cell>
          <cell r="B344" t="str">
            <v>D</v>
          </cell>
        </row>
        <row r="345">
          <cell r="A345" t="str">
            <v>BC74</v>
          </cell>
          <cell r="B345" t="str">
            <v>Basal</v>
          </cell>
        </row>
        <row r="346">
          <cell r="A346" t="str">
            <v>AW11</v>
          </cell>
          <cell r="B346" t="str">
            <v>A</v>
          </cell>
        </row>
        <row r="347">
          <cell r="A347" t="str">
            <v>AW81</v>
          </cell>
          <cell r="B347" t="str">
            <v>A</v>
          </cell>
        </row>
        <row r="348">
          <cell r="A348" t="str">
            <v>AX72</v>
          </cell>
          <cell r="B348" t="str">
            <v>D</v>
          </cell>
        </row>
        <row r="349">
          <cell r="A349" t="str">
            <v>AR03</v>
          </cell>
          <cell r="B349" t="str">
            <v>A</v>
          </cell>
        </row>
        <row r="350">
          <cell r="A350" t="str">
            <v>ERR3378678</v>
          </cell>
          <cell r="B350" t="str">
            <v>C</v>
          </cell>
        </row>
        <row r="351">
          <cell r="A351" t="str">
            <v>ERR3378680</v>
          </cell>
          <cell r="B351" t="str">
            <v>C</v>
          </cell>
        </row>
        <row r="352">
          <cell r="A352" t="str">
            <v>ERR3378681</v>
          </cell>
          <cell r="B352" t="str">
            <v>F</v>
          </cell>
        </row>
        <row r="353">
          <cell r="A353" t="str">
            <v>ERR3378683</v>
          </cell>
          <cell r="B353" t="str">
            <v>A</v>
          </cell>
        </row>
        <row r="354">
          <cell r="A354" t="str">
            <v>ERR3378684</v>
          </cell>
          <cell r="B354" t="str">
            <v>A</v>
          </cell>
        </row>
        <row r="355">
          <cell r="A355" t="str">
            <v>ERR3378685</v>
          </cell>
          <cell r="B355" t="str">
            <v>A</v>
          </cell>
        </row>
        <row r="356">
          <cell r="A356" t="str">
            <v>ERR3378686</v>
          </cell>
          <cell r="B356" t="str">
            <v>A</v>
          </cell>
        </row>
        <row r="357">
          <cell r="A357" t="str">
            <v>ERR3378688</v>
          </cell>
          <cell r="B357" t="str">
            <v>F</v>
          </cell>
        </row>
        <row r="358">
          <cell r="A358" t="str">
            <v>ERR3378689</v>
          </cell>
          <cell r="B358" t="str">
            <v>A</v>
          </cell>
        </row>
        <row r="359">
          <cell r="A359" t="str">
            <v>ERR3378690</v>
          </cell>
          <cell r="B359" t="str">
            <v>A</v>
          </cell>
        </row>
        <row r="360">
          <cell r="A360" t="str">
            <v>ERR3378691</v>
          </cell>
          <cell r="B360" t="str">
            <v>B</v>
          </cell>
        </row>
        <row r="361">
          <cell r="A361" t="str">
            <v>ERR3378692</v>
          </cell>
          <cell r="B361" t="str">
            <v>A</v>
          </cell>
        </row>
        <row r="362">
          <cell r="A362" t="str">
            <v>ERR3378693</v>
          </cell>
          <cell r="B362" t="str">
            <v>A</v>
          </cell>
        </row>
        <row r="363">
          <cell r="A363" t="str">
            <v>ERR3378694</v>
          </cell>
          <cell r="B363" t="str">
            <v>A</v>
          </cell>
        </row>
        <row r="364">
          <cell r="A364" t="str">
            <v>ERR3378695</v>
          </cell>
          <cell r="B364" t="str">
            <v>A</v>
          </cell>
        </row>
        <row r="365">
          <cell r="A365" t="str">
            <v>ERR3378696</v>
          </cell>
          <cell r="B365" t="str">
            <v>A</v>
          </cell>
        </row>
        <row r="366">
          <cell r="A366" t="str">
            <v>ERR3378697</v>
          </cell>
          <cell r="B366" t="str">
            <v>A</v>
          </cell>
        </row>
        <row r="367">
          <cell r="A367" t="str">
            <v>ERR3378700</v>
          </cell>
          <cell r="B367" t="str">
            <v>A</v>
          </cell>
        </row>
        <row r="368">
          <cell r="A368" t="str">
            <v>ERR3378701</v>
          </cell>
          <cell r="B368" t="str">
            <v>B</v>
          </cell>
        </row>
        <row r="369">
          <cell r="A369" t="str">
            <v>ERR3378702</v>
          </cell>
          <cell r="B369" t="str">
            <v>A</v>
          </cell>
        </row>
        <row r="370">
          <cell r="A370" t="str">
            <v>ERR3378704</v>
          </cell>
          <cell r="B370" t="str">
            <v>A</v>
          </cell>
        </row>
        <row r="371">
          <cell r="A371" t="str">
            <v>ERR3378705</v>
          </cell>
          <cell r="B371" t="str">
            <v>A</v>
          </cell>
        </row>
        <row r="372">
          <cell r="A372" t="str">
            <v>ERR3378706</v>
          </cell>
          <cell r="B372" t="str">
            <v>A</v>
          </cell>
        </row>
        <row r="373">
          <cell r="A373" t="str">
            <v>ERR3378707</v>
          </cell>
          <cell r="B373" t="str">
            <v>A</v>
          </cell>
        </row>
        <row r="374">
          <cell r="A374" t="str">
            <v>ERR3378708</v>
          </cell>
          <cell r="B374" t="str">
            <v>A</v>
          </cell>
        </row>
        <row r="375">
          <cell r="A375" t="str">
            <v>ERR3378712</v>
          </cell>
          <cell r="B375" t="str">
            <v>A</v>
          </cell>
        </row>
        <row r="376">
          <cell r="A376" t="str">
            <v>ERR3378713</v>
          </cell>
          <cell r="B376" t="str">
            <v>A</v>
          </cell>
        </row>
        <row r="377">
          <cell r="A377" t="str">
            <v>ERR3378714</v>
          </cell>
          <cell r="B377" t="str">
            <v>A</v>
          </cell>
        </row>
        <row r="378">
          <cell r="A378" t="str">
            <v>ERR3378716</v>
          </cell>
          <cell r="B378" t="str">
            <v>F</v>
          </cell>
        </row>
        <row r="379">
          <cell r="A379" t="str">
            <v>ERR3378717</v>
          </cell>
          <cell r="B379" t="str">
            <v>A</v>
          </cell>
        </row>
        <row r="380">
          <cell r="A380" t="str">
            <v>ERR3378718</v>
          </cell>
          <cell r="B380" t="str">
            <v>A</v>
          </cell>
        </row>
        <row r="381">
          <cell r="A381" t="str">
            <v>ERR3378719</v>
          </cell>
          <cell r="B381" t="str">
            <v>A</v>
          </cell>
        </row>
        <row r="382">
          <cell r="A382" t="str">
            <v>ERR3378720</v>
          </cell>
          <cell r="B382" t="str">
            <v>F</v>
          </cell>
        </row>
        <row r="383">
          <cell r="A383" t="str">
            <v>ERR3378721</v>
          </cell>
          <cell r="B383" t="str">
            <v>A</v>
          </cell>
        </row>
        <row r="384">
          <cell r="A384" t="str">
            <v>ERR3378722</v>
          </cell>
          <cell r="B384" t="str">
            <v>C</v>
          </cell>
        </row>
        <row r="385">
          <cell r="A385" t="str">
            <v>ERR3378723</v>
          </cell>
          <cell r="B385" t="str">
            <v>A</v>
          </cell>
        </row>
        <row r="386">
          <cell r="A386" t="str">
            <v>ERR3378725</v>
          </cell>
          <cell r="B386" t="str">
            <v>A</v>
          </cell>
        </row>
        <row r="387">
          <cell r="A387" t="str">
            <v>ERR3378726</v>
          </cell>
          <cell r="B387" t="str">
            <v>A</v>
          </cell>
        </row>
        <row r="388">
          <cell r="A388" t="str">
            <v>ERR3378728</v>
          </cell>
          <cell r="B388" t="str">
            <v>A</v>
          </cell>
        </row>
        <row r="389">
          <cell r="A389" t="str">
            <v>ERR3378729</v>
          </cell>
          <cell r="B389" t="str">
            <v>A</v>
          </cell>
        </row>
        <row r="390">
          <cell r="A390" t="str">
            <v>ERR3378730</v>
          </cell>
          <cell r="B390" t="str">
            <v>A</v>
          </cell>
        </row>
        <row r="391">
          <cell r="A391" t="str">
            <v>MF1871</v>
          </cell>
          <cell r="B391" t="str">
            <v>Basal</v>
          </cell>
        </row>
        <row r="392">
          <cell r="A392" t="str">
            <v>MF1872</v>
          </cell>
          <cell r="B392" t="str">
            <v>Basal</v>
          </cell>
        </row>
        <row r="393">
          <cell r="A393" t="str">
            <v>NK1</v>
          </cell>
          <cell r="B393" t="str">
            <v>F</v>
          </cell>
        </row>
        <row r="394">
          <cell r="A394" t="str">
            <v>SAMEA6657762</v>
          </cell>
          <cell r="B394" t="str">
            <v>A</v>
          </cell>
        </row>
        <row r="395">
          <cell r="A395" t="str">
            <v>SAMEA6658041</v>
          </cell>
          <cell r="B395" t="str">
            <v>C</v>
          </cell>
        </row>
        <row r="396">
          <cell r="A396" t="str">
            <v>SAMEA6372401</v>
          </cell>
          <cell r="B396" t="str">
            <v>B</v>
          </cell>
        </row>
        <row r="397">
          <cell r="A397" t="str">
            <v>SAMEA6372403</v>
          </cell>
          <cell r="B397" t="str">
            <v>D</v>
          </cell>
        </row>
        <row r="398">
          <cell r="A398" t="str">
            <v>SAMEA6372404</v>
          </cell>
          <cell r="B398" t="str">
            <v>A</v>
          </cell>
        </row>
        <row r="399">
          <cell r="A399" t="str">
            <v>SAMEA6372405</v>
          </cell>
          <cell r="B399" t="str">
            <v>A</v>
          </cell>
        </row>
        <row r="400">
          <cell r="A400" t="str">
            <v>SAMEA6372406</v>
          </cell>
          <cell r="B400" t="str">
            <v>A</v>
          </cell>
        </row>
        <row r="401">
          <cell r="A401" t="str">
            <v>SAMEA6372407</v>
          </cell>
          <cell r="B401" t="str">
            <v>A</v>
          </cell>
        </row>
        <row r="402">
          <cell r="A402" t="str">
            <v>SAMEA6372389</v>
          </cell>
          <cell r="B402" t="str">
            <v>A</v>
          </cell>
        </row>
        <row r="403">
          <cell r="A403" t="str">
            <v>SAMEA6372390</v>
          </cell>
          <cell r="B403" t="str">
            <v>A</v>
          </cell>
        </row>
        <row r="404">
          <cell r="A404" t="str">
            <v>SAMEA6372391</v>
          </cell>
          <cell r="B404" t="str">
            <v>A</v>
          </cell>
        </row>
        <row r="405">
          <cell r="A405" t="str">
            <v>SAMEA6372408</v>
          </cell>
          <cell r="B405" t="str">
            <v>D</v>
          </cell>
        </row>
        <row r="406">
          <cell r="A406" t="str">
            <v>SAMEA6372379</v>
          </cell>
          <cell r="B406" t="str">
            <v>F</v>
          </cell>
        </row>
        <row r="407">
          <cell r="A407" t="str">
            <v>SAMEA6372392</v>
          </cell>
          <cell r="B407" t="str">
            <v>A</v>
          </cell>
        </row>
        <row r="408">
          <cell r="A408" t="str">
            <v>SAMEA6372377</v>
          </cell>
          <cell r="B408" t="str">
            <v>F</v>
          </cell>
        </row>
        <row r="409">
          <cell r="A409" t="str">
            <v>SAMEA6372366</v>
          </cell>
          <cell r="B409" t="str">
            <v>D</v>
          </cell>
        </row>
        <row r="410">
          <cell r="A410" t="str">
            <v>SAMEA6372393</v>
          </cell>
          <cell r="B410" t="str">
            <v>A</v>
          </cell>
        </row>
        <row r="411">
          <cell r="A411" t="str">
            <v>SAMEA6372380</v>
          </cell>
          <cell r="B411" t="str">
            <v>B</v>
          </cell>
        </row>
        <row r="412">
          <cell r="A412" t="str">
            <v>SAMEA6372381</v>
          </cell>
          <cell r="B412" t="str">
            <v>A</v>
          </cell>
        </row>
        <row r="413">
          <cell r="A413" t="str">
            <v>SAMEA6372382</v>
          </cell>
          <cell r="B413" t="str">
            <v>A</v>
          </cell>
        </row>
        <row r="414">
          <cell r="A414" t="str">
            <v>SAMEA6372383</v>
          </cell>
          <cell r="B414" t="str">
            <v>F</v>
          </cell>
        </row>
        <row r="415">
          <cell r="A415" t="str">
            <v>SAMEA6372384</v>
          </cell>
          <cell r="B415" t="str">
            <v>F</v>
          </cell>
        </row>
        <row r="416">
          <cell r="A416" t="str">
            <v>SAMEA6372386</v>
          </cell>
          <cell r="B416" t="str">
            <v>F</v>
          </cell>
        </row>
        <row r="417">
          <cell r="A417" t="str">
            <v>SAMEA6372387</v>
          </cell>
          <cell r="B417" t="str">
            <v>F</v>
          </cell>
        </row>
        <row r="418">
          <cell r="A418" t="str">
            <v>SAMEA6372388</v>
          </cell>
          <cell r="B418" t="str">
            <v>F</v>
          </cell>
        </row>
        <row r="419">
          <cell r="A419" t="str">
            <v>SAMEA6372400</v>
          </cell>
          <cell r="B419" t="str">
            <v>B</v>
          </cell>
        </row>
        <row r="420">
          <cell r="A420" t="str">
            <v>SAMEA6372374</v>
          </cell>
          <cell r="B420" t="str">
            <v>F</v>
          </cell>
        </row>
        <row r="421">
          <cell r="A421" t="str">
            <v>SAMEA6372375</v>
          </cell>
          <cell r="B421" t="str">
            <v>F</v>
          </cell>
        </row>
        <row r="422">
          <cell r="A422" t="str">
            <v>SAMEA6372378</v>
          </cell>
          <cell r="B422" t="str">
            <v>F</v>
          </cell>
        </row>
        <row r="423">
          <cell r="A423" t="str">
            <v>SAMEA6372367</v>
          </cell>
          <cell r="B423" t="str">
            <v>Basal</v>
          </cell>
        </row>
        <row r="424">
          <cell r="A424" t="str">
            <v>SAMEA6372409</v>
          </cell>
          <cell r="B424" t="str">
            <v>B</v>
          </cell>
        </row>
        <row r="425">
          <cell r="A425" t="str">
            <v>SAMEA6372410</v>
          </cell>
          <cell r="B425" t="str">
            <v>B</v>
          </cell>
        </row>
        <row r="426">
          <cell r="A426" t="str">
            <v>SAMEA6372411</v>
          </cell>
          <cell r="B426" t="str">
            <v>A</v>
          </cell>
        </row>
        <row r="427">
          <cell r="A427" t="str">
            <v>SAMEA6372412</v>
          </cell>
          <cell r="B427" t="str">
            <v>A</v>
          </cell>
        </row>
        <row r="428">
          <cell r="A428" t="str">
            <v>SAMEA6372413</v>
          </cell>
          <cell r="B428" t="str">
            <v>C</v>
          </cell>
        </row>
        <row r="429">
          <cell r="A429" t="str">
            <v>SAMEA6372414</v>
          </cell>
          <cell r="B429" t="str">
            <v>B</v>
          </cell>
        </row>
        <row r="430">
          <cell r="A430" t="str">
            <v>SAMEA6372415</v>
          </cell>
          <cell r="B430" t="str">
            <v>Basal</v>
          </cell>
        </row>
        <row r="431">
          <cell r="A431" t="str">
            <v>SAMEA6372416</v>
          </cell>
          <cell r="B431" t="str">
            <v>A</v>
          </cell>
        </row>
        <row r="432">
          <cell r="A432" t="str">
            <v>SAMEA6372419</v>
          </cell>
          <cell r="B432" t="str">
            <v>C</v>
          </cell>
        </row>
        <row r="433">
          <cell r="A433" t="str">
            <v>SAMEA6372420</v>
          </cell>
          <cell r="B433" t="str">
            <v>C</v>
          </cell>
        </row>
        <row r="434">
          <cell r="A434" t="str">
            <v>SAMEA6372421</v>
          </cell>
          <cell r="B434" t="str">
            <v>C</v>
          </cell>
        </row>
        <row r="435">
          <cell r="A435" t="str">
            <v>SAMEA6372369</v>
          </cell>
          <cell r="B435" t="str">
            <v>C</v>
          </cell>
        </row>
        <row r="436">
          <cell r="A436" t="str">
            <v>SAMEA6372370</v>
          </cell>
          <cell r="B436" t="str">
            <v>C</v>
          </cell>
        </row>
        <row r="437">
          <cell r="A437" t="str">
            <v>SAMEA6372371</v>
          </cell>
          <cell r="B437" t="str">
            <v>A</v>
          </cell>
        </row>
        <row r="438">
          <cell r="A438" t="str">
            <v>SAMEA6372372</v>
          </cell>
          <cell r="B438" t="str">
            <v>C</v>
          </cell>
        </row>
        <row r="439">
          <cell r="A439" t="str">
            <v>SAMEA6372397</v>
          </cell>
          <cell r="B439" t="str">
            <v>A</v>
          </cell>
        </row>
        <row r="440">
          <cell r="A440" t="str">
            <v>SAMEA6372417</v>
          </cell>
          <cell r="B440" t="str">
            <v>A</v>
          </cell>
        </row>
        <row r="441">
          <cell r="A441" t="str">
            <v>SAMEA6372402</v>
          </cell>
          <cell r="B441" t="str">
            <v>A</v>
          </cell>
        </row>
        <row r="442">
          <cell r="A442" t="str">
            <v>FDAARGOS_753</v>
          </cell>
          <cell r="B442" t="str">
            <v>F</v>
          </cell>
        </row>
        <row r="443">
          <cell r="A443" t="str">
            <v>BA20</v>
          </cell>
          <cell r="B443" t="str">
            <v>F</v>
          </cell>
        </row>
        <row r="444">
          <cell r="A444" t="str">
            <v>SAMD00159194</v>
          </cell>
          <cell r="B444" t="str">
            <v>Basal</v>
          </cell>
        </row>
        <row r="445">
          <cell r="A445" t="str">
            <v>Tumor_58A</v>
          </cell>
          <cell r="B445" t="str">
            <v>Basal</v>
          </cell>
        </row>
        <row r="446">
          <cell r="A446" t="str">
            <v>SAMEA5374863</v>
          </cell>
          <cell r="B446" t="str">
            <v>A</v>
          </cell>
        </row>
        <row r="447">
          <cell r="A447" t="str">
            <v>DMG1800566</v>
          </cell>
          <cell r="B447" t="str">
            <v>B</v>
          </cell>
        </row>
        <row r="448">
          <cell r="A448" t="str">
            <v>DMG1800567</v>
          </cell>
          <cell r="B448" t="str">
            <v>F</v>
          </cell>
        </row>
        <row r="449">
          <cell r="A449" t="str">
            <v>DMG1800562</v>
          </cell>
          <cell r="B449" t="str">
            <v>A</v>
          </cell>
        </row>
        <row r="450">
          <cell r="A450" t="str">
            <v>DMG1800563</v>
          </cell>
          <cell r="B450" t="str">
            <v>A</v>
          </cell>
        </row>
        <row r="451">
          <cell r="A451" t="str">
            <v>DMG1800564</v>
          </cell>
          <cell r="B451" t="str">
            <v>A</v>
          </cell>
        </row>
        <row r="452">
          <cell r="A452" t="str">
            <v>DMG1800565</v>
          </cell>
          <cell r="B452" t="str">
            <v>F</v>
          </cell>
        </row>
        <row r="453">
          <cell r="A453" t="str">
            <v>DMG1800558</v>
          </cell>
          <cell r="B453" t="str">
            <v>A</v>
          </cell>
        </row>
        <row r="454">
          <cell r="A454" t="str">
            <v>DMG1800559</v>
          </cell>
          <cell r="B454" t="str">
            <v>A</v>
          </cell>
        </row>
        <row r="455">
          <cell r="A455" t="str">
            <v>DMG1800560</v>
          </cell>
          <cell r="B455" t="str">
            <v>A</v>
          </cell>
        </row>
        <row r="456">
          <cell r="A456" t="str">
            <v>DMG1800561</v>
          </cell>
          <cell r="B456" t="str">
            <v>A</v>
          </cell>
        </row>
        <row r="457">
          <cell r="A457" t="str">
            <v>SSCC65303</v>
          </cell>
          <cell r="B457" t="str">
            <v>A</v>
          </cell>
        </row>
        <row r="458">
          <cell r="A458" t="str">
            <v>SSCC65064</v>
          </cell>
          <cell r="B458" t="str">
            <v>A</v>
          </cell>
        </row>
        <row r="459">
          <cell r="A459" t="str">
            <v>DMG1800632</v>
          </cell>
          <cell r="B459" t="str">
            <v>A</v>
          </cell>
        </row>
        <row r="460">
          <cell r="A460" t="str">
            <v>NZ-SC16875</v>
          </cell>
          <cell r="B460" t="str">
            <v>A</v>
          </cell>
        </row>
        <row r="461">
          <cell r="A461" t="str">
            <v>DMG1800666</v>
          </cell>
          <cell r="B461" t="str">
            <v>A</v>
          </cell>
        </row>
        <row r="462">
          <cell r="A462" t="str">
            <v>DMG1800667</v>
          </cell>
          <cell r="B462" t="str">
            <v>A</v>
          </cell>
        </row>
        <row r="463">
          <cell r="A463" t="str">
            <v>DMG1800628</v>
          </cell>
          <cell r="B463" t="str">
            <v>A</v>
          </cell>
        </row>
        <row r="464">
          <cell r="A464" t="str">
            <v>DMG1800665</v>
          </cell>
          <cell r="B464" t="str">
            <v>A</v>
          </cell>
        </row>
        <row r="465">
          <cell r="A465" t="str">
            <v>DMG1800630</v>
          </cell>
          <cell r="B465" t="str">
            <v>F</v>
          </cell>
        </row>
        <row r="466">
          <cell r="A466" t="str">
            <v>DMG1800631</v>
          </cell>
          <cell r="B466" t="str">
            <v>A</v>
          </cell>
        </row>
        <row r="467">
          <cell r="A467" t="str">
            <v>DMG1800668</v>
          </cell>
          <cell r="B467" t="str">
            <v>A</v>
          </cell>
        </row>
        <row r="468">
          <cell r="A468" t="str">
            <v>DMG1800629</v>
          </cell>
          <cell r="B468" t="str">
            <v>A</v>
          </cell>
        </row>
        <row r="469">
          <cell r="A469" t="str">
            <v>DMG1800641</v>
          </cell>
          <cell r="B469" t="str">
            <v>A</v>
          </cell>
        </row>
        <row r="470">
          <cell r="A470" t="str">
            <v>DMG1800640</v>
          </cell>
          <cell r="B470" t="str">
            <v>F</v>
          </cell>
        </row>
        <row r="471">
          <cell r="A471" t="str">
            <v>DMG1800639</v>
          </cell>
          <cell r="B471" t="str">
            <v>A</v>
          </cell>
        </row>
        <row r="472">
          <cell r="A472" t="str">
            <v>DMG1800638</v>
          </cell>
          <cell r="B472" t="str">
            <v>A</v>
          </cell>
        </row>
        <row r="473">
          <cell r="A473" t="str">
            <v>DMG1800637</v>
          </cell>
          <cell r="B473" t="str">
            <v>A</v>
          </cell>
        </row>
        <row r="474">
          <cell r="A474" t="str">
            <v>DMG1800636</v>
          </cell>
          <cell r="B474" t="str">
            <v>A</v>
          </cell>
        </row>
        <row r="475">
          <cell r="A475" t="str">
            <v>DMG1800635</v>
          </cell>
          <cell r="B475" t="str">
            <v>A</v>
          </cell>
        </row>
        <row r="476">
          <cell r="A476" t="str">
            <v>DMG1800634</v>
          </cell>
          <cell r="B476" t="str">
            <v>A</v>
          </cell>
        </row>
        <row r="477">
          <cell r="A477" t="str">
            <v>DMG1800643</v>
          </cell>
          <cell r="B477" t="str">
            <v>F</v>
          </cell>
        </row>
        <row r="478">
          <cell r="A478" t="str">
            <v>DMG1800642</v>
          </cell>
          <cell r="B478" t="str">
            <v>A</v>
          </cell>
        </row>
        <row r="479">
          <cell r="A479" t="str">
            <v>DMG1800644</v>
          </cell>
          <cell r="B479" t="str">
            <v>A</v>
          </cell>
        </row>
        <row r="480">
          <cell r="A480" t="str">
            <v>DMG1800645</v>
          </cell>
          <cell r="B480" t="str">
            <v>A</v>
          </cell>
        </row>
        <row r="481">
          <cell r="A481" t="str">
            <v>DMG1800646</v>
          </cell>
          <cell r="B481" t="str">
            <v>A</v>
          </cell>
        </row>
        <row r="482">
          <cell r="A482" t="str">
            <v>DMG1800647</v>
          </cell>
          <cell r="B482" t="str">
            <v>A</v>
          </cell>
        </row>
        <row r="483">
          <cell r="A483" t="str">
            <v>DMG1800648</v>
          </cell>
          <cell r="B483" t="str">
            <v>A</v>
          </cell>
        </row>
        <row r="484">
          <cell r="A484" t="str">
            <v>DMG1800649</v>
          </cell>
          <cell r="B484" t="str">
            <v>A</v>
          </cell>
        </row>
        <row r="485">
          <cell r="A485" t="str">
            <v>DMG1800650</v>
          </cell>
          <cell r="B485" t="str">
            <v>A</v>
          </cell>
        </row>
        <row r="486">
          <cell r="A486" t="str">
            <v>DMG1800651</v>
          </cell>
          <cell r="B486" t="str">
            <v>A</v>
          </cell>
        </row>
        <row r="487">
          <cell r="A487" t="str">
            <v>DMG1800652</v>
          </cell>
          <cell r="B487" t="str">
            <v>A</v>
          </cell>
        </row>
        <row r="488">
          <cell r="A488" t="str">
            <v>DMG1800653</v>
          </cell>
          <cell r="B488" t="str">
            <v>A</v>
          </cell>
        </row>
        <row r="489">
          <cell r="A489" t="str">
            <v>DMG1800576</v>
          </cell>
          <cell r="B489" t="str">
            <v>D</v>
          </cell>
        </row>
        <row r="490">
          <cell r="A490" t="str">
            <v>DMG1800577</v>
          </cell>
          <cell r="B490" t="str">
            <v>F</v>
          </cell>
        </row>
        <row r="491">
          <cell r="A491" t="str">
            <v>DMG1800568</v>
          </cell>
          <cell r="B491" t="str">
            <v>F</v>
          </cell>
        </row>
        <row r="492">
          <cell r="A492" t="str">
            <v>DMG1800569</v>
          </cell>
          <cell r="B492" t="str">
            <v>C</v>
          </cell>
        </row>
        <row r="493">
          <cell r="A493" t="str">
            <v>DMG1800570</v>
          </cell>
          <cell r="B493" t="str">
            <v>F</v>
          </cell>
        </row>
        <row r="494">
          <cell r="A494" t="str">
            <v>DMG1800571</v>
          </cell>
          <cell r="B494" t="str">
            <v>F</v>
          </cell>
        </row>
        <row r="495">
          <cell r="A495" t="str">
            <v>DMG1800572</v>
          </cell>
          <cell r="B495" t="str">
            <v>A</v>
          </cell>
        </row>
        <row r="496">
          <cell r="A496" t="str">
            <v>DMG1800573</v>
          </cell>
          <cell r="B496" t="str">
            <v>F</v>
          </cell>
        </row>
        <row r="497">
          <cell r="A497" t="str">
            <v>DMG1800574</v>
          </cell>
          <cell r="B497" t="str">
            <v>F</v>
          </cell>
        </row>
        <row r="498">
          <cell r="A498" t="str">
            <v>DMG1800575</v>
          </cell>
          <cell r="B498" t="str">
            <v>F</v>
          </cell>
        </row>
        <row r="499">
          <cell r="A499" t="str">
            <v>DMG1800583</v>
          </cell>
          <cell r="B499" t="str">
            <v>A</v>
          </cell>
        </row>
        <row r="500">
          <cell r="A500" t="str">
            <v>DMG1800582</v>
          </cell>
          <cell r="B500" t="str">
            <v>A</v>
          </cell>
        </row>
        <row r="501">
          <cell r="A501" t="str">
            <v>DMG1800585</v>
          </cell>
          <cell r="B501" t="str">
            <v>A</v>
          </cell>
        </row>
        <row r="502">
          <cell r="A502" t="str">
            <v>DMG1800584</v>
          </cell>
          <cell r="B502" t="str">
            <v>A</v>
          </cell>
        </row>
        <row r="503">
          <cell r="A503" t="str">
            <v>DMG1800579</v>
          </cell>
          <cell r="B503" t="str">
            <v>A</v>
          </cell>
        </row>
        <row r="504">
          <cell r="A504" t="str">
            <v>DMG1800578</v>
          </cell>
          <cell r="B504" t="str">
            <v>F</v>
          </cell>
        </row>
        <row r="505">
          <cell r="A505" t="str">
            <v>DMG1800581</v>
          </cell>
          <cell r="B505" t="str">
            <v>A</v>
          </cell>
        </row>
        <row r="506">
          <cell r="A506" t="str">
            <v>DMG1800580</v>
          </cell>
          <cell r="B506" t="str">
            <v>A</v>
          </cell>
        </row>
        <row r="507">
          <cell r="A507" t="str">
            <v>DMG1800587</v>
          </cell>
          <cell r="B507" t="str">
            <v>A</v>
          </cell>
        </row>
        <row r="508">
          <cell r="A508" t="str">
            <v>DMG1800586</v>
          </cell>
          <cell r="B508" t="str">
            <v>A</v>
          </cell>
        </row>
        <row r="509">
          <cell r="A509" t="str">
            <v>DMG1800594</v>
          </cell>
          <cell r="B509" t="str">
            <v>C</v>
          </cell>
        </row>
        <row r="510">
          <cell r="A510" t="str">
            <v>DMG1800595</v>
          </cell>
          <cell r="B510" t="str">
            <v>B</v>
          </cell>
        </row>
        <row r="511">
          <cell r="A511" t="str">
            <v>DMG1800592</v>
          </cell>
          <cell r="B511" t="str">
            <v>A</v>
          </cell>
        </row>
        <row r="512">
          <cell r="A512" t="str">
            <v>DMG1800593</v>
          </cell>
          <cell r="B512" t="str">
            <v>A</v>
          </cell>
        </row>
        <row r="513">
          <cell r="A513" t="str">
            <v>DMG1800590</v>
          </cell>
          <cell r="B513" t="str">
            <v>A</v>
          </cell>
        </row>
        <row r="514">
          <cell r="A514" t="str">
            <v>DMG1800591</v>
          </cell>
          <cell r="B514" t="str">
            <v>A</v>
          </cell>
        </row>
        <row r="515">
          <cell r="A515" t="str">
            <v>DMG1800588</v>
          </cell>
          <cell r="B515" t="str">
            <v>A</v>
          </cell>
        </row>
        <row r="516">
          <cell r="A516" t="str">
            <v>DMG1800589</v>
          </cell>
          <cell r="B516" t="str">
            <v>A</v>
          </cell>
        </row>
        <row r="517">
          <cell r="A517" t="str">
            <v>DMG1800596</v>
          </cell>
          <cell r="B517" t="str">
            <v>A</v>
          </cell>
        </row>
        <row r="518">
          <cell r="A518" t="str">
            <v>DMG1800597</v>
          </cell>
          <cell r="B518" t="str">
            <v>A</v>
          </cell>
        </row>
        <row r="519">
          <cell r="A519" t="str">
            <v>DMG1800664</v>
          </cell>
          <cell r="B519" t="str">
            <v>A</v>
          </cell>
        </row>
        <row r="520">
          <cell r="A520" t="str">
            <v>SSCC64201</v>
          </cell>
          <cell r="B520" t="str">
            <v>C</v>
          </cell>
        </row>
        <row r="521">
          <cell r="A521" t="str">
            <v>SSCC64378</v>
          </cell>
          <cell r="B521" t="str">
            <v>A</v>
          </cell>
        </row>
        <row r="522">
          <cell r="A522" t="str">
            <v>SSCC64403</v>
          </cell>
          <cell r="B522" t="str">
            <v>F</v>
          </cell>
        </row>
        <row r="523">
          <cell r="A523" t="str">
            <v>SSCC64470</v>
          </cell>
          <cell r="B523" t="str">
            <v>F</v>
          </cell>
        </row>
        <row r="524">
          <cell r="A524" t="str">
            <v>SSCC64506</v>
          </cell>
          <cell r="B524" t="str">
            <v>A</v>
          </cell>
        </row>
        <row r="525">
          <cell r="A525" t="str">
            <v>SSCC64520</v>
          </cell>
          <cell r="B525" t="str">
            <v>C</v>
          </cell>
        </row>
        <row r="526">
          <cell r="A526" t="str">
            <v>SSCC64760</v>
          </cell>
          <cell r="B526" t="str">
            <v>A</v>
          </cell>
        </row>
        <row r="527">
          <cell r="A527" t="str">
            <v>SSCC64800</v>
          </cell>
          <cell r="B527" t="str">
            <v>Basal</v>
          </cell>
        </row>
        <row r="528">
          <cell r="A528" t="str">
            <v>SSCC64942</v>
          </cell>
          <cell r="B528" t="str">
            <v>A</v>
          </cell>
        </row>
        <row r="529">
          <cell r="A529" t="str">
            <v>DMG1800601</v>
          </cell>
          <cell r="B529" t="str">
            <v>A</v>
          </cell>
        </row>
        <row r="530">
          <cell r="A530" t="str">
            <v>DMG1800600</v>
          </cell>
          <cell r="B530" t="str">
            <v>F</v>
          </cell>
        </row>
        <row r="531">
          <cell r="A531" t="str">
            <v>DMG1800599</v>
          </cell>
          <cell r="B531" t="str">
            <v>A</v>
          </cell>
        </row>
        <row r="532">
          <cell r="A532" t="str">
            <v>DMG1800598</v>
          </cell>
          <cell r="B532" t="str">
            <v>A</v>
          </cell>
        </row>
        <row r="533">
          <cell r="A533" t="str">
            <v>DMG1800605</v>
          </cell>
          <cell r="B533" t="str">
            <v>A</v>
          </cell>
        </row>
        <row r="534">
          <cell r="A534" t="str">
            <v>DMG1800604</v>
          </cell>
          <cell r="B534" t="str">
            <v>A</v>
          </cell>
        </row>
        <row r="535">
          <cell r="A535" t="str">
            <v>DMG1800603</v>
          </cell>
          <cell r="B535" t="str">
            <v>B</v>
          </cell>
        </row>
        <row r="536">
          <cell r="A536" t="str">
            <v>DMG1800602</v>
          </cell>
          <cell r="B536" t="str">
            <v>A</v>
          </cell>
        </row>
        <row r="537">
          <cell r="A537" t="str">
            <v>DMG1800607</v>
          </cell>
          <cell r="B537" t="str">
            <v>A</v>
          </cell>
        </row>
        <row r="538">
          <cell r="A538" t="str">
            <v>DMG1800606</v>
          </cell>
          <cell r="B538" t="str">
            <v>A</v>
          </cell>
        </row>
        <row r="539">
          <cell r="A539" t="str">
            <v>DMG1800663</v>
          </cell>
          <cell r="B539" t="str">
            <v>A</v>
          </cell>
        </row>
        <row r="540">
          <cell r="A540" t="str">
            <v>DMG1800662</v>
          </cell>
          <cell r="B540" t="str">
            <v>A</v>
          </cell>
        </row>
        <row r="541">
          <cell r="A541" t="str">
            <v>DMG1800661</v>
          </cell>
          <cell r="B541" t="str">
            <v>A</v>
          </cell>
        </row>
        <row r="542">
          <cell r="A542" t="str">
            <v>DMG1800660</v>
          </cell>
          <cell r="B542" t="str">
            <v>A</v>
          </cell>
        </row>
        <row r="543">
          <cell r="A543" t="str">
            <v>DMG1800659</v>
          </cell>
          <cell r="B543" t="str">
            <v>A</v>
          </cell>
        </row>
        <row r="544">
          <cell r="A544" t="str">
            <v>DMG1800658</v>
          </cell>
          <cell r="B544" t="str">
            <v>A</v>
          </cell>
        </row>
        <row r="545">
          <cell r="A545" t="str">
            <v>DMG1800657</v>
          </cell>
          <cell r="B545" t="str">
            <v>A</v>
          </cell>
        </row>
        <row r="546">
          <cell r="A546" t="str">
            <v>DMG1800656</v>
          </cell>
          <cell r="B546" t="str">
            <v>A</v>
          </cell>
        </row>
        <row r="547">
          <cell r="A547" t="str">
            <v>DMG1800655</v>
          </cell>
          <cell r="B547" t="str">
            <v>A</v>
          </cell>
        </row>
        <row r="548">
          <cell r="A548" t="str">
            <v>DMG1800654</v>
          </cell>
          <cell r="B548" t="str">
            <v>A</v>
          </cell>
        </row>
        <row r="549">
          <cell r="A549" t="str">
            <v>DMG1800616</v>
          </cell>
          <cell r="B549" t="str">
            <v>A</v>
          </cell>
        </row>
        <row r="550">
          <cell r="A550" t="str">
            <v>DMG1800617</v>
          </cell>
          <cell r="B550" t="str">
            <v>Basal</v>
          </cell>
        </row>
        <row r="551">
          <cell r="A551" t="str">
            <v>DMG1800612</v>
          </cell>
          <cell r="B551" t="str">
            <v>F</v>
          </cell>
        </row>
        <row r="552">
          <cell r="A552" t="str">
            <v>DMG1800613</v>
          </cell>
          <cell r="B552" t="str">
            <v>A</v>
          </cell>
        </row>
        <row r="553">
          <cell r="A553" t="str">
            <v>DMG1800614</v>
          </cell>
          <cell r="B553" t="str">
            <v>F</v>
          </cell>
        </row>
        <row r="554">
          <cell r="A554" t="str">
            <v>DMG1800615</v>
          </cell>
          <cell r="B554" t="str">
            <v>Basal</v>
          </cell>
        </row>
        <row r="555">
          <cell r="A555" t="str">
            <v>DMG1800608</v>
          </cell>
          <cell r="B555" t="str">
            <v>A</v>
          </cell>
        </row>
        <row r="556">
          <cell r="A556" t="str">
            <v>DMG1800609</v>
          </cell>
          <cell r="B556" t="str">
            <v>A</v>
          </cell>
        </row>
        <row r="557">
          <cell r="A557" t="str">
            <v>DMG1800610</v>
          </cell>
          <cell r="B557" t="str">
            <v>F</v>
          </cell>
        </row>
        <row r="558">
          <cell r="A558" t="str">
            <v>DMG1800611</v>
          </cell>
          <cell r="B558" t="str">
            <v>A</v>
          </cell>
        </row>
        <row r="559">
          <cell r="A559" t="str">
            <v>DMG1800627</v>
          </cell>
          <cell r="B559" t="str">
            <v>B</v>
          </cell>
        </row>
        <row r="560">
          <cell r="A560" t="str">
            <v>DMG1800626</v>
          </cell>
          <cell r="B560" t="str">
            <v>A</v>
          </cell>
        </row>
        <row r="561">
          <cell r="A561" t="str">
            <v>DMG1800619</v>
          </cell>
          <cell r="B561" t="str">
            <v>A</v>
          </cell>
        </row>
        <row r="562">
          <cell r="A562" t="str">
            <v>DMG1800618</v>
          </cell>
          <cell r="B562" t="str">
            <v>A</v>
          </cell>
        </row>
        <row r="563">
          <cell r="A563" t="str">
            <v>DMG1800621</v>
          </cell>
          <cell r="B563" t="str">
            <v>Basal</v>
          </cell>
        </row>
        <row r="564">
          <cell r="A564" t="str">
            <v>DMG1800620</v>
          </cell>
          <cell r="B564" t="str">
            <v>A</v>
          </cell>
        </row>
        <row r="565">
          <cell r="A565" t="str">
            <v>DMG1800623</v>
          </cell>
          <cell r="B565" t="str">
            <v>A</v>
          </cell>
        </row>
        <row r="566">
          <cell r="A566" t="str">
            <v>DMG1800622</v>
          </cell>
          <cell r="B566" t="str">
            <v>F</v>
          </cell>
        </row>
        <row r="567">
          <cell r="A567" t="str">
            <v>DMG1800625</v>
          </cell>
          <cell r="B567" t="str">
            <v>Basal</v>
          </cell>
        </row>
        <row r="568">
          <cell r="A568" t="str">
            <v>DMG1800624</v>
          </cell>
          <cell r="B568" t="str">
            <v>A</v>
          </cell>
        </row>
        <row r="569">
          <cell r="A569" t="str">
            <v>IIF5SC-B2</v>
          </cell>
          <cell r="B569" t="str">
            <v>F</v>
          </cell>
        </row>
        <row r="570">
          <cell r="A570" t="str">
            <v>IIF5SC-B1</v>
          </cell>
          <cell r="B570" t="str">
            <v>F</v>
          </cell>
        </row>
        <row r="571">
          <cell r="A571" t="str">
            <v>IIF4SC-B3</v>
          </cell>
          <cell r="B571" t="str">
            <v>F</v>
          </cell>
        </row>
        <row r="572">
          <cell r="A572" t="str">
            <v>IIF4SC-B1A</v>
          </cell>
          <cell r="B572" t="str">
            <v>B</v>
          </cell>
        </row>
        <row r="573">
          <cell r="A573" t="str">
            <v>IIF3SC-B5</v>
          </cell>
          <cell r="B573" t="str">
            <v>F</v>
          </cell>
        </row>
        <row r="574">
          <cell r="A574" t="str">
            <v>IIF3SC-B2</v>
          </cell>
          <cell r="B574" t="str">
            <v>F</v>
          </cell>
        </row>
        <row r="575">
          <cell r="A575" t="str">
            <v>R6023</v>
          </cell>
          <cell r="B575" t="str">
            <v>Basal</v>
          </cell>
        </row>
        <row r="576">
          <cell r="A576" t="str">
            <v>R6013</v>
          </cell>
          <cell r="B576" t="str">
            <v>A</v>
          </cell>
        </row>
        <row r="577">
          <cell r="A577" t="str">
            <v>R6012</v>
          </cell>
          <cell r="B577" t="str">
            <v>A</v>
          </cell>
        </row>
        <row r="578">
          <cell r="A578" t="str">
            <v>R5947</v>
          </cell>
          <cell r="B578" t="str">
            <v>A</v>
          </cell>
        </row>
        <row r="579">
          <cell r="A579" t="str">
            <v>R5946</v>
          </cell>
          <cell r="B579" t="str">
            <v>A</v>
          </cell>
        </row>
        <row r="580">
          <cell r="A580" t="str">
            <v>R5945</v>
          </cell>
          <cell r="B580" t="str">
            <v>A</v>
          </cell>
        </row>
        <row r="581">
          <cell r="A581" t="str">
            <v>R5944</v>
          </cell>
          <cell r="B581" t="str">
            <v>A</v>
          </cell>
        </row>
        <row r="582">
          <cell r="A582" t="str">
            <v>R5943</v>
          </cell>
          <cell r="B582" t="str">
            <v>A</v>
          </cell>
        </row>
        <row r="583">
          <cell r="A583" t="str">
            <v>R5942</v>
          </cell>
          <cell r="B583" t="str">
            <v>A</v>
          </cell>
        </row>
        <row r="584">
          <cell r="A584" t="str">
            <v>R6026</v>
          </cell>
          <cell r="B584" t="str">
            <v>Basal</v>
          </cell>
        </row>
        <row r="585">
          <cell r="A585" t="str">
            <v>SAMEA5374561</v>
          </cell>
          <cell r="B585" t="str">
            <v>A</v>
          </cell>
        </row>
        <row r="586">
          <cell r="A586" t="str">
            <v>SAMEA5374621</v>
          </cell>
          <cell r="B586" t="str">
            <v>A</v>
          </cell>
        </row>
        <row r="587">
          <cell r="A587" t="str">
            <v>SAMEA5374704</v>
          </cell>
          <cell r="B587" t="str">
            <v>Basal</v>
          </cell>
        </row>
        <row r="588">
          <cell r="A588" t="str">
            <v>SAMEA5374705</v>
          </cell>
          <cell r="B588" t="str">
            <v>Basal</v>
          </cell>
        </row>
        <row r="589">
          <cell r="A589" t="str">
            <v>SAMEA5374714</v>
          </cell>
          <cell r="B589" t="str">
            <v>A</v>
          </cell>
        </row>
        <row r="590">
          <cell r="A590" t="str">
            <v>SAMEA5374717</v>
          </cell>
          <cell r="B590" t="str">
            <v>C</v>
          </cell>
        </row>
        <row r="591">
          <cell r="A591" t="str">
            <v>SAMEA5374718</v>
          </cell>
          <cell r="B591" t="str">
            <v>C</v>
          </cell>
        </row>
        <row r="592">
          <cell r="A592" t="str">
            <v>SAMEA5374724</v>
          </cell>
          <cell r="B592" t="str">
            <v>F</v>
          </cell>
        </row>
        <row r="593">
          <cell r="A593" t="str">
            <v>SAMEA5374727</v>
          </cell>
          <cell r="B593" t="str">
            <v>F</v>
          </cell>
        </row>
        <row r="594">
          <cell r="A594" t="str">
            <v>SAMEA5374744</v>
          </cell>
          <cell r="B594" t="str">
            <v>B</v>
          </cell>
        </row>
        <row r="595">
          <cell r="A595" t="str">
            <v>SAMEA5374747</v>
          </cell>
          <cell r="B595" t="str">
            <v>A</v>
          </cell>
        </row>
        <row r="596">
          <cell r="A596" t="str">
            <v>SAMEA5374748</v>
          </cell>
          <cell r="B596" t="str">
            <v>A</v>
          </cell>
        </row>
        <row r="597">
          <cell r="A597" t="str">
            <v>SAMEA5374755</v>
          </cell>
          <cell r="B597" t="str">
            <v>F</v>
          </cell>
        </row>
        <row r="598">
          <cell r="A598" t="str">
            <v>SAMEA5374788</v>
          </cell>
          <cell r="B598" t="str">
            <v>B</v>
          </cell>
        </row>
        <row r="599">
          <cell r="A599" t="str">
            <v>SAMEA5374795</v>
          </cell>
          <cell r="B599" t="str">
            <v>Basal</v>
          </cell>
        </row>
        <row r="600">
          <cell r="A600" t="str">
            <v>1H29</v>
          </cell>
          <cell r="B600" t="str">
            <v>Basal</v>
          </cell>
        </row>
        <row r="601">
          <cell r="A601" t="str">
            <v>1I27</v>
          </cell>
          <cell r="B601" t="str">
            <v>F</v>
          </cell>
        </row>
        <row r="602">
          <cell r="A602" t="str">
            <v>1I23</v>
          </cell>
          <cell r="B602" t="str">
            <v>Basal</v>
          </cell>
        </row>
        <row r="603">
          <cell r="A603" t="str">
            <v>F6_7S_P_4</v>
          </cell>
          <cell r="B603" t="str">
            <v>Basal</v>
          </cell>
        </row>
        <row r="604">
          <cell r="A604" t="str">
            <v>F6_7S_P_1</v>
          </cell>
          <cell r="B604" t="str">
            <v>A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533.892617939811" createdVersion="6" refreshedVersion="6" minRefreshableVersion="3" recordCount="604" xr:uid="{BC15EE79-19CE-41CD-98C4-E4E8440E89BA}">
  <cacheSource type="worksheet">
    <worksheetSource ref="A1:C1048576" sheet="Sheet1"/>
  </cacheSource>
  <cacheFields count="2">
    <cacheField name="ID" numFmtId="0">
      <sharedItems containsBlank="1"/>
    </cacheField>
    <cacheField name="cluster" numFmtId="0">
      <sharedItems containsBlank="1" count="9">
        <s v="L"/>
        <s v="A"/>
        <s v="Basal"/>
        <s v="F"/>
        <s v="B"/>
        <s v="C"/>
        <s v="E"/>
        <s v="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">
  <r>
    <s v="LNZR-1"/>
    <x v="0"/>
  </r>
  <r>
    <s v="129_SAUR"/>
    <x v="1"/>
  </r>
  <r>
    <s v="558_SAUR"/>
    <x v="1"/>
  </r>
  <r>
    <s v="245_SAUR"/>
    <x v="1"/>
  </r>
  <r>
    <s v="505_SAUR"/>
    <x v="1"/>
  </r>
  <r>
    <s v="605_SAUR"/>
    <x v="1"/>
  </r>
  <r>
    <s v="664.rep2_SAUR"/>
    <x v="1"/>
  </r>
  <r>
    <s v="1090_SEPI"/>
    <x v="2"/>
  </r>
  <r>
    <s v="1341_SEPI"/>
    <x v="1"/>
  </r>
  <r>
    <s v="1069_SEPI"/>
    <x v="1"/>
  </r>
  <r>
    <s v="441_SEPI"/>
    <x v="3"/>
  </r>
  <r>
    <s v="562_SWAR"/>
    <x v="4"/>
  </r>
  <r>
    <s v="619_SEPI"/>
    <x v="1"/>
  </r>
  <r>
    <s v="622_SHAE"/>
    <x v="1"/>
  </r>
  <r>
    <s v="645_SEPI"/>
    <x v="1"/>
  </r>
  <r>
    <s v="658_SEPI"/>
    <x v="1"/>
  </r>
  <r>
    <s v="680_SEPI"/>
    <x v="1"/>
  </r>
  <r>
    <s v="880_SEPI"/>
    <x v="1"/>
  </r>
  <r>
    <s v="722_SEPI"/>
    <x v="3"/>
  </r>
  <r>
    <s v="CR04"/>
    <x v="1"/>
  </r>
  <r>
    <s v="CR03"/>
    <x v="1"/>
  </r>
  <r>
    <s v="CR05"/>
    <x v="1"/>
  </r>
  <r>
    <s v="CR09"/>
    <x v="1"/>
  </r>
  <r>
    <s v="CR02"/>
    <x v="5"/>
  </r>
  <r>
    <s v="FDAARGOS_173"/>
    <x v="1"/>
  </r>
  <r>
    <s v="H65"/>
    <x v="4"/>
  </r>
  <r>
    <s v="H36"/>
    <x v="3"/>
  </r>
  <r>
    <s v="KR"/>
    <x v="3"/>
  </r>
  <r>
    <s v="OG2-1"/>
    <x v="4"/>
  </r>
  <r>
    <s v="TW2795"/>
    <x v="4"/>
  </r>
  <r>
    <s v="SNUC_6079"/>
    <x v="6"/>
  </r>
  <r>
    <s v="SNUC_5871"/>
    <x v="6"/>
  </r>
  <r>
    <s v="SNUC_4231"/>
    <x v="6"/>
  </r>
  <r>
    <s v="SNUC_4705"/>
    <x v="6"/>
  </r>
  <r>
    <s v="SNUC_4275"/>
    <x v="6"/>
  </r>
  <r>
    <s v="SNUC_3769"/>
    <x v="6"/>
  </r>
  <r>
    <s v="SNUC_3379"/>
    <x v="6"/>
  </r>
  <r>
    <s v="SNUC_2784"/>
    <x v="6"/>
  </r>
  <r>
    <s v="SNUC_2159"/>
    <x v="6"/>
  </r>
  <r>
    <s v="SNUC_1187"/>
    <x v="6"/>
  </r>
  <r>
    <s v="SNUC_895"/>
    <x v="6"/>
  </r>
  <r>
    <s v="SNUC_2477"/>
    <x v="6"/>
  </r>
  <r>
    <s v="SNUC_2974"/>
    <x v="6"/>
  </r>
  <r>
    <s v="SNUC_791"/>
    <x v="6"/>
  </r>
  <r>
    <s v="S2_006_000_R1_59"/>
    <x v="3"/>
  </r>
  <r>
    <s v="SNUC_5893"/>
    <x v="6"/>
  </r>
  <r>
    <s v="SNUC_4830"/>
    <x v="6"/>
  </r>
  <r>
    <s v="SNUC_3795"/>
    <x v="6"/>
  </r>
  <r>
    <s v="SNUC_3357"/>
    <x v="6"/>
  </r>
  <r>
    <s v="SNUC_1319"/>
    <x v="6"/>
  </r>
  <r>
    <s v="SNUC_807"/>
    <x v="6"/>
  </r>
  <r>
    <s v="SNUC_2643"/>
    <x v="6"/>
  </r>
  <r>
    <s v="SNUC_1642"/>
    <x v="6"/>
  </r>
  <r>
    <s v="C0756"/>
    <x v="1"/>
  </r>
  <r>
    <s v="C2784"/>
    <x v="2"/>
  </r>
  <r>
    <s v="TCR-3"/>
    <x v="1"/>
  </r>
  <r>
    <s v="DE0444"/>
    <x v="1"/>
  </r>
  <r>
    <s v="DE0442"/>
    <x v="1"/>
  </r>
  <r>
    <s v="DE0440"/>
    <x v="1"/>
  </r>
  <r>
    <s v="DE0441"/>
    <x v="1"/>
  </r>
  <r>
    <s v="DE0427"/>
    <x v="3"/>
  </r>
  <r>
    <s v="DE0423"/>
    <x v="2"/>
  </r>
  <r>
    <s v="APC2923"/>
    <x v="4"/>
  </r>
  <r>
    <s v="18-857"/>
    <x v="0"/>
  </r>
  <r>
    <s v="18-627"/>
    <x v="0"/>
  </r>
  <r>
    <s v="18-127"/>
    <x v="0"/>
  </r>
  <r>
    <s v="18-623"/>
    <x v="0"/>
  </r>
  <r>
    <s v="17-639"/>
    <x v="0"/>
  </r>
  <r>
    <s v="17-396"/>
    <x v="0"/>
  </r>
  <r>
    <s v="17-759"/>
    <x v="0"/>
  </r>
  <r>
    <s v="17-687"/>
    <x v="0"/>
  </r>
  <r>
    <s v="17-73"/>
    <x v="2"/>
  </r>
  <r>
    <s v="15-101"/>
    <x v="0"/>
  </r>
  <r>
    <s v="15-112"/>
    <x v="5"/>
  </r>
  <r>
    <s v="15-843"/>
    <x v="0"/>
  </r>
  <r>
    <s v="15-72"/>
    <x v="0"/>
  </r>
  <r>
    <s v="13-407"/>
    <x v="0"/>
  </r>
  <r>
    <s v="12-400"/>
    <x v="0"/>
  </r>
  <r>
    <s v="12-498"/>
    <x v="0"/>
  </r>
  <r>
    <s v="13-903"/>
    <x v="0"/>
  </r>
  <r>
    <s v="12-535"/>
    <x v="0"/>
  </r>
  <r>
    <s v="12-86"/>
    <x v="0"/>
  </r>
  <r>
    <s v="12-53"/>
    <x v="0"/>
  </r>
  <r>
    <s v="GW2"/>
    <x v="1"/>
  </r>
  <r>
    <s v="MFP08"/>
    <x v="4"/>
  </r>
  <r>
    <s v="CCM_2734"/>
    <x v="3"/>
  </r>
  <r>
    <s v="HESS022"/>
    <x v="4"/>
  </r>
  <r>
    <s v="GW2.1"/>
    <x v="1"/>
  </r>
  <r>
    <s v="BN2"/>
    <x v="4"/>
  </r>
  <r>
    <s v="C19"/>
    <x v="2"/>
  </r>
  <r>
    <s v="C34"/>
    <x v="1"/>
  </r>
  <r>
    <s v="C06_1"/>
    <x v="1"/>
  </r>
  <r>
    <s v="J1101653_170612_B8"/>
    <x v="4"/>
  </r>
  <r>
    <s v="DSM_20325"/>
    <x v="3"/>
  </r>
  <r>
    <s v="HAF22"/>
    <x v="3"/>
  </r>
  <r>
    <s v="S03-100"/>
    <x v="3"/>
  </r>
  <r>
    <s v="S02-106"/>
    <x v="1"/>
  </r>
  <r>
    <s v="S02-105"/>
    <x v="3"/>
  </r>
  <r>
    <s v="CR07"/>
    <x v="1"/>
  </r>
  <r>
    <s v="AYP1020"/>
    <x v="7"/>
  </r>
  <r>
    <s v="DE0241"/>
    <x v="5"/>
  </r>
  <r>
    <s v="DSM_6717"/>
    <x v="5"/>
  </r>
  <r>
    <s v="C87"/>
    <x v="3"/>
  </r>
  <r>
    <s v="SK14"/>
    <x v="2"/>
  </r>
  <r>
    <s v="VCU116"/>
    <x v="2"/>
  </r>
  <r>
    <s v="QN1"/>
    <x v="3"/>
  </r>
  <r>
    <s v="CR01"/>
    <x v="1"/>
  </r>
  <r>
    <s v="SAMD00002686"/>
    <x v="5"/>
  </r>
  <r>
    <s v="104_SEPI"/>
    <x v="1"/>
  </r>
  <r>
    <s v="1157_SAUR"/>
    <x v="1"/>
  </r>
  <r>
    <s v="NCTC_11045"/>
    <x v="3"/>
  </r>
  <r>
    <s v="FDAARGOS_378"/>
    <x v="2"/>
  </r>
  <r>
    <s v="SAMEA5043925"/>
    <x v="1"/>
  </r>
  <r>
    <s v="SAMEA5043926"/>
    <x v="1"/>
  </r>
  <r>
    <s v="SAMEA5043927"/>
    <x v="1"/>
  </r>
  <r>
    <s v="ATCC_27840"/>
    <x v="3"/>
  </r>
  <r>
    <s v="BD06"/>
    <x v="1"/>
  </r>
  <r>
    <s v="BD03"/>
    <x v="1"/>
  </r>
  <r>
    <s v="BC80"/>
    <x v="1"/>
  </r>
  <r>
    <s v="BC76"/>
    <x v="1"/>
  </r>
  <r>
    <s v="BC69"/>
    <x v="1"/>
  </r>
  <r>
    <s v="AR01"/>
    <x v="1"/>
  </r>
  <r>
    <s v="BG75"/>
    <x v="1"/>
  </r>
  <r>
    <s v="BG74"/>
    <x v="1"/>
  </r>
  <r>
    <s v="AQ80"/>
    <x v="1"/>
  </r>
  <r>
    <s v="AW14"/>
    <x v="5"/>
  </r>
  <r>
    <s v="AW15"/>
    <x v="5"/>
  </r>
  <r>
    <s v="AW52"/>
    <x v="4"/>
  </r>
  <r>
    <s v="AV69"/>
    <x v="1"/>
  </r>
  <r>
    <s v="AQ78"/>
    <x v="1"/>
  </r>
  <r>
    <s v="AE33"/>
    <x v="7"/>
  </r>
  <r>
    <s v="AK79"/>
    <x v="5"/>
  </r>
  <r>
    <s v="AE28"/>
    <x v="5"/>
  </r>
  <r>
    <s v="AE30"/>
    <x v="2"/>
  </r>
  <r>
    <s v="AR22"/>
    <x v="4"/>
  </r>
  <r>
    <s v="AV76"/>
    <x v="7"/>
  </r>
  <r>
    <s v="AQ35"/>
    <x v="5"/>
  </r>
  <r>
    <s v="AR15"/>
    <x v="5"/>
  </r>
  <r>
    <s v="AX22"/>
    <x v="2"/>
  </r>
  <r>
    <s v="AQ70"/>
    <x v="1"/>
  </r>
  <r>
    <s v="AW53"/>
    <x v="4"/>
  </r>
  <r>
    <s v="AQ68"/>
    <x v="1"/>
  </r>
  <r>
    <s v="AX74"/>
    <x v="7"/>
  </r>
  <r>
    <s v="AD69"/>
    <x v="1"/>
  </r>
  <r>
    <s v="AD71"/>
    <x v="1"/>
  </r>
  <r>
    <s v="AC61"/>
    <x v="1"/>
  </r>
  <r>
    <s v="AC63"/>
    <x v="1"/>
  </r>
  <r>
    <s v="AD74"/>
    <x v="1"/>
  </r>
  <r>
    <s v="AD75"/>
    <x v="1"/>
  </r>
  <r>
    <s v="AD72"/>
    <x v="1"/>
  </r>
  <r>
    <s v="AD73"/>
    <x v="1"/>
  </r>
  <r>
    <s v="AY07"/>
    <x v="7"/>
  </r>
  <r>
    <s v="AD76"/>
    <x v="1"/>
  </r>
  <r>
    <s v="AD77"/>
    <x v="1"/>
  </r>
  <r>
    <s v="AW19"/>
    <x v="1"/>
  </r>
  <r>
    <s v="AX76"/>
    <x v="7"/>
  </r>
  <r>
    <s v="AY62"/>
    <x v="1"/>
  </r>
  <r>
    <s v="AY63"/>
    <x v="1"/>
  </r>
  <r>
    <s v="AY58"/>
    <x v="1"/>
  </r>
  <r>
    <s v="AY61"/>
    <x v="1"/>
  </r>
  <r>
    <s v="BA22"/>
    <x v="1"/>
  </r>
  <r>
    <s v="BB27"/>
    <x v="1"/>
  </r>
  <r>
    <s v="AZ65"/>
    <x v="1"/>
  </r>
  <r>
    <s v="AW09"/>
    <x v="1"/>
  </r>
  <r>
    <s v="AW10"/>
    <x v="1"/>
  </r>
  <r>
    <s v="BC09"/>
    <x v="1"/>
  </r>
  <r>
    <s v="AY31"/>
    <x v="4"/>
  </r>
  <r>
    <s v="AY24"/>
    <x v="7"/>
  </r>
  <r>
    <s v="H141220145"/>
    <x v="1"/>
  </r>
  <r>
    <s v="H141220152"/>
    <x v="1"/>
  </r>
  <r>
    <s v="BD59"/>
    <x v="1"/>
  </r>
  <r>
    <s v="BD60"/>
    <x v="1"/>
  </r>
  <r>
    <s v="BG77"/>
    <x v="1"/>
  </r>
  <r>
    <s v="H141220143"/>
    <x v="1"/>
  </r>
  <r>
    <s v="BD67"/>
    <x v="1"/>
  </r>
  <r>
    <s v="BD72"/>
    <x v="1"/>
  </r>
  <r>
    <s v="AV75"/>
    <x v="1"/>
  </r>
  <r>
    <s v="AQ76"/>
    <x v="1"/>
  </r>
  <r>
    <s v="AX20"/>
    <x v="1"/>
  </r>
  <r>
    <s v="AX04"/>
    <x v="1"/>
  </r>
  <r>
    <s v="AX78"/>
    <x v="1"/>
  </r>
  <r>
    <s v="AX21"/>
    <x v="1"/>
  </r>
  <r>
    <s v="AY01"/>
    <x v="1"/>
  </r>
  <r>
    <s v="AX80"/>
    <x v="1"/>
  </r>
  <r>
    <s v="AY05"/>
    <x v="1"/>
  </r>
  <r>
    <s v="AY03"/>
    <x v="1"/>
  </r>
  <r>
    <s v="AY54"/>
    <x v="1"/>
  </r>
  <r>
    <s v="AY53"/>
    <x v="1"/>
  </r>
  <r>
    <s v="BA10"/>
    <x v="1"/>
  </r>
  <r>
    <s v="BA08"/>
    <x v="1"/>
  </r>
  <r>
    <s v="AK81"/>
    <x v="1"/>
  </r>
  <r>
    <s v="AY52"/>
    <x v="7"/>
  </r>
  <r>
    <s v="AW55"/>
    <x v="1"/>
  </r>
  <r>
    <s v="AL04"/>
    <x v="1"/>
  </r>
  <r>
    <s v="AY41"/>
    <x v="1"/>
  </r>
  <r>
    <s v="AW65"/>
    <x v="1"/>
  </r>
  <r>
    <s v="BA06"/>
    <x v="1"/>
  </r>
  <r>
    <s v="AY57"/>
    <x v="1"/>
  </r>
  <r>
    <s v="AB47"/>
    <x v="1"/>
  </r>
  <r>
    <s v="AB50"/>
    <x v="1"/>
  </r>
  <r>
    <s v="AB43"/>
    <x v="1"/>
  </r>
  <r>
    <s v="AB44"/>
    <x v="1"/>
  </r>
  <r>
    <s v="AC09"/>
    <x v="1"/>
  </r>
  <r>
    <s v="AC11"/>
    <x v="1"/>
  </r>
  <r>
    <s v="AB61"/>
    <x v="1"/>
  </r>
  <r>
    <s v="AB72"/>
    <x v="1"/>
  </r>
  <r>
    <s v="AC13"/>
    <x v="1"/>
  </r>
  <r>
    <s v="AV70"/>
    <x v="1"/>
  </r>
  <r>
    <s v="AW54"/>
    <x v="1"/>
  </r>
  <r>
    <s v="AW67"/>
    <x v="1"/>
  </r>
  <r>
    <s v="AW38"/>
    <x v="1"/>
  </r>
  <r>
    <s v="AW40"/>
    <x v="1"/>
  </r>
  <r>
    <s v="AW80"/>
    <x v="1"/>
  </r>
  <r>
    <s v="H144260256"/>
    <x v="1"/>
  </r>
  <r>
    <s v="Scap16"/>
    <x v="1"/>
  </r>
  <r>
    <s v="Scap2"/>
    <x v="1"/>
  </r>
  <r>
    <s v="Scap4"/>
    <x v="1"/>
  </r>
  <r>
    <s v="H143800659"/>
    <x v="1"/>
  </r>
  <r>
    <s v="H143960568"/>
    <x v="1"/>
  </r>
  <r>
    <s v="H144120809"/>
    <x v="1"/>
  </r>
  <r>
    <s v="H144260255"/>
    <x v="1"/>
  </r>
  <r>
    <s v="AW77"/>
    <x v="1"/>
  </r>
  <r>
    <s v="Scap40"/>
    <x v="1"/>
  </r>
  <r>
    <s v="Scap57"/>
    <x v="1"/>
  </r>
  <r>
    <s v="AW78"/>
    <x v="1"/>
  </r>
  <r>
    <s v="AL06"/>
    <x v="1"/>
  </r>
  <r>
    <s v="AL03"/>
    <x v="1"/>
  </r>
  <r>
    <s v="AK80"/>
    <x v="1"/>
  </r>
  <r>
    <s v="AF13"/>
    <x v="1"/>
  </r>
  <r>
    <s v="AL02"/>
    <x v="1"/>
  </r>
  <r>
    <s v="AL01"/>
    <x v="1"/>
  </r>
  <r>
    <s v="AF07"/>
    <x v="1"/>
  </r>
  <r>
    <s v="AF05"/>
    <x v="1"/>
  </r>
  <r>
    <s v="AF11"/>
    <x v="1"/>
  </r>
  <r>
    <s v="AF09"/>
    <x v="1"/>
  </r>
  <r>
    <s v="AV80"/>
    <x v="1"/>
  </r>
  <r>
    <s v="H141760482"/>
    <x v="1"/>
  </r>
  <r>
    <s v="H141220162"/>
    <x v="1"/>
  </r>
  <r>
    <s v="H141220161"/>
    <x v="1"/>
  </r>
  <r>
    <s v="H141220159"/>
    <x v="1"/>
  </r>
  <r>
    <s v="H143560324"/>
    <x v="1"/>
  </r>
  <r>
    <s v="H143560323"/>
    <x v="1"/>
  </r>
  <r>
    <s v="H143560322"/>
    <x v="1"/>
  </r>
  <r>
    <s v="H143560321"/>
    <x v="1"/>
  </r>
  <r>
    <s v="H143560326"/>
    <x v="1"/>
  </r>
  <r>
    <s v="H143560325"/>
    <x v="1"/>
  </r>
  <r>
    <s v="H141220141"/>
    <x v="7"/>
  </r>
  <r>
    <s v="H141220142"/>
    <x v="5"/>
  </r>
  <r>
    <s v="H141220138"/>
    <x v="7"/>
  </r>
  <r>
    <s v="H141220139"/>
    <x v="2"/>
  </r>
  <r>
    <s v="H112740767"/>
    <x v="2"/>
  </r>
  <r>
    <s v="H114160067"/>
    <x v="4"/>
  </r>
  <r>
    <s v="BH63"/>
    <x v="4"/>
  </r>
  <r>
    <s v="H111920047"/>
    <x v="5"/>
  </r>
  <r>
    <s v="H141220146"/>
    <x v="5"/>
  </r>
  <r>
    <s v="AW12"/>
    <x v="1"/>
  </r>
  <r>
    <s v="AQ62"/>
    <x v="1"/>
  </r>
  <r>
    <s v="AL14"/>
    <x v="1"/>
  </r>
  <r>
    <s v="AL12"/>
    <x v="1"/>
  </r>
  <r>
    <s v="AL13"/>
    <x v="1"/>
  </r>
  <r>
    <s v="AL10"/>
    <x v="1"/>
  </r>
  <r>
    <s v="AL11"/>
    <x v="1"/>
  </r>
  <r>
    <s v="AL07"/>
    <x v="1"/>
  </r>
  <r>
    <s v="AL08"/>
    <x v="1"/>
  </r>
  <r>
    <s v="AW16"/>
    <x v="1"/>
  </r>
  <r>
    <s v="H141220155"/>
    <x v="1"/>
  </r>
  <r>
    <s v="H141220157"/>
    <x v="1"/>
  </r>
  <r>
    <s v="H141220153"/>
    <x v="1"/>
  </r>
  <r>
    <s v="H141220154"/>
    <x v="1"/>
  </r>
  <r>
    <s v="H141220150"/>
    <x v="1"/>
  </r>
  <r>
    <s v="H141220151"/>
    <x v="1"/>
  </r>
  <r>
    <s v="H141220148"/>
    <x v="1"/>
  </r>
  <r>
    <s v="H141220149"/>
    <x v="1"/>
  </r>
  <r>
    <s v="H141220144"/>
    <x v="1"/>
  </r>
  <r>
    <s v="H141220147"/>
    <x v="1"/>
  </r>
  <r>
    <s v="AW17"/>
    <x v="1"/>
  </r>
  <r>
    <s v="AW21"/>
    <x v="1"/>
  </r>
  <r>
    <s v="AW20"/>
    <x v="1"/>
  </r>
  <r>
    <s v="AE16"/>
    <x v="1"/>
  </r>
  <r>
    <s v="AE15"/>
    <x v="1"/>
  </r>
  <r>
    <s v="AE04"/>
    <x v="1"/>
  </r>
  <r>
    <s v="AC59"/>
    <x v="1"/>
  </r>
  <r>
    <s v="AW51"/>
    <x v="4"/>
  </r>
  <r>
    <s v="AE02"/>
    <x v="1"/>
  </r>
  <r>
    <s v="AD79"/>
    <x v="1"/>
  </r>
  <r>
    <s v="AD78"/>
    <x v="1"/>
  </r>
  <r>
    <s v="AE14"/>
    <x v="1"/>
  </r>
  <r>
    <s v="AE13"/>
    <x v="1"/>
  </r>
  <r>
    <s v="AE07"/>
    <x v="1"/>
  </r>
  <r>
    <s v="AE05"/>
    <x v="1"/>
  </r>
  <r>
    <s v="AW27"/>
    <x v="1"/>
  </r>
  <r>
    <s v="AW23"/>
    <x v="1"/>
  </r>
  <r>
    <s v="H135060268"/>
    <x v="1"/>
  </r>
  <r>
    <s v="H135060267"/>
    <x v="1"/>
  </r>
  <r>
    <s v="AW13"/>
    <x v="1"/>
  </r>
  <r>
    <s v="H135060264"/>
    <x v="1"/>
  </r>
  <r>
    <s v="H135060263"/>
    <x v="1"/>
  </r>
  <r>
    <s v="H135060266"/>
    <x v="1"/>
  </r>
  <r>
    <s v="H135060265"/>
    <x v="1"/>
  </r>
  <r>
    <s v="H115140607"/>
    <x v="1"/>
  </r>
  <r>
    <s v="H114780683"/>
    <x v="1"/>
  </r>
  <r>
    <s v="H135060262"/>
    <x v="1"/>
  </r>
  <r>
    <s v="H120420063"/>
    <x v="1"/>
  </r>
  <r>
    <s v="AV71"/>
    <x v="1"/>
  </r>
  <r>
    <s v="AV74"/>
    <x v="1"/>
  </r>
  <r>
    <s v="AW07"/>
    <x v="1"/>
  </r>
  <r>
    <s v="AR23"/>
    <x v="1"/>
  </r>
  <r>
    <s v="AY43"/>
    <x v="7"/>
  </r>
  <r>
    <s v="AZ72"/>
    <x v="2"/>
  </r>
  <r>
    <s v="BA09"/>
    <x v="5"/>
  </r>
  <r>
    <s v="BA23"/>
    <x v="2"/>
  </r>
  <r>
    <s v="BA25"/>
    <x v="7"/>
  </r>
  <r>
    <s v="BA48"/>
    <x v="2"/>
  </r>
  <r>
    <s v="BC70"/>
    <x v="2"/>
  </r>
  <r>
    <s v="BC71"/>
    <x v="4"/>
  </r>
  <r>
    <s v="BC72"/>
    <x v="2"/>
  </r>
  <r>
    <s v="AW08"/>
    <x v="1"/>
  </r>
  <r>
    <s v="AE22"/>
    <x v="1"/>
  </r>
  <r>
    <s v="AE23"/>
    <x v="1"/>
  </r>
  <r>
    <s v="AE24"/>
    <x v="1"/>
  </r>
  <r>
    <s v="AE26"/>
    <x v="1"/>
  </r>
  <r>
    <s v="AE17"/>
    <x v="1"/>
  </r>
  <r>
    <s v="AE19"/>
    <x v="1"/>
  </r>
  <r>
    <s v="AE20"/>
    <x v="1"/>
  </r>
  <r>
    <s v="AE21"/>
    <x v="1"/>
  </r>
  <r>
    <s v="AR18"/>
    <x v="1"/>
  </r>
  <r>
    <s v="AE47"/>
    <x v="1"/>
  </r>
  <r>
    <s v="AE48"/>
    <x v="1"/>
  </r>
  <r>
    <s v="BI76"/>
    <x v="1"/>
  </r>
  <r>
    <s v="BI77"/>
    <x v="1"/>
  </r>
  <r>
    <s v="AX01"/>
    <x v="1"/>
  </r>
  <r>
    <s v="AX03"/>
    <x v="1"/>
  </r>
  <r>
    <s v="BG76"/>
    <x v="1"/>
  </r>
  <r>
    <s v="BH68"/>
    <x v="1"/>
  </r>
  <r>
    <s v="BH69"/>
    <x v="1"/>
  </r>
  <r>
    <s v="BH70"/>
    <x v="1"/>
  </r>
  <r>
    <s v="BI31"/>
    <x v="1"/>
  </r>
  <r>
    <s v="BI32"/>
    <x v="1"/>
  </r>
  <r>
    <s v="BI33"/>
    <x v="1"/>
  </r>
  <r>
    <s v="BD28"/>
    <x v="4"/>
  </r>
  <r>
    <s v="BD18"/>
    <x v="5"/>
  </r>
  <r>
    <s v="BD09"/>
    <x v="7"/>
  </r>
  <r>
    <s v="BD08"/>
    <x v="7"/>
  </r>
  <r>
    <s v="BC74"/>
    <x v="2"/>
  </r>
  <r>
    <s v="AW11"/>
    <x v="1"/>
  </r>
  <r>
    <s v="AW81"/>
    <x v="1"/>
  </r>
  <r>
    <s v="AX72"/>
    <x v="7"/>
  </r>
  <r>
    <s v="AR03"/>
    <x v="1"/>
  </r>
  <r>
    <s v="ERR3378678"/>
    <x v="5"/>
  </r>
  <r>
    <s v="ERR3378680"/>
    <x v="5"/>
  </r>
  <r>
    <s v="ERR3378681"/>
    <x v="3"/>
  </r>
  <r>
    <s v="ERR3378683"/>
    <x v="1"/>
  </r>
  <r>
    <s v="ERR3378684"/>
    <x v="1"/>
  </r>
  <r>
    <s v="ERR3378685"/>
    <x v="1"/>
  </r>
  <r>
    <s v="ERR3378686"/>
    <x v="1"/>
  </r>
  <r>
    <s v="ERR3378688"/>
    <x v="3"/>
  </r>
  <r>
    <s v="ERR3378689"/>
    <x v="1"/>
  </r>
  <r>
    <s v="ERR3378690"/>
    <x v="1"/>
  </r>
  <r>
    <s v="ERR3378691"/>
    <x v="4"/>
  </r>
  <r>
    <s v="ERR3378692"/>
    <x v="1"/>
  </r>
  <r>
    <s v="ERR3378693"/>
    <x v="1"/>
  </r>
  <r>
    <s v="ERR3378694"/>
    <x v="1"/>
  </r>
  <r>
    <s v="ERR3378695"/>
    <x v="1"/>
  </r>
  <r>
    <s v="ERR3378696"/>
    <x v="1"/>
  </r>
  <r>
    <s v="ERR3378697"/>
    <x v="1"/>
  </r>
  <r>
    <s v="ERR3378700"/>
    <x v="1"/>
  </r>
  <r>
    <s v="ERR3378701"/>
    <x v="4"/>
  </r>
  <r>
    <s v="ERR3378702"/>
    <x v="1"/>
  </r>
  <r>
    <s v="ERR3378704"/>
    <x v="1"/>
  </r>
  <r>
    <s v="ERR3378705"/>
    <x v="1"/>
  </r>
  <r>
    <s v="ERR3378706"/>
    <x v="1"/>
  </r>
  <r>
    <s v="ERR3378707"/>
    <x v="1"/>
  </r>
  <r>
    <s v="ERR3378708"/>
    <x v="1"/>
  </r>
  <r>
    <s v="ERR3378712"/>
    <x v="1"/>
  </r>
  <r>
    <s v="ERR3378713"/>
    <x v="1"/>
  </r>
  <r>
    <s v="ERR3378714"/>
    <x v="1"/>
  </r>
  <r>
    <s v="ERR3378716"/>
    <x v="3"/>
  </r>
  <r>
    <s v="ERR3378717"/>
    <x v="1"/>
  </r>
  <r>
    <s v="ERR3378718"/>
    <x v="1"/>
  </r>
  <r>
    <s v="ERR3378719"/>
    <x v="1"/>
  </r>
  <r>
    <s v="ERR3378720"/>
    <x v="3"/>
  </r>
  <r>
    <s v="ERR3378721"/>
    <x v="1"/>
  </r>
  <r>
    <s v="ERR3378722"/>
    <x v="5"/>
  </r>
  <r>
    <s v="ERR3378723"/>
    <x v="1"/>
  </r>
  <r>
    <s v="ERR3378725"/>
    <x v="1"/>
  </r>
  <r>
    <s v="ERR3378726"/>
    <x v="1"/>
  </r>
  <r>
    <s v="ERR3378728"/>
    <x v="1"/>
  </r>
  <r>
    <s v="ERR3378729"/>
    <x v="1"/>
  </r>
  <r>
    <s v="ERR3378730"/>
    <x v="1"/>
  </r>
  <r>
    <s v="MF1871"/>
    <x v="2"/>
  </r>
  <r>
    <s v="MF1872"/>
    <x v="2"/>
  </r>
  <r>
    <s v="NK1"/>
    <x v="3"/>
  </r>
  <r>
    <s v="SAMEA6657762"/>
    <x v="1"/>
  </r>
  <r>
    <s v="SAMEA6658041"/>
    <x v="5"/>
  </r>
  <r>
    <s v="SAMEA6372401"/>
    <x v="4"/>
  </r>
  <r>
    <s v="SAMEA6372403"/>
    <x v="7"/>
  </r>
  <r>
    <s v="SAMEA6372404"/>
    <x v="1"/>
  </r>
  <r>
    <s v="SAMEA6372405"/>
    <x v="1"/>
  </r>
  <r>
    <s v="SAMEA6372406"/>
    <x v="1"/>
  </r>
  <r>
    <s v="SAMEA6372407"/>
    <x v="1"/>
  </r>
  <r>
    <s v="SAMEA6372389"/>
    <x v="1"/>
  </r>
  <r>
    <s v="SAMEA6372390"/>
    <x v="1"/>
  </r>
  <r>
    <s v="SAMEA6372391"/>
    <x v="1"/>
  </r>
  <r>
    <s v="SAMEA6372408"/>
    <x v="7"/>
  </r>
  <r>
    <s v="SAMEA6372379"/>
    <x v="3"/>
  </r>
  <r>
    <s v="SAMEA6372392"/>
    <x v="1"/>
  </r>
  <r>
    <s v="SAMEA6372377"/>
    <x v="3"/>
  </r>
  <r>
    <s v="SAMEA6372366"/>
    <x v="7"/>
  </r>
  <r>
    <s v="SAMEA6372393"/>
    <x v="1"/>
  </r>
  <r>
    <s v="SAMEA6372380"/>
    <x v="4"/>
  </r>
  <r>
    <s v="SAMEA6372381"/>
    <x v="1"/>
  </r>
  <r>
    <s v="SAMEA6372382"/>
    <x v="1"/>
  </r>
  <r>
    <s v="SAMEA6372383"/>
    <x v="3"/>
  </r>
  <r>
    <s v="SAMEA6372384"/>
    <x v="3"/>
  </r>
  <r>
    <s v="SAMEA6372386"/>
    <x v="3"/>
  </r>
  <r>
    <s v="SAMEA6372387"/>
    <x v="3"/>
  </r>
  <r>
    <s v="SAMEA6372388"/>
    <x v="3"/>
  </r>
  <r>
    <s v="SAMEA6372400"/>
    <x v="4"/>
  </r>
  <r>
    <s v="SAMEA6372374"/>
    <x v="3"/>
  </r>
  <r>
    <s v="SAMEA6372375"/>
    <x v="3"/>
  </r>
  <r>
    <s v="SAMEA6372378"/>
    <x v="3"/>
  </r>
  <r>
    <s v="SAMEA6372367"/>
    <x v="2"/>
  </r>
  <r>
    <s v="SAMEA6372409"/>
    <x v="4"/>
  </r>
  <r>
    <s v="SAMEA6372410"/>
    <x v="4"/>
  </r>
  <r>
    <s v="SAMEA6372411"/>
    <x v="1"/>
  </r>
  <r>
    <s v="SAMEA6372412"/>
    <x v="1"/>
  </r>
  <r>
    <s v="SAMEA6372413"/>
    <x v="5"/>
  </r>
  <r>
    <s v="SAMEA6372414"/>
    <x v="4"/>
  </r>
  <r>
    <s v="SAMEA6372415"/>
    <x v="2"/>
  </r>
  <r>
    <s v="SAMEA6372416"/>
    <x v="1"/>
  </r>
  <r>
    <s v="SAMEA6372419"/>
    <x v="5"/>
  </r>
  <r>
    <s v="SAMEA6372420"/>
    <x v="5"/>
  </r>
  <r>
    <s v="SAMEA6372421"/>
    <x v="5"/>
  </r>
  <r>
    <s v="SAMEA6372369"/>
    <x v="5"/>
  </r>
  <r>
    <s v="SAMEA6372370"/>
    <x v="5"/>
  </r>
  <r>
    <s v="SAMEA6372371"/>
    <x v="1"/>
  </r>
  <r>
    <s v="SAMEA6372372"/>
    <x v="5"/>
  </r>
  <r>
    <s v="SAMEA6372397"/>
    <x v="1"/>
  </r>
  <r>
    <s v="SAMEA6372417"/>
    <x v="1"/>
  </r>
  <r>
    <s v="SAMEA6372402"/>
    <x v="1"/>
  </r>
  <r>
    <s v="FDAARGOS_753"/>
    <x v="3"/>
  </r>
  <r>
    <s v="BA20"/>
    <x v="3"/>
  </r>
  <r>
    <s v="SAMD00159194"/>
    <x v="2"/>
  </r>
  <r>
    <s v="Tumor_58A"/>
    <x v="2"/>
  </r>
  <r>
    <s v="SAMEA5374863"/>
    <x v="1"/>
  </r>
  <r>
    <s v="DMG1800566"/>
    <x v="4"/>
  </r>
  <r>
    <s v="DMG1800567"/>
    <x v="3"/>
  </r>
  <r>
    <s v="DMG1800562"/>
    <x v="1"/>
  </r>
  <r>
    <s v="DMG1800563"/>
    <x v="1"/>
  </r>
  <r>
    <s v="DMG1800564"/>
    <x v="1"/>
  </r>
  <r>
    <s v="DMG1800565"/>
    <x v="3"/>
  </r>
  <r>
    <s v="DMG1800558"/>
    <x v="1"/>
  </r>
  <r>
    <s v="DMG1800559"/>
    <x v="1"/>
  </r>
  <r>
    <s v="DMG1800560"/>
    <x v="1"/>
  </r>
  <r>
    <s v="DMG1800561"/>
    <x v="1"/>
  </r>
  <r>
    <s v="SSCC65303"/>
    <x v="1"/>
  </r>
  <r>
    <s v="SSCC65064"/>
    <x v="1"/>
  </r>
  <r>
    <s v="DMG1800632"/>
    <x v="1"/>
  </r>
  <r>
    <s v="NZ-SC16875"/>
    <x v="1"/>
  </r>
  <r>
    <s v="DMG1800666"/>
    <x v="1"/>
  </r>
  <r>
    <s v="DMG1800667"/>
    <x v="1"/>
  </r>
  <r>
    <s v="DMG1800628"/>
    <x v="1"/>
  </r>
  <r>
    <s v="DMG1800665"/>
    <x v="1"/>
  </r>
  <r>
    <s v="DMG1800630"/>
    <x v="3"/>
  </r>
  <r>
    <s v="DMG1800631"/>
    <x v="1"/>
  </r>
  <r>
    <s v="DMG1800668"/>
    <x v="1"/>
  </r>
  <r>
    <s v="DMG1800629"/>
    <x v="1"/>
  </r>
  <r>
    <s v="DMG1800641"/>
    <x v="1"/>
  </r>
  <r>
    <s v="DMG1800640"/>
    <x v="3"/>
  </r>
  <r>
    <s v="DMG1800639"/>
    <x v="1"/>
  </r>
  <r>
    <s v="DMG1800638"/>
    <x v="1"/>
  </r>
  <r>
    <s v="DMG1800637"/>
    <x v="1"/>
  </r>
  <r>
    <s v="DMG1800636"/>
    <x v="1"/>
  </r>
  <r>
    <s v="DMG1800635"/>
    <x v="1"/>
  </r>
  <r>
    <s v="DMG1800634"/>
    <x v="1"/>
  </r>
  <r>
    <s v="DMG1800643"/>
    <x v="3"/>
  </r>
  <r>
    <s v="DMG1800642"/>
    <x v="1"/>
  </r>
  <r>
    <s v="DMG1800644"/>
    <x v="1"/>
  </r>
  <r>
    <s v="DMG1800645"/>
    <x v="1"/>
  </r>
  <r>
    <s v="DMG1800646"/>
    <x v="1"/>
  </r>
  <r>
    <s v="DMG1800647"/>
    <x v="1"/>
  </r>
  <r>
    <s v="DMG1800648"/>
    <x v="1"/>
  </r>
  <r>
    <s v="DMG1800649"/>
    <x v="1"/>
  </r>
  <r>
    <s v="DMG1800650"/>
    <x v="1"/>
  </r>
  <r>
    <s v="DMG1800651"/>
    <x v="1"/>
  </r>
  <r>
    <s v="DMG1800652"/>
    <x v="1"/>
  </r>
  <r>
    <s v="DMG1800653"/>
    <x v="1"/>
  </r>
  <r>
    <s v="DMG1800576"/>
    <x v="7"/>
  </r>
  <r>
    <s v="DMG1800577"/>
    <x v="3"/>
  </r>
  <r>
    <s v="DMG1800568"/>
    <x v="3"/>
  </r>
  <r>
    <s v="DMG1800569"/>
    <x v="5"/>
  </r>
  <r>
    <s v="DMG1800570"/>
    <x v="3"/>
  </r>
  <r>
    <s v="DMG1800571"/>
    <x v="3"/>
  </r>
  <r>
    <s v="DMG1800572"/>
    <x v="1"/>
  </r>
  <r>
    <s v="DMG1800573"/>
    <x v="3"/>
  </r>
  <r>
    <s v="DMG1800574"/>
    <x v="3"/>
  </r>
  <r>
    <s v="DMG1800575"/>
    <x v="3"/>
  </r>
  <r>
    <s v="DMG1800583"/>
    <x v="1"/>
  </r>
  <r>
    <s v="DMG1800582"/>
    <x v="1"/>
  </r>
  <r>
    <s v="DMG1800585"/>
    <x v="1"/>
  </r>
  <r>
    <s v="DMG1800584"/>
    <x v="1"/>
  </r>
  <r>
    <s v="DMG1800579"/>
    <x v="1"/>
  </r>
  <r>
    <s v="DMG1800578"/>
    <x v="3"/>
  </r>
  <r>
    <s v="DMG1800581"/>
    <x v="1"/>
  </r>
  <r>
    <s v="DMG1800580"/>
    <x v="1"/>
  </r>
  <r>
    <s v="DMG1800587"/>
    <x v="1"/>
  </r>
  <r>
    <s v="DMG1800586"/>
    <x v="1"/>
  </r>
  <r>
    <s v="DMG1800594"/>
    <x v="5"/>
  </r>
  <r>
    <s v="DMG1800595"/>
    <x v="4"/>
  </r>
  <r>
    <s v="DMG1800592"/>
    <x v="1"/>
  </r>
  <r>
    <s v="DMG1800593"/>
    <x v="1"/>
  </r>
  <r>
    <s v="DMG1800590"/>
    <x v="1"/>
  </r>
  <r>
    <s v="DMG1800591"/>
    <x v="1"/>
  </r>
  <r>
    <s v="DMG1800588"/>
    <x v="1"/>
  </r>
  <r>
    <s v="DMG1800589"/>
    <x v="1"/>
  </r>
  <r>
    <s v="DMG1800596"/>
    <x v="1"/>
  </r>
  <r>
    <s v="DMG1800597"/>
    <x v="1"/>
  </r>
  <r>
    <s v="DMG1800664"/>
    <x v="1"/>
  </r>
  <r>
    <s v="SSCC64201"/>
    <x v="5"/>
  </r>
  <r>
    <s v="SSCC64378"/>
    <x v="1"/>
  </r>
  <r>
    <s v="SSCC64403"/>
    <x v="3"/>
  </r>
  <r>
    <s v="SSCC64470"/>
    <x v="3"/>
  </r>
  <r>
    <s v="SSCC64506"/>
    <x v="1"/>
  </r>
  <r>
    <s v="SSCC64520"/>
    <x v="5"/>
  </r>
  <r>
    <s v="SSCC64760"/>
    <x v="1"/>
  </r>
  <r>
    <s v="SSCC64800"/>
    <x v="2"/>
  </r>
  <r>
    <s v="SSCC64942"/>
    <x v="1"/>
  </r>
  <r>
    <s v="DMG1800601"/>
    <x v="1"/>
  </r>
  <r>
    <s v="DMG1800600"/>
    <x v="3"/>
  </r>
  <r>
    <s v="DMG1800599"/>
    <x v="1"/>
  </r>
  <r>
    <s v="DMG1800598"/>
    <x v="1"/>
  </r>
  <r>
    <s v="DMG1800605"/>
    <x v="1"/>
  </r>
  <r>
    <s v="DMG1800604"/>
    <x v="1"/>
  </r>
  <r>
    <s v="DMG1800603"/>
    <x v="4"/>
  </r>
  <r>
    <s v="DMG1800602"/>
    <x v="1"/>
  </r>
  <r>
    <s v="DMG1800607"/>
    <x v="1"/>
  </r>
  <r>
    <s v="DMG1800606"/>
    <x v="1"/>
  </r>
  <r>
    <s v="DMG1800663"/>
    <x v="1"/>
  </r>
  <r>
    <s v="DMG1800662"/>
    <x v="1"/>
  </r>
  <r>
    <s v="DMG1800661"/>
    <x v="1"/>
  </r>
  <r>
    <s v="DMG1800660"/>
    <x v="1"/>
  </r>
  <r>
    <s v="DMG1800659"/>
    <x v="1"/>
  </r>
  <r>
    <s v="DMG1800658"/>
    <x v="1"/>
  </r>
  <r>
    <s v="DMG1800657"/>
    <x v="1"/>
  </r>
  <r>
    <s v="DMG1800656"/>
    <x v="1"/>
  </r>
  <r>
    <s v="DMG1800655"/>
    <x v="1"/>
  </r>
  <r>
    <s v="DMG1800654"/>
    <x v="1"/>
  </r>
  <r>
    <s v="DMG1800616"/>
    <x v="1"/>
  </r>
  <r>
    <s v="DMG1800617"/>
    <x v="2"/>
  </r>
  <r>
    <s v="DMG1800612"/>
    <x v="3"/>
  </r>
  <r>
    <s v="DMG1800613"/>
    <x v="1"/>
  </r>
  <r>
    <s v="DMG1800614"/>
    <x v="3"/>
  </r>
  <r>
    <s v="DMG1800615"/>
    <x v="2"/>
  </r>
  <r>
    <s v="DMG1800608"/>
    <x v="1"/>
  </r>
  <r>
    <s v="DMG1800609"/>
    <x v="1"/>
  </r>
  <r>
    <s v="DMG1800610"/>
    <x v="3"/>
  </r>
  <r>
    <s v="DMG1800611"/>
    <x v="1"/>
  </r>
  <r>
    <s v="DMG1800627"/>
    <x v="4"/>
  </r>
  <r>
    <s v="DMG1800626"/>
    <x v="1"/>
  </r>
  <r>
    <s v="DMG1800619"/>
    <x v="1"/>
  </r>
  <r>
    <s v="DMG1800618"/>
    <x v="1"/>
  </r>
  <r>
    <s v="DMG1800621"/>
    <x v="2"/>
  </r>
  <r>
    <s v="DMG1800620"/>
    <x v="1"/>
  </r>
  <r>
    <s v="DMG1800623"/>
    <x v="1"/>
  </r>
  <r>
    <s v="DMG1800622"/>
    <x v="3"/>
  </r>
  <r>
    <s v="DMG1800625"/>
    <x v="2"/>
  </r>
  <r>
    <s v="DMG1800624"/>
    <x v="1"/>
  </r>
  <r>
    <s v="IIF5SC-B2"/>
    <x v="3"/>
  </r>
  <r>
    <s v="IIF5SC-B1"/>
    <x v="3"/>
  </r>
  <r>
    <s v="IIF4SC-B3"/>
    <x v="3"/>
  </r>
  <r>
    <s v="IIF4SC-B1A"/>
    <x v="4"/>
  </r>
  <r>
    <s v="IIF3SC-B5"/>
    <x v="3"/>
  </r>
  <r>
    <s v="IIF3SC-B2"/>
    <x v="3"/>
  </r>
  <r>
    <s v="R6023"/>
    <x v="2"/>
  </r>
  <r>
    <s v="R6013"/>
    <x v="1"/>
  </r>
  <r>
    <s v="R6012"/>
    <x v="1"/>
  </r>
  <r>
    <s v="R5947"/>
    <x v="1"/>
  </r>
  <r>
    <s v="R5946"/>
    <x v="1"/>
  </r>
  <r>
    <s v="R5945"/>
    <x v="1"/>
  </r>
  <r>
    <s v="R5944"/>
    <x v="1"/>
  </r>
  <r>
    <s v="R5943"/>
    <x v="1"/>
  </r>
  <r>
    <s v="R5942"/>
    <x v="1"/>
  </r>
  <r>
    <s v="R6026"/>
    <x v="2"/>
  </r>
  <r>
    <s v="SAMEA5374561"/>
    <x v="1"/>
  </r>
  <r>
    <s v="SAMEA5374621"/>
    <x v="1"/>
  </r>
  <r>
    <s v="SAMEA5374704"/>
    <x v="2"/>
  </r>
  <r>
    <s v="SAMEA5374705"/>
    <x v="2"/>
  </r>
  <r>
    <s v="SAMEA5374714"/>
    <x v="1"/>
  </r>
  <r>
    <s v="SAMEA5374717"/>
    <x v="5"/>
  </r>
  <r>
    <s v="SAMEA5374718"/>
    <x v="5"/>
  </r>
  <r>
    <s v="SAMEA5374724"/>
    <x v="3"/>
  </r>
  <r>
    <s v="SAMEA5374727"/>
    <x v="3"/>
  </r>
  <r>
    <s v="SAMEA5374744"/>
    <x v="4"/>
  </r>
  <r>
    <s v="SAMEA5374747"/>
    <x v="1"/>
  </r>
  <r>
    <s v="SAMEA5374748"/>
    <x v="1"/>
  </r>
  <r>
    <s v="SAMEA5374755"/>
    <x v="3"/>
  </r>
  <r>
    <s v="SAMEA5374788"/>
    <x v="4"/>
  </r>
  <r>
    <s v="SAMEA5374795"/>
    <x v="2"/>
  </r>
  <r>
    <s v="1H29"/>
    <x v="2"/>
  </r>
  <r>
    <s v="1I27"/>
    <x v="3"/>
  </r>
  <r>
    <s v="1I23"/>
    <x v="2"/>
  </r>
  <r>
    <s v="F6_7S_P_4"/>
    <x v="2"/>
  </r>
  <r>
    <s v="F6_7S_P_1"/>
    <x v="1"/>
  </r>
  <r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9BB8-1FEC-40DE-B665-85C2119BC1B5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2:B12" firstHeaderRow="1" firstDataRow="1" firstDataCol="1"/>
  <pivotFields count="2">
    <pivotField dataField="1" showAll="0"/>
    <pivotField axis="axisRow" showAll="0">
      <items count="10">
        <item x="1"/>
        <item x="4"/>
        <item x="2"/>
        <item x="5"/>
        <item x="7"/>
        <item x="6"/>
        <item x="3"/>
        <item x="0"/>
        <item x="8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计数项: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4"/>
  <sheetViews>
    <sheetView tabSelected="1" workbookViewId="0">
      <selection activeCell="B3" sqref="B3"/>
    </sheetView>
  </sheetViews>
  <sheetFormatPr defaultRowHeight="14.25" x14ac:dyDescent="0.2"/>
  <cols>
    <col min="1" max="1" width="17.375" customWidth="1"/>
    <col min="2" max="2" width="9.25" customWidth="1"/>
    <col min="4" max="4" width="13.5" customWidth="1"/>
    <col min="6" max="6" width="14.75" customWidth="1"/>
    <col min="7" max="7" width="10.875" customWidth="1"/>
    <col min="8" max="8" width="11.625" customWidth="1"/>
    <col min="10" max="10" width="14.75" customWidth="1"/>
    <col min="11" max="11" width="13.125" customWidth="1"/>
    <col min="12" max="12" width="9.25" customWidth="1"/>
    <col min="14" max="15" width="14.75" customWidth="1"/>
    <col min="16" max="16" width="12.5" customWidth="1"/>
  </cols>
  <sheetData>
    <row r="1" spans="1:17" x14ac:dyDescent="0.2">
      <c r="A1" t="s">
        <v>0</v>
      </c>
      <c r="B1" s="3" t="s">
        <v>614</v>
      </c>
      <c r="C1" t="s">
        <v>629</v>
      </c>
      <c r="D1" t="s">
        <v>628</v>
      </c>
      <c r="E1" t="s">
        <v>604</v>
      </c>
      <c r="F1" s="2" t="s">
        <v>0</v>
      </c>
      <c r="G1" s="2" t="s">
        <v>611</v>
      </c>
      <c r="H1" s="2" t="s">
        <v>613</v>
      </c>
      <c r="I1" s="2" t="s">
        <v>612</v>
      </c>
      <c r="J1" s="3" t="s">
        <v>0</v>
      </c>
      <c r="K1" s="3" t="s">
        <v>615</v>
      </c>
      <c r="L1" s="3" t="s">
        <v>614</v>
      </c>
      <c r="M1" s="3" t="s">
        <v>615</v>
      </c>
      <c r="N1" s="4" t="s">
        <v>0</v>
      </c>
      <c r="O1" s="4" t="s">
        <v>615</v>
      </c>
      <c r="P1" s="4" t="s">
        <v>620</v>
      </c>
      <c r="Q1" s="4" t="s">
        <v>616</v>
      </c>
    </row>
    <row r="2" spans="1:17" x14ac:dyDescent="0.2">
      <c r="A2" t="s">
        <v>1</v>
      </c>
      <c r="B2">
        <v>4</v>
      </c>
      <c r="C2" t="s">
        <v>630</v>
      </c>
      <c r="D2">
        <v>4</v>
      </c>
      <c r="E2" t="str">
        <f>VLOOKUP(A2,[1]strain_list!$A:$B,2,0)</f>
        <v>L</v>
      </c>
      <c r="F2" t="s">
        <v>1</v>
      </c>
      <c r="G2" t="s">
        <v>610</v>
      </c>
      <c r="H2">
        <v>6</v>
      </c>
      <c r="I2" t="str">
        <f>VLOOKUP(H2,Sheet2!A:B,2,0)</f>
        <v>#a1887f</v>
      </c>
      <c r="J2" t="s">
        <v>1</v>
      </c>
      <c r="K2" t="s">
        <v>643</v>
      </c>
      <c r="L2">
        <v>4</v>
      </c>
      <c r="M2" t="str">
        <f>VLOOKUP(L2,Sheet2!D:E,2,0)</f>
        <v>#ffb74d</v>
      </c>
      <c r="N2" t="s">
        <v>1</v>
      </c>
      <c r="O2" t="s">
        <v>627</v>
      </c>
      <c r="P2">
        <v>6</v>
      </c>
      <c r="Q2" t="str">
        <f>VLOOKUP(P2,Sheet2!G:H,2,0)</f>
        <v>#4e342e</v>
      </c>
    </row>
    <row r="3" spans="1:17" x14ac:dyDescent="0.2">
      <c r="A3" t="s">
        <v>2</v>
      </c>
      <c r="B3">
        <v>10</v>
      </c>
      <c r="C3" t="s">
        <v>631</v>
      </c>
      <c r="D3">
        <v>10</v>
      </c>
      <c r="E3" t="str">
        <f>VLOOKUP(A3,[1]strain_list!$A:$B,2,0)</f>
        <v>A</v>
      </c>
      <c r="F3" t="s">
        <v>2</v>
      </c>
      <c r="G3" t="s">
        <v>607</v>
      </c>
      <c r="H3">
        <v>3</v>
      </c>
      <c r="I3" t="str">
        <f>VLOOKUP(H3,Sheet2!A:B,2,0)</f>
        <v>#64b5f6</v>
      </c>
      <c r="J3" t="s">
        <v>2</v>
      </c>
      <c r="K3" t="s">
        <v>607</v>
      </c>
      <c r="L3">
        <v>10</v>
      </c>
      <c r="M3" t="str">
        <f>VLOOKUP(L3,Sheet2!D:E,2,0)</f>
        <v>#64b5f6</v>
      </c>
      <c r="N3" t="s">
        <v>2</v>
      </c>
      <c r="O3" t="s">
        <v>607</v>
      </c>
      <c r="P3">
        <v>12</v>
      </c>
      <c r="Q3" t="str">
        <f>VLOOKUP(P3,Sheet2!G:H,2,0)</f>
        <v>#64b5f6</v>
      </c>
    </row>
    <row r="4" spans="1:17" x14ac:dyDescent="0.2">
      <c r="A4" t="s">
        <v>3</v>
      </c>
      <c r="B4">
        <v>10</v>
      </c>
      <c r="C4" t="s">
        <v>631</v>
      </c>
      <c r="D4">
        <v>10</v>
      </c>
      <c r="E4" t="str">
        <f>VLOOKUP(A4,[1]strain_list!$A:$B,2,0)</f>
        <v>A</v>
      </c>
      <c r="F4" t="s">
        <v>3</v>
      </c>
      <c r="G4" t="s">
        <v>607</v>
      </c>
      <c r="H4">
        <v>3</v>
      </c>
      <c r="I4" t="str">
        <f>VLOOKUP(H4,Sheet2!A:B,2,0)</f>
        <v>#64b5f6</v>
      </c>
      <c r="J4" t="s">
        <v>3</v>
      </c>
      <c r="K4" t="s">
        <v>607</v>
      </c>
      <c r="L4">
        <v>10</v>
      </c>
      <c r="M4" t="str">
        <f>VLOOKUP(L4,Sheet2!D:E,2,0)</f>
        <v>#64b5f6</v>
      </c>
      <c r="N4" t="s">
        <v>3</v>
      </c>
      <c r="O4" t="s">
        <v>607</v>
      </c>
      <c r="P4">
        <v>12</v>
      </c>
      <c r="Q4" t="str">
        <f>VLOOKUP(P4,Sheet2!G:H,2,0)</f>
        <v>#64b5f6</v>
      </c>
    </row>
    <row r="5" spans="1:17" x14ac:dyDescent="0.2">
      <c r="A5" t="s">
        <v>4</v>
      </c>
      <c r="B5">
        <v>10</v>
      </c>
      <c r="C5" t="s">
        <v>631</v>
      </c>
      <c r="D5">
        <v>10</v>
      </c>
      <c r="E5" t="str">
        <f>VLOOKUP(A5,[1]strain_list!$A:$B,2,0)</f>
        <v>A</v>
      </c>
      <c r="F5" t="s">
        <v>4</v>
      </c>
      <c r="G5" t="s">
        <v>607</v>
      </c>
      <c r="H5">
        <v>3</v>
      </c>
      <c r="I5" t="str">
        <f>VLOOKUP(H5,Sheet2!A:B,2,0)</f>
        <v>#64b5f6</v>
      </c>
      <c r="J5" t="s">
        <v>4</v>
      </c>
      <c r="K5" t="s">
        <v>607</v>
      </c>
      <c r="L5">
        <v>10</v>
      </c>
      <c r="M5" t="str">
        <f>VLOOKUP(L5,Sheet2!D:E,2,0)</f>
        <v>#64b5f6</v>
      </c>
      <c r="N5" t="s">
        <v>4</v>
      </c>
      <c r="O5" t="s">
        <v>607</v>
      </c>
      <c r="P5">
        <v>12</v>
      </c>
      <c r="Q5" t="str">
        <f>VLOOKUP(P5,Sheet2!G:H,2,0)</f>
        <v>#64b5f6</v>
      </c>
    </row>
    <row r="6" spans="1:17" x14ac:dyDescent="0.2">
      <c r="A6" t="s">
        <v>5</v>
      </c>
      <c r="B6">
        <v>10</v>
      </c>
      <c r="C6" t="s">
        <v>631</v>
      </c>
      <c r="D6">
        <v>10</v>
      </c>
      <c r="E6" t="str">
        <f>VLOOKUP(A6,[1]strain_list!$A:$B,2,0)</f>
        <v>A</v>
      </c>
      <c r="F6" t="s">
        <v>5</v>
      </c>
      <c r="G6" t="s">
        <v>607</v>
      </c>
      <c r="H6">
        <v>3</v>
      </c>
      <c r="I6" t="str">
        <f>VLOOKUP(H6,Sheet2!A:B,2,0)</f>
        <v>#64b5f6</v>
      </c>
      <c r="J6" t="s">
        <v>5</v>
      </c>
      <c r="K6" t="s">
        <v>607</v>
      </c>
      <c r="L6">
        <v>10</v>
      </c>
      <c r="M6" t="str">
        <f>VLOOKUP(L6,Sheet2!D:E,2,0)</f>
        <v>#64b5f6</v>
      </c>
      <c r="N6" t="s">
        <v>5</v>
      </c>
      <c r="O6" t="s">
        <v>607</v>
      </c>
      <c r="P6">
        <v>12</v>
      </c>
      <c r="Q6" t="str">
        <f>VLOOKUP(P6,Sheet2!G:H,2,0)</f>
        <v>#64b5f6</v>
      </c>
    </row>
    <row r="7" spans="1:17" x14ac:dyDescent="0.2">
      <c r="A7" t="s">
        <v>6</v>
      </c>
      <c r="B7">
        <v>10</v>
      </c>
      <c r="C7" t="s">
        <v>631</v>
      </c>
      <c r="D7">
        <v>10</v>
      </c>
      <c r="E7" t="str">
        <f>VLOOKUP(A7,[1]strain_list!$A:$B,2,0)</f>
        <v>A</v>
      </c>
      <c r="F7" t="s">
        <v>6</v>
      </c>
      <c r="G7" t="s">
        <v>607</v>
      </c>
      <c r="H7">
        <v>3</v>
      </c>
      <c r="I7" t="str">
        <f>VLOOKUP(H7,Sheet2!A:B,2,0)</f>
        <v>#64b5f6</v>
      </c>
      <c r="J7" t="s">
        <v>6</v>
      </c>
      <c r="K7" t="s">
        <v>607</v>
      </c>
      <c r="L7">
        <v>10</v>
      </c>
      <c r="M7" t="str">
        <f>VLOOKUP(L7,Sheet2!D:E,2,0)</f>
        <v>#64b5f6</v>
      </c>
      <c r="N7" t="s">
        <v>6</v>
      </c>
      <c r="O7" t="s">
        <v>607</v>
      </c>
      <c r="P7">
        <v>12</v>
      </c>
      <c r="Q7" t="str">
        <f>VLOOKUP(P7,Sheet2!G:H,2,0)</f>
        <v>#64b5f6</v>
      </c>
    </row>
    <row r="8" spans="1:17" x14ac:dyDescent="0.2">
      <c r="A8" t="s">
        <v>7</v>
      </c>
      <c r="B8">
        <v>10</v>
      </c>
      <c r="C8" t="s">
        <v>631</v>
      </c>
      <c r="D8">
        <v>10</v>
      </c>
      <c r="E8" t="str">
        <f>VLOOKUP(A8,[1]strain_list!$A:$B,2,0)</f>
        <v>A</v>
      </c>
      <c r="F8" t="s">
        <v>7</v>
      </c>
      <c r="G8" t="s">
        <v>607</v>
      </c>
      <c r="H8">
        <v>3</v>
      </c>
      <c r="I8" t="str">
        <f>VLOOKUP(H8,Sheet2!A:B,2,0)</f>
        <v>#64b5f6</v>
      </c>
      <c r="J8" t="s">
        <v>7</v>
      </c>
      <c r="K8" t="s">
        <v>607</v>
      </c>
      <c r="L8">
        <v>10</v>
      </c>
      <c r="M8" t="str">
        <f>VLOOKUP(L8,Sheet2!D:E,2,0)</f>
        <v>#64b5f6</v>
      </c>
      <c r="N8" t="s">
        <v>7</v>
      </c>
      <c r="O8" t="s">
        <v>607</v>
      </c>
      <c r="P8">
        <v>12</v>
      </c>
      <c r="Q8" t="str">
        <f>VLOOKUP(P8,Sheet2!G:H,2,0)</f>
        <v>#64b5f6</v>
      </c>
    </row>
    <row r="9" spans="1:17" x14ac:dyDescent="0.2">
      <c r="A9" t="s">
        <v>8</v>
      </c>
      <c r="B9">
        <v>10</v>
      </c>
      <c r="C9" t="s">
        <v>632</v>
      </c>
      <c r="D9">
        <v>10</v>
      </c>
      <c r="E9" t="str">
        <f>VLOOKUP(A9,[1]strain_list!$A:$B,2,0)</f>
        <v>Basal</v>
      </c>
      <c r="F9" t="s">
        <v>8</v>
      </c>
      <c r="G9" t="s">
        <v>607</v>
      </c>
      <c r="H9">
        <v>3</v>
      </c>
      <c r="I9" t="str">
        <f>VLOOKUP(H9,Sheet2!A:B,2,0)</f>
        <v>#64b5f6</v>
      </c>
      <c r="J9" t="s">
        <v>8</v>
      </c>
      <c r="K9" t="s">
        <v>607</v>
      </c>
      <c r="L9">
        <v>10</v>
      </c>
      <c r="M9" t="str">
        <f>VLOOKUP(L9,Sheet2!D:E,2,0)</f>
        <v>#64b5f6</v>
      </c>
      <c r="N9" t="s">
        <v>8</v>
      </c>
      <c r="O9" t="s">
        <v>607</v>
      </c>
      <c r="P9">
        <v>12</v>
      </c>
      <c r="Q9" t="str">
        <f>VLOOKUP(P9,Sheet2!G:H,2,0)</f>
        <v>#64b5f6</v>
      </c>
    </row>
    <row r="10" spans="1:17" x14ac:dyDescent="0.2">
      <c r="A10" t="s">
        <v>9</v>
      </c>
      <c r="B10">
        <v>10</v>
      </c>
      <c r="C10" t="s">
        <v>631</v>
      </c>
      <c r="D10">
        <v>10</v>
      </c>
      <c r="E10" t="str">
        <f>VLOOKUP(A10,[1]strain_list!$A:$B,2,0)</f>
        <v>A</v>
      </c>
      <c r="F10" t="s">
        <v>9</v>
      </c>
      <c r="G10" t="s">
        <v>607</v>
      </c>
      <c r="H10">
        <v>3</v>
      </c>
      <c r="I10" t="str">
        <f>VLOOKUP(H10,Sheet2!A:B,2,0)</f>
        <v>#64b5f6</v>
      </c>
      <c r="J10" t="s">
        <v>9</v>
      </c>
      <c r="K10" t="s">
        <v>607</v>
      </c>
      <c r="L10">
        <v>10</v>
      </c>
      <c r="M10" t="str">
        <f>VLOOKUP(L10,Sheet2!D:E,2,0)</f>
        <v>#64b5f6</v>
      </c>
      <c r="N10" t="s">
        <v>9</v>
      </c>
      <c r="O10" t="s">
        <v>623</v>
      </c>
      <c r="P10">
        <v>14</v>
      </c>
      <c r="Q10" t="str">
        <f>VLOOKUP(P10,Sheet2!G:H,2,0)</f>
        <v>#00bcd4</v>
      </c>
    </row>
    <row r="11" spans="1:17" x14ac:dyDescent="0.2">
      <c r="A11" t="s">
        <v>10</v>
      </c>
      <c r="B11">
        <v>10</v>
      </c>
      <c r="C11" t="s">
        <v>631</v>
      </c>
      <c r="D11">
        <v>10</v>
      </c>
      <c r="E11" t="str">
        <f>VLOOKUP(A11,[1]strain_list!$A:$B,2,0)</f>
        <v>A</v>
      </c>
      <c r="F11" t="s">
        <v>10</v>
      </c>
      <c r="G11" t="s">
        <v>607</v>
      </c>
      <c r="H11">
        <v>3</v>
      </c>
      <c r="I11" t="str">
        <f>VLOOKUP(H11,Sheet2!A:B,2,0)</f>
        <v>#64b5f6</v>
      </c>
      <c r="J11" t="s">
        <v>10</v>
      </c>
      <c r="K11" t="s">
        <v>607</v>
      </c>
      <c r="L11">
        <v>10</v>
      </c>
      <c r="M11" t="str">
        <f>VLOOKUP(L11,Sheet2!D:E,2,0)</f>
        <v>#64b5f6</v>
      </c>
      <c r="N11" t="s">
        <v>10</v>
      </c>
      <c r="O11" t="s">
        <v>607</v>
      </c>
      <c r="P11">
        <v>12</v>
      </c>
      <c r="Q11" t="str">
        <f>VLOOKUP(P11,Sheet2!G:H,2,0)</f>
        <v>#64b5f6</v>
      </c>
    </row>
    <row r="12" spans="1:17" x14ac:dyDescent="0.2">
      <c r="A12" t="s">
        <v>11</v>
      </c>
      <c r="B12">
        <v>2</v>
      </c>
      <c r="C12" t="s">
        <v>633</v>
      </c>
      <c r="D12">
        <v>2</v>
      </c>
      <c r="E12" t="str">
        <f>VLOOKUP(A12,[1]strain_list!$A:$B,2,0)</f>
        <v>F</v>
      </c>
      <c r="F12" t="s">
        <v>11</v>
      </c>
      <c r="G12" t="s">
        <v>606</v>
      </c>
      <c r="H12">
        <v>2</v>
      </c>
      <c r="I12" t="str">
        <f>VLOOKUP(H12,Sheet2!A:B,2,0)</f>
        <v>#9575cd</v>
      </c>
      <c r="J12" t="s">
        <v>11</v>
      </c>
      <c r="K12" t="s">
        <v>606</v>
      </c>
      <c r="L12">
        <v>2</v>
      </c>
      <c r="M12" t="str">
        <f>VLOOKUP(L12,Sheet2!D:E,2,0)</f>
        <v>#9575cd</v>
      </c>
      <c r="N12" t="s">
        <v>11</v>
      </c>
      <c r="O12" t="s">
        <v>606</v>
      </c>
      <c r="P12">
        <v>3</v>
      </c>
      <c r="Q12" t="str">
        <f>VLOOKUP(P12,Sheet2!G:H,2,0)</f>
        <v>#9575cd</v>
      </c>
    </row>
    <row r="13" spans="1:17" x14ac:dyDescent="0.2">
      <c r="A13" t="s">
        <v>12</v>
      </c>
      <c r="B13">
        <v>3</v>
      </c>
      <c r="C13" t="s">
        <v>634</v>
      </c>
      <c r="D13">
        <v>3</v>
      </c>
      <c r="E13" t="str">
        <f>VLOOKUP(A13,[1]strain_list!$A:$B,2,0)</f>
        <v>B</v>
      </c>
      <c r="F13" t="s">
        <v>12</v>
      </c>
      <c r="G13" t="s">
        <v>610</v>
      </c>
      <c r="H13">
        <v>6</v>
      </c>
      <c r="I13" t="str">
        <f>VLOOKUP(H13,Sheet2!A:B,2,0)</f>
        <v>#a1887f</v>
      </c>
      <c r="J13" t="s">
        <v>12</v>
      </c>
      <c r="K13" t="s">
        <v>608</v>
      </c>
      <c r="L13">
        <v>3</v>
      </c>
      <c r="M13" t="str">
        <f>VLOOKUP(L13,Sheet2!D:E,2,0)</f>
        <v>#81c784</v>
      </c>
      <c r="N13" t="s">
        <v>12</v>
      </c>
      <c r="O13" t="s">
        <v>610</v>
      </c>
      <c r="P13">
        <v>4</v>
      </c>
      <c r="Q13" t="str">
        <f>VLOOKUP(P13,Sheet2!G:H,2,0)</f>
        <v>#a1887f</v>
      </c>
    </row>
    <row r="14" spans="1:17" x14ac:dyDescent="0.2">
      <c r="A14" t="s">
        <v>13</v>
      </c>
      <c r="B14">
        <v>10</v>
      </c>
      <c r="C14" t="s">
        <v>631</v>
      </c>
      <c r="D14">
        <v>10</v>
      </c>
      <c r="E14" t="str">
        <f>VLOOKUP(A14,[1]strain_list!$A:$B,2,0)</f>
        <v>A</v>
      </c>
      <c r="F14" t="s">
        <v>13</v>
      </c>
      <c r="G14" t="s">
        <v>607</v>
      </c>
      <c r="H14">
        <v>3</v>
      </c>
      <c r="I14" t="str">
        <f>VLOOKUP(H14,Sheet2!A:B,2,0)</f>
        <v>#64b5f6</v>
      </c>
      <c r="J14" t="s">
        <v>13</v>
      </c>
      <c r="K14" t="s">
        <v>607</v>
      </c>
      <c r="L14">
        <v>10</v>
      </c>
      <c r="M14" t="str">
        <f>VLOOKUP(L14,Sheet2!D:E,2,0)</f>
        <v>#64b5f6</v>
      </c>
      <c r="N14" t="s">
        <v>13</v>
      </c>
      <c r="O14" t="s">
        <v>623</v>
      </c>
      <c r="P14">
        <v>14</v>
      </c>
      <c r="Q14" t="str">
        <f>VLOOKUP(P14,Sheet2!G:H,2,0)</f>
        <v>#00bcd4</v>
      </c>
    </row>
    <row r="15" spans="1:17" x14ac:dyDescent="0.2">
      <c r="A15" t="s">
        <v>14</v>
      </c>
      <c r="B15">
        <v>10</v>
      </c>
      <c r="C15" t="s">
        <v>631</v>
      </c>
      <c r="D15">
        <v>10</v>
      </c>
      <c r="E15" t="str">
        <f>VLOOKUP(A15,[1]strain_list!$A:$B,2,0)</f>
        <v>A</v>
      </c>
      <c r="F15" t="s">
        <v>14</v>
      </c>
      <c r="G15" t="s">
        <v>607</v>
      </c>
      <c r="H15">
        <v>3</v>
      </c>
      <c r="I15" t="str">
        <f>VLOOKUP(H15,Sheet2!A:B,2,0)</f>
        <v>#64b5f6</v>
      </c>
      <c r="J15" t="s">
        <v>14</v>
      </c>
      <c r="K15" t="s">
        <v>607</v>
      </c>
      <c r="L15">
        <v>10</v>
      </c>
      <c r="M15" t="str">
        <f>VLOOKUP(L15,Sheet2!D:E,2,0)</f>
        <v>#64b5f6</v>
      </c>
      <c r="N15" t="s">
        <v>14</v>
      </c>
      <c r="O15" t="s">
        <v>607</v>
      </c>
      <c r="P15">
        <v>12</v>
      </c>
      <c r="Q15" t="str">
        <f>VLOOKUP(P15,Sheet2!G:H,2,0)</f>
        <v>#64b5f6</v>
      </c>
    </row>
    <row r="16" spans="1:17" x14ac:dyDescent="0.2">
      <c r="A16" t="s">
        <v>15</v>
      </c>
      <c r="B16">
        <v>10</v>
      </c>
      <c r="C16" t="s">
        <v>631</v>
      </c>
      <c r="D16">
        <v>10</v>
      </c>
      <c r="E16" t="str">
        <f>VLOOKUP(A16,[1]strain_list!$A:$B,2,0)</f>
        <v>A</v>
      </c>
      <c r="F16" t="s">
        <v>15</v>
      </c>
      <c r="G16" t="s">
        <v>607</v>
      </c>
      <c r="H16">
        <v>3</v>
      </c>
      <c r="I16" t="str">
        <f>VLOOKUP(H16,Sheet2!A:B,2,0)</f>
        <v>#64b5f6</v>
      </c>
      <c r="J16" t="s">
        <v>15</v>
      </c>
      <c r="K16" t="s">
        <v>607</v>
      </c>
      <c r="L16">
        <v>10</v>
      </c>
      <c r="M16" t="str">
        <f>VLOOKUP(L16,Sheet2!D:E,2,0)</f>
        <v>#64b5f6</v>
      </c>
      <c r="N16" t="s">
        <v>15</v>
      </c>
      <c r="O16" t="s">
        <v>607</v>
      </c>
      <c r="P16">
        <v>12</v>
      </c>
      <c r="Q16" t="str">
        <f>VLOOKUP(P16,Sheet2!G:H,2,0)</f>
        <v>#64b5f6</v>
      </c>
    </row>
    <row r="17" spans="1:17" x14ac:dyDescent="0.2">
      <c r="A17" t="s">
        <v>16</v>
      </c>
      <c r="B17">
        <v>10</v>
      </c>
      <c r="C17" t="s">
        <v>631</v>
      </c>
      <c r="D17">
        <v>10</v>
      </c>
      <c r="E17" t="str">
        <f>VLOOKUP(A17,[1]strain_list!$A:$B,2,0)</f>
        <v>A</v>
      </c>
      <c r="F17" t="s">
        <v>16</v>
      </c>
      <c r="G17" t="s">
        <v>607</v>
      </c>
      <c r="H17">
        <v>3</v>
      </c>
      <c r="I17" t="str">
        <f>VLOOKUP(H17,Sheet2!A:B,2,0)</f>
        <v>#64b5f6</v>
      </c>
      <c r="J17" t="s">
        <v>16</v>
      </c>
      <c r="K17" t="s">
        <v>607</v>
      </c>
      <c r="L17">
        <v>10</v>
      </c>
      <c r="M17" t="str">
        <f>VLOOKUP(L17,Sheet2!D:E,2,0)</f>
        <v>#64b5f6</v>
      </c>
      <c r="N17" t="s">
        <v>16</v>
      </c>
      <c r="O17" t="s">
        <v>607</v>
      </c>
      <c r="P17">
        <v>12</v>
      </c>
      <c r="Q17" t="str">
        <f>VLOOKUP(P17,Sheet2!G:H,2,0)</f>
        <v>#64b5f6</v>
      </c>
    </row>
    <row r="18" spans="1:17" x14ac:dyDescent="0.2">
      <c r="A18" t="s">
        <v>17</v>
      </c>
      <c r="B18">
        <v>10</v>
      </c>
      <c r="C18" t="s">
        <v>631</v>
      </c>
      <c r="D18">
        <v>10</v>
      </c>
      <c r="E18" t="str">
        <f>VLOOKUP(A18,[1]strain_list!$A:$B,2,0)</f>
        <v>A</v>
      </c>
      <c r="F18" t="s">
        <v>17</v>
      </c>
      <c r="G18" t="s">
        <v>607</v>
      </c>
      <c r="H18">
        <v>3</v>
      </c>
      <c r="I18" t="str">
        <f>VLOOKUP(H18,Sheet2!A:B,2,0)</f>
        <v>#64b5f6</v>
      </c>
      <c r="J18" t="s">
        <v>17</v>
      </c>
      <c r="K18" t="s">
        <v>607</v>
      </c>
      <c r="L18">
        <v>10</v>
      </c>
      <c r="M18" t="str">
        <f>VLOOKUP(L18,Sheet2!D:E,2,0)</f>
        <v>#64b5f6</v>
      </c>
      <c r="N18" t="s">
        <v>17</v>
      </c>
      <c r="O18" t="s">
        <v>607</v>
      </c>
      <c r="P18">
        <v>12</v>
      </c>
      <c r="Q18" t="str">
        <f>VLOOKUP(P18,Sheet2!G:H,2,0)</f>
        <v>#64b5f6</v>
      </c>
    </row>
    <row r="19" spans="1:17" x14ac:dyDescent="0.2">
      <c r="A19" t="s">
        <v>18</v>
      </c>
      <c r="B19">
        <v>10</v>
      </c>
      <c r="C19" t="s">
        <v>631</v>
      </c>
      <c r="D19">
        <v>10</v>
      </c>
      <c r="E19" t="str">
        <f>VLOOKUP(A19,[1]strain_list!$A:$B,2,0)</f>
        <v>A</v>
      </c>
      <c r="F19" t="s">
        <v>18</v>
      </c>
      <c r="G19" t="s">
        <v>607</v>
      </c>
      <c r="H19">
        <v>3</v>
      </c>
      <c r="I19" t="str">
        <f>VLOOKUP(H19,Sheet2!A:B,2,0)</f>
        <v>#64b5f6</v>
      </c>
      <c r="J19" t="s">
        <v>18</v>
      </c>
      <c r="K19" t="s">
        <v>607</v>
      </c>
      <c r="L19">
        <v>10</v>
      </c>
      <c r="M19" t="str">
        <f>VLOOKUP(L19,Sheet2!D:E,2,0)</f>
        <v>#64b5f6</v>
      </c>
      <c r="N19" t="s">
        <v>18</v>
      </c>
      <c r="O19" t="s">
        <v>607</v>
      </c>
      <c r="P19">
        <v>12</v>
      </c>
      <c r="Q19" t="str">
        <f>VLOOKUP(P19,Sheet2!G:H,2,0)</f>
        <v>#64b5f6</v>
      </c>
    </row>
    <row r="20" spans="1:17" x14ac:dyDescent="0.2">
      <c r="A20" t="s">
        <v>19</v>
      </c>
      <c r="B20">
        <v>2</v>
      </c>
      <c r="C20" t="s">
        <v>633</v>
      </c>
      <c r="D20">
        <v>2</v>
      </c>
      <c r="E20" t="str">
        <f>VLOOKUP(A20,[1]strain_list!$A:$B,2,0)</f>
        <v>F</v>
      </c>
      <c r="F20" t="s">
        <v>19</v>
      </c>
      <c r="G20" t="s">
        <v>606</v>
      </c>
      <c r="H20">
        <v>2</v>
      </c>
      <c r="I20" t="str">
        <f>VLOOKUP(H20,Sheet2!A:B,2,0)</f>
        <v>#9575cd</v>
      </c>
      <c r="J20" t="s">
        <v>19</v>
      </c>
      <c r="K20" t="s">
        <v>606</v>
      </c>
      <c r="L20">
        <v>2</v>
      </c>
      <c r="M20" t="str">
        <f>VLOOKUP(L20,Sheet2!D:E,2,0)</f>
        <v>#9575cd</v>
      </c>
      <c r="N20" t="s">
        <v>19</v>
      </c>
      <c r="O20" t="s">
        <v>606</v>
      </c>
      <c r="P20">
        <v>3</v>
      </c>
      <c r="Q20" t="str">
        <f>VLOOKUP(P20,Sheet2!G:H,2,0)</f>
        <v>#9575cd</v>
      </c>
    </row>
    <row r="21" spans="1:17" x14ac:dyDescent="0.2">
      <c r="A21" t="s">
        <v>20</v>
      </c>
      <c r="B21">
        <v>10</v>
      </c>
      <c r="C21" t="s">
        <v>631</v>
      </c>
      <c r="D21">
        <v>10</v>
      </c>
      <c r="E21" t="str">
        <f>VLOOKUP(A21,[1]strain_list!$A:$B,2,0)</f>
        <v>A</v>
      </c>
      <c r="F21" t="s">
        <v>20</v>
      </c>
      <c r="G21" t="s">
        <v>607</v>
      </c>
      <c r="H21">
        <v>3</v>
      </c>
      <c r="I21" t="str">
        <f>VLOOKUP(H21,Sheet2!A:B,2,0)</f>
        <v>#64b5f6</v>
      </c>
      <c r="J21" t="s">
        <v>20</v>
      </c>
      <c r="K21" t="s">
        <v>607</v>
      </c>
      <c r="L21">
        <v>10</v>
      </c>
      <c r="M21" t="str">
        <f>VLOOKUP(L21,Sheet2!D:E,2,0)</f>
        <v>#64b5f6</v>
      </c>
      <c r="N21" t="s">
        <v>20</v>
      </c>
      <c r="O21" t="s">
        <v>624</v>
      </c>
      <c r="P21">
        <v>15</v>
      </c>
      <c r="Q21" t="str">
        <f>VLOOKUP(P21,Sheet2!G:H,2,0)</f>
        <v>#004d40</v>
      </c>
    </row>
    <row r="22" spans="1:17" x14ac:dyDescent="0.2">
      <c r="A22" t="s">
        <v>21</v>
      </c>
      <c r="B22">
        <v>10</v>
      </c>
      <c r="C22" t="s">
        <v>631</v>
      </c>
      <c r="D22">
        <v>10</v>
      </c>
      <c r="E22" t="str">
        <f>VLOOKUP(A22,[1]strain_list!$A:$B,2,0)</f>
        <v>A</v>
      </c>
      <c r="F22" t="s">
        <v>21</v>
      </c>
      <c r="G22" t="s">
        <v>607</v>
      </c>
      <c r="H22">
        <v>3</v>
      </c>
      <c r="I22" t="str">
        <f>VLOOKUP(H22,Sheet2!A:B,2,0)</f>
        <v>#64b5f6</v>
      </c>
      <c r="J22" t="s">
        <v>21</v>
      </c>
      <c r="K22" t="s">
        <v>607</v>
      </c>
      <c r="L22">
        <v>10</v>
      </c>
      <c r="M22" t="str">
        <f>VLOOKUP(L22,Sheet2!D:E,2,0)</f>
        <v>#64b5f6</v>
      </c>
      <c r="N22" t="s">
        <v>21</v>
      </c>
      <c r="O22" t="s">
        <v>623</v>
      </c>
      <c r="P22">
        <v>14</v>
      </c>
      <c r="Q22" t="str">
        <f>VLOOKUP(P22,Sheet2!G:H,2,0)</f>
        <v>#00bcd4</v>
      </c>
    </row>
    <row r="23" spans="1:17" x14ac:dyDescent="0.2">
      <c r="A23" t="s">
        <v>22</v>
      </c>
      <c r="B23">
        <v>10</v>
      </c>
      <c r="C23" t="s">
        <v>631</v>
      </c>
      <c r="D23">
        <v>10</v>
      </c>
      <c r="E23" t="str">
        <f>VLOOKUP(A23,[1]strain_list!$A:$B,2,0)</f>
        <v>A</v>
      </c>
      <c r="F23" t="s">
        <v>22</v>
      </c>
      <c r="G23" t="s">
        <v>607</v>
      </c>
      <c r="H23">
        <v>3</v>
      </c>
      <c r="I23" t="str">
        <f>VLOOKUP(H23,Sheet2!A:B,2,0)</f>
        <v>#64b5f6</v>
      </c>
      <c r="J23" t="s">
        <v>22</v>
      </c>
      <c r="K23" t="s">
        <v>607</v>
      </c>
      <c r="L23">
        <v>10</v>
      </c>
      <c r="M23" t="str">
        <f>VLOOKUP(L23,Sheet2!D:E,2,0)</f>
        <v>#64b5f6</v>
      </c>
      <c r="N23" t="s">
        <v>22</v>
      </c>
      <c r="O23" t="s">
        <v>623</v>
      </c>
      <c r="P23">
        <v>14</v>
      </c>
      <c r="Q23" t="str">
        <f>VLOOKUP(P23,Sheet2!G:H,2,0)</f>
        <v>#00bcd4</v>
      </c>
    </row>
    <row r="24" spans="1:17" x14ac:dyDescent="0.2">
      <c r="A24" t="s">
        <v>23</v>
      </c>
      <c r="B24">
        <v>10</v>
      </c>
      <c r="C24" t="s">
        <v>631</v>
      </c>
      <c r="D24">
        <v>10</v>
      </c>
      <c r="E24" t="str">
        <f>VLOOKUP(A24,[1]strain_list!$A:$B,2,0)</f>
        <v>A</v>
      </c>
      <c r="F24" t="s">
        <v>23</v>
      </c>
      <c r="G24" t="s">
        <v>607</v>
      </c>
      <c r="H24">
        <v>3</v>
      </c>
      <c r="I24" t="str">
        <f>VLOOKUP(H24,Sheet2!A:B,2,0)</f>
        <v>#64b5f6</v>
      </c>
      <c r="J24" t="s">
        <v>23</v>
      </c>
      <c r="K24" t="s">
        <v>607</v>
      </c>
      <c r="L24">
        <v>10</v>
      </c>
      <c r="M24" t="str">
        <f>VLOOKUP(L24,Sheet2!D:E,2,0)</f>
        <v>#64b5f6</v>
      </c>
      <c r="N24" t="s">
        <v>23</v>
      </c>
      <c r="O24" t="s">
        <v>624</v>
      </c>
      <c r="P24">
        <v>15</v>
      </c>
      <c r="Q24" t="str">
        <f>VLOOKUP(P24,Sheet2!G:H,2,0)</f>
        <v>#004d40</v>
      </c>
    </row>
    <row r="25" spans="1:17" x14ac:dyDescent="0.2">
      <c r="A25" t="s">
        <v>24</v>
      </c>
      <c r="B25">
        <v>9</v>
      </c>
      <c r="C25" t="s">
        <v>635</v>
      </c>
      <c r="D25">
        <v>9</v>
      </c>
      <c r="E25" t="str">
        <f>VLOOKUP(A25,[1]strain_list!$A:$B,2,0)</f>
        <v>C</v>
      </c>
      <c r="F25" t="s">
        <v>24</v>
      </c>
      <c r="G25" t="s">
        <v>609</v>
      </c>
      <c r="H25">
        <v>5</v>
      </c>
      <c r="I25" t="str">
        <f>VLOOKUP(H25,Sheet2!A:B,2,0)</f>
        <v>#ffee58</v>
      </c>
      <c r="J25" t="s">
        <v>24</v>
      </c>
      <c r="K25" t="s">
        <v>646</v>
      </c>
      <c r="L25">
        <v>9</v>
      </c>
      <c r="M25" t="str">
        <f>VLOOKUP(L25,Sheet2!D:E,2,0)</f>
        <v>#b6d7a8</v>
      </c>
      <c r="N25" t="s">
        <v>24</v>
      </c>
      <c r="O25" t="s">
        <v>609</v>
      </c>
      <c r="P25">
        <v>2</v>
      </c>
      <c r="Q25" t="str">
        <f>VLOOKUP(P25,Sheet2!G:H,2,0)</f>
        <v>#ffee58</v>
      </c>
    </row>
    <row r="26" spans="1:17" x14ac:dyDescent="0.2">
      <c r="A26" t="s">
        <v>25</v>
      </c>
      <c r="B26">
        <v>10</v>
      </c>
      <c r="C26" t="s">
        <v>631</v>
      </c>
      <c r="D26">
        <v>10</v>
      </c>
      <c r="E26" t="str">
        <f>VLOOKUP(A26,[1]strain_list!$A:$B,2,0)</f>
        <v>A</v>
      </c>
      <c r="F26" t="s">
        <v>25</v>
      </c>
      <c r="G26" t="s">
        <v>607</v>
      </c>
      <c r="H26">
        <v>3</v>
      </c>
      <c r="I26" t="str">
        <f>VLOOKUP(H26,Sheet2!A:B,2,0)</f>
        <v>#64b5f6</v>
      </c>
      <c r="J26" t="s">
        <v>25</v>
      </c>
      <c r="K26" t="s">
        <v>607</v>
      </c>
      <c r="L26">
        <v>10</v>
      </c>
      <c r="M26" t="str">
        <f>VLOOKUP(L26,Sheet2!D:E,2,0)</f>
        <v>#64b5f6</v>
      </c>
      <c r="N26" t="s">
        <v>25</v>
      </c>
      <c r="O26" t="s">
        <v>624</v>
      </c>
      <c r="P26">
        <v>15</v>
      </c>
      <c r="Q26" t="str">
        <f>VLOOKUP(P26,Sheet2!G:H,2,0)</f>
        <v>#004d40</v>
      </c>
    </row>
    <row r="27" spans="1:17" x14ac:dyDescent="0.2">
      <c r="A27" t="s">
        <v>26</v>
      </c>
      <c r="B27">
        <v>3</v>
      </c>
      <c r="C27" t="s">
        <v>634</v>
      </c>
      <c r="D27">
        <v>3</v>
      </c>
      <c r="E27" t="str">
        <f>VLOOKUP(A27,[1]strain_list!$A:$B,2,0)</f>
        <v>B</v>
      </c>
      <c r="F27" t="s">
        <v>26</v>
      </c>
      <c r="G27" t="s">
        <v>610</v>
      </c>
      <c r="H27">
        <v>6</v>
      </c>
      <c r="I27" t="str">
        <f>VLOOKUP(H27,Sheet2!A:B,2,0)</f>
        <v>#a1887f</v>
      </c>
      <c r="J27" t="s">
        <v>26</v>
      </c>
      <c r="K27" t="s">
        <v>608</v>
      </c>
      <c r="L27">
        <v>3</v>
      </c>
      <c r="M27" t="str">
        <f>VLOOKUP(L27,Sheet2!D:E,2,0)</f>
        <v>#81c784</v>
      </c>
      <c r="N27" t="s">
        <v>26</v>
      </c>
      <c r="O27" t="s">
        <v>610</v>
      </c>
      <c r="P27">
        <v>4</v>
      </c>
      <c r="Q27" t="str">
        <f>VLOOKUP(P27,Sheet2!G:H,2,0)</f>
        <v>#a1887f</v>
      </c>
    </row>
    <row r="28" spans="1:17" x14ac:dyDescent="0.2">
      <c r="A28" t="s">
        <v>27</v>
      </c>
      <c r="B28">
        <v>2</v>
      </c>
      <c r="C28" t="s">
        <v>633</v>
      </c>
      <c r="D28">
        <v>2</v>
      </c>
      <c r="E28" t="str">
        <f>VLOOKUP(A28,[1]strain_list!$A:$B,2,0)</f>
        <v>F</v>
      </c>
      <c r="F28" t="s">
        <v>27</v>
      </c>
      <c r="G28" t="s">
        <v>606</v>
      </c>
      <c r="H28">
        <v>2</v>
      </c>
      <c r="I28" t="str">
        <f>VLOOKUP(H28,Sheet2!A:B,2,0)</f>
        <v>#9575cd</v>
      </c>
      <c r="J28" t="s">
        <v>27</v>
      </c>
      <c r="K28" t="s">
        <v>606</v>
      </c>
      <c r="L28">
        <v>2</v>
      </c>
      <c r="M28" t="str">
        <f>VLOOKUP(L28,Sheet2!D:E,2,0)</f>
        <v>#9575cd</v>
      </c>
      <c r="N28" t="s">
        <v>27</v>
      </c>
      <c r="O28" t="s">
        <v>606</v>
      </c>
      <c r="P28">
        <v>3</v>
      </c>
      <c r="Q28" t="str">
        <f>VLOOKUP(P28,Sheet2!G:H,2,0)</f>
        <v>#9575cd</v>
      </c>
    </row>
    <row r="29" spans="1:17" x14ac:dyDescent="0.2">
      <c r="A29" t="s">
        <v>28</v>
      </c>
      <c r="B29">
        <v>2</v>
      </c>
      <c r="C29" t="s">
        <v>633</v>
      </c>
      <c r="D29">
        <v>2</v>
      </c>
      <c r="E29" t="str">
        <f>VLOOKUP(A29,[1]strain_list!$A:$B,2,0)</f>
        <v>F</v>
      </c>
      <c r="F29" t="s">
        <v>28</v>
      </c>
      <c r="G29" t="s">
        <v>606</v>
      </c>
      <c r="H29">
        <v>2</v>
      </c>
      <c r="I29" t="str">
        <f>VLOOKUP(H29,Sheet2!A:B,2,0)</f>
        <v>#9575cd</v>
      </c>
      <c r="J29" t="s">
        <v>28</v>
      </c>
      <c r="K29" t="s">
        <v>606</v>
      </c>
      <c r="L29">
        <v>2</v>
      </c>
      <c r="M29" t="str">
        <f>VLOOKUP(L29,Sheet2!D:E,2,0)</f>
        <v>#9575cd</v>
      </c>
      <c r="N29" t="s">
        <v>28</v>
      </c>
      <c r="O29" t="s">
        <v>606</v>
      </c>
      <c r="P29">
        <v>3</v>
      </c>
      <c r="Q29" t="str">
        <f>VLOOKUP(P29,Sheet2!G:H,2,0)</f>
        <v>#9575cd</v>
      </c>
    </row>
    <row r="30" spans="1:17" x14ac:dyDescent="0.2">
      <c r="A30" t="s">
        <v>29</v>
      </c>
      <c r="B30">
        <v>3</v>
      </c>
      <c r="C30" t="s">
        <v>634</v>
      </c>
      <c r="D30">
        <v>3</v>
      </c>
      <c r="E30" t="str">
        <f>VLOOKUP(A30,[1]strain_list!$A:$B,2,0)</f>
        <v>B</v>
      </c>
      <c r="F30" t="s">
        <v>29</v>
      </c>
      <c r="G30" t="s">
        <v>610</v>
      </c>
      <c r="H30">
        <v>6</v>
      </c>
      <c r="I30" t="str">
        <f>VLOOKUP(H30,Sheet2!A:B,2,0)</f>
        <v>#a1887f</v>
      </c>
      <c r="J30" t="s">
        <v>29</v>
      </c>
      <c r="K30" t="s">
        <v>608</v>
      </c>
      <c r="L30">
        <v>3</v>
      </c>
      <c r="M30" t="str">
        <f>VLOOKUP(L30,Sheet2!D:E,2,0)</f>
        <v>#81c784</v>
      </c>
      <c r="N30" t="s">
        <v>29</v>
      </c>
      <c r="O30" t="s">
        <v>610</v>
      </c>
      <c r="P30">
        <v>4</v>
      </c>
      <c r="Q30" t="str">
        <f>VLOOKUP(P30,Sheet2!G:H,2,0)</f>
        <v>#a1887f</v>
      </c>
    </row>
    <row r="31" spans="1:17" x14ac:dyDescent="0.2">
      <c r="A31" t="s">
        <v>30</v>
      </c>
      <c r="B31">
        <v>3</v>
      </c>
      <c r="C31" t="s">
        <v>634</v>
      </c>
      <c r="D31">
        <v>3</v>
      </c>
      <c r="E31" t="str">
        <f>VLOOKUP(A31,[1]strain_list!$A:$B,2,0)</f>
        <v>B</v>
      </c>
      <c r="F31" t="s">
        <v>30</v>
      </c>
      <c r="G31" t="s">
        <v>610</v>
      </c>
      <c r="H31">
        <v>6</v>
      </c>
      <c r="I31" t="str">
        <f>VLOOKUP(H31,Sheet2!A:B,2,0)</f>
        <v>#a1887f</v>
      </c>
      <c r="J31" t="s">
        <v>30</v>
      </c>
      <c r="K31" t="s">
        <v>608</v>
      </c>
      <c r="L31">
        <v>3</v>
      </c>
      <c r="M31" t="str">
        <f>VLOOKUP(L31,Sheet2!D:E,2,0)</f>
        <v>#81c784</v>
      </c>
      <c r="N31" t="s">
        <v>30</v>
      </c>
      <c r="O31" t="s">
        <v>610</v>
      </c>
      <c r="P31">
        <v>4</v>
      </c>
      <c r="Q31" t="str">
        <f>VLOOKUP(P31,Sheet2!G:H,2,0)</f>
        <v>#a1887f</v>
      </c>
    </row>
    <row r="32" spans="1:17" x14ac:dyDescent="0.2">
      <c r="A32" t="s">
        <v>31</v>
      </c>
      <c r="B32">
        <v>1</v>
      </c>
      <c r="C32" t="s">
        <v>636</v>
      </c>
      <c r="D32">
        <v>1</v>
      </c>
      <c r="E32" t="str">
        <f>VLOOKUP(A32,[1]strain_list!$A:$B,2,0)</f>
        <v>E</v>
      </c>
      <c r="F32" t="s">
        <v>31</v>
      </c>
      <c r="G32" t="s">
        <v>605</v>
      </c>
      <c r="H32">
        <v>1</v>
      </c>
      <c r="I32" t="str">
        <f>VLOOKUP(H32,Sheet2!A:B,2,0)</f>
        <v>#ec407a</v>
      </c>
      <c r="J32" t="s">
        <v>31</v>
      </c>
      <c r="K32" t="s">
        <v>642</v>
      </c>
      <c r="L32">
        <v>1</v>
      </c>
      <c r="M32" t="str">
        <f>VLOOKUP(L32,Sheet2!D:E,2,0)</f>
        <v>#fff176</v>
      </c>
      <c r="N32" t="s">
        <v>31</v>
      </c>
      <c r="O32" t="s">
        <v>605</v>
      </c>
      <c r="P32">
        <v>1</v>
      </c>
      <c r="Q32" t="str">
        <f>VLOOKUP(P32,Sheet2!G:H,2,0)</f>
        <v>#ec407a</v>
      </c>
    </row>
    <row r="33" spans="1:17" x14ac:dyDescent="0.2">
      <c r="A33" t="s">
        <v>32</v>
      </c>
      <c r="B33">
        <v>1</v>
      </c>
      <c r="C33" t="s">
        <v>636</v>
      </c>
      <c r="D33">
        <v>1</v>
      </c>
      <c r="E33" t="str">
        <f>VLOOKUP(A33,[1]strain_list!$A:$B,2,0)</f>
        <v>E</v>
      </c>
      <c r="F33" t="s">
        <v>32</v>
      </c>
      <c r="G33" t="s">
        <v>605</v>
      </c>
      <c r="H33">
        <v>1</v>
      </c>
      <c r="I33" t="str">
        <f>VLOOKUP(H33,Sheet2!A:B,2,0)</f>
        <v>#ec407a</v>
      </c>
      <c r="J33" t="s">
        <v>32</v>
      </c>
      <c r="K33" t="s">
        <v>642</v>
      </c>
      <c r="L33">
        <v>1</v>
      </c>
      <c r="M33" t="str">
        <f>VLOOKUP(L33,Sheet2!D:E,2,0)</f>
        <v>#fff176</v>
      </c>
      <c r="N33" t="s">
        <v>32</v>
      </c>
      <c r="O33" t="s">
        <v>605</v>
      </c>
      <c r="P33">
        <v>1</v>
      </c>
      <c r="Q33" t="str">
        <f>VLOOKUP(P33,Sheet2!G:H,2,0)</f>
        <v>#ec407a</v>
      </c>
    </row>
    <row r="34" spans="1:17" x14ac:dyDescent="0.2">
      <c r="A34" t="s">
        <v>33</v>
      </c>
      <c r="B34">
        <v>1</v>
      </c>
      <c r="C34" t="s">
        <v>636</v>
      </c>
      <c r="D34">
        <v>1</v>
      </c>
      <c r="E34" t="str">
        <f>VLOOKUP(A34,[1]strain_list!$A:$B,2,0)</f>
        <v>E</v>
      </c>
      <c r="F34" t="s">
        <v>33</v>
      </c>
      <c r="G34" t="s">
        <v>605</v>
      </c>
      <c r="H34">
        <v>1</v>
      </c>
      <c r="I34" t="str">
        <f>VLOOKUP(H34,Sheet2!A:B,2,0)</f>
        <v>#ec407a</v>
      </c>
      <c r="J34" t="s">
        <v>33</v>
      </c>
      <c r="K34" t="s">
        <v>642</v>
      </c>
      <c r="L34">
        <v>1</v>
      </c>
      <c r="M34" t="str">
        <f>VLOOKUP(L34,Sheet2!D:E,2,0)</f>
        <v>#fff176</v>
      </c>
      <c r="N34" t="s">
        <v>33</v>
      </c>
      <c r="O34" t="s">
        <v>605</v>
      </c>
      <c r="P34">
        <v>1</v>
      </c>
      <c r="Q34" t="str">
        <f>VLOOKUP(P34,Sheet2!G:H,2,0)</f>
        <v>#ec407a</v>
      </c>
    </row>
    <row r="35" spans="1:17" x14ac:dyDescent="0.2">
      <c r="A35" t="s">
        <v>34</v>
      </c>
      <c r="B35">
        <v>1</v>
      </c>
      <c r="C35" t="s">
        <v>636</v>
      </c>
      <c r="D35">
        <v>1</v>
      </c>
      <c r="E35" t="str">
        <f>VLOOKUP(A35,[1]strain_list!$A:$B,2,0)</f>
        <v>E</v>
      </c>
      <c r="F35" t="s">
        <v>34</v>
      </c>
      <c r="G35" t="s">
        <v>605</v>
      </c>
      <c r="H35">
        <v>1</v>
      </c>
      <c r="I35" t="str">
        <f>VLOOKUP(H35,Sheet2!A:B,2,0)</f>
        <v>#ec407a</v>
      </c>
      <c r="J35" t="s">
        <v>34</v>
      </c>
      <c r="K35" t="s">
        <v>642</v>
      </c>
      <c r="L35">
        <v>1</v>
      </c>
      <c r="M35" t="str">
        <f>VLOOKUP(L35,Sheet2!D:E,2,0)</f>
        <v>#fff176</v>
      </c>
      <c r="N35" t="s">
        <v>34</v>
      </c>
      <c r="O35" t="s">
        <v>605</v>
      </c>
      <c r="P35">
        <v>1</v>
      </c>
      <c r="Q35" t="str">
        <f>VLOOKUP(P35,Sheet2!G:H,2,0)</f>
        <v>#ec407a</v>
      </c>
    </row>
    <row r="36" spans="1:17" x14ac:dyDescent="0.2">
      <c r="A36" t="s">
        <v>35</v>
      </c>
      <c r="B36">
        <v>1</v>
      </c>
      <c r="C36" t="s">
        <v>636</v>
      </c>
      <c r="D36">
        <v>1</v>
      </c>
      <c r="E36" t="str">
        <f>VLOOKUP(A36,[1]strain_list!$A:$B,2,0)</f>
        <v>E</v>
      </c>
      <c r="F36" t="s">
        <v>35</v>
      </c>
      <c r="G36" t="s">
        <v>605</v>
      </c>
      <c r="H36">
        <v>1</v>
      </c>
      <c r="I36" t="str">
        <f>VLOOKUP(H36,Sheet2!A:B,2,0)</f>
        <v>#ec407a</v>
      </c>
      <c r="J36" t="s">
        <v>35</v>
      </c>
      <c r="K36" t="s">
        <v>642</v>
      </c>
      <c r="L36">
        <v>1</v>
      </c>
      <c r="M36" t="str">
        <f>VLOOKUP(L36,Sheet2!D:E,2,0)</f>
        <v>#fff176</v>
      </c>
      <c r="N36" t="s">
        <v>35</v>
      </c>
      <c r="O36" t="s">
        <v>605</v>
      </c>
      <c r="P36">
        <v>1</v>
      </c>
      <c r="Q36" t="str">
        <f>VLOOKUP(P36,Sheet2!G:H,2,0)</f>
        <v>#ec407a</v>
      </c>
    </row>
    <row r="37" spans="1:17" x14ac:dyDescent="0.2">
      <c r="A37" t="s">
        <v>36</v>
      </c>
      <c r="B37">
        <v>1</v>
      </c>
      <c r="C37" t="s">
        <v>636</v>
      </c>
      <c r="D37">
        <v>1</v>
      </c>
      <c r="E37" t="str">
        <f>VLOOKUP(A37,[1]strain_list!$A:$B,2,0)</f>
        <v>E</v>
      </c>
      <c r="F37" t="s">
        <v>36</v>
      </c>
      <c r="G37" t="s">
        <v>605</v>
      </c>
      <c r="H37">
        <v>1</v>
      </c>
      <c r="I37" t="str">
        <f>VLOOKUP(H37,Sheet2!A:B,2,0)</f>
        <v>#ec407a</v>
      </c>
      <c r="J37" t="s">
        <v>36</v>
      </c>
      <c r="K37" t="s">
        <v>642</v>
      </c>
      <c r="L37">
        <v>1</v>
      </c>
      <c r="M37" t="str">
        <f>VLOOKUP(L37,Sheet2!D:E,2,0)</f>
        <v>#fff176</v>
      </c>
      <c r="N37" t="s">
        <v>36</v>
      </c>
      <c r="O37" t="s">
        <v>605</v>
      </c>
      <c r="P37">
        <v>1</v>
      </c>
      <c r="Q37" t="str">
        <f>VLOOKUP(P37,Sheet2!G:H,2,0)</f>
        <v>#ec407a</v>
      </c>
    </row>
    <row r="38" spans="1:17" x14ac:dyDescent="0.2">
      <c r="A38" t="s">
        <v>37</v>
      </c>
      <c r="B38">
        <v>1</v>
      </c>
      <c r="C38" t="s">
        <v>636</v>
      </c>
      <c r="D38">
        <v>1</v>
      </c>
      <c r="E38" t="str">
        <f>VLOOKUP(A38,[1]strain_list!$A:$B,2,0)</f>
        <v>E</v>
      </c>
      <c r="F38" t="s">
        <v>37</v>
      </c>
      <c r="G38" t="s">
        <v>605</v>
      </c>
      <c r="H38">
        <v>1</v>
      </c>
      <c r="I38" t="str">
        <f>VLOOKUP(H38,Sheet2!A:B,2,0)</f>
        <v>#ec407a</v>
      </c>
      <c r="J38" t="s">
        <v>37</v>
      </c>
      <c r="K38" t="s">
        <v>642</v>
      </c>
      <c r="L38">
        <v>1</v>
      </c>
      <c r="M38" t="str">
        <f>VLOOKUP(L38,Sheet2!D:E,2,0)</f>
        <v>#fff176</v>
      </c>
      <c r="N38" t="s">
        <v>37</v>
      </c>
      <c r="O38" t="s">
        <v>605</v>
      </c>
      <c r="P38">
        <v>1</v>
      </c>
      <c r="Q38" t="str">
        <f>VLOOKUP(P38,Sheet2!G:H,2,0)</f>
        <v>#ec407a</v>
      </c>
    </row>
    <row r="39" spans="1:17" x14ac:dyDescent="0.2">
      <c r="A39" t="s">
        <v>38</v>
      </c>
      <c r="B39">
        <v>1</v>
      </c>
      <c r="C39" t="s">
        <v>636</v>
      </c>
      <c r="D39">
        <v>1</v>
      </c>
      <c r="E39" t="str">
        <f>VLOOKUP(A39,[1]strain_list!$A:$B,2,0)</f>
        <v>E</v>
      </c>
      <c r="F39" t="s">
        <v>38</v>
      </c>
      <c r="G39" t="s">
        <v>605</v>
      </c>
      <c r="H39">
        <v>1</v>
      </c>
      <c r="I39" t="str">
        <f>VLOOKUP(H39,Sheet2!A:B,2,0)</f>
        <v>#ec407a</v>
      </c>
      <c r="J39" t="s">
        <v>38</v>
      </c>
      <c r="K39" t="s">
        <v>642</v>
      </c>
      <c r="L39">
        <v>1</v>
      </c>
      <c r="M39" t="str">
        <f>VLOOKUP(L39,Sheet2!D:E,2,0)</f>
        <v>#fff176</v>
      </c>
      <c r="N39" t="s">
        <v>38</v>
      </c>
      <c r="O39" t="s">
        <v>605</v>
      </c>
      <c r="P39">
        <v>1</v>
      </c>
      <c r="Q39" t="str">
        <f>VLOOKUP(P39,Sheet2!G:H,2,0)</f>
        <v>#ec407a</v>
      </c>
    </row>
    <row r="40" spans="1:17" x14ac:dyDescent="0.2">
      <c r="A40" t="s">
        <v>39</v>
      </c>
      <c r="B40">
        <v>1</v>
      </c>
      <c r="C40" t="s">
        <v>636</v>
      </c>
      <c r="D40">
        <v>1</v>
      </c>
      <c r="E40" t="str">
        <f>VLOOKUP(A40,[1]strain_list!$A:$B,2,0)</f>
        <v>E</v>
      </c>
      <c r="F40" t="s">
        <v>39</v>
      </c>
      <c r="G40" t="s">
        <v>605</v>
      </c>
      <c r="H40">
        <v>1</v>
      </c>
      <c r="I40" t="str">
        <f>VLOOKUP(H40,Sheet2!A:B,2,0)</f>
        <v>#ec407a</v>
      </c>
      <c r="J40" t="s">
        <v>39</v>
      </c>
      <c r="K40" t="s">
        <v>642</v>
      </c>
      <c r="L40">
        <v>1</v>
      </c>
      <c r="M40" t="str">
        <f>VLOOKUP(L40,Sheet2!D:E,2,0)</f>
        <v>#fff176</v>
      </c>
      <c r="N40" t="s">
        <v>39</v>
      </c>
      <c r="O40" t="s">
        <v>605</v>
      </c>
      <c r="P40">
        <v>1</v>
      </c>
      <c r="Q40" t="str">
        <f>VLOOKUP(P40,Sheet2!G:H,2,0)</f>
        <v>#ec407a</v>
      </c>
    </row>
    <row r="41" spans="1:17" x14ac:dyDescent="0.2">
      <c r="A41" t="s">
        <v>40</v>
      </c>
      <c r="B41">
        <v>1</v>
      </c>
      <c r="C41" t="s">
        <v>636</v>
      </c>
      <c r="D41">
        <v>1</v>
      </c>
      <c r="E41" t="str">
        <f>VLOOKUP(A41,[1]strain_list!$A:$B,2,0)</f>
        <v>E</v>
      </c>
      <c r="F41" t="s">
        <v>40</v>
      </c>
      <c r="G41" t="s">
        <v>605</v>
      </c>
      <c r="H41">
        <v>1</v>
      </c>
      <c r="I41" t="str">
        <f>VLOOKUP(H41,Sheet2!A:B,2,0)</f>
        <v>#ec407a</v>
      </c>
      <c r="J41" t="s">
        <v>40</v>
      </c>
      <c r="K41" t="s">
        <v>642</v>
      </c>
      <c r="L41">
        <v>1</v>
      </c>
      <c r="M41" t="str">
        <f>VLOOKUP(L41,Sheet2!D:E,2,0)</f>
        <v>#fff176</v>
      </c>
      <c r="N41" t="s">
        <v>40</v>
      </c>
      <c r="O41" t="s">
        <v>605</v>
      </c>
      <c r="P41">
        <v>1</v>
      </c>
      <c r="Q41" t="str">
        <f>VLOOKUP(P41,Sheet2!G:H,2,0)</f>
        <v>#ec407a</v>
      </c>
    </row>
    <row r="42" spans="1:17" x14ac:dyDescent="0.2">
      <c r="A42" t="s">
        <v>41</v>
      </c>
      <c r="B42">
        <v>1</v>
      </c>
      <c r="C42" t="s">
        <v>636</v>
      </c>
      <c r="D42">
        <v>1</v>
      </c>
      <c r="E42" t="str">
        <f>VLOOKUP(A42,[1]strain_list!$A:$B,2,0)</f>
        <v>E</v>
      </c>
      <c r="F42" t="s">
        <v>41</v>
      </c>
      <c r="G42" t="s">
        <v>605</v>
      </c>
      <c r="H42">
        <v>1</v>
      </c>
      <c r="I42" t="str">
        <f>VLOOKUP(H42,Sheet2!A:B,2,0)</f>
        <v>#ec407a</v>
      </c>
      <c r="J42" t="s">
        <v>41</v>
      </c>
      <c r="K42" t="s">
        <v>642</v>
      </c>
      <c r="L42">
        <v>1</v>
      </c>
      <c r="M42" t="str">
        <f>VLOOKUP(L42,Sheet2!D:E,2,0)</f>
        <v>#fff176</v>
      </c>
      <c r="N42" t="s">
        <v>41</v>
      </c>
      <c r="O42" t="s">
        <v>605</v>
      </c>
      <c r="P42">
        <v>1</v>
      </c>
      <c r="Q42" t="str">
        <f>VLOOKUP(P42,Sheet2!G:H,2,0)</f>
        <v>#ec407a</v>
      </c>
    </row>
    <row r="43" spans="1:17" x14ac:dyDescent="0.2">
      <c r="A43" t="s">
        <v>42</v>
      </c>
      <c r="B43">
        <v>1</v>
      </c>
      <c r="C43" t="s">
        <v>636</v>
      </c>
      <c r="D43">
        <v>1</v>
      </c>
      <c r="E43" t="str">
        <f>VLOOKUP(A43,[1]strain_list!$A:$B,2,0)</f>
        <v>E</v>
      </c>
      <c r="F43" t="s">
        <v>42</v>
      </c>
      <c r="G43" t="s">
        <v>605</v>
      </c>
      <c r="H43">
        <v>1</v>
      </c>
      <c r="I43" t="str">
        <f>VLOOKUP(H43,Sheet2!A:B,2,0)</f>
        <v>#ec407a</v>
      </c>
      <c r="J43" t="s">
        <v>42</v>
      </c>
      <c r="K43" t="s">
        <v>642</v>
      </c>
      <c r="L43">
        <v>1</v>
      </c>
      <c r="M43" t="str">
        <f>VLOOKUP(L43,Sheet2!D:E,2,0)</f>
        <v>#fff176</v>
      </c>
      <c r="N43" t="s">
        <v>42</v>
      </c>
      <c r="O43" t="s">
        <v>605</v>
      </c>
      <c r="P43">
        <v>1</v>
      </c>
      <c r="Q43" t="str">
        <f>VLOOKUP(P43,Sheet2!G:H,2,0)</f>
        <v>#ec407a</v>
      </c>
    </row>
    <row r="44" spans="1:17" x14ac:dyDescent="0.2">
      <c r="A44" t="s">
        <v>43</v>
      </c>
      <c r="B44">
        <v>1</v>
      </c>
      <c r="C44" t="s">
        <v>636</v>
      </c>
      <c r="D44">
        <v>1</v>
      </c>
      <c r="E44" t="str">
        <f>VLOOKUP(A44,[1]strain_list!$A:$B,2,0)</f>
        <v>E</v>
      </c>
      <c r="F44" t="s">
        <v>43</v>
      </c>
      <c r="G44" t="s">
        <v>605</v>
      </c>
      <c r="H44">
        <v>1</v>
      </c>
      <c r="I44" t="str">
        <f>VLOOKUP(H44,Sheet2!A:B,2,0)</f>
        <v>#ec407a</v>
      </c>
      <c r="J44" t="s">
        <v>43</v>
      </c>
      <c r="K44" t="s">
        <v>642</v>
      </c>
      <c r="L44">
        <v>1</v>
      </c>
      <c r="M44" t="str">
        <f>VLOOKUP(L44,Sheet2!D:E,2,0)</f>
        <v>#fff176</v>
      </c>
      <c r="N44" t="s">
        <v>43</v>
      </c>
      <c r="O44" t="s">
        <v>605</v>
      </c>
      <c r="P44">
        <v>1</v>
      </c>
      <c r="Q44" t="str">
        <f>VLOOKUP(P44,Sheet2!G:H,2,0)</f>
        <v>#ec407a</v>
      </c>
    </row>
    <row r="45" spans="1:17" x14ac:dyDescent="0.2">
      <c r="A45" t="s">
        <v>44</v>
      </c>
      <c r="B45">
        <v>1</v>
      </c>
      <c r="C45" t="s">
        <v>636</v>
      </c>
      <c r="D45">
        <v>1</v>
      </c>
      <c r="E45" t="str">
        <f>VLOOKUP(A45,[1]strain_list!$A:$B,2,0)</f>
        <v>E</v>
      </c>
      <c r="F45" t="s">
        <v>44</v>
      </c>
      <c r="G45" t="s">
        <v>605</v>
      </c>
      <c r="H45">
        <v>1</v>
      </c>
      <c r="I45" t="str">
        <f>VLOOKUP(H45,Sheet2!A:B,2,0)</f>
        <v>#ec407a</v>
      </c>
      <c r="J45" t="s">
        <v>44</v>
      </c>
      <c r="K45" t="s">
        <v>642</v>
      </c>
      <c r="L45">
        <v>1</v>
      </c>
      <c r="M45" t="str">
        <f>VLOOKUP(L45,Sheet2!D:E,2,0)</f>
        <v>#fff176</v>
      </c>
      <c r="N45" t="s">
        <v>44</v>
      </c>
      <c r="O45" t="s">
        <v>605</v>
      </c>
      <c r="P45">
        <v>1</v>
      </c>
      <c r="Q45" t="str">
        <f>VLOOKUP(P45,Sheet2!G:H,2,0)</f>
        <v>#ec407a</v>
      </c>
    </row>
    <row r="46" spans="1:17" x14ac:dyDescent="0.2">
      <c r="A46" t="s">
        <v>45</v>
      </c>
      <c r="B46">
        <v>2</v>
      </c>
      <c r="C46" t="s">
        <v>633</v>
      </c>
      <c r="D46">
        <v>2</v>
      </c>
      <c r="E46" t="str">
        <f>VLOOKUP(A46,[1]strain_list!$A:$B,2,0)</f>
        <v>F</v>
      </c>
      <c r="F46" t="s">
        <v>45</v>
      </c>
      <c r="G46" t="s">
        <v>606</v>
      </c>
      <c r="H46">
        <v>2</v>
      </c>
      <c r="I46" t="str">
        <f>VLOOKUP(H46,Sheet2!A:B,2,0)</f>
        <v>#9575cd</v>
      </c>
      <c r="J46" t="s">
        <v>45</v>
      </c>
      <c r="K46" t="s">
        <v>606</v>
      </c>
      <c r="L46">
        <v>2</v>
      </c>
      <c r="M46" t="str">
        <f>VLOOKUP(L46,Sheet2!D:E,2,0)</f>
        <v>#9575cd</v>
      </c>
      <c r="N46" t="s">
        <v>45</v>
      </c>
      <c r="O46" t="s">
        <v>606</v>
      </c>
      <c r="P46">
        <v>3</v>
      </c>
      <c r="Q46" t="str">
        <f>VLOOKUP(P46,Sheet2!G:H,2,0)</f>
        <v>#9575cd</v>
      </c>
    </row>
    <row r="47" spans="1:17" x14ac:dyDescent="0.2">
      <c r="A47" t="s">
        <v>46</v>
      </c>
      <c r="B47">
        <v>1</v>
      </c>
      <c r="C47" t="s">
        <v>636</v>
      </c>
      <c r="D47">
        <v>1</v>
      </c>
      <c r="E47" t="str">
        <f>VLOOKUP(A47,[1]strain_list!$A:$B,2,0)</f>
        <v>E</v>
      </c>
      <c r="F47" t="s">
        <v>46</v>
      </c>
      <c r="G47" t="s">
        <v>605</v>
      </c>
      <c r="H47">
        <v>1</v>
      </c>
      <c r="I47" t="str">
        <f>VLOOKUP(H47,Sheet2!A:B,2,0)</f>
        <v>#ec407a</v>
      </c>
      <c r="J47" t="s">
        <v>46</v>
      </c>
      <c r="K47" t="s">
        <v>642</v>
      </c>
      <c r="L47">
        <v>1</v>
      </c>
      <c r="M47" t="str">
        <f>VLOOKUP(L47,Sheet2!D:E,2,0)</f>
        <v>#fff176</v>
      </c>
      <c r="N47" t="s">
        <v>46</v>
      </c>
      <c r="O47" t="s">
        <v>605</v>
      </c>
      <c r="P47">
        <v>1</v>
      </c>
      <c r="Q47" t="str">
        <f>VLOOKUP(P47,Sheet2!G:H,2,0)</f>
        <v>#ec407a</v>
      </c>
    </row>
    <row r="48" spans="1:17" x14ac:dyDescent="0.2">
      <c r="A48" t="s">
        <v>47</v>
      </c>
      <c r="B48">
        <v>1</v>
      </c>
      <c r="C48" t="s">
        <v>636</v>
      </c>
      <c r="D48">
        <v>1</v>
      </c>
      <c r="E48" t="str">
        <f>VLOOKUP(A48,[1]strain_list!$A:$B,2,0)</f>
        <v>E</v>
      </c>
      <c r="F48" t="s">
        <v>47</v>
      </c>
      <c r="G48" t="s">
        <v>605</v>
      </c>
      <c r="H48">
        <v>1</v>
      </c>
      <c r="I48" t="str">
        <f>VLOOKUP(H48,Sheet2!A:B,2,0)</f>
        <v>#ec407a</v>
      </c>
      <c r="J48" t="s">
        <v>47</v>
      </c>
      <c r="K48" t="s">
        <v>642</v>
      </c>
      <c r="L48">
        <v>1</v>
      </c>
      <c r="M48" t="str">
        <f>VLOOKUP(L48,Sheet2!D:E,2,0)</f>
        <v>#fff176</v>
      </c>
      <c r="N48" t="s">
        <v>47</v>
      </c>
      <c r="O48" t="s">
        <v>605</v>
      </c>
      <c r="P48">
        <v>1</v>
      </c>
      <c r="Q48" t="str">
        <f>VLOOKUP(P48,Sheet2!G:H,2,0)</f>
        <v>#ec407a</v>
      </c>
    </row>
    <row r="49" spans="1:17" x14ac:dyDescent="0.2">
      <c r="A49" t="s">
        <v>48</v>
      </c>
      <c r="B49">
        <v>1</v>
      </c>
      <c r="C49" t="s">
        <v>636</v>
      </c>
      <c r="D49">
        <v>1</v>
      </c>
      <c r="E49" t="str">
        <f>VLOOKUP(A49,[1]strain_list!$A:$B,2,0)</f>
        <v>E</v>
      </c>
      <c r="F49" t="s">
        <v>48</v>
      </c>
      <c r="G49" t="s">
        <v>605</v>
      </c>
      <c r="H49">
        <v>1</v>
      </c>
      <c r="I49" t="str">
        <f>VLOOKUP(H49,Sheet2!A:B,2,0)</f>
        <v>#ec407a</v>
      </c>
      <c r="J49" t="s">
        <v>48</v>
      </c>
      <c r="K49" t="s">
        <v>642</v>
      </c>
      <c r="L49">
        <v>1</v>
      </c>
      <c r="M49" t="str">
        <f>VLOOKUP(L49,Sheet2!D:E,2,0)</f>
        <v>#fff176</v>
      </c>
      <c r="N49" t="s">
        <v>48</v>
      </c>
      <c r="O49" t="s">
        <v>605</v>
      </c>
      <c r="P49">
        <v>1</v>
      </c>
      <c r="Q49" t="str">
        <f>VLOOKUP(P49,Sheet2!G:H,2,0)</f>
        <v>#ec407a</v>
      </c>
    </row>
    <row r="50" spans="1:17" x14ac:dyDescent="0.2">
      <c r="A50" t="s">
        <v>49</v>
      </c>
      <c r="B50">
        <v>1</v>
      </c>
      <c r="C50" t="s">
        <v>636</v>
      </c>
      <c r="D50">
        <v>1</v>
      </c>
      <c r="E50" t="str">
        <f>VLOOKUP(A50,[1]strain_list!$A:$B,2,0)</f>
        <v>E</v>
      </c>
      <c r="F50" t="s">
        <v>49</v>
      </c>
      <c r="G50" t="s">
        <v>605</v>
      </c>
      <c r="H50">
        <v>1</v>
      </c>
      <c r="I50" t="str">
        <f>VLOOKUP(H50,Sheet2!A:B,2,0)</f>
        <v>#ec407a</v>
      </c>
      <c r="J50" t="s">
        <v>49</v>
      </c>
      <c r="K50" t="s">
        <v>642</v>
      </c>
      <c r="L50">
        <v>1</v>
      </c>
      <c r="M50" t="str">
        <f>VLOOKUP(L50,Sheet2!D:E,2,0)</f>
        <v>#fff176</v>
      </c>
      <c r="N50" t="s">
        <v>49</v>
      </c>
      <c r="O50" t="s">
        <v>605</v>
      </c>
      <c r="P50">
        <v>1</v>
      </c>
      <c r="Q50" t="str">
        <f>VLOOKUP(P50,Sheet2!G:H,2,0)</f>
        <v>#ec407a</v>
      </c>
    </row>
    <row r="51" spans="1:17" x14ac:dyDescent="0.2">
      <c r="A51" t="s">
        <v>50</v>
      </c>
      <c r="B51">
        <v>1</v>
      </c>
      <c r="C51" t="s">
        <v>636</v>
      </c>
      <c r="D51">
        <v>1</v>
      </c>
      <c r="E51" t="str">
        <f>VLOOKUP(A51,[1]strain_list!$A:$B,2,0)</f>
        <v>E</v>
      </c>
      <c r="F51" t="s">
        <v>50</v>
      </c>
      <c r="G51" t="s">
        <v>605</v>
      </c>
      <c r="H51">
        <v>1</v>
      </c>
      <c r="I51" t="str">
        <f>VLOOKUP(H51,Sheet2!A:B,2,0)</f>
        <v>#ec407a</v>
      </c>
      <c r="J51" t="s">
        <v>50</v>
      </c>
      <c r="K51" t="s">
        <v>642</v>
      </c>
      <c r="L51">
        <v>1</v>
      </c>
      <c r="M51" t="str">
        <f>VLOOKUP(L51,Sheet2!D:E,2,0)</f>
        <v>#fff176</v>
      </c>
      <c r="N51" t="s">
        <v>50</v>
      </c>
      <c r="O51" t="s">
        <v>605</v>
      </c>
      <c r="P51">
        <v>1</v>
      </c>
      <c r="Q51" t="str">
        <f>VLOOKUP(P51,Sheet2!G:H,2,0)</f>
        <v>#ec407a</v>
      </c>
    </row>
    <row r="52" spans="1:17" x14ac:dyDescent="0.2">
      <c r="A52" t="s">
        <v>51</v>
      </c>
      <c r="B52">
        <v>1</v>
      </c>
      <c r="C52" t="s">
        <v>636</v>
      </c>
      <c r="D52">
        <v>1</v>
      </c>
      <c r="E52" t="str">
        <f>VLOOKUP(A52,[1]strain_list!$A:$B,2,0)</f>
        <v>E</v>
      </c>
      <c r="F52" t="s">
        <v>51</v>
      </c>
      <c r="G52" t="s">
        <v>605</v>
      </c>
      <c r="H52">
        <v>1</v>
      </c>
      <c r="I52" t="str">
        <f>VLOOKUP(H52,Sheet2!A:B,2,0)</f>
        <v>#ec407a</v>
      </c>
      <c r="J52" t="s">
        <v>51</v>
      </c>
      <c r="K52" t="s">
        <v>642</v>
      </c>
      <c r="L52">
        <v>1</v>
      </c>
      <c r="M52" t="str">
        <f>VLOOKUP(L52,Sheet2!D:E,2,0)</f>
        <v>#fff176</v>
      </c>
      <c r="N52" t="s">
        <v>51</v>
      </c>
      <c r="O52" t="s">
        <v>605</v>
      </c>
      <c r="P52">
        <v>1</v>
      </c>
      <c r="Q52" t="str">
        <f>VLOOKUP(P52,Sheet2!G:H,2,0)</f>
        <v>#ec407a</v>
      </c>
    </row>
    <row r="53" spans="1:17" x14ac:dyDescent="0.2">
      <c r="A53" t="s">
        <v>52</v>
      </c>
      <c r="B53">
        <v>1</v>
      </c>
      <c r="C53" t="s">
        <v>636</v>
      </c>
      <c r="D53">
        <v>1</v>
      </c>
      <c r="E53" t="str">
        <f>VLOOKUP(A53,[1]strain_list!$A:$B,2,0)</f>
        <v>E</v>
      </c>
      <c r="F53" t="s">
        <v>52</v>
      </c>
      <c r="G53" t="s">
        <v>605</v>
      </c>
      <c r="H53">
        <v>1</v>
      </c>
      <c r="I53" t="str">
        <f>VLOOKUP(H53,Sheet2!A:B,2,0)</f>
        <v>#ec407a</v>
      </c>
      <c r="J53" t="s">
        <v>52</v>
      </c>
      <c r="K53" t="s">
        <v>642</v>
      </c>
      <c r="L53">
        <v>1</v>
      </c>
      <c r="M53" t="str">
        <f>VLOOKUP(L53,Sheet2!D:E,2,0)</f>
        <v>#fff176</v>
      </c>
      <c r="N53" t="s">
        <v>52</v>
      </c>
      <c r="O53" t="s">
        <v>605</v>
      </c>
      <c r="P53">
        <v>1</v>
      </c>
      <c r="Q53" t="str">
        <f>VLOOKUP(P53,Sheet2!G:H,2,0)</f>
        <v>#ec407a</v>
      </c>
    </row>
    <row r="54" spans="1:17" x14ac:dyDescent="0.2">
      <c r="A54" t="s">
        <v>53</v>
      </c>
      <c r="B54">
        <v>1</v>
      </c>
      <c r="C54" t="s">
        <v>636</v>
      </c>
      <c r="D54">
        <v>1</v>
      </c>
      <c r="E54" t="str">
        <f>VLOOKUP(A54,[1]strain_list!$A:$B,2,0)</f>
        <v>E</v>
      </c>
      <c r="F54" t="s">
        <v>53</v>
      </c>
      <c r="G54" t="s">
        <v>605</v>
      </c>
      <c r="H54">
        <v>1</v>
      </c>
      <c r="I54" t="str">
        <f>VLOOKUP(H54,Sheet2!A:B,2,0)</f>
        <v>#ec407a</v>
      </c>
      <c r="J54" t="s">
        <v>53</v>
      </c>
      <c r="K54" t="s">
        <v>642</v>
      </c>
      <c r="L54">
        <v>1</v>
      </c>
      <c r="M54" t="str">
        <f>VLOOKUP(L54,Sheet2!D:E,2,0)</f>
        <v>#fff176</v>
      </c>
      <c r="N54" t="s">
        <v>53</v>
      </c>
      <c r="O54" t="s">
        <v>605</v>
      </c>
      <c r="P54">
        <v>1</v>
      </c>
      <c r="Q54" t="str">
        <f>VLOOKUP(P54,Sheet2!G:H,2,0)</f>
        <v>#ec407a</v>
      </c>
    </row>
    <row r="55" spans="1:17" x14ac:dyDescent="0.2">
      <c r="A55" t="s">
        <v>54</v>
      </c>
      <c r="B55">
        <v>10</v>
      </c>
      <c r="C55" t="s">
        <v>631</v>
      </c>
      <c r="D55">
        <v>10</v>
      </c>
      <c r="E55" t="str">
        <f>VLOOKUP(A55,[1]strain_list!$A:$B,2,0)</f>
        <v>A</v>
      </c>
      <c r="F55" t="s">
        <v>54</v>
      </c>
      <c r="G55" t="s">
        <v>607</v>
      </c>
      <c r="H55">
        <v>3</v>
      </c>
      <c r="I55" t="str">
        <f>VLOOKUP(H55,Sheet2!A:B,2,0)</f>
        <v>#64b5f6</v>
      </c>
      <c r="J55" t="s">
        <v>54</v>
      </c>
      <c r="K55" t="s">
        <v>607</v>
      </c>
      <c r="L55">
        <v>10</v>
      </c>
      <c r="M55" t="str">
        <f>VLOOKUP(L55,Sheet2!D:E,2,0)</f>
        <v>#64b5f6</v>
      </c>
      <c r="N55" t="s">
        <v>54</v>
      </c>
      <c r="O55" t="s">
        <v>622</v>
      </c>
      <c r="P55">
        <v>13</v>
      </c>
      <c r="Q55" t="str">
        <f>VLOOKUP(P55,Sheet2!G:H,2,0)</f>
        <v>#01579b</v>
      </c>
    </row>
    <row r="56" spans="1:17" x14ac:dyDescent="0.2">
      <c r="A56" t="s">
        <v>55</v>
      </c>
      <c r="B56">
        <v>7</v>
      </c>
      <c r="C56" t="s">
        <v>632</v>
      </c>
      <c r="D56">
        <v>7</v>
      </c>
      <c r="E56" t="str">
        <f>VLOOKUP(A56,[1]strain_list!$A:$B,2,0)</f>
        <v>Basal</v>
      </c>
      <c r="F56" t="s">
        <v>55</v>
      </c>
      <c r="G56" t="s">
        <v>608</v>
      </c>
      <c r="H56">
        <v>4</v>
      </c>
      <c r="I56" t="str">
        <f>VLOOKUP(H56,Sheet2!A:B,2,0)</f>
        <v>#81c784</v>
      </c>
      <c r="J56" t="s">
        <v>55</v>
      </c>
      <c r="K56" t="s">
        <v>617</v>
      </c>
      <c r="L56">
        <v>7</v>
      </c>
      <c r="M56" t="str">
        <f>VLOOKUP(L56,Sheet2!D:E,2,0)</f>
        <v>#6d4c41</v>
      </c>
      <c r="N56" t="s">
        <v>55</v>
      </c>
      <c r="O56" t="s">
        <v>619</v>
      </c>
      <c r="P56">
        <v>18</v>
      </c>
      <c r="Q56" t="str">
        <f>VLOOKUP(P56,Sheet2!G:H,2,0)</f>
        <v>#1565c0</v>
      </c>
    </row>
    <row r="57" spans="1:17" x14ac:dyDescent="0.2">
      <c r="A57" t="s">
        <v>56</v>
      </c>
      <c r="B57">
        <v>10</v>
      </c>
      <c r="C57" t="s">
        <v>631</v>
      </c>
      <c r="D57">
        <v>10</v>
      </c>
      <c r="E57" t="str">
        <f>VLOOKUP(A57,[1]strain_list!$A:$B,2,0)</f>
        <v>A</v>
      </c>
      <c r="F57" t="s">
        <v>56</v>
      </c>
      <c r="G57" t="s">
        <v>607</v>
      </c>
      <c r="H57">
        <v>3</v>
      </c>
      <c r="I57" t="str">
        <f>VLOOKUP(H57,Sheet2!A:B,2,0)</f>
        <v>#64b5f6</v>
      </c>
      <c r="J57" t="s">
        <v>56</v>
      </c>
      <c r="K57" t="s">
        <v>607</v>
      </c>
      <c r="L57">
        <v>10</v>
      </c>
      <c r="M57" t="str">
        <f>VLOOKUP(L57,Sheet2!D:E,2,0)</f>
        <v>#64b5f6</v>
      </c>
      <c r="N57" t="s">
        <v>56</v>
      </c>
      <c r="O57" t="s">
        <v>622</v>
      </c>
      <c r="P57">
        <v>13</v>
      </c>
      <c r="Q57" t="str">
        <f>VLOOKUP(P57,Sheet2!G:H,2,0)</f>
        <v>#01579b</v>
      </c>
    </row>
    <row r="58" spans="1:17" x14ac:dyDescent="0.2">
      <c r="A58" t="s">
        <v>57</v>
      </c>
      <c r="B58">
        <v>10</v>
      </c>
      <c r="C58" t="s">
        <v>631</v>
      </c>
      <c r="D58">
        <v>10</v>
      </c>
      <c r="E58" t="str">
        <f>VLOOKUP(A58,[1]strain_list!$A:$B,2,0)</f>
        <v>A</v>
      </c>
      <c r="F58" t="s">
        <v>57</v>
      </c>
      <c r="G58" t="s">
        <v>607</v>
      </c>
      <c r="H58">
        <v>3</v>
      </c>
      <c r="I58" t="str">
        <f>VLOOKUP(H58,Sheet2!A:B,2,0)</f>
        <v>#64b5f6</v>
      </c>
      <c r="J58" t="s">
        <v>57</v>
      </c>
      <c r="K58" t="s">
        <v>607</v>
      </c>
      <c r="L58">
        <v>10</v>
      </c>
      <c r="M58" t="str">
        <f>VLOOKUP(L58,Sheet2!D:E,2,0)</f>
        <v>#64b5f6</v>
      </c>
      <c r="N58" t="s">
        <v>57</v>
      </c>
      <c r="O58" t="s">
        <v>622</v>
      </c>
      <c r="P58">
        <v>13</v>
      </c>
      <c r="Q58" t="str">
        <f>VLOOKUP(P58,Sheet2!G:H,2,0)</f>
        <v>#01579b</v>
      </c>
    </row>
    <row r="59" spans="1:17" x14ac:dyDescent="0.2">
      <c r="A59" t="s">
        <v>58</v>
      </c>
      <c r="B59">
        <v>10</v>
      </c>
      <c r="C59" t="s">
        <v>631</v>
      </c>
      <c r="D59">
        <v>10</v>
      </c>
      <c r="E59" t="str">
        <f>VLOOKUP(A59,[1]strain_list!$A:$B,2,0)</f>
        <v>A</v>
      </c>
      <c r="F59" t="s">
        <v>58</v>
      </c>
      <c r="G59" t="s">
        <v>607</v>
      </c>
      <c r="H59">
        <v>3</v>
      </c>
      <c r="I59" t="str">
        <f>VLOOKUP(H59,Sheet2!A:B,2,0)</f>
        <v>#64b5f6</v>
      </c>
      <c r="J59" t="s">
        <v>58</v>
      </c>
      <c r="K59" t="s">
        <v>607</v>
      </c>
      <c r="L59">
        <v>10</v>
      </c>
      <c r="M59" t="str">
        <f>VLOOKUP(L59,Sheet2!D:E,2,0)</f>
        <v>#64b5f6</v>
      </c>
      <c r="N59" t="s">
        <v>58</v>
      </c>
      <c r="O59" t="s">
        <v>622</v>
      </c>
      <c r="P59">
        <v>13</v>
      </c>
      <c r="Q59" t="str">
        <f>VLOOKUP(P59,Sheet2!G:H,2,0)</f>
        <v>#01579b</v>
      </c>
    </row>
    <row r="60" spans="1:17" x14ac:dyDescent="0.2">
      <c r="A60" t="s">
        <v>59</v>
      </c>
      <c r="B60">
        <v>10</v>
      </c>
      <c r="C60" t="s">
        <v>631</v>
      </c>
      <c r="D60">
        <v>10</v>
      </c>
      <c r="E60" t="str">
        <f>VLOOKUP(A60,[1]strain_list!$A:$B,2,0)</f>
        <v>A</v>
      </c>
      <c r="F60" t="s">
        <v>59</v>
      </c>
      <c r="G60" t="s">
        <v>607</v>
      </c>
      <c r="H60">
        <v>3</v>
      </c>
      <c r="I60" t="str">
        <f>VLOOKUP(H60,Sheet2!A:B,2,0)</f>
        <v>#64b5f6</v>
      </c>
      <c r="J60" t="s">
        <v>59</v>
      </c>
      <c r="K60" t="s">
        <v>607</v>
      </c>
      <c r="L60">
        <v>10</v>
      </c>
      <c r="M60" t="str">
        <f>VLOOKUP(L60,Sheet2!D:E,2,0)</f>
        <v>#64b5f6</v>
      </c>
      <c r="N60" t="s">
        <v>59</v>
      </c>
      <c r="O60" t="s">
        <v>622</v>
      </c>
      <c r="P60">
        <v>13</v>
      </c>
      <c r="Q60" t="str">
        <f>VLOOKUP(P60,Sheet2!G:H,2,0)</f>
        <v>#01579b</v>
      </c>
    </row>
    <row r="61" spans="1:17" x14ac:dyDescent="0.2">
      <c r="A61" t="s">
        <v>60</v>
      </c>
      <c r="B61">
        <v>10</v>
      </c>
      <c r="C61" t="s">
        <v>631</v>
      </c>
      <c r="D61">
        <v>10</v>
      </c>
      <c r="E61" t="str">
        <f>VLOOKUP(A61,[1]strain_list!$A:$B,2,0)</f>
        <v>A</v>
      </c>
      <c r="F61" t="s">
        <v>60</v>
      </c>
      <c r="G61" t="s">
        <v>607</v>
      </c>
      <c r="H61">
        <v>3</v>
      </c>
      <c r="I61" t="str">
        <f>VLOOKUP(H61,Sheet2!A:B,2,0)</f>
        <v>#64b5f6</v>
      </c>
      <c r="J61" t="s">
        <v>60</v>
      </c>
      <c r="K61" t="s">
        <v>607</v>
      </c>
      <c r="L61">
        <v>10</v>
      </c>
      <c r="M61" t="str">
        <f>VLOOKUP(L61,Sheet2!D:E,2,0)</f>
        <v>#64b5f6</v>
      </c>
      <c r="N61" t="s">
        <v>60</v>
      </c>
      <c r="O61" t="s">
        <v>622</v>
      </c>
      <c r="P61">
        <v>13</v>
      </c>
      <c r="Q61" t="str">
        <f>VLOOKUP(P61,Sheet2!G:H,2,0)</f>
        <v>#01579b</v>
      </c>
    </row>
    <row r="62" spans="1:17" x14ac:dyDescent="0.2">
      <c r="A62" t="s">
        <v>61</v>
      </c>
      <c r="B62">
        <v>2</v>
      </c>
      <c r="C62" t="s">
        <v>633</v>
      </c>
      <c r="D62">
        <v>2</v>
      </c>
      <c r="E62" t="str">
        <f>VLOOKUP(A62,[1]strain_list!$A:$B,2,0)</f>
        <v>F</v>
      </c>
      <c r="F62" t="s">
        <v>61</v>
      </c>
      <c r="G62" t="s">
        <v>606</v>
      </c>
      <c r="H62">
        <v>2</v>
      </c>
      <c r="I62" t="str">
        <f>VLOOKUP(H62,Sheet2!A:B,2,0)</f>
        <v>#9575cd</v>
      </c>
      <c r="J62" t="s">
        <v>61</v>
      </c>
      <c r="K62" t="s">
        <v>606</v>
      </c>
      <c r="L62">
        <v>2</v>
      </c>
      <c r="M62" t="str">
        <f>VLOOKUP(L62,Sheet2!D:E,2,0)</f>
        <v>#9575cd</v>
      </c>
      <c r="N62" t="s">
        <v>61</v>
      </c>
      <c r="O62" t="s">
        <v>606</v>
      </c>
      <c r="P62">
        <v>3</v>
      </c>
      <c r="Q62" t="str">
        <f>VLOOKUP(P62,Sheet2!G:H,2,0)</f>
        <v>#9575cd</v>
      </c>
    </row>
    <row r="63" spans="1:17" x14ac:dyDescent="0.2">
      <c r="A63" t="s">
        <v>648</v>
      </c>
      <c r="B63">
        <v>8</v>
      </c>
      <c r="C63" t="s">
        <v>632</v>
      </c>
      <c r="D63">
        <v>8</v>
      </c>
      <c r="E63" t="str">
        <f>VLOOKUP(A63,[1]strain_list!$A:$B,2,0)</f>
        <v>Basal</v>
      </c>
      <c r="F63" t="s">
        <v>62</v>
      </c>
      <c r="G63" t="s">
        <v>608</v>
      </c>
      <c r="H63">
        <v>4</v>
      </c>
      <c r="I63" t="str">
        <f>VLOOKUP(H63,Sheet2!A:B,2,0)</f>
        <v>#81c784</v>
      </c>
      <c r="J63" t="s">
        <v>62</v>
      </c>
      <c r="K63" t="s">
        <v>618</v>
      </c>
      <c r="L63">
        <v>8</v>
      </c>
      <c r="M63" t="str">
        <f>VLOOKUP(L63,Sheet2!D:E,2,0)</f>
        <v>#3e2723</v>
      </c>
      <c r="N63" t="s">
        <v>62</v>
      </c>
      <c r="O63" t="s">
        <v>619</v>
      </c>
      <c r="P63">
        <v>7</v>
      </c>
      <c r="Q63" t="str">
        <f>VLOOKUP(P63,Sheet2!G:H,2,0)</f>
        <v>#1565c0</v>
      </c>
    </row>
    <row r="64" spans="1:17" x14ac:dyDescent="0.2">
      <c r="A64" t="s">
        <v>63</v>
      </c>
      <c r="B64">
        <v>3</v>
      </c>
      <c r="C64" t="s">
        <v>634</v>
      </c>
      <c r="D64">
        <v>3</v>
      </c>
      <c r="E64" t="str">
        <f>VLOOKUP(A64,[1]strain_list!$A:$B,2,0)</f>
        <v>B</v>
      </c>
      <c r="F64" t="s">
        <v>63</v>
      </c>
      <c r="G64" t="s">
        <v>610</v>
      </c>
      <c r="H64">
        <v>6</v>
      </c>
      <c r="I64" t="str">
        <f>VLOOKUP(H64,Sheet2!A:B,2,0)</f>
        <v>#a1887f</v>
      </c>
      <c r="J64" t="s">
        <v>63</v>
      </c>
      <c r="K64" t="s">
        <v>608</v>
      </c>
      <c r="L64">
        <v>3</v>
      </c>
      <c r="M64" t="str">
        <f>VLOOKUP(L64,Sheet2!D:E,2,0)</f>
        <v>#81c784</v>
      </c>
      <c r="N64" t="s">
        <v>63</v>
      </c>
      <c r="O64" t="s">
        <v>610</v>
      </c>
      <c r="P64">
        <v>4</v>
      </c>
      <c r="Q64" t="str">
        <f>VLOOKUP(P64,Sheet2!G:H,2,0)</f>
        <v>#a1887f</v>
      </c>
    </row>
    <row r="65" spans="1:17" x14ac:dyDescent="0.2">
      <c r="A65" t="s">
        <v>64</v>
      </c>
      <c r="B65">
        <v>4</v>
      </c>
      <c r="C65" t="s">
        <v>630</v>
      </c>
      <c r="D65">
        <v>4</v>
      </c>
      <c r="E65" t="str">
        <f>VLOOKUP(A65,[1]strain_list!$A:$B,2,0)</f>
        <v>L</v>
      </c>
      <c r="F65" t="s">
        <v>64</v>
      </c>
      <c r="G65" t="s">
        <v>610</v>
      </c>
      <c r="H65">
        <v>6</v>
      </c>
      <c r="I65" t="str">
        <f>VLOOKUP(H65,Sheet2!A:B,2,0)</f>
        <v>#a1887f</v>
      </c>
      <c r="J65" t="s">
        <v>64</v>
      </c>
      <c r="K65" t="s">
        <v>643</v>
      </c>
      <c r="L65">
        <v>4</v>
      </c>
      <c r="M65" t="str">
        <f>VLOOKUP(L65,Sheet2!D:E,2,0)</f>
        <v>#ffb74d</v>
      </c>
      <c r="N65" t="s">
        <v>64</v>
      </c>
      <c r="O65" t="s">
        <v>627</v>
      </c>
      <c r="P65">
        <v>6</v>
      </c>
      <c r="Q65" t="str">
        <f>VLOOKUP(P65,Sheet2!G:H,2,0)</f>
        <v>#4e342e</v>
      </c>
    </row>
    <row r="66" spans="1:17" x14ac:dyDescent="0.2">
      <c r="A66" t="s">
        <v>65</v>
      </c>
      <c r="B66">
        <v>4</v>
      </c>
      <c r="C66" t="s">
        <v>630</v>
      </c>
      <c r="D66">
        <v>4</v>
      </c>
      <c r="E66" t="str">
        <f>VLOOKUP(A66,[1]strain_list!$A:$B,2,0)</f>
        <v>L</v>
      </c>
      <c r="F66" t="s">
        <v>65</v>
      </c>
      <c r="G66" t="s">
        <v>610</v>
      </c>
      <c r="H66">
        <v>6</v>
      </c>
      <c r="I66" t="str">
        <f>VLOOKUP(H66,Sheet2!A:B,2,0)</f>
        <v>#a1887f</v>
      </c>
      <c r="J66" t="s">
        <v>65</v>
      </c>
      <c r="K66" t="s">
        <v>643</v>
      </c>
      <c r="L66">
        <v>4</v>
      </c>
      <c r="M66" t="str">
        <f>VLOOKUP(L66,Sheet2!D:E,2,0)</f>
        <v>#ffb74d</v>
      </c>
      <c r="N66" t="s">
        <v>65</v>
      </c>
      <c r="O66" t="s">
        <v>627</v>
      </c>
      <c r="P66">
        <v>6</v>
      </c>
      <c r="Q66" t="str">
        <f>VLOOKUP(P66,Sheet2!G:H,2,0)</f>
        <v>#4e342e</v>
      </c>
    </row>
    <row r="67" spans="1:17" x14ac:dyDescent="0.2">
      <c r="A67" t="s">
        <v>66</v>
      </c>
      <c r="B67">
        <v>4</v>
      </c>
      <c r="C67" t="s">
        <v>630</v>
      </c>
      <c r="D67">
        <v>4</v>
      </c>
      <c r="E67" t="str">
        <f>VLOOKUP(A67,[1]strain_list!$A:$B,2,0)</f>
        <v>L</v>
      </c>
      <c r="F67" t="s">
        <v>66</v>
      </c>
      <c r="G67" t="s">
        <v>610</v>
      </c>
      <c r="H67">
        <v>6</v>
      </c>
      <c r="I67" t="str">
        <f>VLOOKUP(H67,Sheet2!A:B,2,0)</f>
        <v>#a1887f</v>
      </c>
      <c r="J67" t="s">
        <v>66</v>
      </c>
      <c r="K67" t="s">
        <v>643</v>
      </c>
      <c r="L67">
        <v>4</v>
      </c>
      <c r="M67" t="str">
        <f>VLOOKUP(L67,Sheet2!D:E,2,0)</f>
        <v>#ffb74d</v>
      </c>
      <c r="N67" t="s">
        <v>66</v>
      </c>
      <c r="O67" t="s">
        <v>627</v>
      </c>
      <c r="P67">
        <v>6</v>
      </c>
      <c r="Q67" t="str">
        <f>VLOOKUP(P67,Sheet2!G:H,2,0)</f>
        <v>#4e342e</v>
      </c>
    </row>
    <row r="68" spans="1:17" x14ac:dyDescent="0.2">
      <c r="A68" t="s">
        <v>67</v>
      </c>
      <c r="B68">
        <v>4</v>
      </c>
      <c r="C68" t="s">
        <v>630</v>
      </c>
      <c r="D68">
        <v>4</v>
      </c>
      <c r="E68" t="str">
        <f>VLOOKUP(A68,[1]strain_list!$A:$B,2,0)</f>
        <v>L</v>
      </c>
      <c r="F68" t="s">
        <v>67</v>
      </c>
      <c r="G68" t="s">
        <v>610</v>
      </c>
      <c r="H68">
        <v>6</v>
      </c>
      <c r="I68" t="str">
        <f>VLOOKUP(H68,Sheet2!A:B,2,0)</f>
        <v>#a1887f</v>
      </c>
      <c r="J68" t="s">
        <v>67</v>
      </c>
      <c r="K68" t="s">
        <v>643</v>
      </c>
      <c r="L68">
        <v>4</v>
      </c>
      <c r="M68" t="str">
        <f>VLOOKUP(L68,Sheet2!D:E,2,0)</f>
        <v>#ffb74d</v>
      </c>
      <c r="N68" t="s">
        <v>67</v>
      </c>
      <c r="O68" t="s">
        <v>627</v>
      </c>
      <c r="P68">
        <v>6</v>
      </c>
      <c r="Q68" t="str">
        <f>VLOOKUP(P68,Sheet2!G:H,2,0)</f>
        <v>#4e342e</v>
      </c>
    </row>
    <row r="69" spans="1:17" x14ac:dyDescent="0.2">
      <c r="A69" t="s">
        <v>68</v>
      </c>
      <c r="B69">
        <v>4</v>
      </c>
      <c r="C69" t="s">
        <v>630</v>
      </c>
      <c r="D69">
        <v>4</v>
      </c>
      <c r="E69" t="str">
        <f>VLOOKUP(A69,[1]strain_list!$A:$B,2,0)</f>
        <v>L</v>
      </c>
      <c r="F69" t="s">
        <v>68</v>
      </c>
      <c r="G69" t="s">
        <v>610</v>
      </c>
      <c r="H69">
        <v>6</v>
      </c>
      <c r="I69" t="str">
        <f>VLOOKUP(H69,Sheet2!A:B,2,0)</f>
        <v>#a1887f</v>
      </c>
      <c r="J69" t="s">
        <v>68</v>
      </c>
      <c r="K69" t="s">
        <v>643</v>
      </c>
      <c r="L69">
        <v>4</v>
      </c>
      <c r="M69" t="str">
        <f>VLOOKUP(L69,Sheet2!D:E,2,0)</f>
        <v>#ffb74d</v>
      </c>
      <c r="N69" t="s">
        <v>68</v>
      </c>
      <c r="O69" t="s">
        <v>627</v>
      </c>
      <c r="P69">
        <v>6</v>
      </c>
      <c r="Q69" t="str">
        <f>VLOOKUP(P69,Sheet2!G:H,2,0)</f>
        <v>#4e342e</v>
      </c>
    </row>
    <row r="70" spans="1:17" x14ac:dyDescent="0.2">
      <c r="A70" t="s">
        <v>69</v>
      </c>
      <c r="B70">
        <v>4</v>
      </c>
      <c r="C70" t="s">
        <v>630</v>
      </c>
      <c r="D70">
        <v>4</v>
      </c>
      <c r="E70" t="str">
        <f>VLOOKUP(A70,[1]strain_list!$A:$B,2,0)</f>
        <v>L</v>
      </c>
      <c r="F70" t="s">
        <v>69</v>
      </c>
      <c r="G70" t="s">
        <v>610</v>
      </c>
      <c r="H70">
        <v>6</v>
      </c>
      <c r="I70" t="str">
        <f>VLOOKUP(H70,Sheet2!A:B,2,0)</f>
        <v>#a1887f</v>
      </c>
      <c r="J70" t="s">
        <v>69</v>
      </c>
      <c r="K70" t="s">
        <v>643</v>
      </c>
      <c r="L70">
        <v>4</v>
      </c>
      <c r="M70" t="str">
        <f>VLOOKUP(L70,Sheet2!D:E,2,0)</f>
        <v>#ffb74d</v>
      </c>
      <c r="N70" t="s">
        <v>69</v>
      </c>
      <c r="O70" t="s">
        <v>627</v>
      </c>
      <c r="P70">
        <v>6</v>
      </c>
      <c r="Q70" t="str">
        <f>VLOOKUP(P70,Sheet2!G:H,2,0)</f>
        <v>#4e342e</v>
      </c>
    </row>
    <row r="71" spans="1:17" x14ac:dyDescent="0.2">
      <c r="A71" t="s">
        <v>70</v>
      </c>
      <c r="B71">
        <v>4</v>
      </c>
      <c r="C71" t="s">
        <v>630</v>
      </c>
      <c r="D71">
        <v>4</v>
      </c>
      <c r="E71" t="str">
        <f>VLOOKUP(A71,[1]strain_list!$A:$B,2,0)</f>
        <v>L</v>
      </c>
      <c r="F71" t="s">
        <v>70</v>
      </c>
      <c r="G71" t="s">
        <v>610</v>
      </c>
      <c r="H71">
        <v>6</v>
      </c>
      <c r="I71" t="str">
        <f>VLOOKUP(H71,Sheet2!A:B,2,0)</f>
        <v>#a1887f</v>
      </c>
      <c r="J71" t="s">
        <v>70</v>
      </c>
      <c r="K71" t="s">
        <v>643</v>
      </c>
      <c r="L71">
        <v>4</v>
      </c>
      <c r="M71" t="str">
        <f>VLOOKUP(L71,Sheet2!D:E,2,0)</f>
        <v>#ffb74d</v>
      </c>
      <c r="N71" t="s">
        <v>70</v>
      </c>
      <c r="O71" t="s">
        <v>627</v>
      </c>
      <c r="P71">
        <v>6</v>
      </c>
      <c r="Q71" t="str">
        <f>VLOOKUP(P71,Sheet2!G:H,2,0)</f>
        <v>#4e342e</v>
      </c>
    </row>
    <row r="72" spans="1:17" x14ac:dyDescent="0.2">
      <c r="A72" t="s">
        <v>71</v>
      </c>
      <c r="B72">
        <v>4</v>
      </c>
      <c r="C72" t="s">
        <v>630</v>
      </c>
      <c r="D72">
        <v>4</v>
      </c>
      <c r="E72" t="str">
        <f>VLOOKUP(A72,[1]strain_list!$A:$B,2,0)</f>
        <v>L</v>
      </c>
      <c r="F72" t="s">
        <v>71</v>
      </c>
      <c r="G72" t="s">
        <v>610</v>
      </c>
      <c r="H72">
        <v>6</v>
      </c>
      <c r="I72" t="str">
        <f>VLOOKUP(H72,Sheet2!A:B,2,0)</f>
        <v>#a1887f</v>
      </c>
      <c r="J72" t="s">
        <v>71</v>
      </c>
      <c r="K72" t="s">
        <v>643</v>
      </c>
      <c r="L72">
        <v>4</v>
      </c>
      <c r="M72" t="str">
        <f>VLOOKUP(L72,Sheet2!D:E,2,0)</f>
        <v>#ffb74d</v>
      </c>
      <c r="N72" t="s">
        <v>71</v>
      </c>
      <c r="O72" t="s">
        <v>627</v>
      </c>
      <c r="P72">
        <v>6</v>
      </c>
      <c r="Q72" t="str">
        <f>VLOOKUP(P72,Sheet2!G:H,2,0)</f>
        <v>#4e342e</v>
      </c>
    </row>
    <row r="73" spans="1:17" x14ac:dyDescent="0.2">
      <c r="A73" t="s">
        <v>72</v>
      </c>
      <c r="B73">
        <v>3</v>
      </c>
      <c r="C73" t="s">
        <v>632</v>
      </c>
      <c r="D73">
        <v>3</v>
      </c>
      <c r="E73" t="str">
        <f>VLOOKUP(A73,[1]strain_list!$A:$B,2,0)</f>
        <v>Basal</v>
      </c>
      <c r="F73" t="s">
        <v>72</v>
      </c>
      <c r="G73" t="s">
        <v>610</v>
      </c>
      <c r="H73">
        <v>6</v>
      </c>
      <c r="I73" t="str">
        <f>VLOOKUP(H73,Sheet2!A:B,2,0)</f>
        <v>#a1887f</v>
      </c>
      <c r="J73" t="s">
        <v>72</v>
      </c>
      <c r="K73" t="s">
        <v>608</v>
      </c>
      <c r="L73">
        <v>3</v>
      </c>
      <c r="M73" t="str">
        <f>VLOOKUP(L73,Sheet2!D:E,2,0)</f>
        <v>#81c784</v>
      </c>
      <c r="N73" t="s">
        <v>72</v>
      </c>
      <c r="O73" t="s">
        <v>610</v>
      </c>
      <c r="P73">
        <v>4</v>
      </c>
      <c r="Q73" t="str">
        <f>VLOOKUP(P73,Sheet2!G:H,2,0)</f>
        <v>#a1887f</v>
      </c>
    </row>
    <row r="74" spans="1:17" x14ac:dyDescent="0.2">
      <c r="A74" t="s">
        <v>73</v>
      </c>
      <c r="B74">
        <v>4</v>
      </c>
      <c r="C74" t="s">
        <v>630</v>
      </c>
      <c r="D74">
        <v>4</v>
      </c>
      <c r="E74" t="str">
        <f>VLOOKUP(A74,[1]strain_list!$A:$B,2,0)</f>
        <v>L</v>
      </c>
      <c r="F74" t="s">
        <v>73</v>
      </c>
      <c r="G74" t="s">
        <v>610</v>
      </c>
      <c r="H74">
        <v>6</v>
      </c>
      <c r="I74" t="str">
        <f>VLOOKUP(H74,Sheet2!A:B,2,0)</f>
        <v>#a1887f</v>
      </c>
      <c r="J74" t="s">
        <v>73</v>
      </c>
      <c r="K74" t="s">
        <v>643</v>
      </c>
      <c r="L74">
        <v>4</v>
      </c>
      <c r="M74" t="str">
        <f>VLOOKUP(L74,Sheet2!D:E,2,0)</f>
        <v>#ffb74d</v>
      </c>
      <c r="N74" t="s">
        <v>73</v>
      </c>
      <c r="O74" t="s">
        <v>627</v>
      </c>
      <c r="P74">
        <v>6</v>
      </c>
      <c r="Q74" t="str">
        <f>VLOOKUP(P74,Sheet2!G:H,2,0)</f>
        <v>#4e342e</v>
      </c>
    </row>
    <row r="75" spans="1:17" x14ac:dyDescent="0.2">
      <c r="A75" t="s">
        <v>74</v>
      </c>
      <c r="B75">
        <v>9</v>
      </c>
      <c r="C75" t="s">
        <v>635</v>
      </c>
      <c r="D75">
        <v>9</v>
      </c>
      <c r="E75" t="str">
        <f>VLOOKUP(A75,[1]strain_list!$A:$B,2,0)</f>
        <v>C</v>
      </c>
      <c r="F75" t="s">
        <v>74</v>
      </c>
      <c r="G75" t="s">
        <v>609</v>
      </c>
      <c r="H75">
        <v>5</v>
      </c>
      <c r="I75" t="str">
        <f>VLOOKUP(H75,Sheet2!A:B,2,0)</f>
        <v>#ffee58</v>
      </c>
      <c r="J75" t="s">
        <v>74</v>
      </c>
      <c r="K75" t="s">
        <v>646</v>
      </c>
      <c r="L75">
        <v>9</v>
      </c>
      <c r="M75" t="str">
        <f>VLOOKUP(L75,Sheet2!D:E,2,0)</f>
        <v>#b6d7a8</v>
      </c>
      <c r="N75" t="s">
        <v>74</v>
      </c>
      <c r="O75" t="s">
        <v>609</v>
      </c>
      <c r="P75">
        <v>2</v>
      </c>
      <c r="Q75" t="str">
        <f>VLOOKUP(P75,Sheet2!G:H,2,0)</f>
        <v>#ffee58</v>
      </c>
    </row>
    <row r="76" spans="1:17" x14ac:dyDescent="0.2">
      <c r="A76" t="s">
        <v>75</v>
      </c>
      <c r="B76">
        <v>4</v>
      </c>
      <c r="C76" t="s">
        <v>630</v>
      </c>
      <c r="D76">
        <v>4</v>
      </c>
      <c r="E76" t="str">
        <f>VLOOKUP(A76,[1]strain_list!$A:$B,2,0)</f>
        <v>L</v>
      </c>
      <c r="F76" t="s">
        <v>75</v>
      </c>
      <c r="G76" t="s">
        <v>610</v>
      </c>
      <c r="H76">
        <v>6</v>
      </c>
      <c r="I76" t="str">
        <f>VLOOKUP(H76,Sheet2!A:B,2,0)</f>
        <v>#a1887f</v>
      </c>
      <c r="J76" t="s">
        <v>75</v>
      </c>
      <c r="K76" t="s">
        <v>643</v>
      </c>
      <c r="L76">
        <v>4</v>
      </c>
      <c r="M76" t="str">
        <f>VLOOKUP(L76,Sheet2!D:E,2,0)</f>
        <v>#ffb74d</v>
      </c>
      <c r="N76" t="s">
        <v>75</v>
      </c>
      <c r="O76" t="s">
        <v>627</v>
      </c>
      <c r="P76">
        <v>6</v>
      </c>
      <c r="Q76" t="str">
        <f>VLOOKUP(P76,Sheet2!G:H,2,0)</f>
        <v>#4e342e</v>
      </c>
    </row>
    <row r="77" spans="1:17" x14ac:dyDescent="0.2">
      <c r="A77" t="s">
        <v>76</v>
      </c>
      <c r="B77">
        <v>4</v>
      </c>
      <c r="C77" t="s">
        <v>630</v>
      </c>
      <c r="D77">
        <v>4</v>
      </c>
      <c r="E77" t="str">
        <f>VLOOKUP(A77,[1]strain_list!$A:$B,2,0)</f>
        <v>L</v>
      </c>
      <c r="F77" t="s">
        <v>76</v>
      </c>
      <c r="G77" t="s">
        <v>610</v>
      </c>
      <c r="H77">
        <v>6</v>
      </c>
      <c r="I77" t="str">
        <f>VLOOKUP(H77,Sheet2!A:B,2,0)</f>
        <v>#a1887f</v>
      </c>
      <c r="J77" t="s">
        <v>76</v>
      </c>
      <c r="K77" t="s">
        <v>643</v>
      </c>
      <c r="L77">
        <v>4</v>
      </c>
      <c r="M77" t="str">
        <f>VLOOKUP(L77,Sheet2!D:E,2,0)</f>
        <v>#ffb74d</v>
      </c>
      <c r="N77" t="s">
        <v>76</v>
      </c>
      <c r="O77" t="s">
        <v>627</v>
      </c>
      <c r="P77">
        <v>6</v>
      </c>
      <c r="Q77" t="str">
        <f>VLOOKUP(P77,Sheet2!G:H,2,0)</f>
        <v>#4e342e</v>
      </c>
    </row>
    <row r="78" spans="1:17" x14ac:dyDescent="0.2">
      <c r="A78" t="s">
        <v>77</v>
      </c>
      <c r="B78">
        <v>4</v>
      </c>
      <c r="C78" t="s">
        <v>630</v>
      </c>
      <c r="D78">
        <v>4</v>
      </c>
      <c r="E78" t="str">
        <f>VLOOKUP(A78,[1]strain_list!$A:$B,2,0)</f>
        <v>L</v>
      </c>
      <c r="F78" t="s">
        <v>77</v>
      </c>
      <c r="G78" t="s">
        <v>610</v>
      </c>
      <c r="H78">
        <v>6</v>
      </c>
      <c r="I78" t="str">
        <f>VLOOKUP(H78,Sheet2!A:B,2,0)</f>
        <v>#a1887f</v>
      </c>
      <c r="J78" t="s">
        <v>77</v>
      </c>
      <c r="K78" t="s">
        <v>643</v>
      </c>
      <c r="L78">
        <v>4</v>
      </c>
      <c r="M78" t="str">
        <f>VLOOKUP(L78,Sheet2!D:E,2,0)</f>
        <v>#ffb74d</v>
      </c>
      <c r="N78" t="s">
        <v>77</v>
      </c>
      <c r="O78" t="s">
        <v>627</v>
      </c>
      <c r="P78">
        <v>6</v>
      </c>
      <c r="Q78" t="str">
        <f>VLOOKUP(P78,Sheet2!G:H,2,0)</f>
        <v>#4e342e</v>
      </c>
    </row>
    <row r="79" spans="1:17" x14ac:dyDescent="0.2">
      <c r="A79" t="s">
        <v>78</v>
      </c>
      <c r="B79">
        <v>4</v>
      </c>
      <c r="C79" t="s">
        <v>630</v>
      </c>
      <c r="D79">
        <v>4</v>
      </c>
      <c r="E79" t="str">
        <f>VLOOKUP(A79,[1]strain_list!$A:$B,2,0)</f>
        <v>L</v>
      </c>
      <c r="F79" t="s">
        <v>78</v>
      </c>
      <c r="G79" t="s">
        <v>610</v>
      </c>
      <c r="H79">
        <v>6</v>
      </c>
      <c r="I79" t="str">
        <f>VLOOKUP(H79,Sheet2!A:B,2,0)</f>
        <v>#a1887f</v>
      </c>
      <c r="J79" t="s">
        <v>78</v>
      </c>
      <c r="K79" t="s">
        <v>643</v>
      </c>
      <c r="L79">
        <v>4</v>
      </c>
      <c r="M79" t="str">
        <f>VLOOKUP(L79,Sheet2!D:E,2,0)</f>
        <v>#ffb74d</v>
      </c>
      <c r="N79" t="s">
        <v>78</v>
      </c>
      <c r="O79" t="s">
        <v>627</v>
      </c>
      <c r="P79">
        <v>6</v>
      </c>
      <c r="Q79" t="str">
        <f>VLOOKUP(P79,Sheet2!G:H,2,0)</f>
        <v>#4e342e</v>
      </c>
    </row>
    <row r="80" spans="1:17" x14ac:dyDescent="0.2">
      <c r="A80" t="s">
        <v>79</v>
      </c>
      <c r="B80">
        <v>4</v>
      </c>
      <c r="C80" t="s">
        <v>630</v>
      </c>
      <c r="D80">
        <v>4</v>
      </c>
      <c r="E80" t="str">
        <f>VLOOKUP(A80,[1]strain_list!$A:$B,2,0)</f>
        <v>L</v>
      </c>
      <c r="F80" t="s">
        <v>79</v>
      </c>
      <c r="G80" t="s">
        <v>610</v>
      </c>
      <c r="H80">
        <v>6</v>
      </c>
      <c r="I80" t="str">
        <f>VLOOKUP(H80,Sheet2!A:B,2,0)</f>
        <v>#a1887f</v>
      </c>
      <c r="J80" t="s">
        <v>79</v>
      </c>
      <c r="K80" t="s">
        <v>643</v>
      </c>
      <c r="L80">
        <v>4</v>
      </c>
      <c r="M80" t="str">
        <f>VLOOKUP(L80,Sheet2!D:E,2,0)</f>
        <v>#ffb74d</v>
      </c>
      <c r="N80" t="s">
        <v>79</v>
      </c>
      <c r="O80" t="s">
        <v>627</v>
      </c>
      <c r="P80">
        <v>6</v>
      </c>
      <c r="Q80" t="str">
        <f>VLOOKUP(P80,Sheet2!G:H,2,0)</f>
        <v>#4e342e</v>
      </c>
    </row>
    <row r="81" spans="1:17" x14ac:dyDescent="0.2">
      <c r="A81" t="s">
        <v>80</v>
      </c>
      <c r="B81">
        <v>4</v>
      </c>
      <c r="C81" t="s">
        <v>630</v>
      </c>
      <c r="D81">
        <v>4</v>
      </c>
      <c r="E81" t="str">
        <f>VLOOKUP(A81,[1]strain_list!$A:$B,2,0)</f>
        <v>L</v>
      </c>
      <c r="F81" t="s">
        <v>80</v>
      </c>
      <c r="G81" t="s">
        <v>610</v>
      </c>
      <c r="H81">
        <v>6</v>
      </c>
      <c r="I81" t="str">
        <f>VLOOKUP(H81,Sheet2!A:B,2,0)</f>
        <v>#a1887f</v>
      </c>
      <c r="J81" t="s">
        <v>80</v>
      </c>
      <c r="K81" t="s">
        <v>643</v>
      </c>
      <c r="L81">
        <v>4</v>
      </c>
      <c r="M81" t="str">
        <f>VLOOKUP(L81,Sheet2!D:E,2,0)</f>
        <v>#ffb74d</v>
      </c>
      <c r="N81" t="s">
        <v>80</v>
      </c>
      <c r="O81" t="s">
        <v>627</v>
      </c>
      <c r="P81">
        <v>6</v>
      </c>
      <c r="Q81" t="str">
        <f>VLOOKUP(P81,Sheet2!G:H,2,0)</f>
        <v>#4e342e</v>
      </c>
    </row>
    <row r="82" spans="1:17" x14ac:dyDescent="0.2">
      <c r="A82" t="s">
        <v>81</v>
      </c>
      <c r="B82">
        <v>4</v>
      </c>
      <c r="C82" t="s">
        <v>630</v>
      </c>
      <c r="D82">
        <v>4</v>
      </c>
      <c r="E82" t="str">
        <f>VLOOKUP(A82,[1]strain_list!$A:$B,2,0)</f>
        <v>L</v>
      </c>
      <c r="F82" t="s">
        <v>81</v>
      </c>
      <c r="G82" t="s">
        <v>610</v>
      </c>
      <c r="H82">
        <v>6</v>
      </c>
      <c r="I82" t="str">
        <f>VLOOKUP(H82,Sheet2!A:B,2,0)</f>
        <v>#a1887f</v>
      </c>
      <c r="J82" t="s">
        <v>81</v>
      </c>
      <c r="K82" t="s">
        <v>643</v>
      </c>
      <c r="L82">
        <v>4</v>
      </c>
      <c r="M82" t="str">
        <f>VLOOKUP(L82,Sheet2!D:E,2,0)</f>
        <v>#ffb74d</v>
      </c>
      <c r="N82" t="s">
        <v>81</v>
      </c>
      <c r="O82" t="s">
        <v>627</v>
      </c>
      <c r="P82">
        <v>6</v>
      </c>
      <c r="Q82" t="str">
        <f>VLOOKUP(P82,Sheet2!G:H,2,0)</f>
        <v>#4e342e</v>
      </c>
    </row>
    <row r="83" spans="1:17" x14ac:dyDescent="0.2">
      <c r="A83" t="s">
        <v>82</v>
      </c>
      <c r="B83">
        <v>4</v>
      </c>
      <c r="C83" t="s">
        <v>630</v>
      </c>
      <c r="D83">
        <v>4</v>
      </c>
      <c r="E83" t="str">
        <f>VLOOKUP(A83,[1]strain_list!$A:$B,2,0)</f>
        <v>L</v>
      </c>
      <c r="F83" t="s">
        <v>82</v>
      </c>
      <c r="G83" t="s">
        <v>610</v>
      </c>
      <c r="H83">
        <v>6</v>
      </c>
      <c r="I83" t="str">
        <f>VLOOKUP(H83,Sheet2!A:B,2,0)</f>
        <v>#a1887f</v>
      </c>
      <c r="J83" t="s">
        <v>82</v>
      </c>
      <c r="K83" t="s">
        <v>643</v>
      </c>
      <c r="L83">
        <v>4</v>
      </c>
      <c r="M83" t="str">
        <f>VLOOKUP(L83,Sheet2!D:E,2,0)</f>
        <v>#ffb74d</v>
      </c>
      <c r="N83" t="s">
        <v>82</v>
      </c>
      <c r="O83" t="s">
        <v>627</v>
      </c>
      <c r="P83">
        <v>6</v>
      </c>
      <c r="Q83" t="str">
        <f>VLOOKUP(P83,Sheet2!G:H,2,0)</f>
        <v>#4e342e</v>
      </c>
    </row>
    <row r="84" spans="1:17" x14ac:dyDescent="0.2">
      <c r="A84" t="s">
        <v>83</v>
      </c>
      <c r="B84">
        <v>4</v>
      </c>
      <c r="C84" t="s">
        <v>630</v>
      </c>
      <c r="D84">
        <v>4</v>
      </c>
      <c r="E84" t="str">
        <f>VLOOKUP(A84,[1]strain_list!$A:$B,2,0)</f>
        <v>L</v>
      </c>
      <c r="F84" t="s">
        <v>83</v>
      </c>
      <c r="G84" t="s">
        <v>610</v>
      </c>
      <c r="H84">
        <v>6</v>
      </c>
      <c r="I84" t="str">
        <f>VLOOKUP(H84,Sheet2!A:B,2,0)</f>
        <v>#a1887f</v>
      </c>
      <c r="J84" t="s">
        <v>83</v>
      </c>
      <c r="K84" t="s">
        <v>643</v>
      </c>
      <c r="L84">
        <v>4</v>
      </c>
      <c r="M84" t="str">
        <f>VLOOKUP(L84,Sheet2!D:E,2,0)</f>
        <v>#ffb74d</v>
      </c>
      <c r="N84" t="s">
        <v>83</v>
      </c>
      <c r="O84" t="s">
        <v>627</v>
      </c>
      <c r="P84">
        <v>6</v>
      </c>
      <c r="Q84" t="str">
        <f>VLOOKUP(P84,Sheet2!G:H,2,0)</f>
        <v>#4e342e</v>
      </c>
    </row>
    <row r="85" spans="1:17" x14ac:dyDescent="0.2">
      <c r="A85" t="s">
        <v>84</v>
      </c>
      <c r="B85">
        <v>10</v>
      </c>
      <c r="C85" t="s">
        <v>631</v>
      </c>
      <c r="D85">
        <v>10</v>
      </c>
      <c r="E85" t="str">
        <f>VLOOKUP(A85,[1]strain_list!$A:$B,2,0)</f>
        <v>A</v>
      </c>
      <c r="F85" t="s">
        <v>84</v>
      </c>
      <c r="G85" t="s">
        <v>607</v>
      </c>
      <c r="H85">
        <v>3</v>
      </c>
      <c r="I85" t="str">
        <f>VLOOKUP(H85,Sheet2!A:B,2,0)</f>
        <v>#64b5f6</v>
      </c>
      <c r="J85" t="s">
        <v>84</v>
      </c>
      <c r="K85" t="s">
        <v>607</v>
      </c>
      <c r="L85">
        <v>10</v>
      </c>
      <c r="M85" t="str">
        <f>VLOOKUP(L85,Sheet2!D:E,2,0)</f>
        <v>#64b5f6</v>
      </c>
      <c r="N85" t="s">
        <v>84</v>
      </c>
      <c r="O85" t="s">
        <v>622</v>
      </c>
      <c r="P85">
        <v>13</v>
      </c>
      <c r="Q85" t="str">
        <f>VLOOKUP(P85,Sheet2!G:H,2,0)</f>
        <v>#01579b</v>
      </c>
    </row>
    <row r="86" spans="1:17" x14ac:dyDescent="0.2">
      <c r="A86" t="s">
        <v>85</v>
      </c>
      <c r="B86">
        <v>3</v>
      </c>
      <c r="C86" t="s">
        <v>634</v>
      </c>
      <c r="D86">
        <v>3</v>
      </c>
      <c r="E86" t="str">
        <f>VLOOKUP(A86,[1]strain_list!$A:$B,2,0)</f>
        <v>B</v>
      </c>
      <c r="F86" t="s">
        <v>85</v>
      </c>
      <c r="G86" t="s">
        <v>610</v>
      </c>
      <c r="H86">
        <v>6</v>
      </c>
      <c r="I86" t="str">
        <f>VLOOKUP(H86,Sheet2!A:B,2,0)</f>
        <v>#a1887f</v>
      </c>
      <c r="J86" t="s">
        <v>85</v>
      </c>
      <c r="K86" t="s">
        <v>608</v>
      </c>
      <c r="L86">
        <v>3</v>
      </c>
      <c r="M86" t="str">
        <f>VLOOKUP(L86,Sheet2!D:E,2,0)</f>
        <v>#81c784</v>
      </c>
      <c r="N86" t="s">
        <v>85</v>
      </c>
      <c r="O86" t="s">
        <v>610</v>
      </c>
      <c r="P86">
        <v>4</v>
      </c>
      <c r="Q86" t="str">
        <f>VLOOKUP(P86,Sheet2!G:H,2,0)</f>
        <v>#a1887f</v>
      </c>
    </row>
    <row r="87" spans="1:17" x14ac:dyDescent="0.2">
      <c r="A87" t="s">
        <v>86</v>
      </c>
      <c r="B87">
        <v>2</v>
      </c>
      <c r="C87" t="s">
        <v>633</v>
      </c>
      <c r="D87">
        <v>2</v>
      </c>
      <c r="E87" t="str">
        <f>VLOOKUP(A87,[1]strain_list!$A:$B,2,0)</f>
        <v>F</v>
      </c>
      <c r="F87" t="s">
        <v>86</v>
      </c>
      <c r="G87" t="s">
        <v>606</v>
      </c>
      <c r="H87">
        <v>2</v>
      </c>
      <c r="I87" t="str">
        <f>VLOOKUP(H87,Sheet2!A:B,2,0)</f>
        <v>#9575cd</v>
      </c>
      <c r="J87" t="s">
        <v>86</v>
      </c>
      <c r="K87" t="s">
        <v>606</v>
      </c>
      <c r="L87">
        <v>2</v>
      </c>
      <c r="M87" t="str">
        <f>VLOOKUP(L87,Sheet2!D:E,2,0)</f>
        <v>#9575cd</v>
      </c>
      <c r="N87" t="s">
        <v>86</v>
      </c>
      <c r="O87" t="s">
        <v>606</v>
      </c>
      <c r="P87">
        <v>3</v>
      </c>
      <c r="Q87" t="str">
        <f>VLOOKUP(P87,Sheet2!G:H,2,0)</f>
        <v>#9575cd</v>
      </c>
    </row>
    <row r="88" spans="1:17" x14ac:dyDescent="0.2">
      <c r="A88" t="s">
        <v>87</v>
      </c>
      <c r="B88">
        <v>3</v>
      </c>
      <c r="C88" t="s">
        <v>634</v>
      </c>
      <c r="D88">
        <v>3</v>
      </c>
      <c r="E88" t="str">
        <f>VLOOKUP(A88,[1]strain_list!$A:$B,2,0)</f>
        <v>B</v>
      </c>
      <c r="F88" t="s">
        <v>87</v>
      </c>
      <c r="G88" t="s">
        <v>610</v>
      </c>
      <c r="H88">
        <v>6</v>
      </c>
      <c r="I88" t="str">
        <f>VLOOKUP(H88,Sheet2!A:B,2,0)</f>
        <v>#a1887f</v>
      </c>
      <c r="J88" t="s">
        <v>87</v>
      </c>
      <c r="K88" t="s">
        <v>608</v>
      </c>
      <c r="L88">
        <v>3</v>
      </c>
      <c r="M88" t="str">
        <f>VLOOKUP(L88,Sheet2!D:E,2,0)</f>
        <v>#81c784</v>
      </c>
      <c r="N88" t="s">
        <v>87</v>
      </c>
      <c r="O88" t="s">
        <v>610</v>
      </c>
      <c r="P88">
        <v>4</v>
      </c>
      <c r="Q88" t="str">
        <f>VLOOKUP(P88,Sheet2!G:H,2,0)</f>
        <v>#a1887f</v>
      </c>
    </row>
    <row r="89" spans="1:17" x14ac:dyDescent="0.2">
      <c r="A89" t="s">
        <v>88</v>
      </c>
      <c r="B89">
        <v>10</v>
      </c>
      <c r="C89" t="s">
        <v>631</v>
      </c>
      <c r="D89">
        <v>10</v>
      </c>
      <c r="E89" t="str">
        <f>VLOOKUP(A89,[1]strain_list!$A:$B,2,0)</f>
        <v>A</v>
      </c>
      <c r="F89" t="s">
        <v>88</v>
      </c>
      <c r="G89" t="s">
        <v>607</v>
      </c>
      <c r="H89">
        <v>3</v>
      </c>
      <c r="I89" t="str">
        <f>VLOOKUP(H89,Sheet2!A:B,2,0)</f>
        <v>#64b5f6</v>
      </c>
      <c r="J89" t="s">
        <v>88</v>
      </c>
      <c r="K89" t="s">
        <v>607</v>
      </c>
      <c r="L89">
        <v>10</v>
      </c>
      <c r="M89" t="str">
        <f>VLOOKUP(L89,Sheet2!D:E,2,0)</f>
        <v>#64b5f6</v>
      </c>
      <c r="N89" t="s">
        <v>88</v>
      </c>
      <c r="O89" t="s">
        <v>622</v>
      </c>
      <c r="P89">
        <v>13</v>
      </c>
      <c r="Q89" t="str">
        <f>VLOOKUP(P89,Sheet2!G:H,2,0)</f>
        <v>#01579b</v>
      </c>
    </row>
    <row r="90" spans="1:17" x14ac:dyDescent="0.2">
      <c r="A90" t="s">
        <v>89</v>
      </c>
      <c r="B90">
        <v>3</v>
      </c>
      <c r="C90" t="s">
        <v>634</v>
      </c>
      <c r="D90">
        <v>3</v>
      </c>
      <c r="E90" t="str">
        <f>VLOOKUP(A90,[1]strain_list!$A:$B,2,0)</f>
        <v>B</v>
      </c>
      <c r="F90" t="s">
        <v>89</v>
      </c>
      <c r="G90" t="s">
        <v>610</v>
      </c>
      <c r="H90">
        <v>6</v>
      </c>
      <c r="I90" t="str">
        <f>VLOOKUP(H90,Sheet2!A:B,2,0)</f>
        <v>#a1887f</v>
      </c>
      <c r="J90" t="s">
        <v>89</v>
      </c>
      <c r="K90" t="s">
        <v>608</v>
      </c>
      <c r="L90">
        <v>3</v>
      </c>
      <c r="M90" t="str">
        <f>VLOOKUP(L90,Sheet2!D:E,2,0)</f>
        <v>#81c784</v>
      </c>
      <c r="N90" t="s">
        <v>89</v>
      </c>
      <c r="O90" t="s">
        <v>610</v>
      </c>
      <c r="P90">
        <v>4</v>
      </c>
      <c r="Q90" t="str">
        <f>VLOOKUP(P90,Sheet2!G:H,2,0)</f>
        <v>#a1887f</v>
      </c>
    </row>
    <row r="91" spans="1:17" x14ac:dyDescent="0.2">
      <c r="A91" t="s">
        <v>90</v>
      </c>
      <c r="B91">
        <v>7</v>
      </c>
      <c r="C91" t="s">
        <v>632</v>
      </c>
      <c r="D91">
        <v>7</v>
      </c>
      <c r="E91" t="str">
        <f>VLOOKUP(A91,[1]strain_list!$A:$B,2,0)</f>
        <v>Basal</v>
      </c>
      <c r="F91" t="s">
        <v>90</v>
      </c>
      <c r="G91" t="s">
        <v>608</v>
      </c>
      <c r="H91">
        <v>4</v>
      </c>
      <c r="I91" t="str">
        <f>VLOOKUP(H91,Sheet2!A:B,2,0)</f>
        <v>#81c784</v>
      </c>
      <c r="J91" t="s">
        <v>90</v>
      </c>
      <c r="K91" t="s">
        <v>617</v>
      </c>
      <c r="L91">
        <v>7</v>
      </c>
      <c r="M91" t="str">
        <f>VLOOKUP(L91,Sheet2!D:E,2,0)</f>
        <v>#6d4c41</v>
      </c>
      <c r="N91" t="s">
        <v>90</v>
      </c>
      <c r="O91" t="s">
        <v>619</v>
      </c>
      <c r="P91">
        <v>8</v>
      </c>
      <c r="Q91" t="str">
        <f>VLOOKUP(P91,Sheet2!G:H,2,0)</f>
        <v>#1565c0</v>
      </c>
    </row>
    <row r="92" spans="1:17" x14ac:dyDescent="0.2">
      <c r="A92" t="s">
        <v>91</v>
      </c>
      <c r="B92">
        <v>10</v>
      </c>
      <c r="C92" t="s">
        <v>631</v>
      </c>
      <c r="D92">
        <v>10</v>
      </c>
      <c r="E92" t="str">
        <f>VLOOKUP(A92,[1]strain_list!$A:$B,2,0)</f>
        <v>A</v>
      </c>
      <c r="F92" t="s">
        <v>91</v>
      </c>
      <c r="G92" t="s">
        <v>607</v>
      </c>
      <c r="H92">
        <v>3</v>
      </c>
      <c r="I92" t="str">
        <f>VLOOKUP(H92,Sheet2!A:B,2,0)</f>
        <v>#64b5f6</v>
      </c>
      <c r="J92" t="s">
        <v>91</v>
      </c>
      <c r="K92" t="s">
        <v>607</v>
      </c>
      <c r="L92">
        <v>10</v>
      </c>
      <c r="M92" t="str">
        <f>VLOOKUP(L92,Sheet2!D:E,2,0)</f>
        <v>#64b5f6</v>
      </c>
      <c r="N92" t="s">
        <v>91</v>
      </c>
      <c r="O92" t="s">
        <v>624</v>
      </c>
      <c r="P92">
        <v>15</v>
      </c>
      <c r="Q92" t="str">
        <f>VLOOKUP(P92,Sheet2!G:H,2,0)</f>
        <v>#004d40</v>
      </c>
    </row>
    <row r="93" spans="1:17" x14ac:dyDescent="0.2">
      <c r="A93" t="s">
        <v>92</v>
      </c>
      <c r="B93">
        <v>10</v>
      </c>
      <c r="C93" t="s">
        <v>631</v>
      </c>
      <c r="D93">
        <v>10</v>
      </c>
      <c r="E93" t="str">
        <f>VLOOKUP(A93,[1]strain_list!$A:$B,2,0)</f>
        <v>A</v>
      </c>
      <c r="F93" t="s">
        <v>92</v>
      </c>
      <c r="G93" t="s">
        <v>607</v>
      </c>
      <c r="H93">
        <v>3</v>
      </c>
      <c r="I93" t="str">
        <f>VLOOKUP(H93,Sheet2!A:B,2,0)</f>
        <v>#64b5f6</v>
      </c>
      <c r="J93" t="s">
        <v>92</v>
      </c>
      <c r="K93" t="s">
        <v>607</v>
      </c>
      <c r="L93">
        <v>10</v>
      </c>
      <c r="M93" t="str">
        <f>VLOOKUP(L93,Sheet2!D:E,2,0)</f>
        <v>#64b5f6</v>
      </c>
      <c r="N93" t="s">
        <v>92</v>
      </c>
      <c r="O93" t="s">
        <v>624</v>
      </c>
      <c r="P93">
        <v>15</v>
      </c>
      <c r="Q93" t="str">
        <f>VLOOKUP(P93,Sheet2!G:H,2,0)</f>
        <v>#004d40</v>
      </c>
    </row>
    <row r="94" spans="1:17" x14ac:dyDescent="0.2">
      <c r="A94" t="s">
        <v>93</v>
      </c>
      <c r="B94">
        <v>3</v>
      </c>
      <c r="C94" t="s">
        <v>634</v>
      </c>
      <c r="D94">
        <v>3</v>
      </c>
      <c r="E94" t="str">
        <f>VLOOKUP(A94,[1]strain_list!$A:$B,2,0)</f>
        <v>B</v>
      </c>
      <c r="F94" t="s">
        <v>93</v>
      </c>
      <c r="G94" t="s">
        <v>610</v>
      </c>
      <c r="H94">
        <v>6</v>
      </c>
      <c r="I94" t="str">
        <f>VLOOKUP(H94,Sheet2!A:B,2,0)</f>
        <v>#a1887f</v>
      </c>
      <c r="J94" t="s">
        <v>93</v>
      </c>
      <c r="K94" t="s">
        <v>608</v>
      </c>
      <c r="L94">
        <v>3</v>
      </c>
      <c r="M94" t="str">
        <f>VLOOKUP(L94,Sheet2!D:E,2,0)</f>
        <v>#81c784</v>
      </c>
      <c r="N94" t="s">
        <v>93</v>
      </c>
      <c r="O94" t="s">
        <v>610</v>
      </c>
      <c r="P94">
        <v>4</v>
      </c>
      <c r="Q94" t="str">
        <f>VLOOKUP(P94,Sheet2!G:H,2,0)</f>
        <v>#a1887f</v>
      </c>
    </row>
    <row r="95" spans="1:17" x14ac:dyDescent="0.2">
      <c r="A95" t="s">
        <v>94</v>
      </c>
      <c r="B95">
        <v>2</v>
      </c>
      <c r="C95" t="s">
        <v>633</v>
      </c>
      <c r="D95">
        <v>2</v>
      </c>
      <c r="E95" t="str">
        <f>VLOOKUP(A95,[1]strain_list!$A:$B,2,0)</f>
        <v>F</v>
      </c>
      <c r="F95" t="s">
        <v>94</v>
      </c>
      <c r="G95" t="s">
        <v>606</v>
      </c>
      <c r="H95">
        <v>2</v>
      </c>
      <c r="I95" t="str">
        <f>VLOOKUP(H95,Sheet2!A:B,2,0)</f>
        <v>#9575cd</v>
      </c>
      <c r="J95" t="s">
        <v>94</v>
      </c>
      <c r="K95" t="s">
        <v>606</v>
      </c>
      <c r="L95">
        <v>2</v>
      </c>
      <c r="M95" t="str">
        <f>VLOOKUP(L95,Sheet2!D:E,2,0)</f>
        <v>#9575cd</v>
      </c>
      <c r="N95" t="s">
        <v>94</v>
      </c>
      <c r="O95" t="s">
        <v>606</v>
      </c>
      <c r="P95">
        <v>3</v>
      </c>
      <c r="Q95" t="str">
        <f>VLOOKUP(P95,Sheet2!G:H,2,0)</f>
        <v>#9575cd</v>
      </c>
    </row>
    <row r="96" spans="1:17" x14ac:dyDescent="0.2">
      <c r="A96" t="s">
        <v>95</v>
      </c>
      <c r="B96">
        <v>2</v>
      </c>
      <c r="C96" t="s">
        <v>633</v>
      </c>
      <c r="D96">
        <v>2</v>
      </c>
      <c r="E96" t="str">
        <f>VLOOKUP(A96,[1]strain_list!$A:$B,2,0)</f>
        <v>F</v>
      </c>
      <c r="F96" t="s">
        <v>95</v>
      </c>
      <c r="G96" t="s">
        <v>606</v>
      </c>
      <c r="H96">
        <v>2</v>
      </c>
      <c r="I96" t="str">
        <f>VLOOKUP(H96,Sheet2!A:B,2,0)</f>
        <v>#9575cd</v>
      </c>
      <c r="J96" t="s">
        <v>95</v>
      </c>
      <c r="K96" t="s">
        <v>606</v>
      </c>
      <c r="L96">
        <v>2</v>
      </c>
      <c r="M96" t="str">
        <f>VLOOKUP(L96,Sheet2!D:E,2,0)</f>
        <v>#9575cd</v>
      </c>
      <c r="N96" t="s">
        <v>95</v>
      </c>
      <c r="O96" t="s">
        <v>606</v>
      </c>
      <c r="P96">
        <v>3</v>
      </c>
      <c r="Q96" t="str">
        <f>VLOOKUP(P96,Sheet2!G:H,2,0)</f>
        <v>#9575cd</v>
      </c>
    </row>
    <row r="97" spans="1:17" x14ac:dyDescent="0.2">
      <c r="A97" t="s">
        <v>96</v>
      </c>
      <c r="B97">
        <v>2</v>
      </c>
      <c r="C97" t="s">
        <v>633</v>
      </c>
      <c r="D97">
        <v>2</v>
      </c>
      <c r="E97" t="str">
        <f>VLOOKUP(A97,[1]strain_list!$A:$B,2,0)</f>
        <v>F</v>
      </c>
      <c r="F97" t="s">
        <v>96</v>
      </c>
      <c r="G97" t="s">
        <v>606</v>
      </c>
      <c r="H97">
        <v>2</v>
      </c>
      <c r="I97" t="str">
        <f>VLOOKUP(H97,Sheet2!A:B,2,0)</f>
        <v>#9575cd</v>
      </c>
      <c r="J97" t="s">
        <v>96</v>
      </c>
      <c r="K97" t="s">
        <v>606</v>
      </c>
      <c r="L97">
        <v>2</v>
      </c>
      <c r="M97" t="str">
        <f>VLOOKUP(L97,Sheet2!D:E,2,0)</f>
        <v>#9575cd</v>
      </c>
      <c r="N97" t="s">
        <v>96</v>
      </c>
      <c r="O97" t="s">
        <v>606</v>
      </c>
      <c r="P97">
        <v>3</v>
      </c>
      <c r="Q97" t="str">
        <f>VLOOKUP(P97,Sheet2!G:H,2,0)</f>
        <v>#9575cd</v>
      </c>
    </row>
    <row r="98" spans="1:17" x14ac:dyDescent="0.2">
      <c r="A98" t="s">
        <v>97</v>
      </c>
      <c r="B98">
        <v>10</v>
      </c>
      <c r="C98" t="s">
        <v>631</v>
      </c>
      <c r="D98">
        <v>10</v>
      </c>
      <c r="E98" t="str">
        <f>VLOOKUP(A98,[1]strain_list!$A:$B,2,0)</f>
        <v>A</v>
      </c>
      <c r="F98" t="s">
        <v>97</v>
      </c>
      <c r="G98" t="s">
        <v>607</v>
      </c>
      <c r="H98">
        <v>3</v>
      </c>
      <c r="I98" t="str">
        <f>VLOOKUP(H98,Sheet2!A:B,2,0)</f>
        <v>#64b5f6</v>
      </c>
      <c r="J98" t="s">
        <v>97</v>
      </c>
      <c r="K98" t="s">
        <v>607</v>
      </c>
      <c r="L98">
        <v>10</v>
      </c>
      <c r="M98" t="str">
        <f>VLOOKUP(L98,Sheet2!D:E,2,0)</f>
        <v>#64b5f6</v>
      </c>
      <c r="N98" t="s">
        <v>97</v>
      </c>
      <c r="O98" t="s">
        <v>622</v>
      </c>
      <c r="P98">
        <v>13</v>
      </c>
      <c r="Q98" t="str">
        <f>VLOOKUP(P98,Sheet2!G:H,2,0)</f>
        <v>#01579b</v>
      </c>
    </row>
    <row r="99" spans="1:17" x14ac:dyDescent="0.2">
      <c r="A99" t="s">
        <v>98</v>
      </c>
      <c r="B99">
        <v>2</v>
      </c>
      <c r="C99" t="s">
        <v>633</v>
      </c>
      <c r="D99">
        <v>2</v>
      </c>
      <c r="E99" t="str">
        <f>VLOOKUP(A99,[1]strain_list!$A:$B,2,0)</f>
        <v>F</v>
      </c>
      <c r="F99" t="s">
        <v>98</v>
      </c>
      <c r="G99" t="s">
        <v>606</v>
      </c>
      <c r="H99">
        <v>2</v>
      </c>
      <c r="I99" t="str">
        <f>VLOOKUP(H99,Sheet2!A:B,2,0)</f>
        <v>#9575cd</v>
      </c>
      <c r="J99" t="s">
        <v>98</v>
      </c>
      <c r="K99" t="s">
        <v>606</v>
      </c>
      <c r="L99">
        <v>2</v>
      </c>
      <c r="M99" t="str">
        <f>VLOOKUP(L99,Sheet2!D:E,2,0)</f>
        <v>#9575cd</v>
      </c>
      <c r="N99" t="s">
        <v>98</v>
      </c>
      <c r="O99" t="s">
        <v>606</v>
      </c>
      <c r="P99">
        <v>3</v>
      </c>
      <c r="Q99" t="str">
        <f>VLOOKUP(P99,Sheet2!G:H,2,0)</f>
        <v>#9575cd</v>
      </c>
    </row>
    <row r="100" spans="1:17" x14ac:dyDescent="0.2">
      <c r="A100" t="s">
        <v>99</v>
      </c>
      <c r="B100">
        <v>10</v>
      </c>
      <c r="C100" t="s">
        <v>631</v>
      </c>
      <c r="D100">
        <v>10</v>
      </c>
      <c r="E100" t="str">
        <f>VLOOKUP(A100,[1]strain_list!$A:$B,2,0)</f>
        <v>A</v>
      </c>
      <c r="F100" t="s">
        <v>99</v>
      </c>
      <c r="G100" t="s">
        <v>607</v>
      </c>
      <c r="H100">
        <v>3</v>
      </c>
      <c r="I100" t="str">
        <f>VLOOKUP(H100,Sheet2!A:B,2,0)</f>
        <v>#64b5f6</v>
      </c>
      <c r="J100" t="s">
        <v>99</v>
      </c>
      <c r="K100" t="s">
        <v>607</v>
      </c>
      <c r="L100">
        <v>10</v>
      </c>
      <c r="M100" t="str">
        <f>VLOOKUP(L100,Sheet2!D:E,2,0)</f>
        <v>#64b5f6</v>
      </c>
      <c r="N100" t="s">
        <v>99</v>
      </c>
      <c r="O100" t="s">
        <v>624</v>
      </c>
      <c r="P100">
        <v>15</v>
      </c>
      <c r="Q100" t="str">
        <f>VLOOKUP(P100,Sheet2!G:H,2,0)</f>
        <v>#004d40</v>
      </c>
    </row>
    <row r="101" spans="1:17" x14ac:dyDescent="0.2">
      <c r="A101" t="s">
        <v>100</v>
      </c>
      <c r="B101">
        <v>5</v>
      </c>
      <c r="C101" t="s">
        <v>637</v>
      </c>
      <c r="D101">
        <v>5</v>
      </c>
      <c r="E101" t="str">
        <f>VLOOKUP(A101,[1]strain_list!$A:$B,2,0)</f>
        <v>D</v>
      </c>
      <c r="F101" t="s">
        <v>100</v>
      </c>
      <c r="G101" t="s">
        <v>609</v>
      </c>
      <c r="H101">
        <v>5</v>
      </c>
      <c r="I101" t="str">
        <f>VLOOKUP(H101,Sheet2!A:B,2,0)</f>
        <v>#ffee58</v>
      </c>
      <c r="J101" t="s">
        <v>100</v>
      </c>
      <c r="K101" t="s">
        <v>644</v>
      </c>
      <c r="L101">
        <v>5</v>
      </c>
      <c r="M101" t="str">
        <f>VLOOKUP(L101,Sheet2!D:E,2,0)</f>
        <v>#e57373</v>
      </c>
      <c r="N101" t="s">
        <v>100</v>
      </c>
      <c r="O101" t="s">
        <v>626</v>
      </c>
      <c r="P101">
        <v>10</v>
      </c>
      <c r="Q101" t="str">
        <f>VLOOKUP(P101,Sheet2!G:H,2,0)</f>
        <v>#7cb342</v>
      </c>
    </row>
    <row r="102" spans="1:17" x14ac:dyDescent="0.2">
      <c r="A102" t="s">
        <v>101</v>
      </c>
      <c r="B102">
        <v>9</v>
      </c>
      <c r="C102" t="s">
        <v>635</v>
      </c>
      <c r="D102">
        <v>9</v>
      </c>
      <c r="E102" t="str">
        <f>VLOOKUP(A102,[1]strain_list!$A:$B,2,0)</f>
        <v>C</v>
      </c>
      <c r="F102" t="s">
        <v>101</v>
      </c>
      <c r="G102" t="s">
        <v>609</v>
      </c>
      <c r="H102">
        <v>5</v>
      </c>
      <c r="I102" t="str">
        <f>VLOOKUP(H102,Sheet2!A:B,2,0)</f>
        <v>#ffee58</v>
      </c>
      <c r="J102" t="s">
        <v>101</v>
      </c>
      <c r="K102" t="s">
        <v>646</v>
      </c>
      <c r="L102">
        <v>9</v>
      </c>
      <c r="M102" t="str">
        <f>VLOOKUP(L102,Sheet2!D:E,2,0)</f>
        <v>#b6d7a8</v>
      </c>
      <c r="N102" t="s">
        <v>101</v>
      </c>
      <c r="O102" t="s">
        <v>609</v>
      </c>
      <c r="P102">
        <v>2</v>
      </c>
      <c r="Q102" t="str">
        <f>VLOOKUP(P102,Sheet2!G:H,2,0)</f>
        <v>#ffee58</v>
      </c>
    </row>
    <row r="103" spans="1:17" x14ac:dyDescent="0.2">
      <c r="A103" t="s">
        <v>102</v>
      </c>
      <c r="B103">
        <v>9</v>
      </c>
      <c r="C103" t="s">
        <v>635</v>
      </c>
      <c r="D103">
        <v>9</v>
      </c>
      <c r="E103" t="str">
        <f>VLOOKUP(A103,[1]strain_list!$A:$B,2,0)</f>
        <v>C</v>
      </c>
      <c r="F103" t="s">
        <v>102</v>
      </c>
      <c r="G103" t="s">
        <v>609</v>
      </c>
      <c r="H103">
        <v>5</v>
      </c>
      <c r="I103" t="str">
        <f>VLOOKUP(H103,Sheet2!A:B,2,0)</f>
        <v>#ffee58</v>
      </c>
      <c r="J103" t="s">
        <v>102</v>
      </c>
      <c r="K103" t="s">
        <v>646</v>
      </c>
      <c r="L103">
        <v>9</v>
      </c>
      <c r="M103" t="str">
        <f>VLOOKUP(L103,Sheet2!D:E,2,0)</f>
        <v>#b6d7a8</v>
      </c>
      <c r="N103" t="s">
        <v>102</v>
      </c>
      <c r="O103" t="s">
        <v>609</v>
      </c>
      <c r="P103">
        <v>2</v>
      </c>
      <c r="Q103" t="str">
        <f>VLOOKUP(P103,Sheet2!G:H,2,0)</f>
        <v>#ffee58</v>
      </c>
    </row>
    <row r="104" spans="1:17" x14ac:dyDescent="0.2">
      <c r="A104" t="s">
        <v>103</v>
      </c>
      <c r="B104">
        <v>2</v>
      </c>
      <c r="C104" t="s">
        <v>633</v>
      </c>
      <c r="D104">
        <v>2</v>
      </c>
      <c r="E104" t="str">
        <f>VLOOKUP(A104,[1]strain_list!$A:$B,2,0)</f>
        <v>F</v>
      </c>
      <c r="F104" t="s">
        <v>103</v>
      </c>
      <c r="G104" t="s">
        <v>606</v>
      </c>
      <c r="H104">
        <v>2</v>
      </c>
      <c r="I104" t="str">
        <f>VLOOKUP(H104,Sheet2!A:B,2,0)</f>
        <v>#9575cd</v>
      </c>
      <c r="J104" t="s">
        <v>103</v>
      </c>
      <c r="K104" t="s">
        <v>606</v>
      </c>
      <c r="L104">
        <v>2</v>
      </c>
      <c r="M104" t="str">
        <f>VLOOKUP(L104,Sheet2!D:E,2,0)</f>
        <v>#9575cd</v>
      </c>
      <c r="N104" t="s">
        <v>103</v>
      </c>
      <c r="O104" t="s">
        <v>606</v>
      </c>
      <c r="P104">
        <v>3</v>
      </c>
      <c r="Q104" t="str">
        <f>VLOOKUP(P104,Sheet2!G:H,2,0)</f>
        <v>#9575cd</v>
      </c>
    </row>
    <row r="105" spans="1:17" x14ac:dyDescent="0.2">
      <c r="A105" t="s">
        <v>649</v>
      </c>
      <c r="B105">
        <v>8</v>
      </c>
      <c r="C105" t="s">
        <v>632</v>
      </c>
      <c r="D105">
        <v>8</v>
      </c>
      <c r="E105" t="str">
        <f>VLOOKUP(A105,[1]strain_list!$A:$B,2,0)</f>
        <v>Basal</v>
      </c>
      <c r="F105" t="s">
        <v>104</v>
      </c>
      <c r="G105" t="s">
        <v>608</v>
      </c>
      <c r="H105">
        <v>4</v>
      </c>
      <c r="I105" t="str">
        <f>VLOOKUP(H105,Sheet2!A:B,2,0)</f>
        <v>#81c784</v>
      </c>
      <c r="J105" t="s">
        <v>104</v>
      </c>
      <c r="K105" t="s">
        <v>618</v>
      </c>
      <c r="L105">
        <v>8</v>
      </c>
      <c r="M105" t="str">
        <f>VLOOKUP(L105,Sheet2!D:E,2,0)</f>
        <v>#3e2723</v>
      </c>
      <c r="N105" t="s">
        <v>104</v>
      </c>
      <c r="O105" t="s">
        <v>619</v>
      </c>
      <c r="P105">
        <v>5</v>
      </c>
      <c r="Q105" t="str">
        <f>VLOOKUP(P105,Sheet2!G:H,2,0)</f>
        <v>#1565c0</v>
      </c>
    </row>
    <row r="106" spans="1:17" x14ac:dyDescent="0.2">
      <c r="A106" t="s">
        <v>105</v>
      </c>
      <c r="B106">
        <v>8</v>
      </c>
      <c r="C106" t="s">
        <v>632</v>
      </c>
      <c r="D106">
        <v>8</v>
      </c>
      <c r="E106" t="str">
        <f>VLOOKUP(A106,[1]strain_list!$A:$B,2,0)</f>
        <v>Basal</v>
      </c>
      <c r="F106" t="s">
        <v>105</v>
      </c>
      <c r="G106" t="s">
        <v>608</v>
      </c>
      <c r="H106">
        <v>4</v>
      </c>
      <c r="I106" t="str">
        <f>VLOOKUP(H106,Sheet2!A:B,2,0)</f>
        <v>#81c784</v>
      </c>
      <c r="J106" t="s">
        <v>105</v>
      </c>
      <c r="K106" t="s">
        <v>618</v>
      </c>
      <c r="L106">
        <v>8</v>
      </c>
      <c r="M106" t="str">
        <f>VLOOKUP(L106,Sheet2!D:E,2,0)</f>
        <v>#3e2723</v>
      </c>
      <c r="N106" t="s">
        <v>105</v>
      </c>
      <c r="O106" t="s">
        <v>619</v>
      </c>
      <c r="P106">
        <v>5</v>
      </c>
      <c r="Q106" t="str">
        <f>VLOOKUP(P106,Sheet2!G:H,2,0)</f>
        <v>#1565c0</v>
      </c>
    </row>
    <row r="107" spans="1:17" x14ac:dyDescent="0.2">
      <c r="A107" t="s">
        <v>106</v>
      </c>
      <c r="B107">
        <v>2</v>
      </c>
      <c r="C107" t="s">
        <v>633</v>
      </c>
      <c r="D107">
        <v>2</v>
      </c>
      <c r="E107" t="str">
        <f>VLOOKUP(A107,[1]strain_list!$A:$B,2,0)</f>
        <v>F</v>
      </c>
      <c r="F107" t="s">
        <v>106</v>
      </c>
      <c r="G107" t="s">
        <v>606</v>
      </c>
      <c r="H107">
        <v>2</v>
      </c>
      <c r="I107" t="str">
        <f>VLOOKUP(H107,Sheet2!A:B,2,0)</f>
        <v>#9575cd</v>
      </c>
      <c r="J107" t="s">
        <v>106</v>
      </c>
      <c r="K107" t="s">
        <v>606</v>
      </c>
      <c r="L107">
        <v>2</v>
      </c>
      <c r="M107" t="str">
        <f>VLOOKUP(L107,Sheet2!D:E,2,0)</f>
        <v>#9575cd</v>
      </c>
      <c r="N107" t="s">
        <v>106</v>
      </c>
      <c r="O107" t="s">
        <v>606</v>
      </c>
      <c r="P107">
        <v>3</v>
      </c>
      <c r="Q107" t="str">
        <f>VLOOKUP(P107,Sheet2!G:H,2,0)</f>
        <v>#9575cd</v>
      </c>
    </row>
    <row r="108" spans="1:17" x14ac:dyDescent="0.2">
      <c r="A108" t="s">
        <v>107</v>
      </c>
      <c r="B108">
        <v>10</v>
      </c>
      <c r="C108" t="s">
        <v>631</v>
      </c>
      <c r="D108">
        <v>10</v>
      </c>
      <c r="E108" t="str">
        <f>VLOOKUP(A108,[1]strain_list!$A:$B,2,0)</f>
        <v>A</v>
      </c>
      <c r="F108" t="s">
        <v>107</v>
      </c>
      <c r="G108" t="s">
        <v>607</v>
      </c>
      <c r="H108">
        <v>3</v>
      </c>
      <c r="I108" t="str">
        <f>VLOOKUP(H108,Sheet2!A:B,2,0)</f>
        <v>#64b5f6</v>
      </c>
      <c r="J108" t="s">
        <v>107</v>
      </c>
      <c r="K108" t="s">
        <v>607</v>
      </c>
      <c r="L108">
        <v>10</v>
      </c>
      <c r="M108" t="str">
        <f>VLOOKUP(L108,Sheet2!D:E,2,0)</f>
        <v>#64b5f6</v>
      </c>
      <c r="N108" t="s">
        <v>107</v>
      </c>
      <c r="O108" t="s">
        <v>624</v>
      </c>
      <c r="P108">
        <v>15</v>
      </c>
      <c r="Q108" t="str">
        <f>VLOOKUP(P108,Sheet2!G:H,2,0)</f>
        <v>#004d40</v>
      </c>
    </row>
    <row r="109" spans="1:17" x14ac:dyDescent="0.2">
      <c r="A109" t="s">
        <v>108</v>
      </c>
      <c r="B109">
        <v>9</v>
      </c>
      <c r="C109" t="s">
        <v>635</v>
      </c>
      <c r="D109">
        <v>9</v>
      </c>
      <c r="E109" t="str">
        <f>VLOOKUP(A109,[1]strain_list!$A:$B,2,0)</f>
        <v>C</v>
      </c>
      <c r="F109" t="s">
        <v>108</v>
      </c>
      <c r="G109" t="s">
        <v>609</v>
      </c>
      <c r="H109">
        <v>5</v>
      </c>
      <c r="I109" t="str">
        <f>VLOOKUP(H109,Sheet2!A:B,2,0)</f>
        <v>#ffee58</v>
      </c>
      <c r="J109" t="s">
        <v>108</v>
      </c>
      <c r="K109" t="s">
        <v>646</v>
      </c>
      <c r="L109">
        <v>9</v>
      </c>
      <c r="M109" t="str">
        <f>VLOOKUP(L109,Sheet2!D:E,2,0)</f>
        <v>#b6d7a8</v>
      </c>
      <c r="N109" t="s">
        <v>108</v>
      </c>
      <c r="O109" t="s">
        <v>609</v>
      </c>
      <c r="P109">
        <v>2</v>
      </c>
      <c r="Q109" t="str">
        <f>VLOOKUP(P109,Sheet2!G:H,2,0)</f>
        <v>#ffee58</v>
      </c>
    </row>
    <row r="110" spans="1:17" x14ac:dyDescent="0.2">
      <c r="A110" t="s">
        <v>109</v>
      </c>
      <c r="B110">
        <v>10</v>
      </c>
      <c r="C110" t="s">
        <v>631</v>
      </c>
      <c r="D110">
        <v>10</v>
      </c>
      <c r="E110" t="str">
        <f>VLOOKUP(A110,[1]strain_list!$A:$B,2,0)</f>
        <v>A</v>
      </c>
      <c r="F110" t="s">
        <v>109</v>
      </c>
      <c r="G110" t="s">
        <v>607</v>
      </c>
      <c r="H110">
        <v>3</v>
      </c>
      <c r="I110" t="str">
        <f>VLOOKUP(H110,Sheet2!A:B,2,0)</f>
        <v>#64b5f6</v>
      </c>
      <c r="J110" t="s">
        <v>109</v>
      </c>
      <c r="K110" t="s">
        <v>607</v>
      </c>
      <c r="L110">
        <v>10</v>
      </c>
      <c r="M110" t="str">
        <f>VLOOKUP(L110,Sheet2!D:E,2,0)</f>
        <v>#64b5f6</v>
      </c>
      <c r="N110" t="s">
        <v>109</v>
      </c>
      <c r="O110" t="s">
        <v>623</v>
      </c>
      <c r="P110">
        <v>14</v>
      </c>
      <c r="Q110" t="str">
        <f>VLOOKUP(P110,Sheet2!G:H,2,0)</f>
        <v>#00bcd4</v>
      </c>
    </row>
    <row r="111" spans="1:17" x14ac:dyDescent="0.2">
      <c r="A111" t="s">
        <v>110</v>
      </c>
      <c r="B111">
        <v>10</v>
      </c>
      <c r="C111" t="s">
        <v>631</v>
      </c>
      <c r="D111">
        <v>10</v>
      </c>
      <c r="E111" t="str">
        <f>VLOOKUP(A111,[1]strain_list!$A:$B,2,0)</f>
        <v>A</v>
      </c>
      <c r="F111" t="s">
        <v>110</v>
      </c>
      <c r="G111" t="s">
        <v>607</v>
      </c>
      <c r="H111">
        <v>3</v>
      </c>
      <c r="I111" t="str">
        <f>VLOOKUP(H111,Sheet2!A:B,2,0)</f>
        <v>#64b5f6</v>
      </c>
      <c r="J111" t="s">
        <v>110</v>
      </c>
      <c r="K111" t="s">
        <v>607</v>
      </c>
      <c r="L111">
        <v>10</v>
      </c>
      <c r="M111" t="str">
        <f>VLOOKUP(L111,Sheet2!D:E,2,0)</f>
        <v>#64b5f6</v>
      </c>
      <c r="N111" t="s">
        <v>110</v>
      </c>
      <c r="O111" t="s">
        <v>607</v>
      </c>
      <c r="P111">
        <v>12</v>
      </c>
      <c r="Q111" t="str">
        <f>VLOOKUP(P111,Sheet2!G:H,2,0)</f>
        <v>#64b5f6</v>
      </c>
    </row>
    <row r="112" spans="1:17" x14ac:dyDescent="0.2">
      <c r="A112" t="s">
        <v>111</v>
      </c>
      <c r="B112">
        <v>2</v>
      </c>
      <c r="C112" t="s">
        <v>633</v>
      </c>
      <c r="D112">
        <v>2</v>
      </c>
      <c r="E112" t="str">
        <f>VLOOKUP(A112,[1]strain_list!$A:$B,2,0)</f>
        <v>F</v>
      </c>
      <c r="F112" t="s">
        <v>111</v>
      </c>
      <c r="G112" t="s">
        <v>606</v>
      </c>
      <c r="H112">
        <v>2</v>
      </c>
      <c r="I112" t="str">
        <f>VLOOKUP(H112,Sheet2!A:B,2,0)</f>
        <v>#9575cd</v>
      </c>
      <c r="J112" t="s">
        <v>111</v>
      </c>
      <c r="K112" t="s">
        <v>606</v>
      </c>
      <c r="L112">
        <v>2</v>
      </c>
      <c r="M112" t="str">
        <f>VLOOKUP(L112,Sheet2!D:E,2,0)</f>
        <v>#9575cd</v>
      </c>
      <c r="N112" t="s">
        <v>111</v>
      </c>
      <c r="O112" t="s">
        <v>606</v>
      </c>
      <c r="P112">
        <v>3</v>
      </c>
      <c r="Q112" t="str">
        <f>VLOOKUP(P112,Sheet2!G:H,2,0)</f>
        <v>#9575cd</v>
      </c>
    </row>
    <row r="113" spans="1:17" x14ac:dyDescent="0.2">
      <c r="A113" t="s">
        <v>112</v>
      </c>
      <c r="B113">
        <v>7</v>
      </c>
      <c r="C113" t="s">
        <v>632</v>
      </c>
      <c r="D113">
        <v>7</v>
      </c>
      <c r="E113" t="str">
        <f>VLOOKUP(A113,[1]strain_list!$A:$B,2,0)</f>
        <v>Basal</v>
      </c>
      <c r="F113" t="s">
        <v>112</v>
      </c>
      <c r="G113" t="s">
        <v>608</v>
      </c>
      <c r="H113">
        <v>4</v>
      </c>
      <c r="I113" t="str">
        <f>VLOOKUP(H113,Sheet2!A:B,2,0)</f>
        <v>#81c784</v>
      </c>
      <c r="J113" t="s">
        <v>112</v>
      </c>
      <c r="K113" t="s">
        <v>617</v>
      </c>
      <c r="L113">
        <v>7</v>
      </c>
      <c r="M113" t="str">
        <f>VLOOKUP(L113,Sheet2!D:E,2,0)</f>
        <v>#6d4c41</v>
      </c>
      <c r="N113" t="s">
        <v>112</v>
      </c>
      <c r="O113" t="s">
        <v>619</v>
      </c>
      <c r="P113">
        <v>16</v>
      </c>
      <c r="Q113" t="str">
        <f>VLOOKUP(P113,Sheet2!G:H,2,0)</f>
        <v>#1565c0</v>
      </c>
    </row>
    <row r="114" spans="1:17" x14ac:dyDescent="0.2">
      <c r="A114" t="s">
        <v>113</v>
      </c>
      <c r="B114">
        <v>10</v>
      </c>
      <c r="C114" t="s">
        <v>631</v>
      </c>
      <c r="D114">
        <v>10</v>
      </c>
      <c r="E114" t="str">
        <f>VLOOKUP(A114,[1]strain_list!$A:$B,2,0)</f>
        <v>A</v>
      </c>
      <c r="F114" t="s">
        <v>113</v>
      </c>
      <c r="G114" t="s">
        <v>607</v>
      </c>
      <c r="H114">
        <v>3</v>
      </c>
      <c r="I114" t="str">
        <f>VLOOKUP(H114,Sheet2!A:B,2,0)</f>
        <v>#64b5f6</v>
      </c>
      <c r="J114" t="s">
        <v>113</v>
      </c>
      <c r="K114" t="s">
        <v>607</v>
      </c>
      <c r="L114">
        <v>10</v>
      </c>
      <c r="M114" t="str">
        <f>VLOOKUP(L114,Sheet2!D:E,2,0)</f>
        <v>#64b5f6</v>
      </c>
      <c r="N114" t="s">
        <v>113</v>
      </c>
      <c r="O114" t="s">
        <v>624</v>
      </c>
      <c r="P114">
        <v>15</v>
      </c>
      <c r="Q114" t="str">
        <f>VLOOKUP(P114,Sheet2!G:H,2,0)</f>
        <v>#004d40</v>
      </c>
    </row>
    <row r="115" spans="1:17" x14ac:dyDescent="0.2">
      <c r="A115" t="s">
        <v>114</v>
      </c>
      <c r="B115">
        <v>10</v>
      </c>
      <c r="C115" t="s">
        <v>631</v>
      </c>
      <c r="D115">
        <v>10</v>
      </c>
      <c r="E115" t="str">
        <f>VLOOKUP(A115,[1]strain_list!$A:$B,2,0)</f>
        <v>A</v>
      </c>
      <c r="F115" t="s">
        <v>114</v>
      </c>
      <c r="G115" t="s">
        <v>607</v>
      </c>
      <c r="H115">
        <v>3</v>
      </c>
      <c r="I115" t="str">
        <f>VLOOKUP(H115,Sheet2!A:B,2,0)</f>
        <v>#64b5f6</v>
      </c>
      <c r="J115" t="s">
        <v>114</v>
      </c>
      <c r="K115" t="s">
        <v>607</v>
      </c>
      <c r="L115">
        <v>10</v>
      </c>
      <c r="M115" t="str">
        <f>VLOOKUP(L115,Sheet2!D:E,2,0)</f>
        <v>#64b5f6</v>
      </c>
      <c r="N115" t="s">
        <v>114</v>
      </c>
      <c r="O115" t="s">
        <v>624</v>
      </c>
      <c r="P115">
        <v>15</v>
      </c>
      <c r="Q115" t="str">
        <f>VLOOKUP(P115,Sheet2!G:H,2,0)</f>
        <v>#004d40</v>
      </c>
    </row>
    <row r="116" spans="1:17" x14ac:dyDescent="0.2">
      <c r="A116" t="s">
        <v>115</v>
      </c>
      <c r="B116">
        <v>10</v>
      </c>
      <c r="C116" t="s">
        <v>631</v>
      </c>
      <c r="D116">
        <v>10</v>
      </c>
      <c r="E116" t="str">
        <f>VLOOKUP(A116,[1]strain_list!$A:$B,2,0)</f>
        <v>A</v>
      </c>
      <c r="F116" t="s">
        <v>115</v>
      </c>
      <c r="G116" t="s">
        <v>607</v>
      </c>
      <c r="H116">
        <v>3</v>
      </c>
      <c r="I116" t="str">
        <f>VLOOKUP(H116,Sheet2!A:B,2,0)</f>
        <v>#64b5f6</v>
      </c>
      <c r="J116" t="s">
        <v>115</v>
      </c>
      <c r="K116" t="s">
        <v>607</v>
      </c>
      <c r="L116">
        <v>10</v>
      </c>
      <c r="M116" t="str">
        <f>VLOOKUP(L116,Sheet2!D:E,2,0)</f>
        <v>#64b5f6</v>
      </c>
      <c r="N116" t="s">
        <v>115</v>
      </c>
      <c r="O116" t="s">
        <v>624</v>
      </c>
      <c r="P116">
        <v>15</v>
      </c>
      <c r="Q116" t="str">
        <f>VLOOKUP(P116,Sheet2!G:H,2,0)</f>
        <v>#004d40</v>
      </c>
    </row>
    <row r="117" spans="1:17" x14ac:dyDescent="0.2">
      <c r="A117" t="s">
        <v>116</v>
      </c>
      <c r="B117">
        <v>2</v>
      </c>
      <c r="C117" t="s">
        <v>633</v>
      </c>
      <c r="D117">
        <v>2</v>
      </c>
      <c r="E117" t="str">
        <f>VLOOKUP(A117,[1]strain_list!$A:$B,2,0)</f>
        <v>F</v>
      </c>
      <c r="F117" t="s">
        <v>116</v>
      </c>
      <c r="G117" t="s">
        <v>606</v>
      </c>
      <c r="H117">
        <v>2</v>
      </c>
      <c r="I117" t="str">
        <f>VLOOKUP(H117,Sheet2!A:B,2,0)</f>
        <v>#9575cd</v>
      </c>
      <c r="J117" t="s">
        <v>116</v>
      </c>
      <c r="K117" t="s">
        <v>606</v>
      </c>
      <c r="L117">
        <v>2</v>
      </c>
      <c r="M117" t="str">
        <f>VLOOKUP(L117,Sheet2!D:E,2,0)</f>
        <v>#9575cd</v>
      </c>
      <c r="N117" t="s">
        <v>116</v>
      </c>
      <c r="O117" t="s">
        <v>606</v>
      </c>
      <c r="P117">
        <v>3</v>
      </c>
      <c r="Q117" t="str">
        <f>VLOOKUP(P117,Sheet2!G:H,2,0)</f>
        <v>#9575cd</v>
      </c>
    </row>
    <row r="118" spans="1:17" x14ac:dyDescent="0.2">
      <c r="A118" t="s">
        <v>117</v>
      </c>
      <c r="B118">
        <v>10</v>
      </c>
      <c r="C118" t="s">
        <v>631</v>
      </c>
      <c r="D118">
        <v>10</v>
      </c>
      <c r="E118" t="str">
        <f>VLOOKUP(A118,[1]strain_list!$A:$B,2,0)</f>
        <v>A</v>
      </c>
      <c r="F118" t="s">
        <v>117</v>
      </c>
      <c r="G118" t="s">
        <v>607</v>
      </c>
      <c r="H118">
        <v>3</v>
      </c>
      <c r="I118" t="str">
        <f>VLOOKUP(H118,Sheet2!A:B,2,0)</f>
        <v>#64b5f6</v>
      </c>
      <c r="J118" t="s">
        <v>117</v>
      </c>
      <c r="K118" t="s">
        <v>607</v>
      </c>
      <c r="L118">
        <v>10</v>
      </c>
      <c r="M118" t="str">
        <f>VLOOKUP(L118,Sheet2!D:E,2,0)</f>
        <v>#64b5f6</v>
      </c>
      <c r="N118" t="s">
        <v>117</v>
      </c>
      <c r="O118" t="s">
        <v>624</v>
      </c>
      <c r="P118">
        <v>15</v>
      </c>
      <c r="Q118" t="str">
        <f>VLOOKUP(P118,Sheet2!G:H,2,0)</f>
        <v>#004d40</v>
      </c>
    </row>
    <row r="119" spans="1:17" x14ac:dyDescent="0.2">
      <c r="A119" t="s">
        <v>118</v>
      </c>
      <c r="B119">
        <v>10</v>
      </c>
      <c r="C119" t="s">
        <v>631</v>
      </c>
      <c r="D119">
        <v>10</v>
      </c>
      <c r="E119" t="str">
        <f>VLOOKUP(A119,[1]strain_list!$A:$B,2,0)</f>
        <v>A</v>
      </c>
      <c r="F119" t="s">
        <v>118</v>
      </c>
      <c r="G119" t="s">
        <v>607</v>
      </c>
      <c r="H119">
        <v>3</v>
      </c>
      <c r="I119" t="str">
        <f>VLOOKUP(H119,Sheet2!A:B,2,0)</f>
        <v>#64b5f6</v>
      </c>
      <c r="J119" t="s">
        <v>118</v>
      </c>
      <c r="K119" t="s">
        <v>607</v>
      </c>
      <c r="L119">
        <v>10</v>
      </c>
      <c r="M119" t="str">
        <f>VLOOKUP(L119,Sheet2!D:E,2,0)</f>
        <v>#64b5f6</v>
      </c>
      <c r="N119" t="s">
        <v>118</v>
      </c>
      <c r="O119" t="s">
        <v>624</v>
      </c>
      <c r="P119">
        <v>15</v>
      </c>
      <c r="Q119" t="str">
        <f>VLOOKUP(P119,Sheet2!G:H,2,0)</f>
        <v>#004d40</v>
      </c>
    </row>
    <row r="120" spans="1:17" x14ac:dyDescent="0.2">
      <c r="A120" t="s">
        <v>119</v>
      </c>
      <c r="B120">
        <v>10</v>
      </c>
      <c r="C120" t="s">
        <v>631</v>
      </c>
      <c r="D120">
        <v>10</v>
      </c>
      <c r="E120" t="str">
        <f>VLOOKUP(A120,[1]strain_list!$A:$B,2,0)</f>
        <v>A</v>
      </c>
      <c r="F120" t="s">
        <v>119</v>
      </c>
      <c r="G120" t="s">
        <v>607</v>
      </c>
      <c r="H120">
        <v>3</v>
      </c>
      <c r="I120" t="str">
        <f>VLOOKUP(H120,Sheet2!A:B,2,0)</f>
        <v>#64b5f6</v>
      </c>
      <c r="J120" t="s">
        <v>119</v>
      </c>
      <c r="K120" t="s">
        <v>607</v>
      </c>
      <c r="L120">
        <v>10</v>
      </c>
      <c r="M120" t="str">
        <f>VLOOKUP(L120,Sheet2!D:E,2,0)</f>
        <v>#64b5f6</v>
      </c>
      <c r="N120" t="s">
        <v>119</v>
      </c>
      <c r="O120" t="s">
        <v>624</v>
      </c>
      <c r="P120">
        <v>15</v>
      </c>
      <c r="Q120" t="str">
        <f>VLOOKUP(P120,Sheet2!G:H,2,0)</f>
        <v>#004d40</v>
      </c>
    </row>
    <row r="121" spans="1:17" x14ac:dyDescent="0.2">
      <c r="A121" t="s">
        <v>120</v>
      </c>
      <c r="B121">
        <v>10</v>
      </c>
      <c r="C121" t="s">
        <v>631</v>
      </c>
      <c r="D121">
        <v>10</v>
      </c>
      <c r="E121" t="str">
        <f>VLOOKUP(A121,[1]strain_list!$A:$B,2,0)</f>
        <v>A</v>
      </c>
      <c r="F121" t="s">
        <v>120</v>
      </c>
      <c r="G121" t="s">
        <v>607</v>
      </c>
      <c r="H121">
        <v>3</v>
      </c>
      <c r="I121" t="str">
        <f>VLOOKUP(H121,Sheet2!A:B,2,0)</f>
        <v>#64b5f6</v>
      </c>
      <c r="J121" t="s">
        <v>120</v>
      </c>
      <c r="K121" t="s">
        <v>607</v>
      </c>
      <c r="L121">
        <v>10</v>
      </c>
      <c r="M121" t="str">
        <f>VLOOKUP(L121,Sheet2!D:E,2,0)</f>
        <v>#64b5f6</v>
      </c>
      <c r="N121" t="s">
        <v>120</v>
      </c>
      <c r="O121" t="s">
        <v>623</v>
      </c>
      <c r="P121">
        <v>14</v>
      </c>
      <c r="Q121" t="str">
        <f>VLOOKUP(P121,Sheet2!G:H,2,0)</f>
        <v>#00bcd4</v>
      </c>
    </row>
    <row r="122" spans="1:17" x14ac:dyDescent="0.2">
      <c r="A122" t="s">
        <v>121</v>
      </c>
      <c r="B122">
        <v>10</v>
      </c>
      <c r="C122" t="s">
        <v>631</v>
      </c>
      <c r="D122">
        <v>10</v>
      </c>
      <c r="E122" t="str">
        <f>VLOOKUP(A122,[1]strain_list!$A:$B,2,0)</f>
        <v>A</v>
      </c>
      <c r="F122" t="s">
        <v>121</v>
      </c>
      <c r="G122" t="s">
        <v>607</v>
      </c>
      <c r="H122">
        <v>3</v>
      </c>
      <c r="I122" t="str">
        <f>VLOOKUP(H122,Sheet2!A:B,2,0)</f>
        <v>#64b5f6</v>
      </c>
      <c r="J122" t="s">
        <v>121</v>
      </c>
      <c r="K122" t="s">
        <v>607</v>
      </c>
      <c r="L122">
        <v>10</v>
      </c>
      <c r="M122" t="str">
        <f>VLOOKUP(L122,Sheet2!D:E,2,0)</f>
        <v>#64b5f6</v>
      </c>
      <c r="N122" t="s">
        <v>121</v>
      </c>
      <c r="O122" t="s">
        <v>623</v>
      </c>
      <c r="P122">
        <v>14</v>
      </c>
      <c r="Q122" t="str">
        <f>VLOOKUP(P122,Sheet2!G:H,2,0)</f>
        <v>#00bcd4</v>
      </c>
    </row>
    <row r="123" spans="1:17" x14ac:dyDescent="0.2">
      <c r="A123" t="s">
        <v>122</v>
      </c>
      <c r="B123">
        <v>10</v>
      </c>
      <c r="C123" t="s">
        <v>631</v>
      </c>
      <c r="D123">
        <v>10</v>
      </c>
      <c r="E123" t="str">
        <f>VLOOKUP(A123,[1]strain_list!$A:$B,2,0)</f>
        <v>A</v>
      </c>
      <c r="F123" t="s">
        <v>122</v>
      </c>
      <c r="G123" t="s">
        <v>607</v>
      </c>
      <c r="H123">
        <v>3</v>
      </c>
      <c r="I123" t="str">
        <f>VLOOKUP(H123,Sheet2!A:B,2,0)</f>
        <v>#64b5f6</v>
      </c>
      <c r="J123" t="s">
        <v>122</v>
      </c>
      <c r="K123" t="s">
        <v>607</v>
      </c>
      <c r="L123">
        <v>10</v>
      </c>
      <c r="M123" t="str">
        <f>VLOOKUP(L123,Sheet2!D:E,2,0)</f>
        <v>#64b5f6</v>
      </c>
      <c r="N123" t="s">
        <v>122</v>
      </c>
      <c r="O123" t="s">
        <v>624</v>
      </c>
      <c r="P123">
        <v>15</v>
      </c>
      <c r="Q123" t="str">
        <f>VLOOKUP(P123,Sheet2!G:H,2,0)</f>
        <v>#004d40</v>
      </c>
    </row>
    <row r="124" spans="1:17" x14ac:dyDescent="0.2">
      <c r="A124" t="s">
        <v>123</v>
      </c>
      <c r="B124">
        <v>10</v>
      </c>
      <c r="C124" t="s">
        <v>631</v>
      </c>
      <c r="D124">
        <v>10</v>
      </c>
      <c r="E124" t="str">
        <f>VLOOKUP(A124,[1]strain_list!$A:$B,2,0)</f>
        <v>A</v>
      </c>
      <c r="F124" t="s">
        <v>123</v>
      </c>
      <c r="G124" t="s">
        <v>607</v>
      </c>
      <c r="H124">
        <v>3</v>
      </c>
      <c r="I124" t="str">
        <f>VLOOKUP(H124,Sheet2!A:B,2,0)</f>
        <v>#64b5f6</v>
      </c>
      <c r="J124" t="s">
        <v>123</v>
      </c>
      <c r="K124" t="s">
        <v>607</v>
      </c>
      <c r="L124">
        <v>10</v>
      </c>
      <c r="M124" t="str">
        <f>VLOOKUP(L124,Sheet2!D:E,2,0)</f>
        <v>#64b5f6</v>
      </c>
      <c r="N124" t="s">
        <v>123</v>
      </c>
      <c r="O124" t="s">
        <v>623</v>
      </c>
      <c r="P124">
        <v>14</v>
      </c>
      <c r="Q124" t="str">
        <f>VLOOKUP(P124,Sheet2!G:H,2,0)</f>
        <v>#00bcd4</v>
      </c>
    </row>
    <row r="125" spans="1:17" x14ac:dyDescent="0.2">
      <c r="A125" t="s">
        <v>124</v>
      </c>
      <c r="B125">
        <v>10</v>
      </c>
      <c r="C125" t="s">
        <v>631</v>
      </c>
      <c r="D125">
        <v>10</v>
      </c>
      <c r="E125" t="str">
        <f>VLOOKUP(A125,[1]strain_list!$A:$B,2,0)</f>
        <v>A</v>
      </c>
      <c r="F125" t="s">
        <v>124</v>
      </c>
      <c r="G125" t="s">
        <v>607</v>
      </c>
      <c r="H125">
        <v>3</v>
      </c>
      <c r="I125" t="str">
        <f>VLOOKUP(H125,Sheet2!A:B,2,0)</f>
        <v>#64b5f6</v>
      </c>
      <c r="J125" t="s">
        <v>124</v>
      </c>
      <c r="K125" t="s">
        <v>607</v>
      </c>
      <c r="L125">
        <v>10</v>
      </c>
      <c r="M125" t="str">
        <f>VLOOKUP(L125,Sheet2!D:E,2,0)</f>
        <v>#64b5f6</v>
      </c>
      <c r="N125" t="s">
        <v>124</v>
      </c>
      <c r="O125" t="s">
        <v>623</v>
      </c>
      <c r="P125">
        <v>14</v>
      </c>
      <c r="Q125" t="str">
        <f>VLOOKUP(P125,Sheet2!G:H,2,0)</f>
        <v>#00bcd4</v>
      </c>
    </row>
    <row r="126" spans="1:17" x14ac:dyDescent="0.2">
      <c r="A126" t="s">
        <v>125</v>
      </c>
      <c r="B126">
        <v>10</v>
      </c>
      <c r="C126" t="s">
        <v>631</v>
      </c>
      <c r="D126">
        <v>10</v>
      </c>
      <c r="E126" t="str">
        <f>VLOOKUP(A126,[1]strain_list!$A:$B,2,0)</f>
        <v>A</v>
      </c>
      <c r="F126" t="s">
        <v>125</v>
      </c>
      <c r="G126" t="s">
        <v>607</v>
      </c>
      <c r="H126">
        <v>3</v>
      </c>
      <c r="I126" t="str">
        <f>VLOOKUP(H126,Sheet2!A:B,2,0)</f>
        <v>#64b5f6</v>
      </c>
      <c r="J126" t="s">
        <v>125</v>
      </c>
      <c r="K126" t="s">
        <v>607</v>
      </c>
      <c r="L126">
        <v>10</v>
      </c>
      <c r="M126" t="str">
        <f>VLOOKUP(L126,Sheet2!D:E,2,0)</f>
        <v>#64b5f6</v>
      </c>
      <c r="N126" t="s">
        <v>125</v>
      </c>
      <c r="O126" t="s">
        <v>623</v>
      </c>
      <c r="P126">
        <v>14</v>
      </c>
      <c r="Q126" t="str">
        <f>VLOOKUP(P126,Sheet2!G:H,2,0)</f>
        <v>#00bcd4</v>
      </c>
    </row>
    <row r="127" spans="1:17" x14ac:dyDescent="0.2">
      <c r="A127" t="s">
        <v>126</v>
      </c>
      <c r="B127">
        <v>9</v>
      </c>
      <c r="C127" t="s">
        <v>635</v>
      </c>
      <c r="D127">
        <v>9</v>
      </c>
      <c r="E127" t="str">
        <f>VLOOKUP(A127,[1]strain_list!$A:$B,2,0)</f>
        <v>C</v>
      </c>
      <c r="F127" t="s">
        <v>126</v>
      </c>
      <c r="G127" t="s">
        <v>609</v>
      </c>
      <c r="H127">
        <v>5</v>
      </c>
      <c r="I127" t="str">
        <f>VLOOKUP(H127,Sheet2!A:B,2,0)</f>
        <v>#ffee58</v>
      </c>
      <c r="J127" t="s">
        <v>126</v>
      </c>
      <c r="K127" t="s">
        <v>646</v>
      </c>
      <c r="L127">
        <v>9</v>
      </c>
      <c r="M127" t="str">
        <f>VLOOKUP(L127,Sheet2!D:E,2,0)</f>
        <v>#b6d7a8</v>
      </c>
      <c r="N127" t="s">
        <v>126</v>
      </c>
      <c r="O127" t="s">
        <v>609</v>
      </c>
      <c r="P127">
        <v>2</v>
      </c>
      <c r="Q127" t="str">
        <f>VLOOKUP(P127,Sheet2!G:H,2,0)</f>
        <v>#ffee58</v>
      </c>
    </row>
    <row r="128" spans="1:17" x14ac:dyDescent="0.2">
      <c r="A128" t="s">
        <v>127</v>
      </c>
      <c r="B128">
        <v>9</v>
      </c>
      <c r="C128" t="s">
        <v>635</v>
      </c>
      <c r="D128">
        <v>9</v>
      </c>
      <c r="E128" t="str">
        <f>VLOOKUP(A128,[1]strain_list!$A:$B,2,0)</f>
        <v>C</v>
      </c>
      <c r="F128" t="s">
        <v>127</v>
      </c>
      <c r="G128" t="s">
        <v>609</v>
      </c>
      <c r="H128">
        <v>5</v>
      </c>
      <c r="I128" t="str">
        <f>VLOOKUP(H128,Sheet2!A:B,2,0)</f>
        <v>#ffee58</v>
      </c>
      <c r="J128" t="s">
        <v>127</v>
      </c>
      <c r="K128" t="s">
        <v>646</v>
      </c>
      <c r="L128">
        <v>9</v>
      </c>
      <c r="M128" t="str">
        <f>VLOOKUP(L128,Sheet2!D:E,2,0)</f>
        <v>#b6d7a8</v>
      </c>
      <c r="N128" t="s">
        <v>127</v>
      </c>
      <c r="O128" t="s">
        <v>609</v>
      </c>
      <c r="P128">
        <v>2</v>
      </c>
      <c r="Q128" t="str">
        <f>VLOOKUP(P128,Sheet2!G:H,2,0)</f>
        <v>#ffee58</v>
      </c>
    </row>
    <row r="129" spans="1:17" x14ac:dyDescent="0.2">
      <c r="A129" t="s">
        <v>128</v>
      </c>
      <c r="B129">
        <v>3</v>
      </c>
      <c r="C129" t="s">
        <v>634</v>
      </c>
      <c r="D129">
        <v>3</v>
      </c>
      <c r="E129" t="str">
        <f>VLOOKUP(A129,[1]strain_list!$A:$B,2,0)</f>
        <v>B</v>
      </c>
      <c r="F129" t="s">
        <v>128</v>
      </c>
      <c r="G129" t="s">
        <v>610</v>
      </c>
      <c r="H129">
        <v>6</v>
      </c>
      <c r="I129" t="str">
        <f>VLOOKUP(H129,Sheet2!A:B,2,0)</f>
        <v>#a1887f</v>
      </c>
      <c r="J129" t="s">
        <v>128</v>
      </c>
      <c r="K129" t="s">
        <v>608</v>
      </c>
      <c r="L129">
        <v>3</v>
      </c>
      <c r="M129" t="str">
        <f>VLOOKUP(L129,Sheet2!D:E,2,0)</f>
        <v>#81c784</v>
      </c>
      <c r="N129" t="s">
        <v>128</v>
      </c>
      <c r="O129" t="s">
        <v>610</v>
      </c>
      <c r="P129">
        <v>4</v>
      </c>
      <c r="Q129" t="str">
        <f>VLOOKUP(P129,Sheet2!G:H,2,0)</f>
        <v>#a1887f</v>
      </c>
    </row>
    <row r="130" spans="1:17" x14ac:dyDescent="0.2">
      <c r="A130" t="s">
        <v>129</v>
      </c>
      <c r="B130">
        <v>10</v>
      </c>
      <c r="C130" t="s">
        <v>631</v>
      </c>
      <c r="D130">
        <v>10</v>
      </c>
      <c r="E130" t="str">
        <f>VLOOKUP(A130,[1]strain_list!$A:$B,2,0)</f>
        <v>A</v>
      </c>
      <c r="F130" t="s">
        <v>129</v>
      </c>
      <c r="G130" t="s">
        <v>607</v>
      </c>
      <c r="H130">
        <v>3</v>
      </c>
      <c r="I130" t="str">
        <f>VLOOKUP(H130,Sheet2!A:B,2,0)</f>
        <v>#64b5f6</v>
      </c>
      <c r="J130" t="s">
        <v>129</v>
      </c>
      <c r="K130" t="s">
        <v>607</v>
      </c>
      <c r="L130">
        <v>10</v>
      </c>
      <c r="M130" t="str">
        <f>VLOOKUP(L130,Sheet2!D:E,2,0)</f>
        <v>#64b5f6</v>
      </c>
      <c r="N130" t="s">
        <v>129</v>
      </c>
      <c r="O130" t="s">
        <v>623</v>
      </c>
      <c r="P130">
        <v>14</v>
      </c>
      <c r="Q130" t="str">
        <f>VLOOKUP(P130,Sheet2!G:H,2,0)</f>
        <v>#00bcd4</v>
      </c>
    </row>
    <row r="131" spans="1:17" x14ac:dyDescent="0.2">
      <c r="A131" t="s">
        <v>130</v>
      </c>
      <c r="B131">
        <v>10</v>
      </c>
      <c r="C131" t="s">
        <v>631</v>
      </c>
      <c r="D131">
        <v>10</v>
      </c>
      <c r="E131" t="str">
        <f>VLOOKUP(A131,[1]strain_list!$A:$B,2,0)</f>
        <v>A</v>
      </c>
      <c r="F131" t="s">
        <v>130</v>
      </c>
      <c r="G131" t="s">
        <v>607</v>
      </c>
      <c r="H131">
        <v>3</v>
      </c>
      <c r="I131" t="str">
        <f>VLOOKUP(H131,Sheet2!A:B,2,0)</f>
        <v>#64b5f6</v>
      </c>
      <c r="J131" t="s">
        <v>130</v>
      </c>
      <c r="K131" t="s">
        <v>607</v>
      </c>
      <c r="L131">
        <v>10</v>
      </c>
      <c r="M131" t="str">
        <f>VLOOKUP(L131,Sheet2!D:E,2,0)</f>
        <v>#64b5f6</v>
      </c>
      <c r="N131" t="s">
        <v>130</v>
      </c>
      <c r="O131" t="s">
        <v>623</v>
      </c>
      <c r="P131">
        <v>14</v>
      </c>
      <c r="Q131" t="str">
        <f>VLOOKUP(P131,Sheet2!G:H,2,0)</f>
        <v>#00bcd4</v>
      </c>
    </row>
    <row r="132" spans="1:17" x14ac:dyDescent="0.2">
      <c r="A132" t="s">
        <v>131</v>
      </c>
      <c r="B132">
        <v>5</v>
      </c>
      <c r="C132" t="s">
        <v>637</v>
      </c>
      <c r="D132">
        <v>5</v>
      </c>
      <c r="E132" t="str">
        <f>VLOOKUP(A132,[1]strain_list!$A:$B,2,0)</f>
        <v>D</v>
      </c>
      <c r="F132" t="s">
        <v>131</v>
      </c>
      <c r="G132" t="s">
        <v>609</v>
      </c>
      <c r="H132">
        <v>5</v>
      </c>
      <c r="I132" t="str">
        <f>VLOOKUP(H132,Sheet2!A:B,2,0)</f>
        <v>#ffee58</v>
      </c>
      <c r="J132" t="s">
        <v>131</v>
      </c>
      <c r="K132" t="s">
        <v>644</v>
      </c>
      <c r="L132">
        <v>5</v>
      </c>
      <c r="M132" t="str">
        <f>VLOOKUP(L132,Sheet2!D:E,2,0)</f>
        <v>#e57373</v>
      </c>
      <c r="N132" t="s">
        <v>131</v>
      </c>
      <c r="O132" t="s">
        <v>626</v>
      </c>
      <c r="P132">
        <v>10</v>
      </c>
      <c r="Q132" t="str">
        <f>VLOOKUP(P132,Sheet2!G:H,2,0)</f>
        <v>#7cb342</v>
      </c>
    </row>
    <row r="133" spans="1:17" x14ac:dyDescent="0.2">
      <c r="A133" t="s">
        <v>132</v>
      </c>
      <c r="B133">
        <v>9</v>
      </c>
      <c r="C133" t="s">
        <v>635</v>
      </c>
      <c r="D133">
        <v>9</v>
      </c>
      <c r="E133" t="str">
        <f>VLOOKUP(A133,[1]strain_list!$A:$B,2,0)</f>
        <v>C</v>
      </c>
      <c r="F133" t="s">
        <v>132</v>
      </c>
      <c r="G133" t="s">
        <v>609</v>
      </c>
      <c r="H133">
        <v>5</v>
      </c>
      <c r="I133" t="str">
        <f>VLOOKUP(H133,Sheet2!A:B,2,0)</f>
        <v>#ffee58</v>
      </c>
      <c r="J133" t="s">
        <v>132</v>
      </c>
      <c r="K133" t="s">
        <v>646</v>
      </c>
      <c r="L133">
        <v>9</v>
      </c>
      <c r="M133" t="str">
        <f>VLOOKUP(L133,Sheet2!D:E,2,0)</f>
        <v>#b6d7a8</v>
      </c>
      <c r="N133" t="s">
        <v>132</v>
      </c>
      <c r="O133" t="s">
        <v>609</v>
      </c>
      <c r="P133">
        <v>2</v>
      </c>
      <c r="Q133" t="str">
        <f>VLOOKUP(P133,Sheet2!G:H,2,0)</f>
        <v>#ffee58</v>
      </c>
    </row>
    <row r="134" spans="1:17" x14ac:dyDescent="0.2">
      <c r="A134" t="s">
        <v>133</v>
      </c>
      <c r="B134">
        <v>9</v>
      </c>
      <c r="C134" t="s">
        <v>635</v>
      </c>
      <c r="D134">
        <v>9</v>
      </c>
      <c r="E134" t="str">
        <f>VLOOKUP(A134,[1]strain_list!$A:$B,2,0)</f>
        <v>C</v>
      </c>
      <c r="F134" t="s">
        <v>133</v>
      </c>
      <c r="G134" t="s">
        <v>609</v>
      </c>
      <c r="H134">
        <v>5</v>
      </c>
      <c r="I134" t="str">
        <f>VLOOKUP(H134,Sheet2!A:B,2,0)</f>
        <v>#ffee58</v>
      </c>
      <c r="J134" t="s">
        <v>133</v>
      </c>
      <c r="K134" t="s">
        <v>646</v>
      </c>
      <c r="L134">
        <v>9</v>
      </c>
      <c r="M134" t="str">
        <f>VLOOKUP(L134,Sheet2!D:E,2,0)</f>
        <v>#b6d7a8</v>
      </c>
      <c r="N134" t="s">
        <v>133</v>
      </c>
      <c r="O134" t="s">
        <v>609</v>
      </c>
      <c r="P134">
        <v>2</v>
      </c>
      <c r="Q134" t="str">
        <f>VLOOKUP(P134,Sheet2!G:H,2,0)</f>
        <v>#ffee58</v>
      </c>
    </row>
    <row r="135" spans="1:17" x14ac:dyDescent="0.2">
      <c r="A135" t="s">
        <v>134</v>
      </c>
      <c r="B135">
        <v>9</v>
      </c>
      <c r="C135" t="s">
        <v>632</v>
      </c>
      <c r="D135">
        <v>9</v>
      </c>
      <c r="E135" t="str">
        <f>VLOOKUP(A135,[1]strain_list!$A:$B,2,0)</f>
        <v>Basal</v>
      </c>
      <c r="F135" t="s">
        <v>134</v>
      </c>
      <c r="G135" t="s">
        <v>609</v>
      </c>
      <c r="H135">
        <v>5</v>
      </c>
      <c r="I135" t="str">
        <f>VLOOKUP(H135,Sheet2!A:B,2,0)</f>
        <v>#ffee58</v>
      </c>
      <c r="J135" t="s">
        <v>134</v>
      </c>
      <c r="K135" t="s">
        <v>646</v>
      </c>
      <c r="L135">
        <v>9</v>
      </c>
      <c r="M135" t="str">
        <f>VLOOKUP(L135,Sheet2!D:E,2,0)</f>
        <v>#b6d7a8</v>
      </c>
      <c r="N135" t="s">
        <v>134</v>
      </c>
      <c r="O135" t="s">
        <v>625</v>
      </c>
      <c r="P135">
        <v>9</v>
      </c>
      <c r="Q135" t="str">
        <f>VLOOKUP(P135,Sheet2!G:H,2,0)</f>
        <v>#1b5e20</v>
      </c>
    </row>
    <row r="136" spans="1:17" x14ac:dyDescent="0.2">
      <c r="A136" t="s">
        <v>135</v>
      </c>
      <c r="B136">
        <v>3</v>
      </c>
      <c r="C136" t="s">
        <v>634</v>
      </c>
      <c r="D136">
        <v>3</v>
      </c>
      <c r="E136" t="str">
        <f>VLOOKUP(A136,[1]strain_list!$A:$B,2,0)</f>
        <v>B</v>
      </c>
      <c r="F136" t="s">
        <v>135</v>
      </c>
      <c r="G136" t="s">
        <v>610</v>
      </c>
      <c r="H136">
        <v>6</v>
      </c>
      <c r="I136" t="str">
        <f>VLOOKUP(H136,Sheet2!A:B,2,0)</f>
        <v>#a1887f</v>
      </c>
      <c r="J136" t="s">
        <v>135</v>
      </c>
      <c r="K136" t="s">
        <v>608</v>
      </c>
      <c r="L136">
        <v>3</v>
      </c>
      <c r="M136" t="str">
        <f>VLOOKUP(L136,Sheet2!D:E,2,0)</f>
        <v>#81c784</v>
      </c>
      <c r="N136" t="s">
        <v>135</v>
      </c>
      <c r="O136" t="s">
        <v>610</v>
      </c>
      <c r="P136">
        <v>4</v>
      </c>
      <c r="Q136" t="str">
        <f>VLOOKUP(P136,Sheet2!G:H,2,0)</f>
        <v>#a1887f</v>
      </c>
    </row>
    <row r="137" spans="1:17" x14ac:dyDescent="0.2">
      <c r="A137" t="s">
        <v>136</v>
      </c>
      <c r="B137">
        <v>5</v>
      </c>
      <c r="C137" t="s">
        <v>637</v>
      </c>
      <c r="D137">
        <v>5</v>
      </c>
      <c r="E137" t="str">
        <f>VLOOKUP(A137,[1]strain_list!$A:$B,2,0)</f>
        <v>D</v>
      </c>
      <c r="F137" t="s">
        <v>136</v>
      </c>
      <c r="G137" t="s">
        <v>609</v>
      </c>
      <c r="H137">
        <v>5</v>
      </c>
      <c r="I137" t="str">
        <f>VLOOKUP(H137,Sheet2!A:B,2,0)</f>
        <v>#ffee58</v>
      </c>
      <c r="J137" t="s">
        <v>136</v>
      </c>
      <c r="K137" t="s">
        <v>644</v>
      </c>
      <c r="L137">
        <v>5</v>
      </c>
      <c r="M137" t="str">
        <f>VLOOKUP(L137,Sheet2!D:E,2,0)</f>
        <v>#e57373</v>
      </c>
      <c r="N137" t="s">
        <v>136</v>
      </c>
      <c r="O137" t="s">
        <v>626</v>
      </c>
      <c r="P137">
        <v>10</v>
      </c>
      <c r="Q137" t="str">
        <f>VLOOKUP(P137,Sheet2!G:H,2,0)</f>
        <v>#7cb342</v>
      </c>
    </row>
    <row r="138" spans="1:17" x14ac:dyDescent="0.2">
      <c r="A138" t="s">
        <v>137</v>
      </c>
      <c r="B138">
        <v>9</v>
      </c>
      <c r="C138" t="s">
        <v>635</v>
      </c>
      <c r="D138">
        <v>9</v>
      </c>
      <c r="E138" t="str">
        <f>VLOOKUP(A138,[1]strain_list!$A:$B,2,0)</f>
        <v>C</v>
      </c>
      <c r="F138" t="s">
        <v>137</v>
      </c>
      <c r="G138" t="s">
        <v>609</v>
      </c>
      <c r="H138">
        <v>5</v>
      </c>
      <c r="I138" t="str">
        <f>VLOOKUP(H138,Sheet2!A:B,2,0)</f>
        <v>#ffee58</v>
      </c>
      <c r="J138" t="s">
        <v>137</v>
      </c>
      <c r="K138" t="s">
        <v>646</v>
      </c>
      <c r="L138">
        <v>9</v>
      </c>
      <c r="M138" t="str">
        <f>VLOOKUP(L138,Sheet2!D:E,2,0)</f>
        <v>#b6d7a8</v>
      </c>
      <c r="N138" t="s">
        <v>137</v>
      </c>
      <c r="O138" t="s">
        <v>609</v>
      </c>
      <c r="P138">
        <v>2</v>
      </c>
      <c r="Q138" t="str">
        <f>VLOOKUP(P138,Sheet2!G:H,2,0)</f>
        <v>#ffee58</v>
      </c>
    </row>
    <row r="139" spans="1:17" x14ac:dyDescent="0.2">
      <c r="A139" t="s">
        <v>138</v>
      </c>
      <c r="B139">
        <v>9</v>
      </c>
      <c r="C139" t="s">
        <v>635</v>
      </c>
      <c r="D139">
        <v>9</v>
      </c>
      <c r="E139" t="str">
        <f>VLOOKUP(A139,[1]strain_list!$A:$B,2,0)</f>
        <v>C</v>
      </c>
      <c r="F139" t="s">
        <v>138</v>
      </c>
      <c r="G139" t="s">
        <v>609</v>
      </c>
      <c r="H139">
        <v>5</v>
      </c>
      <c r="I139" t="str">
        <f>VLOOKUP(H139,Sheet2!A:B,2,0)</f>
        <v>#ffee58</v>
      </c>
      <c r="J139" t="s">
        <v>138</v>
      </c>
      <c r="K139" t="s">
        <v>646</v>
      </c>
      <c r="L139">
        <v>9</v>
      </c>
      <c r="M139" t="str">
        <f>VLOOKUP(L139,Sheet2!D:E,2,0)</f>
        <v>#b6d7a8</v>
      </c>
      <c r="N139" t="s">
        <v>138</v>
      </c>
      <c r="O139" t="s">
        <v>609</v>
      </c>
      <c r="P139">
        <v>2</v>
      </c>
      <c r="Q139" t="str">
        <f>VLOOKUP(P139,Sheet2!G:H,2,0)</f>
        <v>#ffee58</v>
      </c>
    </row>
    <row r="140" spans="1:17" x14ac:dyDescent="0.2">
      <c r="A140" t="s">
        <v>139</v>
      </c>
      <c r="B140">
        <v>9</v>
      </c>
      <c r="C140" t="s">
        <v>632</v>
      </c>
      <c r="D140">
        <v>9</v>
      </c>
      <c r="E140" t="str">
        <f>VLOOKUP(A140,[1]strain_list!$A:$B,2,0)</f>
        <v>Basal</v>
      </c>
      <c r="F140" t="s">
        <v>139</v>
      </c>
      <c r="G140" t="s">
        <v>609</v>
      </c>
      <c r="H140">
        <v>5</v>
      </c>
      <c r="I140" t="str">
        <f>VLOOKUP(H140,Sheet2!A:B,2,0)</f>
        <v>#ffee58</v>
      </c>
      <c r="J140" t="s">
        <v>139</v>
      </c>
      <c r="K140" t="s">
        <v>646</v>
      </c>
      <c r="L140">
        <v>9</v>
      </c>
      <c r="M140" t="str">
        <f>VLOOKUP(L140,Sheet2!D:E,2,0)</f>
        <v>#b6d7a8</v>
      </c>
      <c r="N140" t="s">
        <v>139</v>
      </c>
      <c r="O140" t="s">
        <v>625</v>
      </c>
      <c r="P140">
        <v>9</v>
      </c>
      <c r="Q140" t="str">
        <f>VLOOKUP(P140,Sheet2!G:H,2,0)</f>
        <v>#1b5e20</v>
      </c>
    </row>
    <row r="141" spans="1:17" x14ac:dyDescent="0.2">
      <c r="A141" t="s">
        <v>140</v>
      </c>
      <c r="B141">
        <v>10</v>
      </c>
      <c r="C141" t="s">
        <v>631</v>
      </c>
      <c r="D141">
        <v>10</v>
      </c>
      <c r="E141" t="str">
        <f>VLOOKUP(A141,[1]strain_list!$A:$B,2,0)</f>
        <v>A</v>
      </c>
      <c r="F141" t="s">
        <v>140</v>
      </c>
      <c r="G141" t="s">
        <v>607</v>
      </c>
      <c r="H141">
        <v>3</v>
      </c>
      <c r="I141" t="str">
        <f>VLOOKUP(H141,Sheet2!A:B,2,0)</f>
        <v>#64b5f6</v>
      </c>
      <c r="J141" t="s">
        <v>140</v>
      </c>
      <c r="K141" t="s">
        <v>607</v>
      </c>
      <c r="L141">
        <v>10</v>
      </c>
      <c r="M141" t="str">
        <f>VLOOKUP(L141,Sheet2!D:E,2,0)</f>
        <v>#64b5f6</v>
      </c>
      <c r="N141" t="s">
        <v>140</v>
      </c>
      <c r="O141" t="s">
        <v>623</v>
      </c>
      <c r="P141">
        <v>14</v>
      </c>
      <c r="Q141" t="str">
        <f>VLOOKUP(P141,Sheet2!G:H,2,0)</f>
        <v>#00bcd4</v>
      </c>
    </row>
    <row r="142" spans="1:17" x14ac:dyDescent="0.2">
      <c r="A142" t="s">
        <v>141</v>
      </c>
      <c r="B142">
        <v>3</v>
      </c>
      <c r="C142" t="s">
        <v>634</v>
      </c>
      <c r="D142">
        <v>3</v>
      </c>
      <c r="E142" t="str">
        <f>VLOOKUP(A142,[1]strain_list!$A:$B,2,0)</f>
        <v>B</v>
      </c>
      <c r="F142" t="s">
        <v>141</v>
      </c>
      <c r="G142" t="s">
        <v>610</v>
      </c>
      <c r="H142">
        <v>6</v>
      </c>
      <c r="I142" t="str">
        <f>VLOOKUP(H142,Sheet2!A:B,2,0)</f>
        <v>#a1887f</v>
      </c>
      <c r="J142" t="s">
        <v>141</v>
      </c>
      <c r="K142" t="s">
        <v>608</v>
      </c>
      <c r="L142">
        <v>3</v>
      </c>
      <c r="M142" t="str">
        <f>VLOOKUP(L142,Sheet2!D:E,2,0)</f>
        <v>#81c784</v>
      </c>
      <c r="N142" t="s">
        <v>141</v>
      </c>
      <c r="O142" t="s">
        <v>610</v>
      </c>
      <c r="P142">
        <v>4</v>
      </c>
      <c r="Q142" t="str">
        <f>VLOOKUP(P142,Sheet2!G:H,2,0)</f>
        <v>#a1887f</v>
      </c>
    </row>
    <row r="143" spans="1:17" x14ac:dyDescent="0.2">
      <c r="A143" t="s">
        <v>142</v>
      </c>
      <c r="B143">
        <v>10</v>
      </c>
      <c r="C143" t="s">
        <v>631</v>
      </c>
      <c r="D143">
        <v>10</v>
      </c>
      <c r="E143" t="str">
        <f>VLOOKUP(A143,[1]strain_list!$A:$B,2,0)</f>
        <v>A</v>
      </c>
      <c r="F143" t="s">
        <v>142</v>
      </c>
      <c r="G143" t="s">
        <v>607</v>
      </c>
      <c r="H143">
        <v>3</v>
      </c>
      <c r="I143" t="str">
        <f>VLOOKUP(H143,Sheet2!A:B,2,0)</f>
        <v>#64b5f6</v>
      </c>
      <c r="J143" t="s">
        <v>142</v>
      </c>
      <c r="K143" t="s">
        <v>607</v>
      </c>
      <c r="L143">
        <v>10</v>
      </c>
      <c r="M143" t="str">
        <f>VLOOKUP(L143,Sheet2!D:E,2,0)</f>
        <v>#64b5f6</v>
      </c>
      <c r="N143" t="s">
        <v>142</v>
      </c>
      <c r="O143" t="s">
        <v>623</v>
      </c>
      <c r="P143">
        <v>14</v>
      </c>
      <c r="Q143" t="str">
        <f>VLOOKUP(P143,Sheet2!G:H,2,0)</f>
        <v>#00bcd4</v>
      </c>
    </row>
    <row r="144" spans="1:17" x14ac:dyDescent="0.2">
      <c r="A144" t="s">
        <v>143</v>
      </c>
      <c r="B144">
        <v>5</v>
      </c>
      <c r="C144" t="s">
        <v>637</v>
      </c>
      <c r="D144">
        <v>5</v>
      </c>
      <c r="E144" t="str">
        <f>VLOOKUP(A144,[1]strain_list!$A:$B,2,0)</f>
        <v>D</v>
      </c>
      <c r="F144" t="s">
        <v>143</v>
      </c>
      <c r="G144" t="s">
        <v>609</v>
      </c>
      <c r="H144">
        <v>5</v>
      </c>
      <c r="I144" t="str">
        <f>VLOOKUP(H144,Sheet2!A:B,2,0)</f>
        <v>#ffee58</v>
      </c>
      <c r="J144" t="s">
        <v>143</v>
      </c>
      <c r="K144" t="s">
        <v>644</v>
      </c>
      <c r="L144">
        <v>5</v>
      </c>
      <c r="M144" t="str">
        <f>VLOOKUP(L144,Sheet2!D:E,2,0)</f>
        <v>#e57373</v>
      </c>
      <c r="N144" t="s">
        <v>143</v>
      </c>
      <c r="O144" t="s">
        <v>626</v>
      </c>
      <c r="P144">
        <v>10</v>
      </c>
      <c r="Q144" t="str">
        <f>VLOOKUP(P144,Sheet2!G:H,2,0)</f>
        <v>#7cb342</v>
      </c>
    </row>
    <row r="145" spans="1:17" x14ac:dyDescent="0.2">
      <c r="A145" t="s">
        <v>144</v>
      </c>
      <c r="B145">
        <v>10</v>
      </c>
      <c r="C145" t="s">
        <v>631</v>
      </c>
      <c r="D145">
        <v>10</v>
      </c>
      <c r="E145" t="str">
        <f>VLOOKUP(A145,[1]strain_list!$A:$B,2,0)</f>
        <v>A</v>
      </c>
      <c r="F145" t="s">
        <v>144</v>
      </c>
      <c r="G145" t="s">
        <v>607</v>
      </c>
      <c r="H145">
        <v>3</v>
      </c>
      <c r="I145" t="str">
        <f>VLOOKUP(H145,Sheet2!A:B,2,0)</f>
        <v>#64b5f6</v>
      </c>
      <c r="J145" t="s">
        <v>144</v>
      </c>
      <c r="K145" t="s">
        <v>607</v>
      </c>
      <c r="L145">
        <v>10</v>
      </c>
      <c r="M145" t="str">
        <f>VLOOKUP(L145,Sheet2!D:E,2,0)</f>
        <v>#64b5f6</v>
      </c>
      <c r="N145" t="s">
        <v>144</v>
      </c>
      <c r="O145" t="s">
        <v>624</v>
      </c>
      <c r="P145">
        <v>15</v>
      </c>
      <c r="Q145" t="str">
        <f>VLOOKUP(P145,Sheet2!G:H,2,0)</f>
        <v>#004d40</v>
      </c>
    </row>
    <row r="146" spans="1:17" x14ac:dyDescent="0.2">
      <c r="A146" t="s">
        <v>145</v>
      </c>
      <c r="B146">
        <v>10</v>
      </c>
      <c r="C146" t="s">
        <v>631</v>
      </c>
      <c r="D146">
        <v>10</v>
      </c>
      <c r="E146" t="str">
        <f>VLOOKUP(A146,[1]strain_list!$A:$B,2,0)</f>
        <v>A</v>
      </c>
      <c r="F146" t="s">
        <v>145</v>
      </c>
      <c r="G146" t="s">
        <v>607</v>
      </c>
      <c r="H146">
        <v>3</v>
      </c>
      <c r="I146" t="str">
        <f>VLOOKUP(H146,Sheet2!A:B,2,0)</f>
        <v>#64b5f6</v>
      </c>
      <c r="J146" t="s">
        <v>145</v>
      </c>
      <c r="K146" t="s">
        <v>607</v>
      </c>
      <c r="L146">
        <v>10</v>
      </c>
      <c r="M146" t="str">
        <f>VLOOKUP(L146,Sheet2!D:E,2,0)</f>
        <v>#64b5f6</v>
      </c>
      <c r="N146" t="s">
        <v>145</v>
      </c>
      <c r="O146" t="s">
        <v>624</v>
      </c>
      <c r="P146">
        <v>15</v>
      </c>
      <c r="Q146" t="str">
        <f>VLOOKUP(P146,Sheet2!G:H,2,0)</f>
        <v>#004d40</v>
      </c>
    </row>
    <row r="147" spans="1:17" x14ac:dyDescent="0.2">
      <c r="A147" t="s">
        <v>146</v>
      </c>
      <c r="B147">
        <v>10</v>
      </c>
      <c r="C147" t="s">
        <v>631</v>
      </c>
      <c r="D147">
        <v>10</v>
      </c>
      <c r="E147" t="str">
        <f>VLOOKUP(A147,[1]strain_list!$A:$B,2,0)</f>
        <v>A</v>
      </c>
      <c r="F147" t="s">
        <v>146</v>
      </c>
      <c r="G147" t="s">
        <v>607</v>
      </c>
      <c r="H147">
        <v>3</v>
      </c>
      <c r="I147" t="str">
        <f>VLOOKUP(H147,Sheet2!A:B,2,0)</f>
        <v>#64b5f6</v>
      </c>
      <c r="J147" t="s">
        <v>146</v>
      </c>
      <c r="K147" t="s">
        <v>607</v>
      </c>
      <c r="L147">
        <v>10</v>
      </c>
      <c r="M147" t="str">
        <f>VLOOKUP(L147,Sheet2!D:E,2,0)</f>
        <v>#64b5f6</v>
      </c>
      <c r="N147" t="s">
        <v>146</v>
      </c>
      <c r="O147" t="s">
        <v>624</v>
      </c>
      <c r="P147">
        <v>15</v>
      </c>
      <c r="Q147" t="str">
        <f>VLOOKUP(P147,Sheet2!G:H,2,0)</f>
        <v>#004d40</v>
      </c>
    </row>
    <row r="148" spans="1:17" x14ac:dyDescent="0.2">
      <c r="A148" t="s">
        <v>147</v>
      </c>
      <c r="B148">
        <v>10</v>
      </c>
      <c r="C148" t="s">
        <v>631</v>
      </c>
      <c r="D148">
        <v>10</v>
      </c>
      <c r="E148" t="str">
        <f>VLOOKUP(A148,[1]strain_list!$A:$B,2,0)</f>
        <v>A</v>
      </c>
      <c r="F148" t="s">
        <v>147</v>
      </c>
      <c r="G148" t="s">
        <v>607</v>
      </c>
      <c r="H148">
        <v>3</v>
      </c>
      <c r="I148" t="str">
        <f>VLOOKUP(H148,Sheet2!A:B,2,0)</f>
        <v>#64b5f6</v>
      </c>
      <c r="J148" t="s">
        <v>147</v>
      </c>
      <c r="K148" t="s">
        <v>607</v>
      </c>
      <c r="L148">
        <v>10</v>
      </c>
      <c r="M148" t="str">
        <f>VLOOKUP(L148,Sheet2!D:E,2,0)</f>
        <v>#64b5f6</v>
      </c>
      <c r="N148" t="s">
        <v>147</v>
      </c>
      <c r="O148" t="s">
        <v>624</v>
      </c>
      <c r="P148">
        <v>15</v>
      </c>
      <c r="Q148" t="str">
        <f>VLOOKUP(P148,Sheet2!G:H,2,0)</f>
        <v>#004d40</v>
      </c>
    </row>
    <row r="149" spans="1:17" x14ac:dyDescent="0.2">
      <c r="A149" t="s">
        <v>148</v>
      </c>
      <c r="B149">
        <v>10</v>
      </c>
      <c r="C149" t="s">
        <v>631</v>
      </c>
      <c r="D149">
        <v>10</v>
      </c>
      <c r="E149" t="str">
        <f>VLOOKUP(A149,[1]strain_list!$A:$B,2,0)</f>
        <v>A</v>
      </c>
      <c r="F149" t="s">
        <v>148</v>
      </c>
      <c r="G149" t="s">
        <v>607</v>
      </c>
      <c r="H149">
        <v>3</v>
      </c>
      <c r="I149" t="str">
        <f>VLOOKUP(H149,Sheet2!A:B,2,0)</f>
        <v>#64b5f6</v>
      </c>
      <c r="J149" t="s">
        <v>148</v>
      </c>
      <c r="K149" t="s">
        <v>607</v>
      </c>
      <c r="L149">
        <v>10</v>
      </c>
      <c r="M149" t="str">
        <f>VLOOKUP(L149,Sheet2!D:E,2,0)</f>
        <v>#64b5f6</v>
      </c>
      <c r="N149" t="s">
        <v>148</v>
      </c>
      <c r="O149" t="s">
        <v>623</v>
      </c>
      <c r="P149">
        <v>14</v>
      </c>
      <c r="Q149" t="str">
        <f>VLOOKUP(P149,Sheet2!G:H,2,0)</f>
        <v>#00bcd4</v>
      </c>
    </row>
    <row r="150" spans="1:17" x14ac:dyDescent="0.2">
      <c r="A150" t="s">
        <v>149</v>
      </c>
      <c r="B150">
        <v>10</v>
      </c>
      <c r="C150" t="s">
        <v>631</v>
      </c>
      <c r="D150">
        <v>10</v>
      </c>
      <c r="E150" t="str">
        <f>VLOOKUP(A150,[1]strain_list!$A:$B,2,0)</f>
        <v>A</v>
      </c>
      <c r="F150" t="s">
        <v>149</v>
      </c>
      <c r="G150" t="s">
        <v>607</v>
      </c>
      <c r="H150">
        <v>3</v>
      </c>
      <c r="I150" t="str">
        <f>VLOOKUP(H150,Sheet2!A:B,2,0)</f>
        <v>#64b5f6</v>
      </c>
      <c r="J150" t="s">
        <v>149</v>
      </c>
      <c r="K150" t="s">
        <v>607</v>
      </c>
      <c r="L150">
        <v>10</v>
      </c>
      <c r="M150" t="str">
        <f>VLOOKUP(L150,Sheet2!D:E,2,0)</f>
        <v>#64b5f6</v>
      </c>
      <c r="N150" t="s">
        <v>149</v>
      </c>
      <c r="O150" t="s">
        <v>624</v>
      </c>
      <c r="P150">
        <v>15</v>
      </c>
      <c r="Q150" t="str">
        <f>VLOOKUP(P150,Sheet2!G:H,2,0)</f>
        <v>#004d40</v>
      </c>
    </row>
    <row r="151" spans="1:17" x14ac:dyDescent="0.2">
      <c r="A151" t="s">
        <v>150</v>
      </c>
      <c r="B151">
        <v>10</v>
      </c>
      <c r="C151" t="s">
        <v>631</v>
      </c>
      <c r="D151">
        <v>10</v>
      </c>
      <c r="E151" t="str">
        <f>VLOOKUP(A151,[1]strain_list!$A:$B,2,0)</f>
        <v>A</v>
      </c>
      <c r="F151" t="s">
        <v>150</v>
      </c>
      <c r="G151" t="s">
        <v>607</v>
      </c>
      <c r="H151">
        <v>3</v>
      </c>
      <c r="I151" t="str">
        <f>VLOOKUP(H151,Sheet2!A:B,2,0)</f>
        <v>#64b5f6</v>
      </c>
      <c r="J151" t="s">
        <v>150</v>
      </c>
      <c r="K151" t="s">
        <v>607</v>
      </c>
      <c r="L151">
        <v>10</v>
      </c>
      <c r="M151" t="str">
        <f>VLOOKUP(L151,Sheet2!D:E,2,0)</f>
        <v>#64b5f6</v>
      </c>
      <c r="N151" t="s">
        <v>150</v>
      </c>
      <c r="O151" t="s">
        <v>623</v>
      </c>
      <c r="P151">
        <v>14</v>
      </c>
      <c r="Q151" t="str">
        <f>VLOOKUP(P151,Sheet2!G:H,2,0)</f>
        <v>#00bcd4</v>
      </c>
    </row>
    <row r="152" spans="1:17" x14ac:dyDescent="0.2">
      <c r="A152" t="s">
        <v>151</v>
      </c>
      <c r="B152">
        <v>10</v>
      </c>
      <c r="C152" t="s">
        <v>631</v>
      </c>
      <c r="D152">
        <v>10</v>
      </c>
      <c r="E152" t="str">
        <f>VLOOKUP(A152,[1]strain_list!$A:$B,2,0)</f>
        <v>A</v>
      </c>
      <c r="F152" t="s">
        <v>151</v>
      </c>
      <c r="G152" t="s">
        <v>607</v>
      </c>
      <c r="H152">
        <v>3</v>
      </c>
      <c r="I152" t="str">
        <f>VLOOKUP(H152,Sheet2!A:B,2,0)</f>
        <v>#64b5f6</v>
      </c>
      <c r="J152" t="s">
        <v>151</v>
      </c>
      <c r="K152" t="s">
        <v>607</v>
      </c>
      <c r="L152">
        <v>10</v>
      </c>
      <c r="M152" t="str">
        <f>VLOOKUP(L152,Sheet2!D:E,2,0)</f>
        <v>#64b5f6</v>
      </c>
      <c r="N152" t="s">
        <v>151</v>
      </c>
      <c r="O152" t="s">
        <v>623</v>
      </c>
      <c r="P152">
        <v>14</v>
      </c>
      <c r="Q152" t="str">
        <f>VLOOKUP(P152,Sheet2!G:H,2,0)</f>
        <v>#00bcd4</v>
      </c>
    </row>
    <row r="153" spans="1:17" x14ac:dyDescent="0.2">
      <c r="A153" t="s">
        <v>152</v>
      </c>
      <c r="B153">
        <v>5</v>
      </c>
      <c r="C153" t="s">
        <v>637</v>
      </c>
      <c r="D153">
        <v>5</v>
      </c>
      <c r="E153" t="str">
        <f>VLOOKUP(A153,[1]strain_list!$A:$B,2,0)</f>
        <v>D</v>
      </c>
      <c r="F153" t="s">
        <v>152</v>
      </c>
      <c r="G153" t="s">
        <v>609</v>
      </c>
      <c r="H153">
        <v>5</v>
      </c>
      <c r="I153" t="str">
        <f>VLOOKUP(H153,Sheet2!A:B,2,0)</f>
        <v>#ffee58</v>
      </c>
      <c r="J153" t="s">
        <v>152</v>
      </c>
      <c r="K153" t="s">
        <v>644</v>
      </c>
      <c r="L153">
        <v>5</v>
      </c>
      <c r="M153" t="str">
        <f>VLOOKUP(L153,Sheet2!D:E,2,0)</f>
        <v>#e57373</v>
      </c>
      <c r="N153" t="s">
        <v>152</v>
      </c>
      <c r="O153" t="s">
        <v>626</v>
      </c>
      <c r="P153">
        <v>10</v>
      </c>
      <c r="Q153" t="str">
        <f>VLOOKUP(P153,Sheet2!G:H,2,0)</f>
        <v>#7cb342</v>
      </c>
    </row>
    <row r="154" spans="1:17" x14ac:dyDescent="0.2">
      <c r="A154" t="s">
        <v>153</v>
      </c>
      <c r="B154">
        <v>10</v>
      </c>
      <c r="C154" t="s">
        <v>631</v>
      </c>
      <c r="D154">
        <v>10</v>
      </c>
      <c r="E154" t="str">
        <f>VLOOKUP(A154,[1]strain_list!$A:$B,2,0)</f>
        <v>A</v>
      </c>
      <c r="F154" t="s">
        <v>153</v>
      </c>
      <c r="G154" t="s">
        <v>607</v>
      </c>
      <c r="H154">
        <v>3</v>
      </c>
      <c r="I154" t="str">
        <f>VLOOKUP(H154,Sheet2!A:B,2,0)</f>
        <v>#64b5f6</v>
      </c>
      <c r="J154" t="s">
        <v>153</v>
      </c>
      <c r="K154" t="s">
        <v>607</v>
      </c>
      <c r="L154">
        <v>10</v>
      </c>
      <c r="M154" t="str">
        <f>VLOOKUP(L154,Sheet2!D:E,2,0)</f>
        <v>#64b5f6</v>
      </c>
      <c r="N154" t="s">
        <v>153</v>
      </c>
      <c r="O154" t="s">
        <v>623</v>
      </c>
      <c r="P154">
        <v>14</v>
      </c>
      <c r="Q154" t="str">
        <f>VLOOKUP(P154,Sheet2!G:H,2,0)</f>
        <v>#00bcd4</v>
      </c>
    </row>
    <row r="155" spans="1:17" x14ac:dyDescent="0.2">
      <c r="A155" t="s">
        <v>154</v>
      </c>
      <c r="B155">
        <v>10</v>
      </c>
      <c r="C155" t="s">
        <v>631</v>
      </c>
      <c r="D155">
        <v>10</v>
      </c>
      <c r="E155" t="str">
        <f>VLOOKUP(A155,[1]strain_list!$A:$B,2,0)</f>
        <v>A</v>
      </c>
      <c r="F155" t="s">
        <v>154</v>
      </c>
      <c r="G155" t="s">
        <v>607</v>
      </c>
      <c r="H155">
        <v>3</v>
      </c>
      <c r="I155" t="str">
        <f>VLOOKUP(H155,Sheet2!A:B,2,0)</f>
        <v>#64b5f6</v>
      </c>
      <c r="J155" t="s">
        <v>154</v>
      </c>
      <c r="K155" t="s">
        <v>607</v>
      </c>
      <c r="L155">
        <v>10</v>
      </c>
      <c r="M155" t="str">
        <f>VLOOKUP(L155,Sheet2!D:E,2,0)</f>
        <v>#64b5f6</v>
      </c>
      <c r="N155" t="s">
        <v>154</v>
      </c>
      <c r="O155" t="s">
        <v>624</v>
      </c>
      <c r="P155">
        <v>15</v>
      </c>
      <c r="Q155" t="str">
        <f>VLOOKUP(P155,Sheet2!G:H,2,0)</f>
        <v>#004d40</v>
      </c>
    </row>
    <row r="156" spans="1:17" x14ac:dyDescent="0.2">
      <c r="A156" t="s">
        <v>155</v>
      </c>
      <c r="B156">
        <v>10</v>
      </c>
      <c r="C156" t="s">
        <v>631</v>
      </c>
      <c r="D156">
        <v>10</v>
      </c>
      <c r="E156" t="str">
        <f>VLOOKUP(A156,[1]strain_list!$A:$B,2,0)</f>
        <v>A</v>
      </c>
      <c r="F156" t="s">
        <v>155</v>
      </c>
      <c r="G156" t="s">
        <v>607</v>
      </c>
      <c r="H156">
        <v>3</v>
      </c>
      <c r="I156" t="str">
        <f>VLOOKUP(H156,Sheet2!A:B,2,0)</f>
        <v>#64b5f6</v>
      </c>
      <c r="J156" t="s">
        <v>155</v>
      </c>
      <c r="K156" t="s">
        <v>607</v>
      </c>
      <c r="L156">
        <v>10</v>
      </c>
      <c r="M156" t="str">
        <f>VLOOKUP(L156,Sheet2!D:E,2,0)</f>
        <v>#64b5f6</v>
      </c>
      <c r="N156" t="s">
        <v>155</v>
      </c>
      <c r="O156" t="s">
        <v>624</v>
      </c>
      <c r="P156">
        <v>15</v>
      </c>
      <c r="Q156" t="str">
        <f>VLOOKUP(P156,Sheet2!G:H,2,0)</f>
        <v>#004d40</v>
      </c>
    </row>
    <row r="157" spans="1:17" x14ac:dyDescent="0.2">
      <c r="A157" t="s">
        <v>156</v>
      </c>
      <c r="B157">
        <v>5</v>
      </c>
      <c r="C157" t="s">
        <v>637</v>
      </c>
      <c r="D157">
        <v>5</v>
      </c>
      <c r="E157" t="str">
        <f>VLOOKUP(A157,[1]strain_list!$A:$B,2,0)</f>
        <v>D</v>
      </c>
      <c r="F157" t="s">
        <v>156</v>
      </c>
      <c r="G157" t="s">
        <v>609</v>
      </c>
      <c r="H157">
        <v>5</v>
      </c>
      <c r="I157" t="str">
        <f>VLOOKUP(H157,Sheet2!A:B,2,0)</f>
        <v>#ffee58</v>
      </c>
      <c r="J157" t="s">
        <v>156</v>
      </c>
      <c r="K157" t="s">
        <v>644</v>
      </c>
      <c r="L157">
        <v>5</v>
      </c>
      <c r="M157" t="str">
        <f>VLOOKUP(L157,Sheet2!D:E,2,0)</f>
        <v>#e57373</v>
      </c>
      <c r="N157" t="s">
        <v>156</v>
      </c>
      <c r="O157" t="s">
        <v>626</v>
      </c>
      <c r="P157">
        <v>10</v>
      </c>
      <c r="Q157" t="str">
        <f>VLOOKUP(P157,Sheet2!G:H,2,0)</f>
        <v>#7cb342</v>
      </c>
    </row>
    <row r="158" spans="1:17" x14ac:dyDescent="0.2">
      <c r="A158" t="s">
        <v>157</v>
      </c>
      <c r="B158">
        <v>10</v>
      </c>
      <c r="C158" t="s">
        <v>631</v>
      </c>
      <c r="D158">
        <v>10</v>
      </c>
      <c r="E158" t="str">
        <f>VLOOKUP(A158,[1]strain_list!$A:$B,2,0)</f>
        <v>A</v>
      </c>
      <c r="F158" t="s">
        <v>157</v>
      </c>
      <c r="G158" t="s">
        <v>607</v>
      </c>
      <c r="H158">
        <v>3</v>
      </c>
      <c r="I158" t="str">
        <f>VLOOKUP(H158,Sheet2!A:B,2,0)</f>
        <v>#64b5f6</v>
      </c>
      <c r="J158" t="s">
        <v>157</v>
      </c>
      <c r="K158" t="s">
        <v>607</v>
      </c>
      <c r="L158">
        <v>10</v>
      </c>
      <c r="M158" t="str">
        <f>VLOOKUP(L158,Sheet2!D:E,2,0)</f>
        <v>#64b5f6</v>
      </c>
      <c r="N158" t="s">
        <v>157</v>
      </c>
      <c r="O158" t="s">
        <v>623</v>
      </c>
      <c r="P158">
        <v>14</v>
      </c>
      <c r="Q158" t="str">
        <f>VLOOKUP(P158,Sheet2!G:H,2,0)</f>
        <v>#00bcd4</v>
      </c>
    </row>
    <row r="159" spans="1:17" x14ac:dyDescent="0.2">
      <c r="A159" t="s">
        <v>158</v>
      </c>
      <c r="B159">
        <v>10</v>
      </c>
      <c r="C159" t="s">
        <v>631</v>
      </c>
      <c r="D159">
        <v>10</v>
      </c>
      <c r="E159" t="str">
        <f>VLOOKUP(A159,[1]strain_list!$A:$B,2,0)</f>
        <v>A</v>
      </c>
      <c r="F159" t="s">
        <v>158</v>
      </c>
      <c r="G159" t="s">
        <v>607</v>
      </c>
      <c r="H159">
        <v>3</v>
      </c>
      <c r="I159" t="str">
        <f>VLOOKUP(H159,Sheet2!A:B,2,0)</f>
        <v>#64b5f6</v>
      </c>
      <c r="J159" t="s">
        <v>158</v>
      </c>
      <c r="K159" t="s">
        <v>607</v>
      </c>
      <c r="L159">
        <v>10</v>
      </c>
      <c r="M159" t="str">
        <f>VLOOKUP(L159,Sheet2!D:E,2,0)</f>
        <v>#64b5f6</v>
      </c>
      <c r="N159" t="s">
        <v>158</v>
      </c>
      <c r="O159" t="s">
        <v>623</v>
      </c>
      <c r="P159">
        <v>14</v>
      </c>
      <c r="Q159" t="str">
        <f>VLOOKUP(P159,Sheet2!G:H,2,0)</f>
        <v>#00bcd4</v>
      </c>
    </row>
    <row r="160" spans="1:17" x14ac:dyDescent="0.2">
      <c r="A160" t="s">
        <v>159</v>
      </c>
      <c r="B160">
        <v>10</v>
      </c>
      <c r="C160" t="s">
        <v>631</v>
      </c>
      <c r="D160">
        <v>10</v>
      </c>
      <c r="E160" t="str">
        <f>VLOOKUP(A160,[1]strain_list!$A:$B,2,0)</f>
        <v>A</v>
      </c>
      <c r="F160" t="s">
        <v>159</v>
      </c>
      <c r="G160" t="s">
        <v>607</v>
      </c>
      <c r="H160">
        <v>3</v>
      </c>
      <c r="I160" t="str">
        <f>VLOOKUP(H160,Sheet2!A:B,2,0)</f>
        <v>#64b5f6</v>
      </c>
      <c r="J160" t="s">
        <v>159</v>
      </c>
      <c r="K160" t="s">
        <v>607</v>
      </c>
      <c r="L160">
        <v>10</v>
      </c>
      <c r="M160" t="str">
        <f>VLOOKUP(L160,Sheet2!D:E,2,0)</f>
        <v>#64b5f6</v>
      </c>
      <c r="N160" t="s">
        <v>159</v>
      </c>
      <c r="O160" t="s">
        <v>624</v>
      </c>
      <c r="P160">
        <v>15</v>
      </c>
      <c r="Q160" t="str">
        <f>VLOOKUP(P160,Sheet2!G:H,2,0)</f>
        <v>#004d40</v>
      </c>
    </row>
    <row r="161" spans="1:17" x14ac:dyDescent="0.2">
      <c r="A161" t="s">
        <v>160</v>
      </c>
      <c r="B161">
        <v>10</v>
      </c>
      <c r="C161" t="s">
        <v>631</v>
      </c>
      <c r="D161">
        <v>10</v>
      </c>
      <c r="E161" t="str">
        <f>VLOOKUP(A161,[1]strain_list!$A:$B,2,0)</f>
        <v>A</v>
      </c>
      <c r="F161" t="s">
        <v>160</v>
      </c>
      <c r="G161" t="s">
        <v>607</v>
      </c>
      <c r="H161">
        <v>3</v>
      </c>
      <c r="I161" t="str">
        <f>VLOOKUP(H161,Sheet2!A:B,2,0)</f>
        <v>#64b5f6</v>
      </c>
      <c r="J161" t="s">
        <v>160</v>
      </c>
      <c r="K161" t="s">
        <v>607</v>
      </c>
      <c r="L161">
        <v>10</v>
      </c>
      <c r="M161" t="str">
        <f>VLOOKUP(L161,Sheet2!D:E,2,0)</f>
        <v>#64b5f6</v>
      </c>
      <c r="N161" t="s">
        <v>160</v>
      </c>
      <c r="O161" t="s">
        <v>624</v>
      </c>
      <c r="P161">
        <v>15</v>
      </c>
      <c r="Q161" t="str">
        <f>VLOOKUP(P161,Sheet2!G:H,2,0)</f>
        <v>#004d40</v>
      </c>
    </row>
    <row r="162" spans="1:17" x14ac:dyDescent="0.2">
      <c r="A162" t="s">
        <v>161</v>
      </c>
      <c r="B162">
        <v>10</v>
      </c>
      <c r="C162" t="s">
        <v>631</v>
      </c>
      <c r="D162">
        <v>10</v>
      </c>
      <c r="E162" t="str">
        <f>VLOOKUP(A162,[1]strain_list!$A:$B,2,0)</f>
        <v>A</v>
      </c>
      <c r="F162" t="s">
        <v>161</v>
      </c>
      <c r="G162" t="s">
        <v>607</v>
      </c>
      <c r="H162">
        <v>3</v>
      </c>
      <c r="I162" t="str">
        <f>VLOOKUP(H162,Sheet2!A:B,2,0)</f>
        <v>#64b5f6</v>
      </c>
      <c r="J162" t="s">
        <v>161</v>
      </c>
      <c r="K162" t="s">
        <v>607</v>
      </c>
      <c r="L162">
        <v>10</v>
      </c>
      <c r="M162" t="str">
        <f>VLOOKUP(L162,Sheet2!D:E,2,0)</f>
        <v>#64b5f6</v>
      </c>
      <c r="N162" t="s">
        <v>161</v>
      </c>
      <c r="O162" t="s">
        <v>623</v>
      </c>
      <c r="P162">
        <v>14</v>
      </c>
      <c r="Q162" t="str">
        <f>VLOOKUP(P162,Sheet2!G:H,2,0)</f>
        <v>#00bcd4</v>
      </c>
    </row>
    <row r="163" spans="1:17" x14ac:dyDescent="0.2">
      <c r="A163" t="s">
        <v>162</v>
      </c>
      <c r="B163">
        <v>10</v>
      </c>
      <c r="C163" t="s">
        <v>631</v>
      </c>
      <c r="D163">
        <v>10</v>
      </c>
      <c r="E163" t="str">
        <f>VLOOKUP(A163,[1]strain_list!$A:$B,2,0)</f>
        <v>A</v>
      </c>
      <c r="F163" t="s">
        <v>162</v>
      </c>
      <c r="G163" t="s">
        <v>607</v>
      </c>
      <c r="H163">
        <v>3</v>
      </c>
      <c r="I163" t="str">
        <f>VLOOKUP(H163,Sheet2!A:B,2,0)</f>
        <v>#64b5f6</v>
      </c>
      <c r="J163" t="s">
        <v>162</v>
      </c>
      <c r="K163" t="s">
        <v>607</v>
      </c>
      <c r="L163">
        <v>10</v>
      </c>
      <c r="M163" t="str">
        <f>VLOOKUP(L163,Sheet2!D:E,2,0)</f>
        <v>#64b5f6</v>
      </c>
      <c r="N163" t="s">
        <v>162</v>
      </c>
      <c r="O163" t="s">
        <v>623</v>
      </c>
      <c r="P163">
        <v>14</v>
      </c>
      <c r="Q163" t="str">
        <f>VLOOKUP(P163,Sheet2!G:H,2,0)</f>
        <v>#00bcd4</v>
      </c>
    </row>
    <row r="164" spans="1:17" x14ac:dyDescent="0.2">
      <c r="A164" t="s">
        <v>163</v>
      </c>
      <c r="B164">
        <v>10</v>
      </c>
      <c r="C164" t="s">
        <v>631</v>
      </c>
      <c r="D164">
        <v>10</v>
      </c>
      <c r="E164" t="str">
        <f>VLOOKUP(A164,[1]strain_list!$A:$B,2,0)</f>
        <v>A</v>
      </c>
      <c r="F164" t="s">
        <v>163</v>
      </c>
      <c r="G164" t="s">
        <v>607</v>
      </c>
      <c r="H164">
        <v>3</v>
      </c>
      <c r="I164" t="str">
        <f>VLOOKUP(H164,Sheet2!A:B,2,0)</f>
        <v>#64b5f6</v>
      </c>
      <c r="J164" t="s">
        <v>163</v>
      </c>
      <c r="K164" t="s">
        <v>607</v>
      </c>
      <c r="L164">
        <v>10</v>
      </c>
      <c r="M164" t="str">
        <f>VLOOKUP(L164,Sheet2!D:E,2,0)</f>
        <v>#64b5f6</v>
      </c>
      <c r="N164" t="s">
        <v>163</v>
      </c>
      <c r="O164" t="s">
        <v>624</v>
      </c>
      <c r="P164">
        <v>15</v>
      </c>
      <c r="Q164" t="str">
        <f>VLOOKUP(P164,Sheet2!G:H,2,0)</f>
        <v>#004d40</v>
      </c>
    </row>
    <row r="165" spans="1:17" x14ac:dyDescent="0.2">
      <c r="A165" t="s">
        <v>164</v>
      </c>
      <c r="B165">
        <v>10</v>
      </c>
      <c r="C165" t="s">
        <v>631</v>
      </c>
      <c r="D165">
        <v>10</v>
      </c>
      <c r="E165" t="str">
        <f>VLOOKUP(A165,[1]strain_list!$A:$B,2,0)</f>
        <v>A</v>
      </c>
      <c r="F165" t="s">
        <v>164</v>
      </c>
      <c r="G165" t="s">
        <v>607</v>
      </c>
      <c r="H165">
        <v>3</v>
      </c>
      <c r="I165" t="str">
        <f>VLOOKUP(H165,Sheet2!A:B,2,0)</f>
        <v>#64b5f6</v>
      </c>
      <c r="J165" t="s">
        <v>164</v>
      </c>
      <c r="K165" t="s">
        <v>607</v>
      </c>
      <c r="L165">
        <v>10</v>
      </c>
      <c r="M165" t="str">
        <f>VLOOKUP(L165,Sheet2!D:E,2,0)</f>
        <v>#64b5f6</v>
      </c>
      <c r="N165" t="s">
        <v>164</v>
      </c>
      <c r="O165" t="s">
        <v>624</v>
      </c>
      <c r="P165">
        <v>15</v>
      </c>
      <c r="Q165" t="str">
        <f>VLOOKUP(P165,Sheet2!G:H,2,0)</f>
        <v>#004d40</v>
      </c>
    </row>
    <row r="166" spans="1:17" x14ac:dyDescent="0.2">
      <c r="A166" t="s">
        <v>165</v>
      </c>
      <c r="B166">
        <v>10</v>
      </c>
      <c r="C166" t="s">
        <v>631</v>
      </c>
      <c r="D166">
        <v>10</v>
      </c>
      <c r="E166" t="str">
        <f>VLOOKUP(A166,[1]strain_list!$A:$B,2,0)</f>
        <v>A</v>
      </c>
      <c r="F166" t="s">
        <v>165</v>
      </c>
      <c r="G166" t="s">
        <v>607</v>
      </c>
      <c r="H166">
        <v>3</v>
      </c>
      <c r="I166" t="str">
        <f>VLOOKUP(H166,Sheet2!A:B,2,0)</f>
        <v>#64b5f6</v>
      </c>
      <c r="J166" t="s">
        <v>165</v>
      </c>
      <c r="K166" t="s">
        <v>607</v>
      </c>
      <c r="L166">
        <v>10</v>
      </c>
      <c r="M166" t="str">
        <f>VLOOKUP(L166,Sheet2!D:E,2,0)</f>
        <v>#64b5f6</v>
      </c>
      <c r="N166" t="s">
        <v>165</v>
      </c>
      <c r="O166" t="s">
        <v>624</v>
      </c>
      <c r="P166">
        <v>15</v>
      </c>
      <c r="Q166" t="str">
        <f>VLOOKUP(P166,Sheet2!G:H,2,0)</f>
        <v>#004d40</v>
      </c>
    </row>
    <row r="167" spans="1:17" x14ac:dyDescent="0.2">
      <c r="A167" t="s">
        <v>166</v>
      </c>
      <c r="B167">
        <v>10</v>
      </c>
      <c r="C167" t="s">
        <v>631</v>
      </c>
      <c r="D167">
        <v>10</v>
      </c>
      <c r="E167" t="str">
        <f>VLOOKUP(A167,[1]strain_list!$A:$B,2,0)</f>
        <v>A</v>
      </c>
      <c r="F167" t="s">
        <v>166</v>
      </c>
      <c r="G167" t="s">
        <v>607</v>
      </c>
      <c r="H167">
        <v>3</v>
      </c>
      <c r="I167" t="str">
        <f>VLOOKUP(H167,Sheet2!A:B,2,0)</f>
        <v>#64b5f6</v>
      </c>
      <c r="J167" t="s">
        <v>166</v>
      </c>
      <c r="K167" t="s">
        <v>607</v>
      </c>
      <c r="L167">
        <v>10</v>
      </c>
      <c r="M167" t="str">
        <f>VLOOKUP(L167,Sheet2!D:E,2,0)</f>
        <v>#64b5f6</v>
      </c>
      <c r="N167" t="s">
        <v>166</v>
      </c>
      <c r="O167" t="s">
        <v>623</v>
      </c>
      <c r="P167">
        <v>14</v>
      </c>
      <c r="Q167" t="str">
        <f>VLOOKUP(P167,Sheet2!G:H,2,0)</f>
        <v>#00bcd4</v>
      </c>
    </row>
    <row r="168" spans="1:17" x14ac:dyDescent="0.2">
      <c r="A168" t="s">
        <v>167</v>
      </c>
      <c r="B168">
        <v>3</v>
      </c>
      <c r="C168" t="s">
        <v>634</v>
      </c>
      <c r="D168">
        <v>3</v>
      </c>
      <c r="E168" t="str">
        <f>VLOOKUP(A168,[1]strain_list!$A:$B,2,0)</f>
        <v>B</v>
      </c>
      <c r="F168" t="s">
        <v>167</v>
      </c>
      <c r="G168" t="s">
        <v>610</v>
      </c>
      <c r="H168">
        <v>6</v>
      </c>
      <c r="I168" t="str">
        <f>VLOOKUP(H168,Sheet2!A:B,2,0)</f>
        <v>#a1887f</v>
      </c>
      <c r="J168" t="s">
        <v>167</v>
      </c>
      <c r="K168" t="s">
        <v>608</v>
      </c>
      <c r="L168">
        <v>3</v>
      </c>
      <c r="M168" t="str">
        <f>VLOOKUP(L168,Sheet2!D:E,2,0)</f>
        <v>#81c784</v>
      </c>
      <c r="N168" t="s">
        <v>167</v>
      </c>
      <c r="O168" t="s">
        <v>610</v>
      </c>
      <c r="P168">
        <v>4</v>
      </c>
      <c r="Q168" t="str">
        <f>VLOOKUP(P168,Sheet2!G:H,2,0)</f>
        <v>#a1887f</v>
      </c>
    </row>
    <row r="169" spans="1:17" x14ac:dyDescent="0.2">
      <c r="A169" t="s">
        <v>168</v>
      </c>
      <c r="B169">
        <v>5</v>
      </c>
      <c r="C169" t="s">
        <v>637</v>
      </c>
      <c r="D169">
        <v>5</v>
      </c>
      <c r="E169" t="str">
        <f>VLOOKUP(A169,[1]strain_list!$A:$B,2,0)</f>
        <v>D</v>
      </c>
      <c r="F169" t="s">
        <v>168</v>
      </c>
      <c r="G169" t="s">
        <v>609</v>
      </c>
      <c r="H169">
        <v>5</v>
      </c>
      <c r="I169" t="str">
        <f>VLOOKUP(H169,Sheet2!A:B,2,0)</f>
        <v>#ffee58</v>
      </c>
      <c r="J169" t="s">
        <v>168</v>
      </c>
      <c r="K169" t="s">
        <v>644</v>
      </c>
      <c r="L169">
        <v>5</v>
      </c>
      <c r="M169" t="str">
        <f>VLOOKUP(L169,Sheet2!D:E,2,0)</f>
        <v>#e57373</v>
      </c>
      <c r="N169" t="s">
        <v>168</v>
      </c>
      <c r="O169" t="s">
        <v>626</v>
      </c>
      <c r="P169">
        <v>10</v>
      </c>
      <c r="Q169" t="str">
        <f>VLOOKUP(P169,Sheet2!G:H,2,0)</f>
        <v>#7cb342</v>
      </c>
    </row>
    <row r="170" spans="1:17" x14ac:dyDescent="0.2">
      <c r="A170" t="s">
        <v>169</v>
      </c>
      <c r="B170">
        <v>10</v>
      </c>
      <c r="C170" t="s">
        <v>631</v>
      </c>
      <c r="D170">
        <v>10</v>
      </c>
      <c r="E170" t="str">
        <f>VLOOKUP(A170,[1]strain_list!$A:$B,2,0)</f>
        <v>A</v>
      </c>
      <c r="F170" t="s">
        <v>169</v>
      </c>
      <c r="G170" t="s">
        <v>607</v>
      </c>
      <c r="H170">
        <v>3</v>
      </c>
      <c r="I170" t="str">
        <f>VLOOKUP(H170,Sheet2!A:B,2,0)</f>
        <v>#64b5f6</v>
      </c>
      <c r="J170" t="s">
        <v>169</v>
      </c>
      <c r="K170" t="s">
        <v>607</v>
      </c>
      <c r="L170">
        <v>10</v>
      </c>
      <c r="M170" t="str">
        <f>VLOOKUP(L170,Sheet2!D:E,2,0)</f>
        <v>#64b5f6</v>
      </c>
      <c r="N170" t="s">
        <v>169</v>
      </c>
      <c r="O170" t="s">
        <v>622</v>
      </c>
      <c r="P170">
        <v>13</v>
      </c>
      <c r="Q170" t="str">
        <f>VLOOKUP(P170,Sheet2!G:H,2,0)</f>
        <v>#01579b</v>
      </c>
    </row>
    <row r="171" spans="1:17" x14ac:dyDescent="0.2">
      <c r="A171" t="s">
        <v>170</v>
      </c>
      <c r="B171">
        <v>10</v>
      </c>
      <c r="C171" t="s">
        <v>631</v>
      </c>
      <c r="D171">
        <v>10</v>
      </c>
      <c r="E171" t="str">
        <f>VLOOKUP(A171,[1]strain_list!$A:$B,2,0)</f>
        <v>A</v>
      </c>
      <c r="F171" t="s">
        <v>170</v>
      </c>
      <c r="G171" t="s">
        <v>607</v>
      </c>
      <c r="H171">
        <v>3</v>
      </c>
      <c r="I171" t="str">
        <f>VLOOKUP(H171,Sheet2!A:B,2,0)</f>
        <v>#64b5f6</v>
      </c>
      <c r="J171" t="s">
        <v>170</v>
      </c>
      <c r="K171" t="s">
        <v>607</v>
      </c>
      <c r="L171">
        <v>10</v>
      </c>
      <c r="M171" t="str">
        <f>VLOOKUP(L171,Sheet2!D:E,2,0)</f>
        <v>#64b5f6</v>
      </c>
      <c r="N171" t="s">
        <v>170</v>
      </c>
      <c r="O171" t="s">
        <v>623</v>
      </c>
      <c r="P171">
        <v>14</v>
      </c>
      <c r="Q171" t="str">
        <f>VLOOKUP(P171,Sheet2!G:H,2,0)</f>
        <v>#00bcd4</v>
      </c>
    </row>
    <row r="172" spans="1:17" x14ac:dyDescent="0.2">
      <c r="A172" t="s">
        <v>171</v>
      </c>
      <c r="B172">
        <v>10</v>
      </c>
      <c r="C172" t="s">
        <v>631</v>
      </c>
      <c r="D172">
        <v>10</v>
      </c>
      <c r="E172" t="str">
        <f>VLOOKUP(A172,[1]strain_list!$A:$B,2,0)</f>
        <v>A</v>
      </c>
      <c r="F172" t="s">
        <v>171</v>
      </c>
      <c r="G172" t="s">
        <v>607</v>
      </c>
      <c r="H172">
        <v>3</v>
      </c>
      <c r="I172" t="str">
        <f>VLOOKUP(H172,Sheet2!A:B,2,0)</f>
        <v>#64b5f6</v>
      </c>
      <c r="J172" t="s">
        <v>171</v>
      </c>
      <c r="K172" t="s">
        <v>607</v>
      </c>
      <c r="L172">
        <v>10</v>
      </c>
      <c r="M172" t="str">
        <f>VLOOKUP(L172,Sheet2!D:E,2,0)</f>
        <v>#64b5f6</v>
      </c>
      <c r="N172" t="s">
        <v>171</v>
      </c>
      <c r="O172" t="s">
        <v>623</v>
      </c>
      <c r="P172">
        <v>14</v>
      </c>
      <c r="Q172" t="str">
        <f>VLOOKUP(P172,Sheet2!G:H,2,0)</f>
        <v>#00bcd4</v>
      </c>
    </row>
    <row r="173" spans="1:17" x14ac:dyDescent="0.2">
      <c r="A173" t="s">
        <v>172</v>
      </c>
      <c r="B173">
        <v>10</v>
      </c>
      <c r="C173" t="s">
        <v>631</v>
      </c>
      <c r="D173">
        <v>10</v>
      </c>
      <c r="E173" t="str">
        <f>VLOOKUP(A173,[1]strain_list!$A:$B,2,0)</f>
        <v>A</v>
      </c>
      <c r="F173" t="s">
        <v>172</v>
      </c>
      <c r="G173" t="s">
        <v>607</v>
      </c>
      <c r="H173">
        <v>3</v>
      </c>
      <c r="I173" t="str">
        <f>VLOOKUP(H173,Sheet2!A:B,2,0)</f>
        <v>#64b5f6</v>
      </c>
      <c r="J173" t="s">
        <v>172</v>
      </c>
      <c r="K173" t="s">
        <v>607</v>
      </c>
      <c r="L173">
        <v>10</v>
      </c>
      <c r="M173" t="str">
        <f>VLOOKUP(L173,Sheet2!D:E,2,0)</f>
        <v>#64b5f6</v>
      </c>
      <c r="N173" t="s">
        <v>172</v>
      </c>
      <c r="O173" t="s">
        <v>622</v>
      </c>
      <c r="P173">
        <v>13</v>
      </c>
      <c r="Q173" t="str">
        <f>VLOOKUP(P173,Sheet2!G:H,2,0)</f>
        <v>#01579b</v>
      </c>
    </row>
    <row r="174" spans="1:17" x14ac:dyDescent="0.2">
      <c r="A174" t="s">
        <v>173</v>
      </c>
      <c r="B174">
        <v>10</v>
      </c>
      <c r="C174" t="s">
        <v>631</v>
      </c>
      <c r="D174">
        <v>10</v>
      </c>
      <c r="E174" t="str">
        <f>VLOOKUP(A174,[1]strain_list!$A:$B,2,0)</f>
        <v>A</v>
      </c>
      <c r="F174" t="s">
        <v>173</v>
      </c>
      <c r="G174" t="s">
        <v>607</v>
      </c>
      <c r="H174">
        <v>3</v>
      </c>
      <c r="I174" t="str">
        <f>VLOOKUP(H174,Sheet2!A:B,2,0)</f>
        <v>#64b5f6</v>
      </c>
      <c r="J174" t="s">
        <v>173</v>
      </c>
      <c r="K174" t="s">
        <v>607</v>
      </c>
      <c r="L174">
        <v>10</v>
      </c>
      <c r="M174" t="str">
        <f>VLOOKUP(L174,Sheet2!D:E,2,0)</f>
        <v>#64b5f6</v>
      </c>
      <c r="N174" t="s">
        <v>173</v>
      </c>
      <c r="O174" t="s">
        <v>623</v>
      </c>
      <c r="P174">
        <v>14</v>
      </c>
      <c r="Q174" t="str">
        <f>VLOOKUP(P174,Sheet2!G:H,2,0)</f>
        <v>#00bcd4</v>
      </c>
    </row>
    <row r="175" spans="1:17" x14ac:dyDescent="0.2">
      <c r="A175" t="s">
        <v>174</v>
      </c>
      <c r="B175">
        <v>10</v>
      </c>
      <c r="C175" t="s">
        <v>631</v>
      </c>
      <c r="D175">
        <v>10</v>
      </c>
      <c r="E175" t="str">
        <f>VLOOKUP(A175,[1]strain_list!$A:$B,2,0)</f>
        <v>A</v>
      </c>
      <c r="F175" t="s">
        <v>174</v>
      </c>
      <c r="G175" t="s">
        <v>607</v>
      </c>
      <c r="H175">
        <v>3</v>
      </c>
      <c r="I175" t="str">
        <f>VLOOKUP(H175,Sheet2!A:B,2,0)</f>
        <v>#64b5f6</v>
      </c>
      <c r="J175" t="s">
        <v>174</v>
      </c>
      <c r="K175" t="s">
        <v>607</v>
      </c>
      <c r="L175">
        <v>10</v>
      </c>
      <c r="M175" t="str">
        <f>VLOOKUP(L175,Sheet2!D:E,2,0)</f>
        <v>#64b5f6</v>
      </c>
      <c r="N175" t="s">
        <v>174</v>
      </c>
      <c r="O175" t="s">
        <v>622</v>
      </c>
      <c r="P175">
        <v>13</v>
      </c>
      <c r="Q175" t="str">
        <f>VLOOKUP(P175,Sheet2!G:H,2,0)</f>
        <v>#01579b</v>
      </c>
    </row>
    <row r="176" spans="1:17" x14ac:dyDescent="0.2">
      <c r="A176" t="s">
        <v>175</v>
      </c>
      <c r="B176">
        <v>10</v>
      </c>
      <c r="C176" t="s">
        <v>631</v>
      </c>
      <c r="D176">
        <v>10</v>
      </c>
      <c r="E176" t="str">
        <f>VLOOKUP(A176,[1]strain_list!$A:$B,2,0)</f>
        <v>A</v>
      </c>
      <c r="F176" t="s">
        <v>175</v>
      </c>
      <c r="G176" t="s">
        <v>607</v>
      </c>
      <c r="H176">
        <v>3</v>
      </c>
      <c r="I176" t="str">
        <f>VLOOKUP(H176,Sheet2!A:B,2,0)</f>
        <v>#64b5f6</v>
      </c>
      <c r="J176" t="s">
        <v>175</v>
      </c>
      <c r="K176" t="s">
        <v>607</v>
      </c>
      <c r="L176">
        <v>10</v>
      </c>
      <c r="M176" t="str">
        <f>VLOOKUP(L176,Sheet2!D:E,2,0)</f>
        <v>#64b5f6</v>
      </c>
      <c r="N176" t="s">
        <v>175</v>
      </c>
      <c r="O176" t="s">
        <v>623</v>
      </c>
      <c r="P176">
        <v>14</v>
      </c>
      <c r="Q176" t="str">
        <f>VLOOKUP(P176,Sheet2!G:H,2,0)</f>
        <v>#00bcd4</v>
      </c>
    </row>
    <row r="177" spans="1:17" x14ac:dyDescent="0.2">
      <c r="A177" t="s">
        <v>176</v>
      </c>
      <c r="B177">
        <v>10</v>
      </c>
      <c r="C177" t="s">
        <v>631</v>
      </c>
      <c r="D177">
        <v>10</v>
      </c>
      <c r="E177" t="str">
        <f>VLOOKUP(A177,[1]strain_list!$A:$B,2,0)</f>
        <v>A</v>
      </c>
      <c r="F177" t="s">
        <v>176</v>
      </c>
      <c r="G177" t="s">
        <v>607</v>
      </c>
      <c r="H177">
        <v>3</v>
      </c>
      <c r="I177" t="str">
        <f>VLOOKUP(H177,Sheet2!A:B,2,0)</f>
        <v>#64b5f6</v>
      </c>
      <c r="J177" t="s">
        <v>176</v>
      </c>
      <c r="K177" t="s">
        <v>607</v>
      </c>
      <c r="L177">
        <v>10</v>
      </c>
      <c r="M177" t="str">
        <f>VLOOKUP(L177,Sheet2!D:E,2,0)</f>
        <v>#64b5f6</v>
      </c>
      <c r="N177" t="s">
        <v>176</v>
      </c>
      <c r="O177" t="s">
        <v>623</v>
      </c>
      <c r="P177">
        <v>14</v>
      </c>
      <c r="Q177" t="str">
        <f>VLOOKUP(P177,Sheet2!G:H,2,0)</f>
        <v>#00bcd4</v>
      </c>
    </row>
    <row r="178" spans="1:17" x14ac:dyDescent="0.2">
      <c r="A178" t="s">
        <v>177</v>
      </c>
      <c r="B178">
        <v>10</v>
      </c>
      <c r="C178" t="s">
        <v>631</v>
      </c>
      <c r="D178">
        <v>10</v>
      </c>
      <c r="E178" t="str">
        <f>VLOOKUP(A178,[1]strain_list!$A:$B,2,0)</f>
        <v>A</v>
      </c>
      <c r="F178" t="s">
        <v>177</v>
      </c>
      <c r="G178" t="s">
        <v>607</v>
      </c>
      <c r="H178">
        <v>3</v>
      </c>
      <c r="I178" t="str">
        <f>VLOOKUP(H178,Sheet2!A:B,2,0)</f>
        <v>#64b5f6</v>
      </c>
      <c r="J178" t="s">
        <v>177</v>
      </c>
      <c r="K178" t="s">
        <v>607</v>
      </c>
      <c r="L178">
        <v>10</v>
      </c>
      <c r="M178" t="str">
        <f>VLOOKUP(L178,Sheet2!D:E,2,0)</f>
        <v>#64b5f6</v>
      </c>
      <c r="N178" t="s">
        <v>177</v>
      </c>
      <c r="O178" t="s">
        <v>624</v>
      </c>
      <c r="P178">
        <v>15</v>
      </c>
      <c r="Q178" t="str">
        <f>VLOOKUP(P178,Sheet2!G:H,2,0)</f>
        <v>#004d40</v>
      </c>
    </row>
    <row r="179" spans="1:17" x14ac:dyDescent="0.2">
      <c r="A179" t="s">
        <v>178</v>
      </c>
      <c r="B179">
        <v>10</v>
      </c>
      <c r="C179" t="s">
        <v>631</v>
      </c>
      <c r="D179">
        <v>10</v>
      </c>
      <c r="E179" t="str">
        <f>VLOOKUP(A179,[1]strain_list!$A:$B,2,0)</f>
        <v>A</v>
      </c>
      <c r="F179" t="s">
        <v>178</v>
      </c>
      <c r="G179" t="s">
        <v>607</v>
      </c>
      <c r="H179">
        <v>3</v>
      </c>
      <c r="I179" t="str">
        <f>VLOOKUP(H179,Sheet2!A:B,2,0)</f>
        <v>#64b5f6</v>
      </c>
      <c r="J179" t="s">
        <v>178</v>
      </c>
      <c r="K179" t="s">
        <v>607</v>
      </c>
      <c r="L179">
        <v>10</v>
      </c>
      <c r="M179" t="str">
        <f>VLOOKUP(L179,Sheet2!D:E,2,0)</f>
        <v>#64b5f6</v>
      </c>
      <c r="N179" t="s">
        <v>178</v>
      </c>
      <c r="O179" t="s">
        <v>623</v>
      </c>
      <c r="P179">
        <v>14</v>
      </c>
      <c r="Q179" t="str">
        <f>VLOOKUP(P179,Sheet2!G:H,2,0)</f>
        <v>#00bcd4</v>
      </c>
    </row>
    <row r="180" spans="1:17" x14ac:dyDescent="0.2">
      <c r="A180" t="s">
        <v>179</v>
      </c>
      <c r="B180">
        <v>10</v>
      </c>
      <c r="C180" t="s">
        <v>631</v>
      </c>
      <c r="D180">
        <v>10</v>
      </c>
      <c r="E180" t="str">
        <f>VLOOKUP(A180,[1]strain_list!$A:$B,2,0)</f>
        <v>A</v>
      </c>
      <c r="F180" t="s">
        <v>179</v>
      </c>
      <c r="G180" t="s">
        <v>607</v>
      </c>
      <c r="H180">
        <v>3</v>
      </c>
      <c r="I180" t="str">
        <f>VLOOKUP(H180,Sheet2!A:B,2,0)</f>
        <v>#64b5f6</v>
      </c>
      <c r="J180" t="s">
        <v>179</v>
      </c>
      <c r="K180" t="s">
        <v>607</v>
      </c>
      <c r="L180">
        <v>10</v>
      </c>
      <c r="M180" t="str">
        <f>VLOOKUP(L180,Sheet2!D:E,2,0)</f>
        <v>#64b5f6</v>
      </c>
      <c r="N180" t="s">
        <v>179</v>
      </c>
      <c r="O180" t="s">
        <v>623</v>
      </c>
      <c r="P180">
        <v>14</v>
      </c>
      <c r="Q180" t="str">
        <f>VLOOKUP(P180,Sheet2!G:H,2,0)</f>
        <v>#00bcd4</v>
      </c>
    </row>
    <row r="181" spans="1:17" x14ac:dyDescent="0.2">
      <c r="A181" t="s">
        <v>180</v>
      </c>
      <c r="B181">
        <v>10</v>
      </c>
      <c r="C181" t="s">
        <v>631</v>
      </c>
      <c r="D181">
        <v>10</v>
      </c>
      <c r="E181" t="str">
        <f>VLOOKUP(A181,[1]strain_list!$A:$B,2,0)</f>
        <v>A</v>
      </c>
      <c r="F181" t="s">
        <v>180</v>
      </c>
      <c r="G181" t="s">
        <v>607</v>
      </c>
      <c r="H181">
        <v>3</v>
      </c>
      <c r="I181" t="str">
        <f>VLOOKUP(H181,Sheet2!A:B,2,0)</f>
        <v>#64b5f6</v>
      </c>
      <c r="J181" t="s">
        <v>180</v>
      </c>
      <c r="K181" t="s">
        <v>607</v>
      </c>
      <c r="L181">
        <v>10</v>
      </c>
      <c r="M181" t="str">
        <f>VLOOKUP(L181,Sheet2!D:E,2,0)</f>
        <v>#64b5f6</v>
      </c>
      <c r="N181" t="s">
        <v>180</v>
      </c>
      <c r="O181" t="s">
        <v>623</v>
      </c>
      <c r="P181">
        <v>14</v>
      </c>
      <c r="Q181" t="str">
        <f>VLOOKUP(P181,Sheet2!G:H,2,0)</f>
        <v>#00bcd4</v>
      </c>
    </row>
    <row r="182" spans="1:17" x14ac:dyDescent="0.2">
      <c r="A182" t="s">
        <v>181</v>
      </c>
      <c r="B182">
        <v>10</v>
      </c>
      <c r="C182" t="s">
        <v>631</v>
      </c>
      <c r="D182">
        <v>10</v>
      </c>
      <c r="E182" t="str">
        <f>VLOOKUP(A182,[1]strain_list!$A:$B,2,0)</f>
        <v>A</v>
      </c>
      <c r="F182" t="s">
        <v>181</v>
      </c>
      <c r="G182" t="s">
        <v>607</v>
      </c>
      <c r="H182">
        <v>3</v>
      </c>
      <c r="I182" t="str">
        <f>VLOOKUP(H182,Sheet2!A:B,2,0)</f>
        <v>#64b5f6</v>
      </c>
      <c r="J182" t="s">
        <v>181</v>
      </c>
      <c r="K182" t="s">
        <v>607</v>
      </c>
      <c r="L182">
        <v>10</v>
      </c>
      <c r="M182" t="str">
        <f>VLOOKUP(L182,Sheet2!D:E,2,0)</f>
        <v>#64b5f6</v>
      </c>
      <c r="N182" t="s">
        <v>181</v>
      </c>
      <c r="O182" t="s">
        <v>623</v>
      </c>
      <c r="P182">
        <v>14</v>
      </c>
      <c r="Q182" t="str">
        <f>VLOOKUP(P182,Sheet2!G:H,2,0)</f>
        <v>#00bcd4</v>
      </c>
    </row>
    <row r="183" spans="1:17" x14ac:dyDescent="0.2">
      <c r="A183" t="s">
        <v>182</v>
      </c>
      <c r="B183">
        <v>10</v>
      </c>
      <c r="C183" t="s">
        <v>631</v>
      </c>
      <c r="D183">
        <v>10</v>
      </c>
      <c r="E183" t="str">
        <f>VLOOKUP(A183,[1]strain_list!$A:$B,2,0)</f>
        <v>A</v>
      </c>
      <c r="F183" t="s">
        <v>182</v>
      </c>
      <c r="G183" t="s">
        <v>607</v>
      </c>
      <c r="H183">
        <v>3</v>
      </c>
      <c r="I183" t="str">
        <f>VLOOKUP(H183,Sheet2!A:B,2,0)</f>
        <v>#64b5f6</v>
      </c>
      <c r="J183" t="s">
        <v>182</v>
      </c>
      <c r="K183" t="s">
        <v>607</v>
      </c>
      <c r="L183">
        <v>10</v>
      </c>
      <c r="M183" t="str">
        <f>VLOOKUP(L183,Sheet2!D:E,2,0)</f>
        <v>#64b5f6</v>
      </c>
      <c r="N183" t="s">
        <v>182</v>
      </c>
      <c r="O183" t="s">
        <v>623</v>
      </c>
      <c r="P183">
        <v>14</v>
      </c>
      <c r="Q183" t="str">
        <f>VLOOKUP(P183,Sheet2!G:H,2,0)</f>
        <v>#00bcd4</v>
      </c>
    </row>
    <row r="184" spans="1:17" x14ac:dyDescent="0.2">
      <c r="A184" t="s">
        <v>183</v>
      </c>
      <c r="B184">
        <v>10</v>
      </c>
      <c r="C184" t="s">
        <v>631</v>
      </c>
      <c r="D184">
        <v>10</v>
      </c>
      <c r="E184" t="str">
        <f>VLOOKUP(A184,[1]strain_list!$A:$B,2,0)</f>
        <v>A</v>
      </c>
      <c r="F184" t="s">
        <v>183</v>
      </c>
      <c r="G184" t="s">
        <v>607</v>
      </c>
      <c r="H184">
        <v>3</v>
      </c>
      <c r="I184" t="str">
        <f>VLOOKUP(H184,Sheet2!A:B,2,0)</f>
        <v>#64b5f6</v>
      </c>
      <c r="J184" t="s">
        <v>183</v>
      </c>
      <c r="K184" t="s">
        <v>607</v>
      </c>
      <c r="L184">
        <v>10</v>
      </c>
      <c r="M184" t="str">
        <f>VLOOKUP(L184,Sheet2!D:E,2,0)</f>
        <v>#64b5f6</v>
      </c>
      <c r="N184" t="s">
        <v>183</v>
      </c>
      <c r="O184" t="s">
        <v>623</v>
      </c>
      <c r="P184">
        <v>14</v>
      </c>
      <c r="Q184" t="str">
        <f>VLOOKUP(P184,Sheet2!G:H,2,0)</f>
        <v>#00bcd4</v>
      </c>
    </row>
    <row r="185" spans="1:17" x14ac:dyDescent="0.2">
      <c r="A185" t="s">
        <v>184</v>
      </c>
      <c r="B185">
        <v>10</v>
      </c>
      <c r="C185" t="s">
        <v>631</v>
      </c>
      <c r="D185">
        <v>10</v>
      </c>
      <c r="E185" t="str">
        <f>VLOOKUP(A185,[1]strain_list!$A:$B,2,0)</f>
        <v>A</v>
      </c>
      <c r="F185" t="s">
        <v>184</v>
      </c>
      <c r="G185" t="s">
        <v>607</v>
      </c>
      <c r="H185">
        <v>3</v>
      </c>
      <c r="I185" t="str">
        <f>VLOOKUP(H185,Sheet2!A:B,2,0)</f>
        <v>#64b5f6</v>
      </c>
      <c r="J185" t="s">
        <v>184</v>
      </c>
      <c r="K185" t="s">
        <v>607</v>
      </c>
      <c r="L185">
        <v>10</v>
      </c>
      <c r="M185" t="str">
        <f>VLOOKUP(L185,Sheet2!D:E,2,0)</f>
        <v>#64b5f6</v>
      </c>
      <c r="N185" t="s">
        <v>184</v>
      </c>
      <c r="O185" t="s">
        <v>623</v>
      </c>
      <c r="P185">
        <v>14</v>
      </c>
      <c r="Q185" t="str">
        <f>VLOOKUP(P185,Sheet2!G:H,2,0)</f>
        <v>#00bcd4</v>
      </c>
    </row>
    <row r="186" spans="1:17" x14ac:dyDescent="0.2">
      <c r="A186" t="s">
        <v>185</v>
      </c>
      <c r="B186">
        <v>10</v>
      </c>
      <c r="C186" t="s">
        <v>631</v>
      </c>
      <c r="D186">
        <v>10</v>
      </c>
      <c r="E186" t="str">
        <f>VLOOKUP(A186,[1]strain_list!$A:$B,2,0)</f>
        <v>A</v>
      </c>
      <c r="F186" t="s">
        <v>185</v>
      </c>
      <c r="G186" t="s">
        <v>607</v>
      </c>
      <c r="H186">
        <v>3</v>
      </c>
      <c r="I186" t="str">
        <f>VLOOKUP(H186,Sheet2!A:B,2,0)</f>
        <v>#64b5f6</v>
      </c>
      <c r="J186" t="s">
        <v>185</v>
      </c>
      <c r="K186" t="s">
        <v>607</v>
      </c>
      <c r="L186">
        <v>10</v>
      </c>
      <c r="M186" t="str">
        <f>VLOOKUP(L186,Sheet2!D:E,2,0)</f>
        <v>#64b5f6</v>
      </c>
      <c r="N186" t="s">
        <v>185</v>
      </c>
      <c r="O186" t="s">
        <v>624</v>
      </c>
      <c r="P186">
        <v>15</v>
      </c>
      <c r="Q186" t="str">
        <f>VLOOKUP(P186,Sheet2!G:H,2,0)</f>
        <v>#004d40</v>
      </c>
    </row>
    <row r="187" spans="1:17" x14ac:dyDescent="0.2">
      <c r="A187" t="s">
        <v>186</v>
      </c>
      <c r="B187">
        <v>10</v>
      </c>
      <c r="C187" t="s">
        <v>631</v>
      </c>
      <c r="D187">
        <v>10</v>
      </c>
      <c r="E187" t="str">
        <f>VLOOKUP(A187,[1]strain_list!$A:$B,2,0)</f>
        <v>A</v>
      </c>
      <c r="F187" t="s">
        <v>186</v>
      </c>
      <c r="G187" t="s">
        <v>607</v>
      </c>
      <c r="H187">
        <v>3</v>
      </c>
      <c r="I187" t="str">
        <f>VLOOKUP(H187,Sheet2!A:B,2,0)</f>
        <v>#64b5f6</v>
      </c>
      <c r="J187" t="s">
        <v>186</v>
      </c>
      <c r="K187" t="s">
        <v>607</v>
      </c>
      <c r="L187">
        <v>10</v>
      </c>
      <c r="M187" t="str">
        <f>VLOOKUP(L187,Sheet2!D:E,2,0)</f>
        <v>#64b5f6</v>
      </c>
      <c r="N187" t="s">
        <v>186</v>
      </c>
      <c r="O187" t="s">
        <v>623</v>
      </c>
      <c r="P187">
        <v>14</v>
      </c>
      <c r="Q187" t="str">
        <f>VLOOKUP(P187,Sheet2!G:H,2,0)</f>
        <v>#00bcd4</v>
      </c>
    </row>
    <row r="188" spans="1:17" x14ac:dyDescent="0.2">
      <c r="A188" t="s">
        <v>187</v>
      </c>
      <c r="B188">
        <v>10</v>
      </c>
      <c r="C188" t="s">
        <v>631</v>
      </c>
      <c r="D188">
        <v>10</v>
      </c>
      <c r="E188" t="str">
        <f>VLOOKUP(A188,[1]strain_list!$A:$B,2,0)</f>
        <v>A</v>
      </c>
      <c r="F188" t="s">
        <v>187</v>
      </c>
      <c r="G188" t="s">
        <v>607</v>
      </c>
      <c r="H188">
        <v>3</v>
      </c>
      <c r="I188" t="str">
        <f>VLOOKUP(H188,Sheet2!A:B,2,0)</f>
        <v>#64b5f6</v>
      </c>
      <c r="J188" t="s">
        <v>187</v>
      </c>
      <c r="K188" t="s">
        <v>607</v>
      </c>
      <c r="L188">
        <v>10</v>
      </c>
      <c r="M188" t="str">
        <f>VLOOKUP(L188,Sheet2!D:E,2,0)</f>
        <v>#64b5f6</v>
      </c>
      <c r="N188" t="s">
        <v>187</v>
      </c>
      <c r="O188" t="s">
        <v>624</v>
      </c>
      <c r="P188">
        <v>15</v>
      </c>
      <c r="Q188" t="str">
        <f>VLOOKUP(P188,Sheet2!G:H,2,0)</f>
        <v>#004d40</v>
      </c>
    </row>
    <row r="189" spans="1:17" x14ac:dyDescent="0.2">
      <c r="A189" t="s">
        <v>188</v>
      </c>
      <c r="B189">
        <v>10</v>
      </c>
      <c r="C189" t="s">
        <v>631</v>
      </c>
      <c r="D189">
        <v>10</v>
      </c>
      <c r="E189" t="str">
        <f>VLOOKUP(A189,[1]strain_list!$A:$B,2,0)</f>
        <v>A</v>
      </c>
      <c r="F189" t="s">
        <v>188</v>
      </c>
      <c r="G189" t="s">
        <v>607</v>
      </c>
      <c r="H189">
        <v>3</v>
      </c>
      <c r="I189" t="str">
        <f>VLOOKUP(H189,Sheet2!A:B,2,0)</f>
        <v>#64b5f6</v>
      </c>
      <c r="J189" t="s">
        <v>188</v>
      </c>
      <c r="K189" t="s">
        <v>607</v>
      </c>
      <c r="L189">
        <v>10</v>
      </c>
      <c r="M189" t="str">
        <f>VLOOKUP(L189,Sheet2!D:E,2,0)</f>
        <v>#64b5f6</v>
      </c>
      <c r="N189" t="s">
        <v>188</v>
      </c>
      <c r="O189" t="s">
        <v>623</v>
      </c>
      <c r="P189">
        <v>14</v>
      </c>
      <c r="Q189" t="str">
        <f>VLOOKUP(P189,Sheet2!G:H,2,0)</f>
        <v>#00bcd4</v>
      </c>
    </row>
    <row r="190" spans="1:17" x14ac:dyDescent="0.2">
      <c r="A190" t="s">
        <v>189</v>
      </c>
      <c r="B190">
        <v>10</v>
      </c>
      <c r="C190" t="s">
        <v>631</v>
      </c>
      <c r="D190">
        <v>10</v>
      </c>
      <c r="E190" t="str">
        <f>VLOOKUP(A190,[1]strain_list!$A:$B,2,0)</f>
        <v>A</v>
      </c>
      <c r="F190" t="s">
        <v>189</v>
      </c>
      <c r="G190" t="s">
        <v>607</v>
      </c>
      <c r="H190">
        <v>3</v>
      </c>
      <c r="I190" t="str">
        <f>VLOOKUP(H190,Sheet2!A:B,2,0)</f>
        <v>#64b5f6</v>
      </c>
      <c r="J190" t="s">
        <v>189</v>
      </c>
      <c r="K190" t="s">
        <v>607</v>
      </c>
      <c r="L190">
        <v>10</v>
      </c>
      <c r="M190" t="str">
        <f>VLOOKUP(L190,Sheet2!D:E,2,0)</f>
        <v>#64b5f6</v>
      </c>
      <c r="N190" t="s">
        <v>189</v>
      </c>
      <c r="O190" t="s">
        <v>623</v>
      </c>
      <c r="P190">
        <v>14</v>
      </c>
      <c r="Q190" t="str">
        <f>VLOOKUP(P190,Sheet2!G:H,2,0)</f>
        <v>#00bcd4</v>
      </c>
    </row>
    <row r="191" spans="1:17" x14ac:dyDescent="0.2">
      <c r="A191" t="s">
        <v>190</v>
      </c>
      <c r="B191">
        <v>10</v>
      </c>
      <c r="C191" t="s">
        <v>631</v>
      </c>
      <c r="D191">
        <v>10</v>
      </c>
      <c r="E191" t="str">
        <f>VLOOKUP(A191,[1]strain_list!$A:$B,2,0)</f>
        <v>A</v>
      </c>
      <c r="F191" t="s">
        <v>190</v>
      </c>
      <c r="G191" t="s">
        <v>607</v>
      </c>
      <c r="H191">
        <v>3</v>
      </c>
      <c r="I191" t="str">
        <f>VLOOKUP(H191,Sheet2!A:B,2,0)</f>
        <v>#64b5f6</v>
      </c>
      <c r="J191" t="s">
        <v>190</v>
      </c>
      <c r="K191" t="s">
        <v>607</v>
      </c>
      <c r="L191">
        <v>10</v>
      </c>
      <c r="M191" t="str">
        <f>VLOOKUP(L191,Sheet2!D:E,2,0)</f>
        <v>#64b5f6</v>
      </c>
      <c r="N191" t="s">
        <v>190</v>
      </c>
      <c r="O191" t="s">
        <v>622</v>
      </c>
      <c r="P191">
        <v>13</v>
      </c>
      <c r="Q191" t="str">
        <f>VLOOKUP(P191,Sheet2!G:H,2,0)</f>
        <v>#01579b</v>
      </c>
    </row>
    <row r="192" spans="1:17" x14ac:dyDescent="0.2">
      <c r="A192" t="s">
        <v>191</v>
      </c>
      <c r="B192">
        <v>10</v>
      </c>
      <c r="C192" t="s">
        <v>631</v>
      </c>
      <c r="D192">
        <v>10</v>
      </c>
      <c r="E192" t="str">
        <f>VLOOKUP(A192,[1]strain_list!$A:$B,2,0)</f>
        <v>A</v>
      </c>
      <c r="F192" t="s">
        <v>191</v>
      </c>
      <c r="G192" t="s">
        <v>607</v>
      </c>
      <c r="H192">
        <v>3</v>
      </c>
      <c r="I192" t="str">
        <f>VLOOKUP(H192,Sheet2!A:B,2,0)</f>
        <v>#64b5f6</v>
      </c>
      <c r="J192" t="s">
        <v>191</v>
      </c>
      <c r="K192" t="s">
        <v>607</v>
      </c>
      <c r="L192">
        <v>10</v>
      </c>
      <c r="M192" t="str">
        <f>VLOOKUP(L192,Sheet2!D:E,2,0)</f>
        <v>#64b5f6</v>
      </c>
      <c r="N192" t="s">
        <v>191</v>
      </c>
      <c r="O192" t="s">
        <v>622</v>
      </c>
      <c r="P192">
        <v>13</v>
      </c>
      <c r="Q192" t="str">
        <f>VLOOKUP(P192,Sheet2!G:H,2,0)</f>
        <v>#01579b</v>
      </c>
    </row>
    <row r="193" spans="1:17" x14ac:dyDescent="0.2">
      <c r="A193" t="s">
        <v>192</v>
      </c>
      <c r="B193">
        <v>5</v>
      </c>
      <c r="C193" t="s">
        <v>637</v>
      </c>
      <c r="D193">
        <v>5</v>
      </c>
      <c r="E193" t="str">
        <f>VLOOKUP(A193,[1]strain_list!$A:$B,2,0)</f>
        <v>D</v>
      </c>
      <c r="F193" t="s">
        <v>192</v>
      </c>
      <c r="G193" t="s">
        <v>609</v>
      </c>
      <c r="H193">
        <v>5</v>
      </c>
      <c r="I193" t="str">
        <f>VLOOKUP(H193,Sheet2!A:B,2,0)</f>
        <v>#ffee58</v>
      </c>
      <c r="J193" t="s">
        <v>192</v>
      </c>
      <c r="K193" t="s">
        <v>644</v>
      </c>
      <c r="L193">
        <v>5</v>
      </c>
      <c r="M193" t="str">
        <f>VLOOKUP(L193,Sheet2!D:E,2,0)</f>
        <v>#e57373</v>
      </c>
      <c r="N193" t="s">
        <v>192</v>
      </c>
      <c r="O193" t="s">
        <v>626</v>
      </c>
      <c r="P193">
        <v>10</v>
      </c>
      <c r="Q193" t="str">
        <f>VLOOKUP(P193,Sheet2!G:H,2,0)</f>
        <v>#7cb342</v>
      </c>
    </row>
    <row r="194" spans="1:17" x14ac:dyDescent="0.2">
      <c r="A194" t="s">
        <v>193</v>
      </c>
      <c r="B194">
        <v>10</v>
      </c>
      <c r="C194" t="s">
        <v>631</v>
      </c>
      <c r="D194">
        <v>10</v>
      </c>
      <c r="E194" t="str">
        <f>VLOOKUP(A194,[1]strain_list!$A:$B,2,0)</f>
        <v>A</v>
      </c>
      <c r="F194" t="s">
        <v>193</v>
      </c>
      <c r="G194" t="s">
        <v>607</v>
      </c>
      <c r="H194">
        <v>3</v>
      </c>
      <c r="I194" t="str">
        <f>VLOOKUP(H194,Sheet2!A:B,2,0)</f>
        <v>#64b5f6</v>
      </c>
      <c r="J194" t="s">
        <v>193</v>
      </c>
      <c r="K194" t="s">
        <v>607</v>
      </c>
      <c r="L194">
        <v>10</v>
      </c>
      <c r="M194" t="str">
        <f>VLOOKUP(L194,Sheet2!D:E,2,0)</f>
        <v>#64b5f6</v>
      </c>
      <c r="N194" t="s">
        <v>193</v>
      </c>
      <c r="O194" t="s">
        <v>623</v>
      </c>
      <c r="P194">
        <v>14</v>
      </c>
      <c r="Q194" t="str">
        <f>VLOOKUP(P194,Sheet2!G:H,2,0)</f>
        <v>#00bcd4</v>
      </c>
    </row>
    <row r="195" spans="1:17" x14ac:dyDescent="0.2">
      <c r="A195" t="s">
        <v>194</v>
      </c>
      <c r="B195">
        <v>10</v>
      </c>
      <c r="C195" t="s">
        <v>631</v>
      </c>
      <c r="D195">
        <v>10</v>
      </c>
      <c r="E195" t="str">
        <f>VLOOKUP(A195,[1]strain_list!$A:$B,2,0)</f>
        <v>A</v>
      </c>
      <c r="F195" t="s">
        <v>194</v>
      </c>
      <c r="G195" t="s">
        <v>607</v>
      </c>
      <c r="H195">
        <v>3</v>
      </c>
      <c r="I195" t="str">
        <f>VLOOKUP(H195,Sheet2!A:B,2,0)</f>
        <v>#64b5f6</v>
      </c>
      <c r="J195" t="s">
        <v>194</v>
      </c>
      <c r="K195" t="s">
        <v>607</v>
      </c>
      <c r="L195">
        <v>10</v>
      </c>
      <c r="M195" t="str">
        <f>VLOOKUP(L195,Sheet2!D:E,2,0)</f>
        <v>#64b5f6</v>
      </c>
      <c r="N195" t="s">
        <v>194</v>
      </c>
      <c r="O195" t="s">
        <v>623</v>
      </c>
      <c r="P195">
        <v>14</v>
      </c>
      <c r="Q195" t="str">
        <f>VLOOKUP(P195,Sheet2!G:H,2,0)</f>
        <v>#00bcd4</v>
      </c>
    </row>
    <row r="196" spans="1:17" x14ac:dyDescent="0.2">
      <c r="A196" t="s">
        <v>195</v>
      </c>
      <c r="B196">
        <v>10</v>
      </c>
      <c r="C196" t="s">
        <v>631</v>
      </c>
      <c r="D196">
        <v>10</v>
      </c>
      <c r="E196" t="str">
        <f>VLOOKUP(A196,[1]strain_list!$A:$B,2,0)</f>
        <v>A</v>
      </c>
      <c r="F196" t="s">
        <v>195</v>
      </c>
      <c r="G196" t="s">
        <v>607</v>
      </c>
      <c r="H196">
        <v>3</v>
      </c>
      <c r="I196" t="str">
        <f>VLOOKUP(H196,Sheet2!A:B,2,0)</f>
        <v>#64b5f6</v>
      </c>
      <c r="J196" t="s">
        <v>195</v>
      </c>
      <c r="K196" t="s">
        <v>607</v>
      </c>
      <c r="L196">
        <v>10</v>
      </c>
      <c r="M196" t="str">
        <f>VLOOKUP(L196,Sheet2!D:E,2,0)</f>
        <v>#64b5f6</v>
      </c>
      <c r="N196" t="s">
        <v>195</v>
      </c>
      <c r="O196" t="s">
        <v>623</v>
      </c>
      <c r="P196">
        <v>14</v>
      </c>
      <c r="Q196" t="str">
        <f>VLOOKUP(P196,Sheet2!G:H,2,0)</f>
        <v>#00bcd4</v>
      </c>
    </row>
    <row r="197" spans="1:17" x14ac:dyDescent="0.2">
      <c r="A197" t="s">
        <v>196</v>
      </c>
      <c r="B197">
        <v>10</v>
      </c>
      <c r="C197" t="s">
        <v>631</v>
      </c>
      <c r="D197">
        <v>10</v>
      </c>
      <c r="E197" t="str">
        <f>VLOOKUP(A197,[1]strain_list!$A:$B,2,0)</f>
        <v>A</v>
      </c>
      <c r="F197" t="s">
        <v>196</v>
      </c>
      <c r="G197" t="s">
        <v>607</v>
      </c>
      <c r="H197">
        <v>3</v>
      </c>
      <c r="I197" t="str">
        <f>VLOOKUP(H197,Sheet2!A:B,2,0)</f>
        <v>#64b5f6</v>
      </c>
      <c r="J197" t="s">
        <v>196</v>
      </c>
      <c r="K197" t="s">
        <v>607</v>
      </c>
      <c r="L197">
        <v>10</v>
      </c>
      <c r="M197" t="str">
        <f>VLOOKUP(L197,Sheet2!D:E,2,0)</f>
        <v>#64b5f6</v>
      </c>
      <c r="N197" t="s">
        <v>196</v>
      </c>
      <c r="O197" t="s">
        <v>623</v>
      </c>
      <c r="P197">
        <v>14</v>
      </c>
      <c r="Q197" t="str">
        <f>VLOOKUP(P197,Sheet2!G:H,2,0)</f>
        <v>#00bcd4</v>
      </c>
    </row>
    <row r="198" spans="1:17" x14ac:dyDescent="0.2">
      <c r="A198" t="s">
        <v>197</v>
      </c>
      <c r="B198">
        <v>10</v>
      </c>
      <c r="C198" t="s">
        <v>631</v>
      </c>
      <c r="D198">
        <v>10</v>
      </c>
      <c r="E198" t="str">
        <f>VLOOKUP(A198,[1]strain_list!$A:$B,2,0)</f>
        <v>A</v>
      </c>
      <c r="F198" t="s">
        <v>197</v>
      </c>
      <c r="G198" t="s">
        <v>607</v>
      </c>
      <c r="H198">
        <v>3</v>
      </c>
      <c r="I198" t="str">
        <f>VLOOKUP(H198,Sheet2!A:B,2,0)</f>
        <v>#64b5f6</v>
      </c>
      <c r="J198" t="s">
        <v>197</v>
      </c>
      <c r="K198" t="s">
        <v>607</v>
      </c>
      <c r="L198">
        <v>10</v>
      </c>
      <c r="M198" t="str">
        <f>VLOOKUP(L198,Sheet2!D:E,2,0)</f>
        <v>#64b5f6</v>
      </c>
      <c r="N198" t="s">
        <v>197</v>
      </c>
      <c r="O198" t="s">
        <v>622</v>
      </c>
      <c r="P198">
        <v>13</v>
      </c>
      <c r="Q198" t="str">
        <f>VLOOKUP(P198,Sheet2!G:H,2,0)</f>
        <v>#01579b</v>
      </c>
    </row>
    <row r="199" spans="1:17" x14ac:dyDescent="0.2">
      <c r="A199" t="s">
        <v>198</v>
      </c>
      <c r="B199">
        <v>10</v>
      </c>
      <c r="C199" t="s">
        <v>631</v>
      </c>
      <c r="D199">
        <v>10</v>
      </c>
      <c r="E199" t="str">
        <f>VLOOKUP(A199,[1]strain_list!$A:$B,2,0)</f>
        <v>A</v>
      </c>
      <c r="F199" t="s">
        <v>198</v>
      </c>
      <c r="G199" t="s">
        <v>607</v>
      </c>
      <c r="H199">
        <v>3</v>
      </c>
      <c r="I199" t="str">
        <f>VLOOKUP(H199,Sheet2!A:B,2,0)</f>
        <v>#64b5f6</v>
      </c>
      <c r="J199" t="s">
        <v>198</v>
      </c>
      <c r="K199" t="s">
        <v>607</v>
      </c>
      <c r="L199">
        <v>10</v>
      </c>
      <c r="M199" t="str">
        <f>VLOOKUP(L199,Sheet2!D:E,2,0)</f>
        <v>#64b5f6</v>
      </c>
      <c r="N199" t="s">
        <v>198</v>
      </c>
      <c r="O199" t="s">
        <v>623</v>
      </c>
      <c r="P199">
        <v>14</v>
      </c>
      <c r="Q199" t="str">
        <f>VLOOKUP(P199,Sheet2!G:H,2,0)</f>
        <v>#00bcd4</v>
      </c>
    </row>
    <row r="200" spans="1:17" x14ac:dyDescent="0.2">
      <c r="A200" t="s">
        <v>199</v>
      </c>
      <c r="B200">
        <v>10</v>
      </c>
      <c r="C200" t="s">
        <v>631</v>
      </c>
      <c r="D200">
        <v>10</v>
      </c>
      <c r="E200" t="str">
        <f>VLOOKUP(A200,[1]strain_list!$A:$B,2,0)</f>
        <v>A</v>
      </c>
      <c r="F200" t="s">
        <v>199</v>
      </c>
      <c r="G200" t="s">
        <v>607</v>
      </c>
      <c r="H200">
        <v>3</v>
      </c>
      <c r="I200" t="str">
        <f>VLOOKUP(H200,Sheet2!A:B,2,0)</f>
        <v>#64b5f6</v>
      </c>
      <c r="J200" t="s">
        <v>199</v>
      </c>
      <c r="K200" t="s">
        <v>607</v>
      </c>
      <c r="L200">
        <v>10</v>
      </c>
      <c r="M200" t="str">
        <f>VLOOKUP(L200,Sheet2!D:E,2,0)</f>
        <v>#64b5f6</v>
      </c>
      <c r="N200" t="s">
        <v>199</v>
      </c>
      <c r="O200" t="s">
        <v>623</v>
      </c>
      <c r="P200">
        <v>14</v>
      </c>
      <c r="Q200" t="str">
        <f>VLOOKUP(P200,Sheet2!G:H,2,0)</f>
        <v>#00bcd4</v>
      </c>
    </row>
    <row r="201" spans="1:17" x14ac:dyDescent="0.2">
      <c r="A201" t="s">
        <v>200</v>
      </c>
      <c r="B201">
        <v>10</v>
      </c>
      <c r="C201" t="s">
        <v>631</v>
      </c>
      <c r="D201">
        <v>10</v>
      </c>
      <c r="E201" t="str">
        <f>VLOOKUP(A201,[1]strain_list!$A:$B,2,0)</f>
        <v>A</v>
      </c>
      <c r="F201" t="s">
        <v>200</v>
      </c>
      <c r="G201" t="s">
        <v>607</v>
      </c>
      <c r="H201">
        <v>3</v>
      </c>
      <c r="I201" t="str">
        <f>VLOOKUP(H201,Sheet2!A:B,2,0)</f>
        <v>#64b5f6</v>
      </c>
      <c r="J201" t="s">
        <v>200</v>
      </c>
      <c r="K201" t="s">
        <v>607</v>
      </c>
      <c r="L201">
        <v>10</v>
      </c>
      <c r="M201" t="str">
        <f>VLOOKUP(L201,Sheet2!D:E,2,0)</f>
        <v>#64b5f6</v>
      </c>
      <c r="N201" t="s">
        <v>200</v>
      </c>
      <c r="O201" t="s">
        <v>623</v>
      </c>
      <c r="P201">
        <v>14</v>
      </c>
      <c r="Q201" t="str">
        <f>VLOOKUP(P201,Sheet2!G:H,2,0)</f>
        <v>#00bcd4</v>
      </c>
    </row>
    <row r="202" spans="1:17" x14ac:dyDescent="0.2">
      <c r="A202" t="s">
        <v>201</v>
      </c>
      <c r="B202">
        <v>10</v>
      </c>
      <c r="C202" t="s">
        <v>631</v>
      </c>
      <c r="D202">
        <v>10</v>
      </c>
      <c r="E202" t="str">
        <f>VLOOKUP(A202,[1]strain_list!$A:$B,2,0)</f>
        <v>A</v>
      </c>
      <c r="F202" t="s">
        <v>201</v>
      </c>
      <c r="G202" t="s">
        <v>607</v>
      </c>
      <c r="H202">
        <v>3</v>
      </c>
      <c r="I202" t="str">
        <f>VLOOKUP(H202,Sheet2!A:B,2,0)</f>
        <v>#64b5f6</v>
      </c>
      <c r="J202" t="s">
        <v>201</v>
      </c>
      <c r="K202" t="s">
        <v>607</v>
      </c>
      <c r="L202">
        <v>10</v>
      </c>
      <c r="M202" t="str">
        <f>VLOOKUP(L202,Sheet2!D:E,2,0)</f>
        <v>#64b5f6</v>
      </c>
      <c r="N202" t="s">
        <v>201</v>
      </c>
      <c r="O202" t="s">
        <v>623</v>
      </c>
      <c r="P202">
        <v>14</v>
      </c>
      <c r="Q202" t="str">
        <f>VLOOKUP(P202,Sheet2!G:H,2,0)</f>
        <v>#00bcd4</v>
      </c>
    </row>
    <row r="203" spans="1:17" x14ac:dyDescent="0.2">
      <c r="A203" t="s">
        <v>202</v>
      </c>
      <c r="B203">
        <v>10</v>
      </c>
      <c r="C203" t="s">
        <v>631</v>
      </c>
      <c r="D203">
        <v>10</v>
      </c>
      <c r="E203" t="str">
        <f>VLOOKUP(A203,[1]strain_list!$A:$B,2,0)</f>
        <v>A</v>
      </c>
      <c r="F203" t="s">
        <v>202</v>
      </c>
      <c r="G203" t="s">
        <v>607</v>
      </c>
      <c r="H203">
        <v>3</v>
      </c>
      <c r="I203" t="str">
        <f>VLOOKUP(H203,Sheet2!A:B,2,0)</f>
        <v>#64b5f6</v>
      </c>
      <c r="J203" t="s">
        <v>202</v>
      </c>
      <c r="K203" t="s">
        <v>607</v>
      </c>
      <c r="L203">
        <v>10</v>
      </c>
      <c r="M203" t="str">
        <f>VLOOKUP(L203,Sheet2!D:E,2,0)</f>
        <v>#64b5f6</v>
      </c>
      <c r="N203" t="s">
        <v>202</v>
      </c>
      <c r="O203" t="s">
        <v>623</v>
      </c>
      <c r="P203">
        <v>14</v>
      </c>
      <c r="Q203" t="str">
        <f>VLOOKUP(P203,Sheet2!G:H,2,0)</f>
        <v>#00bcd4</v>
      </c>
    </row>
    <row r="204" spans="1:17" x14ac:dyDescent="0.2">
      <c r="A204" t="s">
        <v>203</v>
      </c>
      <c r="B204">
        <v>10</v>
      </c>
      <c r="C204" t="s">
        <v>631</v>
      </c>
      <c r="D204">
        <v>10</v>
      </c>
      <c r="E204" t="str">
        <f>VLOOKUP(A204,[1]strain_list!$A:$B,2,0)</f>
        <v>A</v>
      </c>
      <c r="F204" t="s">
        <v>203</v>
      </c>
      <c r="G204" t="s">
        <v>607</v>
      </c>
      <c r="H204">
        <v>3</v>
      </c>
      <c r="I204" t="str">
        <f>VLOOKUP(H204,Sheet2!A:B,2,0)</f>
        <v>#64b5f6</v>
      </c>
      <c r="J204" t="s">
        <v>203</v>
      </c>
      <c r="K204" t="s">
        <v>607</v>
      </c>
      <c r="L204">
        <v>10</v>
      </c>
      <c r="M204" t="str">
        <f>VLOOKUP(L204,Sheet2!D:E,2,0)</f>
        <v>#64b5f6</v>
      </c>
      <c r="N204" t="s">
        <v>203</v>
      </c>
      <c r="O204" t="s">
        <v>624</v>
      </c>
      <c r="P204">
        <v>15</v>
      </c>
      <c r="Q204" t="str">
        <f>VLOOKUP(P204,Sheet2!G:H,2,0)</f>
        <v>#004d40</v>
      </c>
    </row>
    <row r="205" spans="1:17" x14ac:dyDescent="0.2">
      <c r="A205" t="s">
        <v>204</v>
      </c>
      <c r="B205">
        <v>10</v>
      </c>
      <c r="C205" t="s">
        <v>631</v>
      </c>
      <c r="D205">
        <v>10</v>
      </c>
      <c r="E205" t="str">
        <f>VLOOKUP(A205,[1]strain_list!$A:$B,2,0)</f>
        <v>A</v>
      </c>
      <c r="F205" t="s">
        <v>204</v>
      </c>
      <c r="G205" t="s">
        <v>607</v>
      </c>
      <c r="H205">
        <v>3</v>
      </c>
      <c r="I205" t="str">
        <f>VLOOKUP(H205,Sheet2!A:B,2,0)</f>
        <v>#64b5f6</v>
      </c>
      <c r="J205" t="s">
        <v>204</v>
      </c>
      <c r="K205" t="s">
        <v>607</v>
      </c>
      <c r="L205">
        <v>10</v>
      </c>
      <c r="M205" t="str">
        <f>VLOOKUP(L205,Sheet2!D:E,2,0)</f>
        <v>#64b5f6</v>
      </c>
      <c r="N205" t="s">
        <v>204</v>
      </c>
      <c r="O205" t="s">
        <v>624</v>
      </c>
      <c r="P205">
        <v>15</v>
      </c>
      <c r="Q205" t="str">
        <f>VLOOKUP(P205,Sheet2!G:H,2,0)</f>
        <v>#004d40</v>
      </c>
    </row>
    <row r="206" spans="1:17" x14ac:dyDescent="0.2">
      <c r="A206" t="s">
        <v>205</v>
      </c>
      <c r="B206">
        <v>10</v>
      </c>
      <c r="C206" t="s">
        <v>631</v>
      </c>
      <c r="D206">
        <v>10</v>
      </c>
      <c r="E206" t="str">
        <f>VLOOKUP(A206,[1]strain_list!$A:$B,2,0)</f>
        <v>A</v>
      </c>
      <c r="F206" t="s">
        <v>205</v>
      </c>
      <c r="G206" t="s">
        <v>607</v>
      </c>
      <c r="H206">
        <v>3</v>
      </c>
      <c r="I206" t="str">
        <f>VLOOKUP(H206,Sheet2!A:B,2,0)</f>
        <v>#64b5f6</v>
      </c>
      <c r="J206" t="s">
        <v>205</v>
      </c>
      <c r="K206" t="s">
        <v>607</v>
      </c>
      <c r="L206">
        <v>10</v>
      </c>
      <c r="M206" t="str">
        <f>VLOOKUP(L206,Sheet2!D:E,2,0)</f>
        <v>#64b5f6</v>
      </c>
      <c r="N206" t="s">
        <v>205</v>
      </c>
      <c r="O206" t="s">
        <v>623</v>
      </c>
      <c r="P206">
        <v>14</v>
      </c>
      <c r="Q206" t="str">
        <f>VLOOKUP(P206,Sheet2!G:H,2,0)</f>
        <v>#00bcd4</v>
      </c>
    </row>
    <row r="207" spans="1:17" x14ac:dyDescent="0.2">
      <c r="A207" t="s">
        <v>206</v>
      </c>
      <c r="B207">
        <v>10</v>
      </c>
      <c r="C207" t="s">
        <v>631</v>
      </c>
      <c r="D207">
        <v>10</v>
      </c>
      <c r="E207" t="str">
        <f>VLOOKUP(A207,[1]strain_list!$A:$B,2,0)</f>
        <v>A</v>
      </c>
      <c r="F207" t="s">
        <v>206</v>
      </c>
      <c r="G207" t="s">
        <v>607</v>
      </c>
      <c r="H207">
        <v>3</v>
      </c>
      <c r="I207" t="str">
        <f>VLOOKUP(H207,Sheet2!A:B,2,0)</f>
        <v>#64b5f6</v>
      </c>
      <c r="J207" t="s">
        <v>206</v>
      </c>
      <c r="K207" t="s">
        <v>607</v>
      </c>
      <c r="L207">
        <v>10</v>
      </c>
      <c r="M207" t="str">
        <f>VLOOKUP(L207,Sheet2!D:E,2,0)</f>
        <v>#64b5f6</v>
      </c>
      <c r="N207" t="s">
        <v>206</v>
      </c>
      <c r="O207" t="s">
        <v>624</v>
      </c>
      <c r="P207">
        <v>15</v>
      </c>
      <c r="Q207" t="str">
        <f>VLOOKUP(P207,Sheet2!G:H,2,0)</f>
        <v>#004d40</v>
      </c>
    </row>
    <row r="208" spans="1:17" x14ac:dyDescent="0.2">
      <c r="A208" t="s">
        <v>207</v>
      </c>
      <c r="B208">
        <v>10</v>
      </c>
      <c r="C208" t="s">
        <v>631</v>
      </c>
      <c r="D208">
        <v>10</v>
      </c>
      <c r="E208" t="str">
        <f>VLOOKUP(A208,[1]strain_list!$A:$B,2,0)</f>
        <v>A</v>
      </c>
      <c r="F208" t="s">
        <v>207</v>
      </c>
      <c r="G208" t="s">
        <v>607</v>
      </c>
      <c r="H208">
        <v>3</v>
      </c>
      <c r="I208" t="str">
        <f>VLOOKUP(H208,Sheet2!A:B,2,0)</f>
        <v>#64b5f6</v>
      </c>
      <c r="J208" t="s">
        <v>207</v>
      </c>
      <c r="K208" t="s">
        <v>607</v>
      </c>
      <c r="L208">
        <v>10</v>
      </c>
      <c r="M208" t="str">
        <f>VLOOKUP(L208,Sheet2!D:E,2,0)</f>
        <v>#64b5f6</v>
      </c>
      <c r="N208" t="s">
        <v>207</v>
      </c>
      <c r="O208" t="s">
        <v>623</v>
      </c>
      <c r="P208">
        <v>14</v>
      </c>
      <c r="Q208" t="str">
        <f>VLOOKUP(P208,Sheet2!G:H,2,0)</f>
        <v>#00bcd4</v>
      </c>
    </row>
    <row r="209" spans="1:17" x14ac:dyDescent="0.2">
      <c r="A209" t="s">
        <v>208</v>
      </c>
      <c r="B209">
        <v>10</v>
      </c>
      <c r="C209" t="s">
        <v>631</v>
      </c>
      <c r="D209">
        <v>10</v>
      </c>
      <c r="E209" t="str">
        <f>VLOOKUP(A209,[1]strain_list!$A:$B,2,0)</f>
        <v>A</v>
      </c>
      <c r="F209" t="s">
        <v>208</v>
      </c>
      <c r="G209" t="s">
        <v>607</v>
      </c>
      <c r="H209">
        <v>3</v>
      </c>
      <c r="I209" t="str">
        <f>VLOOKUP(H209,Sheet2!A:B,2,0)</f>
        <v>#64b5f6</v>
      </c>
      <c r="J209" t="s">
        <v>208</v>
      </c>
      <c r="K209" t="s">
        <v>607</v>
      </c>
      <c r="L209">
        <v>10</v>
      </c>
      <c r="M209" t="str">
        <f>VLOOKUP(L209,Sheet2!D:E,2,0)</f>
        <v>#64b5f6</v>
      </c>
      <c r="N209" t="s">
        <v>208</v>
      </c>
      <c r="O209" t="s">
        <v>624</v>
      </c>
      <c r="P209">
        <v>15</v>
      </c>
      <c r="Q209" t="str">
        <f>VLOOKUP(P209,Sheet2!G:H,2,0)</f>
        <v>#004d40</v>
      </c>
    </row>
    <row r="210" spans="1:17" x14ac:dyDescent="0.2">
      <c r="A210" t="s">
        <v>209</v>
      </c>
      <c r="B210">
        <v>10</v>
      </c>
      <c r="C210" t="s">
        <v>631</v>
      </c>
      <c r="D210">
        <v>10</v>
      </c>
      <c r="E210" t="str">
        <f>VLOOKUP(A210,[1]strain_list!$A:$B,2,0)</f>
        <v>A</v>
      </c>
      <c r="F210" t="s">
        <v>209</v>
      </c>
      <c r="G210" t="s">
        <v>607</v>
      </c>
      <c r="H210">
        <v>3</v>
      </c>
      <c r="I210" t="str">
        <f>VLOOKUP(H210,Sheet2!A:B,2,0)</f>
        <v>#64b5f6</v>
      </c>
      <c r="J210" t="s">
        <v>209</v>
      </c>
      <c r="K210" t="s">
        <v>607</v>
      </c>
      <c r="L210">
        <v>10</v>
      </c>
      <c r="M210" t="str">
        <f>VLOOKUP(L210,Sheet2!D:E,2,0)</f>
        <v>#64b5f6</v>
      </c>
      <c r="N210" t="s">
        <v>209</v>
      </c>
      <c r="O210" t="s">
        <v>623</v>
      </c>
      <c r="P210">
        <v>14</v>
      </c>
      <c r="Q210" t="str">
        <f>VLOOKUP(P210,Sheet2!G:H,2,0)</f>
        <v>#00bcd4</v>
      </c>
    </row>
    <row r="211" spans="1:17" x14ac:dyDescent="0.2">
      <c r="A211" t="s">
        <v>210</v>
      </c>
      <c r="B211">
        <v>10</v>
      </c>
      <c r="C211" t="s">
        <v>631</v>
      </c>
      <c r="D211">
        <v>10</v>
      </c>
      <c r="E211" t="str">
        <f>VLOOKUP(A211,[1]strain_list!$A:$B,2,0)</f>
        <v>A</v>
      </c>
      <c r="F211" t="s">
        <v>210</v>
      </c>
      <c r="G211" t="s">
        <v>607</v>
      </c>
      <c r="H211">
        <v>3</v>
      </c>
      <c r="I211" t="str">
        <f>VLOOKUP(H211,Sheet2!A:B,2,0)</f>
        <v>#64b5f6</v>
      </c>
      <c r="J211" t="s">
        <v>210</v>
      </c>
      <c r="K211" t="s">
        <v>607</v>
      </c>
      <c r="L211">
        <v>10</v>
      </c>
      <c r="M211" t="str">
        <f>VLOOKUP(L211,Sheet2!D:E,2,0)</f>
        <v>#64b5f6</v>
      </c>
      <c r="N211" t="s">
        <v>210</v>
      </c>
      <c r="O211" t="s">
        <v>624</v>
      </c>
      <c r="P211">
        <v>15</v>
      </c>
      <c r="Q211" t="str">
        <f>VLOOKUP(P211,Sheet2!G:H,2,0)</f>
        <v>#004d40</v>
      </c>
    </row>
    <row r="212" spans="1:17" x14ac:dyDescent="0.2">
      <c r="A212" t="s">
        <v>211</v>
      </c>
      <c r="B212">
        <v>10</v>
      </c>
      <c r="C212" t="s">
        <v>631</v>
      </c>
      <c r="D212">
        <v>10</v>
      </c>
      <c r="E212" t="str">
        <f>VLOOKUP(A212,[1]strain_list!$A:$B,2,0)</f>
        <v>A</v>
      </c>
      <c r="F212" t="s">
        <v>211</v>
      </c>
      <c r="G212" t="s">
        <v>607</v>
      </c>
      <c r="H212">
        <v>3</v>
      </c>
      <c r="I212" t="str">
        <f>VLOOKUP(H212,Sheet2!A:B,2,0)</f>
        <v>#64b5f6</v>
      </c>
      <c r="J212" t="s">
        <v>211</v>
      </c>
      <c r="K212" t="s">
        <v>607</v>
      </c>
      <c r="L212">
        <v>10</v>
      </c>
      <c r="M212" t="str">
        <f>VLOOKUP(L212,Sheet2!D:E,2,0)</f>
        <v>#64b5f6</v>
      </c>
      <c r="N212" t="s">
        <v>211</v>
      </c>
      <c r="O212" t="s">
        <v>624</v>
      </c>
      <c r="P212">
        <v>15</v>
      </c>
      <c r="Q212" t="str">
        <f>VLOOKUP(P212,Sheet2!G:H,2,0)</f>
        <v>#004d40</v>
      </c>
    </row>
    <row r="213" spans="1:17" x14ac:dyDescent="0.2">
      <c r="A213" t="s">
        <v>212</v>
      </c>
      <c r="B213">
        <v>10</v>
      </c>
      <c r="C213" t="s">
        <v>631</v>
      </c>
      <c r="D213">
        <v>10</v>
      </c>
      <c r="E213" t="str">
        <f>VLOOKUP(A213,[1]strain_list!$A:$B,2,0)</f>
        <v>A</v>
      </c>
      <c r="F213" t="s">
        <v>212</v>
      </c>
      <c r="G213" t="s">
        <v>607</v>
      </c>
      <c r="H213">
        <v>3</v>
      </c>
      <c r="I213" t="str">
        <f>VLOOKUP(H213,Sheet2!A:B,2,0)</f>
        <v>#64b5f6</v>
      </c>
      <c r="J213" t="s">
        <v>212</v>
      </c>
      <c r="K213" t="s">
        <v>607</v>
      </c>
      <c r="L213">
        <v>10</v>
      </c>
      <c r="M213" t="str">
        <f>VLOOKUP(L213,Sheet2!D:E,2,0)</f>
        <v>#64b5f6</v>
      </c>
      <c r="N213" t="s">
        <v>212</v>
      </c>
      <c r="O213" t="s">
        <v>624</v>
      </c>
      <c r="P213">
        <v>15</v>
      </c>
      <c r="Q213" t="str">
        <f>VLOOKUP(P213,Sheet2!G:H,2,0)</f>
        <v>#004d40</v>
      </c>
    </row>
    <row r="214" spans="1:17" x14ac:dyDescent="0.2">
      <c r="A214" t="s">
        <v>213</v>
      </c>
      <c r="B214">
        <v>10</v>
      </c>
      <c r="C214" t="s">
        <v>631</v>
      </c>
      <c r="D214">
        <v>10</v>
      </c>
      <c r="E214" t="str">
        <f>VLOOKUP(A214,[1]strain_list!$A:$B,2,0)</f>
        <v>A</v>
      </c>
      <c r="F214" t="s">
        <v>213</v>
      </c>
      <c r="G214" t="s">
        <v>607</v>
      </c>
      <c r="H214">
        <v>3</v>
      </c>
      <c r="I214" t="str">
        <f>VLOOKUP(H214,Sheet2!A:B,2,0)</f>
        <v>#64b5f6</v>
      </c>
      <c r="J214" t="s">
        <v>213</v>
      </c>
      <c r="K214" t="s">
        <v>607</v>
      </c>
      <c r="L214">
        <v>10</v>
      </c>
      <c r="M214" t="str">
        <f>VLOOKUP(L214,Sheet2!D:E,2,0)</f>
        <v>#64b5f6</v>
      </c>
      <c r="N214" t="s">
        <v>213</v>
      </c>
      <c r="O214" t="s">
        <v>624</v>
      </c>
      <c r="P214">
        <v>15</v>
      </c>
      <c r="Q214" t="str">
        <f>VLOOKUP(P214,Sheet2!G:H,2,0)</f>
        <v>#004d40</v>
      </c>
    </row>
    <row r="215" spans="1:17" x14ac:dyDescent="0.2">
      <c r="A215" t="s">
        <v>214</v>
      </c>
      <c r="B215">
        <v>10</v>
      </c>
      <c r="C215" t="s">
        <v>631</v>
      </c>
      <c r="D215">
        <v>10</v>
      </c>
      <c r="E215" t="str">
        <f>VLOOKUP(A215,[1]strain_list!$A:$B,2,0)</f>
        <v>A</v>
      </c>
      <c r="F215" t="s">
        <v>214</v>
      </c>
      <c r="G215" t="s">
        <v>607</v>
      </c>
      <c r="H215">
        <v>3</v>
      </c>
      <c r="I215" t="str">
        <f>VLOOKUP(H215,Sheet2!A:B,2,0)</f>
        <v>#64b5f6</v>
      </c>
      <c r="J215" t="s">
        <v>214</v>
      </c>
      <c r="K215" t="s">
        <v>607</v>
      </c>
      <c r="L215">
        <v>10</v>
      </c>
      <c r="M215" t="str">
        <f>VLOOKUP(L215,Sheet2!D:E,2,0)</f>
        <v>#64b5f6</v>
      </c>
      <c r="N215" t="s">
        <v>214</v>
      </c>
      <c r="O215" t="s">
        <v>624</v>
      </c>
      <c r="P215">
        <v>15</v>
      </c>
      <c r="Q215" t="str">
        <f>VLOOKUP(P215,Sheet2!G:H,2,0)</f>
        <v>#004d40</v>
      </c>
    </row>
    <row r="216" spans="1:17" x14ac:dyDescent="0.2">
      <c r="A216" t="s">
        <v>215</v>
      </c>
      <c r="B216">
        <v>10</v>
      </c>
      <c r="C216" t="s">
        <v>631</v>
      </c>
      <c r="D216">
        <v>10</v>
      </c>
      <c r="E216" t="str">
        <f>VLOOKUP(A216,[1]strain_list!$A:$B,2,0)</f>
        <v>A</v>
      </c>
      <c r="F216" t="s">
        <v>215</v>
      </c>
      <c r="G216" t="s">
        <v>607</v>
      </c>
      <c r="H216">
        <v>3</v>
      </c>
      <c r="I216" t="str">
        <f>VLOOKUP(H216,Sheet2!A:B,2,0)</f>
        <v>#64b5f6</v>
      </c>
      <c r="J216" t="s">
        <v>215</v>
      </c>
      <c r="K216" t="s">
        <v>607</v>
      </c>
      <c r="L216">
        <v>10</v>
      </c>
      <c r="M216" t="str">
        <f>VLOOKUP(L216,Sheet2!D:E,2,0)</f>
        <v>#64b5f6</v>
      </c>
      <c r="N216" t="s">
        <v>215</v>
      </c>
      <c r="O216" t="s">
        <v>623</v>
      </c>
      <c r="P216">
        <v>14</v>
      </c>
      <c r="Q216" t="str">
        <f>VLOOKUP(P216,Sheet2!G:H,2,0)</f>
        <v>#00bcd4</v>
      </c>
    </row>
    <row r="217" spans="1:17" x14ac:dyDescent="0.2">
      <c r="A217" t="s">
        <v>216</v>
      </c>
      <c r="B217">
        <v>10</v>
      </c>
      <c r="C217" t="s">
        <v>631</v>
      </c>
      <c r="D217">
        <v>10</v>
      </c>
      <c r="E217" t="str">
        <f>VLOOKUP(A217,[1]strain_list!$A:$B,2,0)</f>
        <v>A</v>
      </c>
      <c r="F217" t="s">
        <v>216</v>
      </c>
      <c r="G217" t="s">
        <v>607</v>
      </c>
      <c r="H217">
        <v>3</v>
      </c>
      <c r="I217" t="str">
        <f>VLOOKUP(H217,Sheet2!A:B,2,0)</f>
        <v>#64b5f6</v>
      </c>
      <c r="J217" t="s">
        <v>216</v>
      </c>
      <c r="K217" t="s">
        <v>607</v>
      </c>
      <c r="L217">
        <v>10</v>
      </c>
      <c r="M217" t="str">
        <f>VLOOKUP(L217,Sheet2!D:E,2,0)</f>
        <v>#64b5f6</v>
      </c>
      <c r="N217" t="s">
        <v>216</v>
      </c>
      <c r="O217" t="s">
        <v>624</v>
      </c>
      <c r="P217">
        <v>15</v>
      </c>
      <c r="Q217" t="str">
        <f>VLOOKUP(P217,Sheet2!G:H,2,0)</f>
        <v>#004d40</v>
      </c>
    </row>
    <row r="218" spans="1:17" x14ac:dyDescent="0.2">
      <c r="A218" t="s">
        <v>217</v>
      </c>
      <c r="B218">
        <v>10</v>
      </c>
      <c r="C218" t="s">
        <v>631</v>
      </c>
      <c r="D218">
        <v>10</v>
      </c>
      <c r="E218" t="str">
        <f>VLOOKUP(A218,[1]strain_list!$A:$B,2,0)</f>
        <v>A</v>
      </c>
      <c r="F218" t="s">
        <v>217</v>
      </c>
      <c r="G218" t="s">
        <v>607</v>
      </c>
      <c r="H218">
        <v>3</v>
      </c>
      <c r="I218" t="str">
        <f>VLOOKUP(H218,Sheet2!A:B,2,0)</f>
        <v>#64b5f6</v>
      </c>
      <c r="J218" t="s">
        <v>217</v>
      </c>
      <c r="K218" t="s">
        <v>607</v>
      </c>
      <c r="L218">
        <v>10</v>
      </c>
      <c r="M218" t="str">
        <f>VLOOKUP(L218,Sheet2!D:E,2,0)</f>
        <v>#64b5f6</v>
      </c>
      <c r="N218" t="s">
        <v>217</v>
      </c>
      <c r="O218" t="s">
        <v>623</v>
      </c>
      <c r="P218">
        <v>14</v>
      </c>
      <c r="Q218" t="str">
        <f>VLOOKUP(P218,Sheet2!G:H,2,0)</f>
        <v>#00bcd4</v>
      </c>
    </row>
    <row r="219" spans="1:17" x14ac:dyDescent="0.2">
      <c r="A219" t="s">
        <v>218</v>
      </c>
      <c r="B219">
        <v>10</v>
      </c>
      <c r="C219" t="s">
        <v>631</v>
      </c>
      <c r="D219">
        <v>10</v>
      </c>
      <c r="E219" t="str">
        <f>VLOOKUP(A219,[1]strain_list!$A:$B,2,0)</f>
        <v>A</v>
      </c>
      <c r="F219" t="s">
        <v>218</v>
      </c>
      <c r="G219" t="s">
        <v>607</v>
      </c>
      <c r="H219">
        <v>3</v>
      </c>
      <c r="I219" t="str">
        <f>VLOOKUP(H219,Sheet2!A:B,2,0)</f>
        <v>#64b5f6</v>
      </c>
      <c r="J219" t="s">
        <v>218</v>
      </c>
      <c r="K219" t="s">
        <v>607</v>
      </c>
      <c r="L219">
        <v>10</v>
      </c>
      <c r="M219" t="str">
        <f>VLOOKUP(L219,Sheet2!D:E,2,0)</f>
        <v>#64b5f6</v>
      </c>
      <c r="N219" t="s">
        <v>218</v>
      </c>
      <c r="O219" t="s">
        <v>624</v>
      </c>
      <c r="P219">
        <v>15</v>
      </c>
      <c r="Q219" t="str">
        <f>VLOOKUP(P219,Sheet2!G:H,2,0)</f>
        <v>#004d40</v>
      </c>
    </row>
    <row r="220" spans="1:17" x14ac:dyDescent="0.2">
      <c r="A220" t="s">
        <v>219</v>
      </c>
      <c r="B220">
        <v>10</v>
      </c>
      <c r="C220" t="s">
        <v>631</v>
      </c>
      <c r="D220">
        <v>10</v>
      </c>
      <c r="E220" t="str">
        <f>VLOOKUP(A220,[1]strain_list!$A:$B,2,0)</f>
        <v>A</v>
      </c>
      <c r="F220" t="s">
        <v>219</v>
      </c>
      <c r="G220" t="s">
        <v>607</v>
      </c>
      <c r="H220">
        <v>3</v>
      </c>
      <c r="I220" t="str">
        <f>VLOOKUP(H220,Sheet2!A:B,2,0)</f>
        <v>#64b5f6</v>
      </c>
      <c r="J220" t="s">
        <v>219</v>
      </c>
      <c r="K220" t="s">
        <v>607</v>
      </c>
      <c r="L220">
        <v>10</v>
      </c>
      <c r="M220" t="str">
        <f>VLOOKUP(L220,Sheet2!D:E,2,0)</f>
        <v>#64b5f6</v>
      </c>
      <c r="N220" t="s">
        <v>219</v>
      </c>
      <c r="O220" t="s">
        <v>623</v>
      </c>
      <c r="P220">
        <v>14</v>
      </c>
      <c r="Q220" t="str">
        <f>VLOOKUP(P220,Sheet2!G:H,2,0)</f>
        <v>#00bcd4</v>
      </c>
    </row>
    <row r="221" spans="1:17" x14ac:dyDescent="0.2">
      <c r="A221" t="s">
        <v>220</v>
      </c>
      <c r="B221">
        <v>10</v>
      </c>
      <c r="C221" t="s">
        <v>631</v>
      </c>
      <c r="D221">
        <v>10</v>
      </c>
      <c r="E221" t="str">
        <f>VLOOKUP(A221,[1]strain_list!$A:$B,2,0)</f>
        <v>A</v>
      </c>
      <c r="F221" t="s">
        <v>220</v>
      </c>
      <c r="G221" t="s">
        <v>607</v>
      </c>
      <c r="H221">
        <v>3</v>
      </c>
      <c r="I221" t="str">
        <f>VLOOKUP(H221,Sheet2!A:B,2,0)</f>
        <v>#64b5f6</v>
      </c>
      <c r="J221" t="s">
        <v>220</v>
      </c>
      <c r="K221" t="s">
        <v>607</v>
      </c>
      <c r="L221">
        <v>10</v>
      </c>
      <c r="M221" t="str">
        <f>VLOOKUP(L221,Sheet2!D:E,2,0)</f>
        <v>#64b5f6</v>
      </c>
      <c r="N221" t="s">
        <v>220</v>
      </c>
      <c r="O221" t="s">
        <v>624</v>
      </c>
      <c r="P221">
        <v>15</v>
      </c>
      <c r="Q221" t="str">
        <f>VLOOKUP(P221,Sheet2!G:H,2,0)</f>
        <v>#004d40</v>
      </c>
    </row>
    <row r="222" spans="1:17" x14ac:dyDescent="0.2">
      <c r="A222" t="s">
        <v>221</v>
      </c>
      <c r="B222">
        <v>10</v>
      </c>
      <c r="C222" t="s">
        <v>631</v>
      </c>
      <c r="D222">
        <v>10</v>
      </c>
      <c r="E222" t="str">
        <f>VLOOKUP(A222,[1]strain_list!$A:$B,2,0)</f>
        <v>A</v>
      </c>
      <c r="F222" t="s">
        <v>221</v>
      </c>
      <c r="G222" t="s">
        <v>607</v>
      </c>
      <c r="H222">
        <v>3</v>
      </c>
      <c r="I222" t="str">
        <f>VLOOKUP(H222,Sheet2!A:B,2,0)</f>
        <v>#64b5f6</v>
      </c>
      <c r="J222" t="s">
        <v>221</v>
      </c>
      <c r="K222" t="s">
        <v>607</v>
      </c>
      <c r="L222">
        <v>10</v>
      </c>
      <c r="M222" t="str">
        <f>VLOOKUP(L222,Sheet2!D:E,2,0)</f>
        <v>#64b5f6</v>
      </c>
      <c r="N222" t="s">
        <v>221</v>
      </c>
      <c r="O222" t="s">
        <v>624</v>
      </c>
      <c r="P222">
        <v>15</v>
      </c>
      <c r="Q222" t="str">
        <f>VLOOKUP(P222,Sheet2!G:H,2,0)</f>
        <v>#004d40</v>
      </c>
    </row>
    <row r="223" spans="1:17" x14ac:dyDescent="0.2">
      <c r="A223" t="s">
        <v>222</v>
      </c>
      <c r="B223">
        <v>10</v>
      </c>
      <c r="C223" t="s">
        <v>631</v>
      </c>
      <c r="D223">
        <v>10</v>
      </c>
      <c r="E223" t="str">
        <f>VLOOKUP(A223,[1]strain_list!$A:$B,2,0)</f>
        <v>A</v>
      </c>
      <c r="F223" t="s">
        <v>222</v>
      </c>
      <c r="G223" t="s">
        <v>607</v>
      </c>
      <c r="H223">
        <v>3</v>
      </c>
      <c r="I223" t="str">
        <f>VLOOKUP(H223,Sheet2!A:B,2,0)</f>
        <v>#64b5f6</v>
      </c>
      <c r="J223" t="s">
        <v>222</v>
      </c>
      <c r="K223" t="s">
        <v>607</v>
      </c>
      <c r="L223">
        <v>10</v>
      </c>
      <c r="M223" t="str">
        <f>VLOOKUP(L223,Sheet2!D:E,2,0)</f>
        <v>#64b5f6</v>
      </c>
      <c r="N223" t="s">
        <v>222</v>
      </c>
      <c r="O223" t="s">
        <v>624</v>
      </c>
      <c r="P223">
        <v>15</v>
      </c>
      <c r="Q223" t="str">
        <f>VLOOKUP(P223,Sheet2!G:H,2,0)</f>
        <v>#004d40</v>
      </c>
    </row>
    <row r="224" spans="1:17" x14ac:dyDescent="0.2">
      <c r="A224" t="s">
        <v>223</v>
      </c>
      <c r="B224">
        <v>10</v>
      </c>
      <c r="C224" t="s">
        <v>631</v>
      </c>
      <c r="D224">
        <v>10</v>
      </c>
      <c r="E224" t="str">
        <f>VLOOKUP(A224,[1]strain_list!$A:$B,2,0)</f>
        <v>A</v>
      </c>
      <c r="F224" t="s">
        <v>223</v>
      </c>
      <c r="G224" t="s">
        <v>607</v>
      </c>
      <c r="H224">
        <v>3</v>
      </c>
      <c r="I224" t="str">
        <f>VLOOKUP(H224,Sheet2!A:B,2,0)</f>
        <v>#64b5f6</v>
      </c>
      <c r="J224" t="s">
        <v>223</v>
      </c>
      <c r="K224" t="s">
        <v>607</v>
      </c>
      <c r="L224">
        <v>10</v>
      </c>
      <c r="M224" t="str">
        <f>VLOOKUP(L224,Sheet2!D:E,2,0)</f>
        <v>#64b5f6</v>
      </c>
      <c r="N224" t="s">
        <v>223</v>
      </c>
      <c r="O224" t="s">
        <v>623</v>
      </c>
      <c r="P224">
        <v>14</v>
      </c>
      <c r="Q224" t="str">
        <f>VLOOKUP(P224,Sheet2!G:H,2,0)</f>
        <v>#00bcd4</v>
      </c>
    </row>
    <row r="225" spans="1:17" x14ac:dyDescent="0.2">
      <c r="A225" t="s">
        <v>224</v>
      </c>
      <c r="B225">
        <v>10</v>
      </c>
      <c r="C225" t="s">
        <v>631</v>
      </c>
      <c r="D225">
        <v>10</v>
      </c>
      <c r="E225" t="str">
        <f>VLOOKUP(A225,[1]strain_list!$A:$B,2,0)</f>
        <v>A</v>
      </c>
      <c r="F225" t="s">
        <v>224</v>
      </c>
      <c r="G225" t="s">
        <v>607</v>
      </c>
      <c r="H225">
        <v>3</v>
      </c>
      <c r="I225" t="str">
        <f>VLOOKUP(H225,Sheet2!A:B,2,0)</f>
        <v>#64b5f6</v>
      </c>
      <c r="J225" t="s">
        <v>224</v>
      </c>
      <c r="K225" t="s">
        <v>607</v>
      </c>
      <c r="L225">
        <v>10</v>
      </c>
      <c r="M225" t="str">
        <f>VLOOKUP(L225,Sheet2!D:E,2,0)</f>
        <v>#64b5f6</v>
      </c>
      <c r="N225" t="s">
        <v>224</v>
      </c>
      <c r="O225" t="s">
        <v>623</v>
      </c>
      <c r="P225">
        <v>14</v>
      </c>
      <c r="Q225" t="str">
        <f>VLOOKUP(P225,Sheet2!G:H,2,0)</f>
        <v>#00bcd4</v>
      </c>
    </row>
    <row r="226" spans="1:17" x14ac:dyDescent="0.2">
      <c r="A226" t="s">
        <v>225</v>
      </c>
      <c r="B226">
        <v>10</v>
      </c>
      <c r="C226" t="s">
        <v>631</v>
      </c>
      <c r="D226">
        <v>10</v>
      </c>
      <c r="E226" t="str">
        <f>VLOOKUP(A226,[1]strain_list!$A:$B,2,0)</f>
        <v>A</v>
      </c>
      <c r="F226" t="s">
        <v>225</v>
      </c>
      <c r="G226" t="s">
        <v>607</v>
      </c>
      <c r="H226">
        <v>3</v>
      </c>
      <c r="I226" t="str">
        <f>VLOOKUP(H226,Sheet2!A:B,2,0)</f>
        <v>#64b5f6</v>
      </c>
      <c r="J226" t="s">
        <v>225</v>
      </c>
      <c r="K226" t="s">
        <v>607</v>
      </c>
      <c r="L226">
        <v>10</v>
      </c>
      <c r="M226" t="str">
        <f>VLOOKUP(L226,Sheet2!D:E,2,0)</f>
        <v>#64b5f6</v>
      </c>
      <c r="N226" t="s">
        <v>225</v>
      </c>
      <c r="O226" t="s">
        <v>624</v>
      </c>
      <c r="P226">
        <v>15</v>
      </c>
      <c r="Q226" t="str">
        <f>VLOOKUP(P226,Sheet2!G:H,2,0)</f>
        <v>#004d40</v>
      </c>
    </row>
    <row r="227" spans="1:17" x14ac:dyDescent="0.2">
      <c r="A227" t="s">
        <v>226</v>
      </c>
      <c r="B227">
        <v>10</v>
      </c>
      <c r="C227" t="s">
        <v>631</v>
      </c>
      <c r="D227">
        <v>10</v>
      </c>
      <c r="E227" t="str">
        <f>VLOOKUP(A227,[1]strain_list!$A:$B,2,0)</f>
        <v>A</v>
      </c>
      <c r="F227" t="s">
        <v>226</v>
      </c>
      <c r="G227" t="s">
        <v>607</v>
      </c>
      <c r="H227">
        <v>3</v>
      </c>
      <c r="I227" t="str">
        <f>VLOOKUP(H227,Sheet2!A:B,2,0)</f>
        <v>#64b5f6</v>
      </c>
      <c r="J227" t="s">
        <v>226</v>
      </c>
      <c r="K227" t="s">
        <v>607</v>
      </c>
      <c r="L227">
        <v>10</v>
      </c>
      <c r="M227" t="str">
        <f>VLOOKUP(L227,Sheet2!D:E,2,0)</f>
        <v>#64b5f6</v>
      </c>
      <c r="N227" t="s">
        <v>226</v>
      </c>
      <c r="O227" t="s">
        <v>624</v>
      </c>
      <c r="P227">
        <v>15</v>
      </c>
      <c r="Q227" t="str">
        <f>VLOOKUP(P227,Sheet2!G:H,2,0)</f>
        <v>#004d40</v>
      </c>
    </row>
    <row r="228" spans="1:17" x14ac:dyDescent="0.2">
      <c r="A228" t="s">
        <v>227</v>
      </c>
      <c r="B228">
        <v>10</v>
      </c>
      <c r="C228" t="s">
        <v>631</v>
      </c>
      <c r="D228">
        <v>10</v>
      </c>
      <c r="E228" t="str">
        <f>VLOOKUP(A228,[1]strain_list!$A:$B,2,0)</f>
        <v>A</v>
      </c>
      <c r="F228" t="s">
        <v>227</v>
      </c>
      <c r="G228" t="s">
        <v>607</v>
      </c>
      <c r="H228">
        <v>3</v>
      </c>
      <c r="I228" t="str">
        <f>VLOOKUP(H228,Sheet2!A:B,2,0)</f>
        <v>#64b5f6</v>
      </c>
      <c r="J228" t="s">
        <v>227</v>
      </c>
      <c r="K228" t="s">
        <v>607</v>
      </c>
      <c r="L228">
        <v>10</v>
      </c>
      <c r="M228" t="str">
        <f>VLOOKUP(L228,Sheet2!D:E,2,0)</f>
        <v>#64b5f6</v>
      </c>
      <c r="N228" t="s">
        <v>227</v>
      </c>
      <c r="O228" t="s">
        <v>623</v>
      </c>
      <c r="P228">
        <v>14</v>
      </c>
      <c r="Q228" t="str">
        <f>VLOOKUP(P228,Sheet2!G:H,2,0)</f>
        <v>#00bcd4</v>
      </c>
    </row>
    <row r="229" spans="1:17" x14ac:dyDescent="0.2">
      <c r="A229" t="s">
        <v>228</v>
      </c>
      <c r="B229">
        <v>10</v>
      </c>
      <c r="C229" t="s">
        <v>631</v>
      </c>
      <c r="D229">
        <v>10</v>
      </c>
      <c r="E229" t="str">
        <f>VLOOKUP(A229,[1]strain_list!$A:$B,2,0)</f>
        <v>A</v>
      </c>
      <c r="F229" t="s">
        <v>228</v>
      </c>
      <c r="G229" t="s">
        <v>607</v>
      </c>
      <c r="H229">
        <v>3</v>
      </c>
      <c r="I229" t="str">
        <f>VLOOKUP(H229,Sheet2!A:B,2,0)</f>
        <v>#64b5f6</v>
      </c>
      <c r="J229" t="s">
        <v>228</v>
      </c>
      <c r="K229" t="s">
        <v>607</v>
      </c>
      <c r="L229">
        <v>10</v>
      </c>
      <c r="M229" t="str">
        <f>VLOOKUP(L229,Sheet2!D:E,2,0)</f>
        <v>#64b5f6</v>
      </c>
      <c r="N229" t="s">
        <v>228</v>
      </c>
      <c r="O229" t="s">
        <v>624</v>
      </c>
      <c r="P229">
        <v>15</v>
      </c>
      <c r="Q229" t="str">
        <f>VLOOKUP(P229,Sheet2!G:H,2,0)</f>
        <v>#004d40</v>
      </c>
    </row>
    <row r="230" spans="1:17" x14ac:dyDescent="0.2">
      <c r="A230" t="s">
        <v>229</v>
      </c>
      <c r="B230">
        <v>10</v>
      </c>
      <c r="C230" t="s">
        <v>631</v>
      </c>
      <c r="D230">
        <v>10</v>
      </c>
      <c r="E230" t="str">
        <f>VLOOKUP(A230,[1]strain_list!$A:$B,2,0)</f>
        <v>A</v>
      </c>
      <c r="F230" t="s">
        <v>229</v>
      </c>
      <c r="G230" t="s">
        <v>607</v>
      </c>
      <c r="H230">
        <v>3</v>
      </c>
      <c r="I230" t="str">
        <f>VLOOKUP(H230,Sheet2!A:B,2,0)</f>
        <v>#64b5f6</v>
      </c>
      <c r="J230" t="s">
        <v>229</v>
      </c>
      <c r="K230" t="s">
        <v>607</v>
      </c>
      <c r="L230">
        <v>10</v>
      </c>
      <c r="M230" t="str">
        <f>VLOOKUP(L230,Sheet2!D:E,2,0)</f>
        <v>#64b5f6</v>
      </c>
      <c r="N230" t="s">
        <v>229</v>
      </c>
      <c r="O230" t="s">
        <v>624</v>
      </c>
      <c r="P230">
        <v>15</v>
      </c>
      <c r="Q230" t="str">
        <f>VLOOKUP(P230,Sheet2!G:H,2,0)</f>
        <v>#004d40</v>
      </c>
    </row>
    <row r="231" spans="1:17" x14ac:dyDescent="0.2">
      <c r="A231" t="s">
        <v>230</v>
      </c>
      <c r="B231">
        <v>10</v>
      </c>
      <c r="C231" t="s">
        <v>631</v>
      </c>
      <c r="D231">
        <v>10</v>
      </c>
      <c r="E231" t="str">
        <f>VLOOKUP(A231,[1]strain_list!$A:$B,2,0)</f>
        <v>A</v>
      </c>
      <c r="F231" t="s">
        <v>230</v>
      </c>
      <c r="G231" t="s">
        <v>607</v>
      </c>
      <c r="H231">
        <v>3</v>
      </c>
      <c r="I231" t="str">
        <f>VLOOKUP(H231,Sheet2!A:B,2,0)</f>
        <v>#64b5f6</v>
      </c>
      <c r="J231" t="s">
        <v>230</v>
      </c>
      <c r="K231" t="s">
        <v>607</v>
      </c>
      <c r="L231">
        <v>10</v>
      </c>
      <c r="M231" t="str">
        <f>VLOOKUP(L231,Sheet2!D:E,2,0)</f>
        <v>#64b5f6</v>
      </c>
      <c r="N231" t="s">
        <v>230</v>
      </c>
      <c r="O231" t="s">
        <v>624</v>
      </c>
      <c r="P231">
        <v>15</v>
      </c>
      <c r="Q231" t="str">
        <f>VLOOKUP(P231,Sheet2!G:H,2,0)</f>
        <v>#004d40</v>
      </c>
    </row>
    <row r="232" spans="1:17" x14ac:dyDescent="0.2">
      <c r="A232" t="s">
        <v>231</v>
      </c>
      <c r="B232">
        <v>10</v>
      </c>
      <c r="C232" t="s">
        <v>631</v>
      </c>
      <c r="D232">
        <v>10</v>
      </c>
      <c r="E232" t="str">
        <f>VLOOKUP(A232,[1]strain_list!$A:$B,2,0)</f>
        <v>A</v>
      </c>
      <c r="F232" t="s">
        <v>231</v>
      </c>
      <c r="G232" t="s">
        <v>607</v>
      </c>
      <c r="H232">
        <v>3</v>
      </c>
      <c r="I232" t="str">
        <f>VLOOKUP(H232,Sheet2!A:B,2,0)</f>
        <v>#64b5f6</v>
      </c>
      <c r="J232" t="s">
        <v>231</v>
      </c>
      <c r="K232" t="s">
        <v>607</v>
      </c>
      <c r="L232">
        <v>10</v>
      </c>
      <c r="M232" t="str">
        <f>VLOOKUP(L232,Sheet2!D:E,2,0)</f>
        <v>#64b5f6</v>
      </c>
      <c r="N232" t="s">
        <v>231</v>
      </c>
      <c r="O232" t="s">
        <v>624</v>
      </c>
      <c r="P232">
        <v>15</v>
      </c>
      <c r="Q232" t="str">
        <f>VLOOKUP(P232,Sheet2!G:H,2,0)</f>
        <v>#004d40</v>
      </c>
    </row>
    <row r="233" spans="1:17" x14ac:dyDescent="0.2">
      <c r="A233" t="s">
        <v>232</v>
      </c>
      <c r="B233">
        <v>10</v>
      </c>
      <c r="C233" t="s">
        <v>631</v>
      </c>
      <c r="D233">
        <v>10</v>
      </c>
      <c r="E233" t="str">
        <f>VLOOKUP(A233,[1]strain_list!$A:$B,2,0)</f>
        <v>A</v>
      </c>
      <c r="F233" t="s">
        <v>232</v>
      </c>
      <c r="G233" t="s">
        <v>607</v>
      </c>
      <c r="H233">
        <v>3</v>
      </c>
      <c r="I233" t="str">
        <f>VLOOKUP(H233,Sheet2!A:B,2,0)</f>
        <v>#64b5f6</v>
      </c>
      <c r="J233" t="s">
        <v>232</v>
      </c>
      <c r="K233" t="s">
        <v>607</v>
      </c>
      <c r="L233">
        <v>10</v>
      </c>
      <c r="M233" t="str">
        <f>VLOOKUP(L233,Sheet2!D:E,2,0)</f>
        <v>#64b5f6</v>
      </c>
      <c r="N233" t="s">
        <v>232</v>
      </c>
      <c r="O233" t="s">
        <v>623</v>
      </c>
      <c r="P233">
        <v>14</v>
      </c>
      <c r="Q233" t="str">
        <f>VLOOKUP(P233,Sheet2!G:H,2,0)</f>
        <v>#00bcd4</v>
      </c>
    </row>
    <row r="234" spans="1:17" x14ac:dyDescent="0.2">
      <c r="A234" t="s">
        <v>233</v>
      </c>
      <c r="B234">
        <v>10</v>
      </c>
      <c r="C234" t="s">
        <v>631</v>
      </c>
      <c r="D234">
        <v>10</v>
      </c>
      <c r="E234" t="str">
        <f>VLOOKUP(A234,[1]strain_list!$A:$B,2,0)</f>
        <v>A</v>
      </c>
      <c r="F234" t="s">
        <v>233</v>
      </c>
      <c r="G234" t="s">
        <v>607</v>
      </c>
      <c r="H234">
        <v>3</v>
      </c>
      <c r="I234" t="str">
        <f>VLOOKUP(H234,Sheet2!A:B,2,0)</f>
        <v>#64b5f6</v>
      </c>
      <c r="J234" t="s">
        <v>233</v>
      </c>
      <c r="K234" t="s">
        <v>607</v>
      </c>
      <c r="L234">
        <v>10</v>
      </c>
      <c r="M234" t="str">
        <f>VLOOKUP(L234,Sheet2!D:E,2,0)</f>
        <v>#64b5f6</v>
      </c>
      <c r="N234" t="s">
        <v>233</v>
      </c>
      <c r="O234" t="s">
        <v>624</v>
      </c>
      <c r="P234">
        <v>15</v>
      </c>
      <c r="Q234" t="str">
        <f>VLOOKUP(P234,Sheet2!G:H,2,0)</f>
        <v>#004d40</v>
      </c>
    </row>
    <row r="235" spans="1:17" x14ac:dyDescent="0.2">
      <c r="A235" t="s">
        <v>234</v>
      </c>
      <c r="B235">
        <v>10</v>
      </c>
      <c r="C235" t="s">
        <v>631</v>
      </c>
      <c r="D235">
        <v>10</v>
      </c>
      <c r="E235" t="str">
        <f>VLOOKUP(A235,[1]strain_list!$A:$B,2,0)</f>
        <v>A</v>
      </c>
      <c r="F235" t="s">
        <v>234</v>
      </c>
      <c r="G235" t="s">
        <v>607</v>
      </c>
      <c r="H235">
        <v>3</v>
      </c>
      <c r="I235" t="str">
        <f>VLOOKUP(H235,Sheet2!A:B,2,0)</f>
        <v>#64b5f6</v>
      </c>
      <c r="J235" t="s">
        <v>234</v>
      </c>
      <c r="K235" t="s">
        <v>607</v>
      </c>
      <c r="L235">
        <v>10</v>
      </c>
      <c r="M235" t="str">
        <f>VLOOKUP(L235,Sheet2!D:E,2,0)</f>
        <v>#64b5f6</v>
      </c>
      <c r="N235" t="s">
        <v>234</v>
      </c>
      <c r="O235" t="s">
        <v>624</v>
      </c>
      <c r="P235">
        <v>15</v>
      </c>
      <c r="Q235" t="str">
        <f>VLOOKUP(P235,Sheet2!G:H,2,0)</f>
        <v>#004d40</v>
      </c>
    </row>
    <row r="236" spans="1:17" x14ac:dyDescent="0.2">
      <c r="A236" t="s">
        <v>235</v>
      </c>
      <c r="B236">
        <v>10</v>
      </c>
      <c r="C236" t="s">
        <v>631</v>
      </c>
      <c r="D236">
        <v>10</v>
      </c>
      <c r="E236" t="str">
        <f>VLOOKUP(A236,[1]strain_list!$A:$B,2,0)</f>
        <v>A</v>
      </c>
      <c r="F236" t="s">
        <v>235</v>
      </c>
      <c r="G236" t="s">
        <v>607</v>
      </c>
      <c r="H236">
        <v>3</v>
      </c>
      <c r="I236" t="str">
        <f>VLOOKUP(H236,Sheet2!A:B,2,0)</f>
        <v>#64b5f6</v>
      </c>
      <c r="J236" t="s">
        <v>235</v>
      </c>
      <c r="K236" t="s">
        <v>607</v>
      </c>
      <c r="L236">
        <v>10</v>
      </c>
      <c r="M236" t="str">
        <f>VLOOKUP(L236,Sheet2!D:E,2,0)</f>
        <v>#64b5f6</v>
      </c>
      <c r="N236" t="s">
        <v>235</v>
      </c>
      <c r="O236" t="s">
        <v>624</v>
      </c>
      <c r="P236">
        <v>15</v>
      </c>
      <c r="Q236" t="str">
        <f>VLOOKUP(P236,Sheet2!G:H,2,0)</f>
        <v>#004d40</v>
      </c>
    </row>
    <row r="237" spans="1:17" x14ac:dyDescent="0.2">
      <c r="A237" t="s">
        <v>236</v>
      </c>
      <c r="B237">
        <v>10</v>
      </c>
      <c r="C237" t="s">
        <v>631</v>
      </c>
      <c r="D237">
        <v>10</v>
      </c>
      <c r="E237" t="str">
        <f>VLOOKUP(A237,[1]strain_list!$A:$B,2,0)</f>
        <v>A</v>
      </c>
      <c r="F237" t="s">
        <v>236</v>
      </c>
      <c r="G237" t="s">
        <v>607</v>
      </c>
      <c r="H237">
        <v>3</v>
      </c>
      <c r="I237" t="str">
        <f>VLOOKUP(H237,Sheet2!A:B,2,0)</f>
        <v>#64b5f6</v>
      </c>
      <c r="J237" t="s">
        <v>236</v>
      </c>
      <c r="K237" t="s">
        <v>607</v>
      </c>
      <c r="L237">
        <v>10</v>
      </c>
      <c r="M237" t="str">
        <f>VLOOKUP(L237,Sheet2!D:E,2,0)</f>
        <v>#64b5f6</v>
      </c>
      <c r="N237" t="s">
        <v>236</v>
      </c>
      <c r="O237" t="s">
        <v>624</v>
      </c>
      <c r="P237">
        <v>15</v>
      </c>
      <c r="Q237" t="str">
        <f>VLOOKUP(P237,Sheet2!G:H,2,0)</f>
        <v>#004d40</v>
      </c>
    </row>
    <row r="238" spans="1:17" x14ac:dyDescent="0.2">
      <c r="A238" t="s">
        <v>237</v>
      </c>
      <c r="B238">
        <v>10</v>
      </c>
      <c r="C238" t="s">
        <v>631</v>
      </c>
      <c r="D238">
        <v>10</v>
      </c>
      <c r="E238" t="str">
        <f>VLOOKUP(A238,[1]strain_list!$A:$B,2,0)</f>
        <v>A</v>
      </c>
      <c r="F238" t="s">
        <v>237</v>
      </c>
      <c r="G238" t="s">
        <v>607</v>
      </c>
      <c r="H238">
        <v>3</v>
      </c>
      <c r="I238" t="str">
        <f>VLOOKUP(H238,Sheet2!A:B,2,0)</f>
        <v>#64b5f6</v>
      </c>
      <c r="J238" t="s">
        <v>237</v>
      </c>
      <c r="K238" t="s">
        <v>607</v>
      </c>
      <c r="L238">
        <v>10</v>
      </c>
      <c r="M238" t="str">
        <f>VLOOKUP(L238,Sheet2!D:E,2,0)</f>
        <v>#64b5f6</v>
      </c>
      <c r="N238" t="s">
        <v>237</v>
      </c>
      <c r="O238" t="s">
        <v>623</v>
      </c>
      <c r="P238">
        <v>14</v>
      </c>
      <c r="Q238" t="str">
        <f>VLOOKUP(P238,Sheet2!G:H,2,0)</f>
        <v>#00bcd4</v>
      </c>
    </row>
    <row r="239" spans="1:17" x14ac:dyDescent="0.2">
      <c r="A239" t="s">
        <v>238</v>
      </c>
      <c r="B239">
        <v>10</v>
      </c>
      <c r="C239" t="s">
        <v>631</v>
      </c>
      <c r="D239">
        <v>10</v>
      </c>
      <c r="E239" t="str">
        <f>VLOOKUP(A239,[1]strain_list!$A:$B,2,0)</f>
        <v>A</v>
      </c>
      <c r="F239" t="s">
        <v>238</v>
      </c>
      <c r="G239" t="s">
        <v>607</v>
      </c>
      <c r="H239">
        <v>3</v>
      </c>
      <c r="I239" t="str">
        <f>VLOOKUP(H239,Sheet2!A:B,2,0)</f>
        <v>#64b5f6</v>
      </c>
      <c r="J239" t="s">
        <v>238</v>
      </c>
      <c r="K239" t="s">
        <v>607</v>
      </c>
      <c r="L239">
        <v>10</v>
      </c>
      <c r="M239" t="str">
        <f>VLOOKUP(L239,Sheet2!D:E,2,0)</f>
        <v>#64b5f6</v>
      </c>
      <c r="N239" t="s">
        <v>238</v>
      </c>
      <c r="O239" t="s">
        <v>624</v>
      </c>
      <c r="P239">
        <v>15</v>
      </c>
      <c r="Q239" t="str">
        <f>VLOOKUP(P239,Sheet2!G:H,2,0)</f>
        <v>#004d40</v>
      </c>
    </row>
    <row r="240" spans="1:17" x14ac:dyDescent="0.2">
      <c r="A240" t="s">
        <v>239</v>
      </c>
      <c r="B240">
        <v>10</v>
      </c>
      <c r="C240" t="s">
        <v>631</v>
      </c>
      <c r="D240">
        <v>10</v>
      </c>
      <c r="E240" t="str">
        <f>VLOOKUP(A240,[1]strain_list!$A:$B,2,0)</f>
        <v>A</v>
      </c>
      <c r="F240" t="s">
        <v>239</v>
      </c>
      <c r="G240" t="s">
        <v>607</v>
      </c>
      <c r="H240">
        <v>3</v>
      </c>
      <c r="I240" t="str">
        <f>VLOOKUP(H240,Sheet2!A:B,2,0)</f>
        <v>#64b5f6</v>
      </c>
      <c r="J240" t="s">
        <v>239</v>
      </c>
      <c r="K240" t="s">
        <v>607</v>
      </c>
      <c r="L240">
        <v>10</v>
      </c>
      <c r="M240" t="str">
        <f>VLOOKUP(L240,Sheet2!D:E,2,0)</f>
        <v>#64b5f6</v>
      </c>
      <c r="N240" t="s">
        <v>239</v>
      </c>
      <c r="O240" t="s">
        <v>624</v>
      </c>
      <c r="P240">
        <v>15</v>
      </c>
      <c r="Q240" t="str">
        <f>VLOOKUP(P240,Sheet2!G:H,2,0)</f>
        <v>#004d40</v>
      </c>
    </row>
    <row r="241" spans="1:17" x14ac:dyDescent="0.2">
      <c r="A241" t="s">
        <v>240</v>
      </c>
      <c r="B241">
        <v>10</v>
      </c>
      <c r="C241" t="s">
        <v>631</v>
      </c>
      <c r="D241">
        <v>10</v>
      </c>
      <c r="E241" t="str">
        <f>VLOOKUP(A241,[1]strain_list!$A:$B,2,0)</f>
        <v>A</v>
      </c>
      <c r="F241" t="s">
        <v>240</v>
      </c>
      <c r="G241" t="s">
        <v>607</v>
      </c>
      <c r="H241">
        <v>3</v>
      </c>
      <c r="I241" t="str">
        <f>VLOOKUP(H241,Sheet2!A:B,2,0)</f>
        <v>#64b5f6</v>
      </c>
      <c r="J241" t="s">
        <v>240</v>
      </c>
      <c r="K241" t="s">
        <v>607</v>
      </c>
      <c r="L241">
        <v>10</v>
      </c>
      <c r="M241" t="str">
        <f>VLOOKUP(L241,Sheet2!D:E,2,0)</f>
        <v>#64b5f6</v>
      </c>
      <c r="N241" t="s">
        <v>240</v>
      </c>
      <c r="O241" t="s">
        <v>624</v>
      </c>
      <c r="P241">
        <v>15</v>
      </c>
      <c r="Q241" t="str">
        <f>VLOOKUP(P241,Sheet2!G:H,2,0)</f>
        <v>#004d40</v>
      </c>
    </row>
    <row r="242" spans="1:17" x14ac:dyDescent="0.2">
      <c r="A242" t="s">
        <v>241</v>
      </c>
      <c r="B242">
        <v>10</v>
      </c>
      <c r="C242" t="s">
        <v>631</v>
      </c>
      <c r="D242">
        <v>10</v>
      </c>
      <c r="E242" t="str">
        <f>VLOOKUP(A242,[1]strain_list!$A:$B,2,0)</f>
        <v>A</v>
      </c>
      <c r="F242" t="s">
        <v>241</v>
      </c>
      <c r="G242" t="s">
        <v>607</v>
      </c>
      <c r="H242">
        <v>3</v>
      </c>
      <c r="I242" t="str">
        <f>VLOOKUP(H242,Sheet2!A:B,2,0)</f>
        <v>#64b5f6</v>
      </c>
      <c r="J242" t="s">
        <v>241</v>
      </c>
      <c r="K242" t="s">
        <v>607</v>
      </c>
      <c r="L242">
        <v>10</v>
      </c>
      <c r="M242" t="str">
        <f>VLOOKUP(L242,Sheet2!D:E,2,0)</f>
        <v>#64b5f6</v>
      </c>
      <c r="N242" t="s">
        <v>241</v>
      </c>
      <c r="O242" t="s">
        <v>624</v>
      </c>
      <c r="P242">
        <v>15</v>
      </c>
      <c r="Q242" t="str">
        <f>VLOOKUP(P242,Sheet2!G:H,2,0)</f>
        <v>#004d40</v>
      </c>
    </row>
    <row r="243" spans="1:17" x14ac:dyDescent="0.2">
      <c r="A243" t="s">
        <v>242</v>
      </c>
      <c r="B243">
        <v>10</v>
      </c>
      <c r="C243" t="s">
        <v>631</v>
      </c>
      <c r="D243">
        <v>10</v>
      </c>
      <c r="E243" t="str">
        <f>VLOOKUP(A243,[1]strain_list!$A:$B,2,0)</f>
        <v>A</v>
      </c>
      <c r="F243" t="s">
        <v>242</v>
      </c>
      <c r="G243" t="s">
        <v>607</v>
      </c>
      <c r="H243">
        <v>3</v>
      </c>
      <c r="I243" t="str">
        <f>VLOOKUP(H243,Sheet2!A:B,2,0)</f>
        <v>#64b5f6</v>
      </c>
      <c r="J243" t="s">
        <v>242</v>
      </c>
      <c r="K243" t="s">
        <v>607</v>
      </c>
      <c r="L243">
        <v>10</v>
      </c>
      <c r="M243" t="str">
        <f>VLOOKUP(L243,Sheet2!D:E,2,0)</f>
        <v>#64b5f6</v>
      </c>
      <c r="N243" t="s">
        <v>242</v>
      </c>
      <c r="O243" t="s">
        <v>623</v>
      </c>
      <c r="P243">
        <v>14</v>
      </c>
      <c r="Q243" t="str">
        <f>VLOOKUP(P243,Sheet2!G:H,2,0)</f>
        <v>#00bcd4</v>
      </c>
    </row>
    <row r="244" spans="1:17" x14ac:dyDescent="0.2">
      <c r="A244" t="s">
        <v>243</v>
      </c>
      <c r="B244">
        <v>10</v>
      </c>
      <c r="C244" t="s">
        <v>631</v>
      </c>
      <c r="D244">
        <v>10</v>
      </c>
      <c r="E244" t="str">
        <f>VLOOKUP(A244,[1]strain_list!$A:$B,2,0)</f>
        <v>A</v>
      </c>
      <c r="F244" t="s">
        <v>243</v>
      </c>
      <c r="G244" t="s">
        <v>607</v>
      </c>
      <c r="H244">
        <v>3</v>
      </c>
      <c r="I244" t="str">
        <f>VLOOKUP(H244,Sheet2!A:B,2,0)</f>
        <v>#64b5f6</v>
      </c>
      <c r="J244" t="s">
        <v>243</v>
      </c>
      <c r="K244" t="s">
        <v>607</v>
      </c>
      <c r="L244">
        <v>10</v>
      </c>
      <c r="M244" t="str">
        <f>VLOOKUP(L244,Sheet2!D:E,2,0)</f>
        <v>#64b5f6</v>
      </c>
      <c r="N244" t="s">
        <v>243</v>
      </c>
      <c r="O244" t="s">
        <v>624</v>
      </c>
      <c r="P244">
        <v>15</v>
      </c>
      <c r="Q244" t="str">
        <f>VLOOKUP(P244,Sheet2!G:H,2,0)</f>
        <v>#004d40</v>
      </c>
    </row>
    <row r="245" spans="1:17" x14ac:dyDescent="0.2">
      <c r="A245" t="s">
        <v>244</v>
      </c>
      <c r="B245">
        <v>10</v>
      </c>
      <c r="C245" t="s">
        <v>631</v>
      </c>
      <c r="D245">
        <v>10</v>
      </c>
      <c r="E245" t="str">
        <f>VLOOKUP(A245,[1]strain_list!$A:$B,2,0)</f>
        <v>A</v>
      </c>
      <c r="F245" t="s">
        <v>244</v>
      </c>
      <c r="G245" t="s">
        <v>607</v>
      </c>
      <c r="H245">
        <v>3</v>
      </c>
      <c r="I245" t="str">
        <f>VLOOKUP(H245,Sheet2!A:B,2,0)</f>
        <v>#64b5f6</v>
      </c>
      <c r="J245" t="s">
        <v>244</v>
      </c>
      <c r="K245" t="s">
        <v>607</v>
      </c>
      <c r="L245">
        <v>10</v>
      </c>
      <c r="M245" t="str">
        <f>VLOOKUP(L245,Sheet2!D:E,2,0)</f>
        <v>#64b5f6</v>
      </c>
      <c r="N245" t="s">
        <v>244</v>
      </c>
      <c r="O245" t="s">
        <v>624</v>
      </c>
      <c r="P245">
        <v>15</v>
      </c>
      <c r="Q245" t="str">
        <f>VLOOKUP(P245,Sheet2!G:H,2,0)</f>
        <v>#004d40</v>
      </c>
    </row>
    <row r="246" spans="1:17" x14ac:dyDescent="0.2">
      <c r="A246" t="s">
        <v>245</v>
      </c>
      <c r="B246">
        <v>10</v>
      </c>
      <c r="C246" t="s">
        <v>631</v>
      </c>
      <c r="D246">
        <v>10</v>
      </c>
      <c r="E246" t="str">
        <f>VLOOKUP(A246,[1]strain_list!$A:$B,2,0)</f>
        <v>A</v>
      </c>
      <c r="F246" t="s">
        <v>245</v>
      </c>
      <c r="G246" t="s">
        <v>607</v>
      </c>
      <c r="H246">
        <v>3</v>
      </c>
      <c r="I246" t="str">
        <f>VLOOKUP(H246,Sheet2!A:B,2,0)</f>
        <v>#64b5f6</v>
      </c>
      <c r="J246" t="s">
        <v>245</v>
      </c>
      <c r="K246" t="s">
        <v>607</v>
      </c>
      <c r="L246">
        <v>10</v>
      </c>
      <c r="M246" t="str">
        <f>VLOOKUP(L246,Sheet2!D:E,2,0)</f>
        <v>#64b5f6</v>
      </c>
      <c r="N246" t="s">
        <v>245</v>
      </c>
      <c r="O246" t="s">
        <v>624</v>
      </c>
      <c r="P246">
        <v>15</v>
      </c>
      <c r="Q246" t="str">
        <f>VLOOKUP(P246,Sheet2!G:H,2,0)</f>
        <v>#004d40</v>
      </c>
    </row>
    <row r="247" spans="1:17" x14ac:dyDescent="0.2">
      <c r="A247" t="s">
        <v>246</v>
      </c>
      <c r="B247">
        <v>10</v>
      </c>
      <c r="C247" t="s">
        <v>631</v>
      </c>
      <c r="D247">
        <v>10</v>
      </c>
      <c r="E247" t="str">
        <f>VLOOKUP(A247,[1]strain_list!$A:$B,2,0)</f>
        <v>A</v>
      </c>
      <c r="F247" t="s">
        <v>246</v>
      </c>
      <c r="G247" t="s">
        <v>607</v>
      </c>
      <c r="H247">
        <v>3</v>
      </c>
      <c r="I247" t="str">
        <f>VLOOKUP(H247,Sheet2!A:B,2,0)</f>
        <v>#64b5f6</v>
      </c>
      <c r="J247" t="s">
        <v>246</v>
      </c>
      <c r="K247" t="s">
        <v>607</v>
      </c>
      <c r="L247">
        <v>10</v>
      </c>
      <c r="M247" t="str">
        <f>VLOOKUP(L247,Sheet2!D:E,2,0)</f>
        <v>#64b5f6</v>
      </c>
      <c r="N247" t="s">
        <v>246</v>
      </c>
      <c r="O247" t="s">
        <v>624</v>
      </c>
      <c r="P247">
        <v>15</v>
      </c>
      <c r="Q247" t="str">
        <f>VLOOKUP(P247,Sheet2!G:H,2,0)</f>
        <v>#004d40</v>
      </c>
    </row>
    <row r="248" spans="1:17" x14ac:dyDescent="0.2">
      <c r="A248" t="s">
        <v>247</v>
      </c>
      <c r="B248">
        <v>5</v>
      </c>
      <c r="C248" t="s">
        <v>637</v>
      </c>
      <c r="D248">
        <v>5</v>
      </c>
      <c r="E248" t="str">
        <f>VLOOKUP(A248,[1]strain_list!$A:$B,2,0)</f>
        <v>D</v>
      </c>
      <c r="F248" t="s">
        <v>247</v>
      </c>
      <c r="G248" t="s">
        <v>609</v>
      </c>
      <c r="H248">
        <v>5</v>
      </c>
      <c r="I248" t="str">
        <f>VLOOKUP(H248,Sheet2!A:B,2,0)</f>
        <v>#ffee58</v>
      </c>
      <c r="J248" t="s">
        <v>247</v>
      </c>
      <c r="K248" t="s">
        <v>644</v>
      </c>
      <c r="L248">
        <v>5</v>
      </c>
      <c r="M248" t="str">
        <f>VLOOKUP(L248,Sheet2!D:E,2,0)</f>
        <v>#e57373</v>
      </c>
      <c r="N248" t="s">
        <v>247</v>
      </c>
      <c r="O248" t="s">
        <v>626</v>
      </c>
      <c r="P248">
        <v>10</v>
      </c>
      <c r="Q248" t="str">
        <f>VLOOKUP(P248,Sheet2!G:H,2,0)</f>
        <v>#7cb342</v>
      </c>
    </row>
    <row r="249" spans="1:17" x14ac:dyDescent="0.2">
      <c r="A249" t="s">
        <v>248</v>
      </c>
      <c r="B249">
        <v>9</v>
      </c>
      <c r="C249" t="s">
        <v>635</v>
      </c>
      <c r="D249">
        <v>9</v>
      </c>
      <c r="E249" t="str">
        <f>VLOOKUP(A249,[1]strain_list!$A:$B,2,0)</f>
        <v>C</v>
      </c>
      <c r="F249" t="s">
        <v>248</v>
      </c>
      <c r="G249" t="s">
        <v>609</v>
      </c>
      <c r="H249">
        <v>5</v>
      </c>
      <c r="I249" t="str">
        <f>VLOOKUP(H249,Sheet2!A:B,2,0)</f>
        <v>#ffee58</v>
      </c>
      <c r="J249" t="s">
        <v>248</v>
      </c>
      <c r="K249" t="s">
        <v>646</v>
      </c>
      <c r="L249">
        <v>9</v>
      </c>
      <c r="M249" t="str">
        <f>VLOOKUP(L249,Sheet2!D:E,2,0)</f>
        <v>#b6d7a8</v>
      </c>
      <c r="N249" t="s">
        <v>248</v>
      </c>
      <c r="O249" t="s">
        <v>609</v>
      </c>
      <c r="P249">
        <v>2</v>
      </c>
      <c r="Q249" t="str">
        <f>VLOOKUP(P249,Sheet2!G:H,2,0)</f>
        <v>#ffee58</v>
      </c>
    </row>
    <row r="250" spans="1:17" x14ac:dyDescent="0.2">
      <c r="A250" t="s">
        <v>249</v>
      </c>
      <c r="B250">
        <v>5</v>
      </c>
      <c r="C250" t="s">
        <v>637</v>
      </c>
      <c r="D250">
        <v>5</v>
      </c>
      <c r="E250" t="str">
        <f>VLOOKUP(A250,[1]strain_list!$A:$B,2,0)</f>
        <v>D</v>
      </c>
      <c r="F250" t="s">
        <v>249</v>
      </c>
      <c r="G250" t="s">
        <v>609</v>
      </c>
      <c r="H250">
        <v>5</v>
      </c>
      <c r="I250" t="str">
        <f>VLOOKUP(H250,Sheet2!A:B,2,0)</f>
        <v>#ffee58</v>
      </c>
      <c r="J250" t="s">
        <v>249</v>
      </c>
      <c r="K250" t="s">
        <v>644</v>
      </c>
      <c r="L250">
        <v>5</v>
      </c>
      <c r="M250" t="str">
        <f>VLOOKUP(L250,Sheet2!D:E,2,0)</f>
        <v>#e57373</v>
      </c>
      <c r="N250" t="s">
        <v>249</v>
      </c>
      <c r="O250" t="s">
        <v>626</v>
      </c>
      <c r="P250">
        <v>10</v>
      </c>
      <c r="Q250" t="str">
        <f>VLOOKUP(P250,Sheet2!G:H,2,0)</f>
        <v>#7cb342</v>
      </c>
    </row>
    <row r="251" spans="1:17" x14ac:dyDescent="0.2">
      <c r="A251" t="s">
        <v>250</v>
      </c>
      <c r="B251">
        <v>8</v>
      </c>
      <c r="C251" t="s">
        <v>632</v>
      </c>
      <c r="D251">
        <v>8</v>
      </c>
      <c r="E251" t="str">
        <f>VLOOKUP(A251,[1]strain_list!$A:$B,2,0)</f>
        <v>Basal</v>
      </c>
      <c r="F251" t="s">
        <v>250</v>
      </c>
      <c r="G251" t="s">
        <v>608</v>
      </c>
      <c r="H251">
        <v>4</v>
      </c>
      <c r="I251" t="str">
        <f>VLOOKUP(H251,Sheet2!A:B,2,0)</f>
        <v>#81c784</v>
      </c>
      <c r="J251" t="s">
        <v>250</v>
      </c>
      <c r="K251" t="s">
        <v>618</v>
      </c>
      <c r="L251">
        <v>8</v>
      </c>
      <c r="M251" t="str">
        <f>VLOOKUP(L251,Sheet2!D:E,2,0)</f>
        <v>#3e2723</v>
      </c>
      <c r="N251" t="s">
        <v>250</v>
      </c>
      <c r="O251" t="s">
        <v>619</v>
      </c>
      <c r="P251">
        <v>5</v>
      </c>
      <c r="Q251" t="str">
        <f>VLOOKUP(P251,Sheet2!G:H,2,0)</f>
        <v>#1565c0</v>
      </c>
    </row>
    <row r="252" spans="1:17" x14ac:dyDescent="0.2">
      <c r="A252" t="s">
        <v>251</v>
      </c>
      <c r="B252">
        <v>8</v>
      </c>
      <c r="C252" t="s">
        <v>632</v>
      </c>
      <c r="D252">
        <v>8</v>
      </c>
      <c r="E252" t="str">
        <f>VLOOKUP(A252,[1]strain_list!$A:$B,2,0)</f>
        <v>Basal</v>
      </c>
      <c r="F252" t="s">
        <v>251</v>
      </c>
      <c r="G252" t="s">
        <v>608</v>
      </c>
      <c r="H252">
        <v>4</v>
      </c>
      <c r="I252" t="str">
        <f>VLOOKUP(H252,Sheet2!A:B,2,0)</f>
        <v>#81c784</v>
      </c>
      <c r="J252" t="s">
        <v>251</v>
      </c>
      <c r="K252" t="s">
        <v>618</v>
      </c>
      <c r="L252">
        <v>8</v>
      </c>
      <c r="M252" t="str">
        <f>VLOOKUP(L252,Sheet2!D:E,2,0)</f>
        <v>#3e2723</v>
      </c>
      <c r="N252" t="s">
        <v>251</v>
      </c>
      <c r="O252" t="s">
        <v>619</v>
      </c>
      <c r="P252">
        <v>5</v>
      </c>
      <c r="Q252" t="str">
        <f>VLOOKUP(P252,Sheet2!G:H,2,0)</f>
        <v>#1565c0</v>
      </c>
    </row>
    <row r="253" spans="1:17" x14ac:dyDescent="0.2">
      <c r="A253" t="s">
        <v>252</v>
      </c>
      <c r="B253">
        <v>3</v>
      </c>
      <c r="C253" t="s">
        <v>634</v>
      </c>
      <c r="D253">
        <v>3</v>
      </c>
      <c r="E253" t="str">
        <f>VLOOKUP(A253,[1]strain_list!$A:$B,2,0)</f>
        <v>B</v>
      </c>
      <c r="F253" t="s">
        <v>252</v>
      </c>
      <c r="G253" t="s">
        <v>610</v>
      </c>
      <c r="H253">
        <v>6</v>
      </c>
      <c r="I253" t="str">
        <f>VLOOKUP(H253,Sheet2!A:B,2,0)</f>
        <v>#a1887f</v>
      </c>
      <c r="J253" t="s">
        <v>252</v>
      </c>
      <c r="K253" t="s">
        <v>608</v>
      </c>
      <c r="L253">
        <v>3</v>
      </c>
      <c r="M253" t="str">
        <f>VLOOKUP(L253,Sheet2!D:E,2,0)</f>
        <v>#81c784</v>
      </c>
      <c r="N253" t="s">
        <v>252</v>
      </c>
      <c r="O253" t="s">
        <v>610</v>
      </c>
      <c r="P253">
        <v>4</v>
      </c>
      <c r="Q253" t="str">
        <f>VLOOKUP(P253,Sheet2!G:H,2,0)</f>
        <v>#a1887f</v>
      </c>
    </row>
    <row r="254" spans="1:17" x14ac:dyDescent="0.2">
      <c r="A254" t="s">
        <v>253</v>
      </c>
      <c r="B254">
        <v>3</v>
      </c>
      <c r="C254" t="s">
        <v>634</v>
      </c>
      <c r="D254">
        <v>3</v>
      </c>
      <c r="E254" t="str">
        <f>VLOOKUP(A254,[1]strain_list!$A:$B,2,0)</f>
        <v>B</v>
      </c>
      <c r="F254" t="s">
        <v>253</v>
      </c>
      <c r="G254" t="s">
        <v>610</v>
      </c>
      <c r="H254">
        <v>6</v>
      </c>
      <c r="I254" t="str">
        <f>VLOOKUP(H254,Sheet2!A:B,2,0)</f>
        <v>#a1887f</v>
      </c>
      <c r="J254" t="s">
        <v>253</v>
      </c>
      <c r="K254" t="s">
        <v>608</v>
      </c>
      <c r="L254">
        <v>3</v>
      </c>
      <c r="M254" t="str">
        <f>VLOOKUP(L254,Sheet2!D:E,2,0)</f>
        <v>#81c784</v>
      </c>
      <c r="N254" t="s">
        <v>253</v>
      </c>
      <c r="O254" t="s">
        <v>610</v>
      </c>
      <c r="P254">
        <v>4</v>
      </c>
      <c r="Q254" t="str">
        <f>VLOOKUP(P254,Sheet2!G:H,2,0)</f>
        <v>#a1887f</v>
      </c>
    </row>
    <row r="255" spans="1:17" x14ac:dyDescent="0.2">
      <c r="A255" t="s">
        <v>254</v>
      </c>
      <c r="B255">
        <v>9</v>
      </c>
      <c r="C255" t="s">
        <v>635</v>
      </c>
      <c r="D255">
        <v>9</v>
      </c>
      <c r="E255" t="str">
        <f>VLOOKUP(A255,[1]strain_list!$A:$B,2,0)</f>
        <v>C</v>
      </c>
      <c r="F255" t="s">
        <v>254</v>
      </c>
      <c r="G255" t="s">
        <v>609</v>
      </c>
      <c r="H255">
        <v>5</v>
      </c>
      <c r="I255" t="str">
        <f>VLOOKUP(H255,Sheet2!A:B,2,0)</f>
        <v>#ffee58</v>
      </c>
      <c r="J255" t="s">
        <v>254</v>
      </c>
      <c r="K255" t="s">
        <v>646</v>
      </c>
      <c r="L255">
        <v>9</v>
      </c>
      <c r="M255" t="str">
        <f>VLOOKUP(L255,Sheet2!D:E,2,0)</f>
        <v>#b6d7a8</v>
      </c>
      <c r="N255" t="s">
        <v>254</v>
      </c>
      <c r="O255" t="s">
        <v>609</v>
      </c>
      <c r="P255">
        <v>2</v>
      </c>
      <c r="Q255" t="str">
        <f>VLOOKUP(P255,Sheet2!G:H,2,0)</f>
        <v>#ffee58</v>
      </c>
    </row>
    <row r="256" spans="1:17" x14ac:dyDescent="0.2">
      <c r="A256" t="s">
        <v>255</v>
      </c>
      <c r="B256">
        <v>9</v>
      </c>
      <c r="C256" t="s">
        <v>635</v>
      </c>
      <c r="D256">
        <v>9</v>
      </c>
      <c r="E256" t="str">
        <f>VLOOKUP(A256,[1]strain_list!$A:$B,2,0)</f>
        <v>C</v>
      </c>
      <c r="F256" t="s">
        <v>255</v>
      </c>
      <c r="G256" t="s">
        <v>609</v>
      </c>
      <c r="H256">
        <v>5</v>
      </c>
      <c r="I256" t="str">
        <f>VLOOKUP(H256,Sheet2!A:B,2,0)</f>
        <v>#ffee58</v>
      </c>
      <c r="J256" t="s">
        <v>255</v>
      </c>
      <c r="K256" t="s">
        <v>646</v>
      </c>
      <c r="L256">
        <v>9</v>
      </c>
      <c r="M256" t="str">
        <f>VLOOKUP(L256,Sheet2!D:E,2,0)</f>
        <v>#b6d7a8</v>
      </c>
      <c r="N256" t="s">
        <v>255</v>
      </c>
      <c r="O256" t="s">
        <v>609</v>
      </c>
      <c r="P256">
        <v>2</v>
      </c>
      <c r="Q256" t="str">
        <f>VLOOKUP(P256,Sheet2!G:H,2,0)</f>
        <v>#ffee58</v>
      </c>
    </row>
    <row r="257" spans="1:17" x14ac:dyDescent="0.2">
      <c r="A257" t="s">
        <v>256</v>
      </c>
      <c r="B257">
        <v>10</v>
      </c>
      <c r="C257" t="s">
        <v>631</v>
      </c>
      <c r="D257">
        <v>10</v>
      </c>
      <c r="E257" t="str">
        <f>VLOOKUP(A257,[1]strain_list!$A:$B,2,0)</f>
        <v>A</v>
      </c>
      <c r="F257" t="s">
        <v>256</v>
      </c>
      <c r="G257" t="s">
        <v>607</v>
      </c>
      <c r="H257">
        <v>3</v>
      </c>
      <c r="I257" t="str">
        <f>VLOOKUP(H257,Sheet2!A:B,2,0)</f>
        <v>#64b5f6</v>
      </c>
      <c r="J257" t="s">
        <v>256</v>
      </c>
      <c r="K257" t="s">
        <v>607</v>
      </c>
      <c r="L257">
        <v>10</v>
      </c>
      <c r="M257" t="str">
        <f>VLOOKUP(L257,Sheet2!D:E,2,0)</f>
        <v>#64b5f6</v>
      </c>
      <c r="N257" t="s">
        <v>256</v>
      </c>
      <c r="O257" t="s">
        <v>624</v>
      </c>
      <c r="P257">
        <v>15</v>
      </c>
      <c r="Q257" t="str">
        <f>VLOOKUP(P257,Sheet2!G:H,2,0)</f>
        <v>#004d40</v>
      </c>
    </row>
    <row r="258" spans="1:17" x14ac:dyDescent="0.2">
      <c r="A258" t="s">
        <v>257</v>
      </c>
      <c r="B258">
        <v>10</v>
      </c>
      <c r="C258" t="s">
        <v>631</v>
      </c>
      <c r="D258">
        <v>10</v>
      </c>
      <c r="E258" t="str">
        <f>VLOOKUP(A258,[1]strain_list!$A:$B,2,0)</f>
        <v>A</v>
      </c>
      <c r="F258" t="s">
        <v>257</v>
      </c>
      <c r="G258" t="s">
        <v>607</v>
      </c>
      <c r="H258">
        <v>3</v>
      </c>
      <c r="I258" t="str">
        <f>VLOOKUP(H258,Sheet2!A:B,2,0)</f>
        <v>#64b5f6</v>
      </c>
      <c r="J258" t="s">
        <v>257</v>
      </c>
      <c r="K258" t="s">
        <v>607</v>
      </c>
      <c r="L258">
        <v>10</v>
      </c>
      <c r="M258" t="str">
        <f>VLOOKUP(L258,Sheet2!D:E,2,0)</f>
        <v>#64b5f6</v>
      </c>
      <c r="N258" t="s">
        <v>257</v>
      </c>
      <c r="O258" t="s">
        <v>624</v>
      </c>
      <c r="P258">
        <v>15</v>
      </c>
      <c r="Q258" t="str">
        <f>VLOOKUP(P258,Sheet2!G:H,2,0)</f>
        <v>#004d40</v>
      </c>
    </row>
    <row r="259" spans="1:17" x14ac:dyDescent="0.2">
      <c r="A259" t="s">
        <v>258</v>
      </c>
      <c r="B259">
        <v>10</v>
      </c>
      <c r="C259" t="s">
        <v>631</v>
      </c>
      <c r="D259">
        <v>10</v>
      </c>
      <c r="E259" t="str">
        <f>VLOOKUP(A259,[1]strain_list!$A:$B,2,0)</f>
        <v>A</v>
      </c>
      <c r="F259" t="s">
        <v>258</v>
      </c>
      <c r="G259" t="s">
        <v>607</v>
      </c>
      <c r="H259">
        <v>3</v>
      </c>
      <c r="I259" t="str">
        <f>VLOOKUP(H259,Sheet2!A:B,2,0)</f>
        <v>#64b5f6</v>
      </c>
      <c r="J259" t="s">
        <v>258</v>
      </c>
      <c r="K259" t="s">
        <v>607</v>
      </c>
      <c r="L259">
        <v>10</v>
      </c>
      <c r="M259" t="str">
        <f>VLOOKUP(L259,Sheet2!D:E,2,0)</f>
        <v>#64b5f6</v>
      </c>
      <c r="N259" t="s">
        <v>258</v>
      </c>
      <c r="O259" t="s">
        <v>624</v>
      </c>
      <c r="P259">
        <v>15</v>
      </c>
      <c r="Q259" t="str">
        <f>VLOOKUP(P259,Sheet2!G:H,2,0)</f>
        <v>#004d40</v>
      </c>
    </row>
    <row r="260" spans="1:17" x14ac:dyDescent="0.2">
      <c r="A260" t="s">
        <v>259</v>
      </c>
      <c r="B260">
        <v>10</v>
      </c>
      <c r="C260" t="s">
        <v>631</v>
      </c>
      <c r="D260">
        <v>10</v>
      </c>
      <c r="E260" t="str">
        <f>VLOOKUP(A260,[1]strain_list!$A:$B,2,0)</f>
        <v>A</v>
      </c>
      <c r="F260" t="s">
        <v>259</v>
      </c>
      <c r="G260" t="s">
        <v>607</v>
      </c>
      <c r="H260">
        <v>3</v>
      </c>
      <c r="I260" t="str">
        <f>VLOOKUP(H260,Sheet2!A:B,2,0)</f>
        <v>#64b5f6</v>
      </c>
      <c r="J260" t="s">
        <v>259</v>
      </c>
      <c r="K260" t="s">
        <v>607</v>
      </c>
      <c r="L260">
        <v>10</v>
      </c>
      <c r="M260" t="str">
        <f>VLOOKUP(L260,Sheet2!D:E,2,0)</f>
        <v>#64b5f6</v>
      </c>
      <c r="N260" t="s">
        <v>259</v>
      </c>
      <c r="O260" t="s">
        <v>624</v>
      </c>
      <c r="P260">
        <v>15</v>
      </c>
      <c r="Q260" t="str">
        <f>VLOOKUP(P260,Sheet2!G:H,2,0)</f>
        <v>#004d40</v>
      </c>
    </row>
    <row r="261" spans="1:17" x14ac:dyDescent="0.2">
      <c r="A261" t="s">
        <v>260</v>
      </c>
      <c r="B261">
        <v>10</v>
      </c>
      <c r="C261" t="s">
        <v>631</v>
      </c>
      <c r="D261">
        <v>10</v>
      </c>
      <c r="E261" t="str">
        <f>VLOOKUP(A261,[1]strain_list!$A:$B,2,0)</f>
        <v>A</v>
      </c>
      <c r="F261" t="s">
        <v>260</v>
      </c>
      <c r="G261" t="s">
        <v>607</v>
      </c>
      <c r="H261">
        <v>3</v>
      </c>
      <c r="I261" t="str">
        <f>VLOOKUP(H261,Sheet2!A:B,2,0)</f>
        <v>#64b5f6</v>
      </c>
      <c r="J261" t="s">
        <v>260</v>
      </c>
      <c r="K261" t="s">
        <v>607</v>
      </c>
      <c r="L261">
        <v>10</v>
      </c>
      <c r="M261" t="str">
        <f>VLOOKUP(L261,Sheet2!D:E,2,0)</f>
        <v>#64b5f6</v>
      </c>
      <c r="N261" t="s">
        <v>260</v>
      </c>
      <c r="O261" t="s">
        <v>623</v>
      </c>
      <c r="P261">
        <v>14</v>
      </c>
      <c r="Q261" t="str">
        <f>VLOOKUP(P261,Sheet2!G:H,2,0)</f>
        <v>#00bcd4</v>
      </c>
    </row>
    <row r="262" spans="1:17" x14ac:dyDescent="0.2">
      <c r="A262" t="s">
        <v>261</v>
      </c>
      <c r="B262">
        <v>10</v>
      </c>
      <c r="C262" t="s">
        <v>631</v>
      </c>
      <c r="D262">
        <v>10</v>
      </c>
      <c r="E262" t="str">
        <f>VLOOKUP(A262,[1]strain_list!$A:$B,2,0)</f>
        <v>A</v>
      </c>
      <c r="F262" t="s">
        <v>261</v>
      </c>
      <c r="G262" t="s">
        <v>607</v>
      </c>
      <c r="H262">
        <v>3</v>
      </c>
      <c r="I262" t="str">
        <f>VLOOKUP(H262,Sheet2!A:B,2,0)</f>
        <v>#64b5f6</v>
      </c>
      <c r="J262" t="s">
        <v>261</v>
      </c>
      <c r="K262" t="s">
        <v>607</v>
      </c>
      <c r="L262">
        <v>10</v>
      </c>
      <c r="M262" t="str">
        <f>VLOOKUP(L262,Sheet2!D:E,2,0)</f>
        <v>#64b5f6</v>
      </c>
      <c r="N262" t="s">
        <v>261</v>
      </c>
      <c r="O262" t="s">
        <v>624</v>
      </c>
      <c r="P262">
        <v>15</v>
      </c>
      <c r="Q262" t="str">
        <f>VLOOKUP(P262,Sheet2!G:H,2,0)</f>
        <v>#004d40</v>
      </c>
    </row>
    <row r="263" spans="1:17" x14ac:dyDescent="0.2">
      <c r="A263" t="s">
        <v>262</v>
      </c>
      <c r="B263">
        <v>10</v>
      </c>
      <c r="C263" t="s">
        <v>631</v>
      </c>
      <c r="D263">
        <v>10</v>
      </c>
      <c r="E263" t="str">
        <f>VLOOKUP(A263,[1]strain_list!$A:$B,2,0)</f>
        <v>A</v>
      </c>
      <c r="F263" t="s">
        <v>262</v>
      </c>
      <c r="G263" t="s">
        <v>607</v>
      </c>
      <c r="H263">
        <v>3</v>
      </c>
      <c r="I263" t="str">
        <f>VLOOKUP(H263,Sheet2!A:B,2,0)</f>
        <v>#64b5f6</v>
      </c>
      <c r="J263" t="s">
        <v>262</v>
      </c>
      <c r="K263" t="s">
        <v>607</v>
      </c>
      <c r="L263">
        <v>10</v>
      </c>
      <c r="M263" t="str">
        <f>VLOOKUP(L263,Sheet2!D:E,2,0)</f>
        <v>#64b5f6</v>
      </c>
      <c r="N263" t="s">
        <v>262</v>
      </c>
      <c r="O263" t="s">
        <v>624</v>
      </c>
      <c r="P263">
        <v>15</v>
      </c>
      <c r="Q263" t="str">
        <f>VLOOKUP(P263,Sheet2!G:H,2,0)</f>
        <v>#004d40</v>
      </c>
    </row>
    <row r="264" spans="1:17" x14ac:dyDescent="0.2">
      <c r="A264" t="s">
        <v>263</v>
      </c>
      <c r="B264">
        <v>10</v>
      </c>
      <c r="C264" t="s">
        <v>631</v>
      </c>
      <c r="D264">
        <v>10</v>
      </c>
      <c r="E264" t="str">
        <f>VLOOKUP(A264,[1]strain_list!$A:$B,2,0)</f>
        <v>A</v>
      </c>
      <c r="F264" t="s">
        <v>263</v>
      </c>
      <c r="G264" t="s">
        <v>607</v>
      </c>
      <c r="H264">
        <v>3</v>
      </c>
      <c r="I264" t="str">
        <f>VLOOKUP(H264,Sheet2!A:B,2,0)</f>
        <v>#64b5f6</v>
      </c>
      <c r="J264" t="s">
        <v>263</v>
      </c>
      <c r="K264" t="s">
        <v>607</v>
      </c>
      <c r="L264">
        <v>10</v>
      </c>
      <c r="M264" t="str">
        <f>VLOOKUP(L264,Sheet2!D:E,2,0)</f>
        <v>#64b5f6</v>
      </c>
      <c r="N264" t="s">
        <v>263</v>
      </c>
      <c r="O264" t="s">
        <v>624</v>
      </c>
      <c r="P264">
        <v>15</v>
      </c>
      <c r="Q264" t="str">
        <f>VLOOKUP(P264,Sheet2!G:H,2,0)</f>
        <v>#004d40</v>
      </c>
    </row>
    <row r="265" spans="1:17" x14ac:dyDescent="0.2">
      <c r="A265" t="s">
        <v>264</v>
      </c>
      <c r="B265">
        <v>10</v>
      </c>
      <c r="C265" t="s">
        <v>631</v>
      </c>
      <c r="D265">
        <v>10</v>
      </c>
      <c r="E265" t="str">
        <f>VLOOKUP(A265,[1]strain_list!$A:$B,2,0)</f>
        <v>A</v>
      </c>
      <c r="F265" t="s">
        <v>264</v>
      </c>
      <c r="G265" t="s">
        <v>607</v>
      </c>
      <c r="H265">
        <v>3</v>
      </c>
      <c r="I265" t="str">
        <f>VLOOKUP(H265,Sheet2!A:B,2,0)</f>
        <v>#64b5f6</v>
      </c>
      <c r="J265" t="s">
        <v>264</v>
      </c>
      <c r="K265" t="s">
        <v>607</v>
      </c>
      <c r="L265">
        <v>10</v>
      </c>
      <c r="M265" t="str">
        <f>VLOOKUP(L265,Sheet2!D:E,2,0)</f>
        <v>#64b5f6</v>
      </c>
      <c r="N265" t="s">
        <v>264</v>
      </c>
      <c r="O265" t="s">
        <v>624</v>
      </c>
      <c r="P265">
        <v>15</v>
      </c>
      <c r="Q265" t="str">
        <f>VLOOKUP(P265,Sheet2!G:H,2,0)</f>
        <v>#004d40</v>
      </c>
    </row>
    <row r="266" spans="1:17" x14ac:dyDescent="0.2">
      <c r="A266" t="s">
        <v>265</v>
      </c>
      <c r="B266">
        <v>10</v>
      </c>
      <c r="C266" t="s">
        <v>631</v>
      </c>
      <c r="D266">
        <v>10</v>
      </c>
      <c r="E266" t="str">
        <f>VLOOKUP(A266,[1]strain_list!$A:$B,2,0)</f>
        <v>A</v>
      </c>
      <c r="F266" t="s">
        <v>265</v>
      </c>
      <c r="G266" t="s">
        <v>607</v>
      </c>
      <c r="H266">
        <v>3</v>
      </c>
      <c r="I266" t="str">
        <f>VLOOKUP(H266,Sheet2!A:B,2,0)</f>
        <v>#64b5f6</v>
      </c>
      <c r="J266" t="s">
        <v>265</v>
      </c>
      <c r="K266" t="s">
        <v>607</v>
      </c>
      <c r="L266">
        <v>10</v>
      </c>
      <c r="M266" t="str">
        <f>VLOOKUP(L266,Sheet2!D:E,2,0)</f>
        <v>#64b5f6</v>
      </c>
      <c r="N266" t="s">
        <v>265</v>
      </c>
      <c r="O266" t="s">
        <v>623</v>
      </c>
      <c r="P266">
        <v>14</v>
      </c>
      <c r="Q266" t="str">
        <f>VLOOKUP(P266,Sheet2!G:H,2,0)</f>
        <v>#00bcd4</v>
      </c>
    </row>
    <row r="267" spans="1:17" x14ac:dyDescent="0.2">
      <c r="A267" t="s">
        <v>266</v>
      </c>
      <c r="B267">
        <v>10</v>
      </c>
      <c r="C267" t="s">
        <v>631</v>
      </c>
      <c r="D267">
        <v>10</v>
      </c>
      <c r="E267" t="str">
        <f>VLOOKUP(A267,[1]strain_list!$A:$B,2,0)</f>
        <v>A</v>
      </c>
      <c r="F267" t="s">
        <v>266</v>
      </c>
      <c r="G267" t="s">
        <v>607</v>
      </c>
      <c r="H267">
        <v>3</v>
      </c>
      <c r="I267" t="str">
        <f>VLOOKUP(H267,Sheet2!A:B,2,0)</f>
        <v>#64b5f6</v>
      </c>
      <c r="J267" t="s">
        <v>266</v>
      </c>
      <c r="K267" t="s">
        <v>607</v>
      </c>
      <c r="L267">
        <v>10</v>
      </c>
      <c r="M267" t="str">
        <f>VLOOKUP(L267,Sheet2!D:E,2,0)</f>
        <v>#64b5f6</v>
      </c>
      <c r="N267" t="s">
        <v>266</v>
      </c>
      <c r="O267" t="s">
        <v>624</v>
      </c>
      <c r="P267">
        <v>15</v>
      </c>
      <c r="Q267" t="str">
        <f>VLOOKUP(P267,Sheet2!G:H,2,0)</f>
        <v>#004d40</v>
      </c>
    </row>
    <row r="268" spans="1:17" x14ac:dyDescent="0.2">
      <c r="A268" t="s">
        <v>267</v>
      </c>
      <c r="B268">
        <v>10</v>
      </c>
      <c r="C268" t="s">
        <v>631</v>
      </c>
      <c r="D268">
        <v>10</v>
      </c>
      <c r="E268" t="str">
        <f>VLOOKUP(A268,[1]strain_list!$A:$B,2,0)</f>
        <v>A</v>
      </c>
      <c r="F268" t="s">
        <v>267</v>
      </c>
      <c r="G268" t="s">
        <v>607</v>
      </c>
      <c r="H268">
        <v>3</v>
      </c>
      <c r="I268" t="str">
        <f>VLOOKUP(H268,Sheet2!A:B,2,0)</f>
        <v>#64b5f6</v>
      </c>
      <c r="J268" t="s">
        <v>267</v>
      </c>
      <c r="K268" t="s">
        <v>607</v>
      </c>
      <c r="L268">
        <v>10</v>
      </c>
      <c r="M268" t="str">
        <f>VLOOKUP(L268,Sheet2!D:E,2,0)</f>
        <v>#64b5f6</v>
      </c>
      <c r="N268" t="s">
        <v>267</v>
      </c>
      <c r="O268" t="s">
        <v>623</v>
      </c>
      <c r="P268">
        <v>14</v>
      </c>
      <c r="Q268" t="str">
        <f>VLOOKUP(P268,Sheet2!G:H,2,0)</f>
        <v>#00bcd4</v>
      </c>
    </row>
    <row r="269" spans="1:17" x14ac:dyDescent="0.2">
      <c r="A269" t="s">
        <v>268</v>
      </c>
      <c r="B269">
        <v>10</v>
      </c>
      <c r="C269" t="s">
        <v>631</v>
      </c>
      <c r="D269">
        <v>10</v>
      </c>
      <c r="E269" t="str">
        <f>VLOOKUP(A269,[1]strain_list!$A:$B,2,0)</f>
        <v>A</v>
      </c>
      <c r="F269" t="s">
        <v>268</v>
      </c>
      <c r="G269" t="s">
        <v>607</v>
      </c>
      <c r="H269">
        <v>3</v>
      </c>
      <c r="I269" t="str">
        <f>VLOOKUP(H269,Sheet2!A:B,2,0)</f>
        <v>#64b5f6</v>
      </c>
      <c r="J269" t="s">
        <v>268</v>
      </c>
      <c r="K269" t="s">
        <v>607</v>
      </c>
      <c r="L269">
        <v>10</v>
      </c>
      <c r="M269" t="str">
        <f>VLOOKUP(L269,Sheet2!D:E,2,0)</f>
        <v>#64b5f6</v>
      </c>
      <c r="N269" t="s">
        <v>268</v>
      </c>
      <c r="O269" t="s">
        <v>623</v>
      </c>
      <c r="P269">
        <v>14</v>
      </c>
      <c r="Q269" t="str">
        <f>VLOOKUP(P269,Sheet2!G:H,2,0)</f>
        <v>#00bcd4</v>
      </c>
    </row>
    <row r="270" spans="1:17" x14ac:dyDescent="0.2">
      <c r="A270" t="s">
        <v>269</v>
      </c>
      <c r="B270">
        <v>10</v>
      </c>
      <c r="C270" t="s">
        <v>631</v>
      </c>
      <c r="D270">
        <v>10</v>
      </c>
      <c r="E270" t="str">
        <f>VLOOKUP(A270,[1]strain_list!$A:$B,2,0)</f>
        <v>A</v>
      </c>
      <c r="F270" t="s">
        <v>269</v>
      </c>
      <c r="G270" t="s">
        <v>607</v>
      </c>
      <c r="H270">
        <v>3</v>
      </c>
      <c r="I270" t="str">
        <f>VLOOKUP(H270,Sheet2!A:B,2,0)</f>
        <v>#64b5f6</v>
      </c>
      <c r="J270" t="s">
        <v>269</v>
      </c>
      <c r="K270" t="s">
        <v>607</v>
      </c>
      <c r="L270">
        <v>10</v>
      </c>
      <c r="M270" t="str">
        <f>VLOOKUP(L270,Sheet2!D:E,2,0)</f>
        <v>#64b5f6</v>
      </c>
      <c r="N270" t="s">
        <v>269</v>
      </c>
      <c r="O270" t="s">
        <v>624</v>
      </c>
      <c r="P270">
        <v>15</v>
      </c>
      <c r="Q270" t="str">
        <f>VLOOKUP(P270,Sheet2!G:H,2,0)</f>
        <v>#004d40</v>
      </c>
    </row>
    <row r="271" spans="1:17" x14ac:dyDescent="0.2">
      <c r="A271" t="s">
        <v>270</v>
      </c>
      <c r="B271">
        <v>10</v>
      </c>
      <c r="C271" t="s">
        <v>631</v>
      </c>
      <c r="D271">
        <v>10</v>
      </c>
      <c r="E271" t="str">
        <f>VLOOKUP(A271,[1]strain_list!$A:$B,2,0)</f>
        <v>A</v>
      </c>
      <c r="F271" t="s">
        <v>270</v>
      </c>
      <c r="G271" t="s">
        <v>607</v>
      </c>
      <c r="H271">
        <v>3</v>
      </c>
      <c r="I271" t="str">
        <f>VLOOKUP(H271,Sheet2!A:B,2,0)</f>
        <v>#64b5f6</v>
      </c>
      <c r="J271" t="s">
        <v>270</v>
      </c>
      <c r="K271" t="s">
        <v>607</v>
      </c>
      <c r="L271">
        <v>10</v>
      </c>
      <c r="M271" t="str">
        <f>VLOOKUP(L271,Sheet2!D:E,2,0)</f>
        <v>#64b5f6</v>
      </c>
      <c r="N271" t="s">
        <v>270</v>
      </c>
      <c r="O271" t="s">
        <v>624</v>
      </c>
      <c r="P271">
        <v>15</v>
      </c>
      <c r="Q271" t="str">
        <f>VLOOKUP(P271,Sheet2!G:H,2,0)</f>
        <v>#004d40</v>
      </c>
    </row>
    <row r="272" spans="1:17" x14ac:dyDescent="0.2">
      <c r="A272" t="s">
        <v>271</v>
      </c>
      <c r="B272">
        <v>10</v>
      </c>
      <c r="C272" t="s">
        <v>631</v>
      </c>
      <c r="D272">
        <v>10</v>
      </c>
      <c r="E272" t="str">
        <f>VLOOKUP(A272,[1]strain_list!$A:$B,2,0)</f>
        <v>A</v>
      </c>
      <c r="F272" t="s">
        <v>271</v>
      </c>
      <c r="G272" t="s">
        <v>607</v>
      </c>
      <c r="H272">
        <v>3</v>
      </c>
      <c r="I272" t="str">
        <f>VLOOKUP(H272,Sheet2!A:B,2,0)</f>
        <v>#64b5f6</v>
      </c>
      <c r="J272" t="s">
        <v>271</v>
      </c>
      <c r="K272" t="s">
        <v>607</v>
      </c>
      <c r="L272">
        <v>10</v>
      </c>
      <c r="M272" t="str">
        <f>VLOOKUP(L272,Sheet2!D:E,2,0)</f>
        <v>#64b5f6</v>
      </c>
      <c r="N272" t="s">
        <v>271</v>
      </c>
      <c r="O272" t="s">
        <v>624</v>
      </c>
      <c r="P272">
        <v>15</v>
      </c>
      <c r="Q272" t="str">
        <f>VLOOKUP(P272,Sheet2!G:H,2,0)</f>
        <v>#004d40</v>
      </c>
    </row>
    <row r="273" spans="1:17" x14ac:dyDescent="0.2">
      <c r="A273" t="s">
        <v>272</v>
      </c>
      <c r="B273">
        <v>10</v>
      </c>
      <c r="C273" t="s">
        <v>631</v>
      </c>
      <c r="D273">
        <v>10</v>
      </c>
      <c r="E273" t="str">
        <f>VLOOKUP(A273,[1]strain_list!$A:$B,2,0)</f>
        <v>A</v>
      </c>
      <c r="F273" t="s">
        <v>272</v>
      </c>
      <c r="G273" t="s">
        <v>607</v>
      </c>
      <c r="H273">
        <v>3</v>
      </c>
      <c r="I273" t="str">
        <f>VLOOKUP(H273,Sheet2!A:B,2,0)</f>
        <v>#64b5f6</v>
      </c>
      <c r="J273" t="s">
        <v>272</v>
      </c>
      <c r="K273" t="s">
        <v>607</v>
      </c>
      <c r="L273">
        <v>10</v>
      </c>
      <c r="M273" t="str">
        <f>VLOOKUP(L273,Sheet2!D:E,2,0)</f>
        <v>#64b5f6</v>
      </c>
      <c r="N273" t="s">
        <v>272</v>
      </c>
      <c r="O273" t="s">
        <v>623</v>
      </c>
      <c r="P273">
        <v>14</v>
      </c>
      <c r="Q273" t="str">
        <f>VLOOKUP(P273,Sheet2!G:H,2,0)</f>
        <v>#00bcd4</v>
      </c>
    </row>
    <row r="274" spans="1:17" x14ac:dyDescent="0.2">
      <c r="A274" t="s">
        <v>273</v>
      </c>
      <c r="B274">
        <v>10</v>
      </c>
      <c r="C274" t="s">
        <v>631</v>
      </c>
      <c r="D274">
        <v>10</v>
      </c>
      <c r="E274" t="str">
        <f>VLOOKUP(A274,[1]strain_list!$A:$B,2,0)</f>
        <v>A</v>
      </c>
      <c r="F274" t="s">
        <v>273</v>
      </c>
      <c r="G274" t="s">
        <v>607</v>
      </c>
      <c r="H274">
        <v>3</v>
      </c>
      <c r="I274" t="str">
        <f>VLOOKUP(H274,Sheet2!A:B,2,0)</f>
        <v>#64b5f6</v>
      </c>
      <c r="J274" t="s">
        <v>273</v>
      </c>
      <c r="K274" t="s">
        <v>607</v>
      </c>
      <c r="L274">
        <v>10</v>
      </c>
      <c r="M274" t="str">
        <f>VLOOKUP(L274,Sheet2!D:E,2,0)</f>
        <v>#64b5f6</v>
      </c>
      <c r="N274" t="s">
        <v>273</v>
      </c>
      <c r="O274" t="s">
        <v>624</v>
      </c>
      <c r="P274">
        <v>15</v>
      </c>
      <c r="Q274" t="str">
        <f>VLOOKUP(P274,Sheet2!G:H,2,0)</f>
        <v>#004d40</v>
      </c>
    </row>
    <row r="275" spans="1:17" x14ac:dyDescent="0.2">
      <c r="A275" t="s">
        <v>274</v>
      </c>
      <c r="B275">
        <v>10</v>
      </c>
      <c r="C275" t="s">
        <v>631</v>
      </c>
      <c r="D275">
        <v>10</v>
      </c>
      <c r="E275" t="str">
        <f>VLOOKUP(A275,[1]strain_list!$A:$B,2,0)</f>
        <v>A</v>
      </c>
      <c r="F275" t="s">
        <v>274</v>
      </c>
      <c r="G275" t="s">
        <v>607</v>
      </c>
      <c r="H275">
        <v>3</v>
      </c>
      <c r="I275" t="str">
        <f>VLOOKUP(H275,Sheet2!A:B,2,0)</f>
        <v>#64b5f6</v>
      </c>
      <c r="J275" t="s">
        <v>274</v>
      </c>
      <c r="K275" t="s">
        <v>607</v>
      </c>
      <c r="L275">
        <v>10</v>
      </c>
      <c r="M275" t="str">
        <f>VLOOKUP(L275,Sheet2!D:E,2,0)</f>
        <v>#64b5f6</v>
      </c>
      <c r="N275" t="s">
        <v>274</v>
      </c>
      <c r="O275" t="s">
        <v>624</v>
      </c>
      <c r="P275">
        <v>15</v>
      </c>
      <c r="Q275" t="str">
        <f>VLOOKUP(P275,Sheet2!G:H,2,0)</f>
        <v>#004d40</v>
      </c>
    </row>
    <row r="276" spans="1:17" x14ac:dyDescent="0.2">
      <c r="A276" t="s">
        <v>275</v>
      </c>
      <c r="B276">
        <v>10</v>
      </c>
      <c r="C276" t="s">
        <v>631</v>
      </c>
      <c r="D276">
        <v>10</v>
      </c>
      <c r="E276" t="str">
        <f>VLOOKUP(A276,[1]strain_list!$A:$B,2,0)</f>
        <v>A</v>
      </c>
      <c r="F276" t="s">
        <v>275</v>
      </c>
      <c r="G276" t="s">
        <v>607</v>
      </c>
      <c r="H276">
        <v>3</v>
      </c>
      <c r="I276" t="str">
        <f>VLOOKUP(H276,Sheet2!A:B,2,0)</f>
        <v>#64b5f6</v>
      </c>
      <c r="J276" t="s">
        <v>275</v>
      </c>
      <c r="K276" t="s">
        <v>607</v>
      </c>
      <c r="L276">
        <v>10</v>
      </c>
      <c r="M276" t="str">
        <f>VLOOKUP(L276,Sheet2!D:E,2,0)</f>
        <v>#64b5f6</v>
      </c>
      <c r="N276" t="s">
        <v>275</v>
      </c>
      <c r="O276" t="s">
        <v>623</v>
      </c>
      <c r="P276">
        <v>14</v>
      </c>
      <c r="Q276" t="str">
        <f>VLOOKUP(P276,Sheet2!G:H,2,0)</f>
        <v>#00bcd4</v>
      </c>
    </row>
    <row r="277" spans="1:17" x14ac:dyDescent="0.2">
      <c r="A277" t="s">
        <v>276</v>
      </c>
      <c r="B277">
        <v>10</v>
      </c>
      <c r="C277" t="s">
        <v>631</v>
      </c>
      <c r="D277">
        <v>10</v>
      </c>
      <c r="E277" t="str">
        <f>VLOOKUP(A277,[1]strain_list!$A:$B,2,0)</f>
        <v>A</v>
      </c>
      <c r="F277" t="s">
        <v>276</v>
      </c>
      <c r="G277" t="s">
        <v>607</v>
      </c>
      <c r="H277">
        <v>3</v>
      </c>
      <c r="I277" t="str">
        <f>VLOOKUP(H277,Sheet2!A:B,2,0)</f>
        <v>#64b5f6</v>
      </c>
      <c r="J277" t="s">
        <v>276</v>
      </c>
      <c r="K277" t="s">
        <v>607</v>
      </c>
      <c r="L277">
        <v>10</v>
      </c>
      <c r="M277" t="str">
        <f>VLOOKUP(L277,Sheet2!D:E,2,0)</f>
        <v>#64b5f6</v>
      </c>
      <c r="N277" t="s">
        <v>276</v>
      </c>
      <c r="O277" t="s">
        <v>623</v>
      </c>
      <c r="P277">
        <v>14</v>
      </c>
      <c r="Q277" t="str">
        <f>VLOOKUP(P277,Sheet2!G:H,2,0)</f>
        <v>#00bcd4</v>
      </c>
    </row>
    <row r="278" spans="1:17" x14ac:dyDescent="0.2">
      <c r="A278" t="s">
        <v>277</v>
      </c>
      <c r="B278">
        <v>10</v>
      </c>
      <c r="C278" t="s">
        <v>631</v>
      </c>
      <c r="D278">
        <v>10</v>
      </c>
      <c r="E278" t="str">
        <f>VLOOKUP(A278,[1]strain_list!$A:$B,2,0)</f>
        <v>A</v>
      </c>
      <c r="F278" t="s">
        <v>277</v>
      </c>
      <c r="G278" t="s">
        <v>607</v>
      </c>
      <c r="H278">
        <v>3</v>
      </c>
      <c r="I278" t="str">
        <f>VLOOKUP(H278,Sheet2!A:B,2,0)</f>
        <v>#64b5f6</v>
      </c>
      <c r="J278" t="s">
        <v>277</v>
      </c>
      <c r="K278" t="s">
        <v>607</v>
      </c>
      <c r="L278">
        <v>10</v>
      </c>
      <c r="M278" t="str">
        <f>VLOOKUP(L278,Sheet2!D:E,2,0)</f>
        <v>#64b5f6</v>
      </c>
      <c r="N278" t="s">
        <v>277</v>
      </c>
      <c r="O278" t="s">
        <v>623</v>
      </c>
      <c r="P278">
        <v>14</v>
      </c>
      <c r="Q278" t="str">
        <f>VLOOKUP(P278,Sheet2!G:H,2,0)</f>
        <v>#00bcd4</v>
      </c>
    </row>
    <row r="279" spans="1:17" x14ac:dyDescent="0.2">
      <c r="A279" t="s">
        <v>278</v>
      </c>
      <c r="B279">
        <v>10</v>
      </c>
      <c r="C279" t="s">
        <v>631</v>
      </c>
      <c r="D279">
        <v>10</v>
      </c>
      <c r="E279" t="str">
        <f>VLOOKUP(A279,[1]strain_list!$A:$B,2,0)</f>
        <v>A</v>
      </c>
      <c r="F279" t="s">
        <v>278</v>
      </c>
      <c r="G279" t="s">
        <v>607</v>
      </c>
      <c r="H279">
        <v>3</v>
      </c>
      <c r="I279" t="str">
        <f>VLOOKUP(H279,Sheet2!A:B,2,0)</f>
        <v>#64b5f6</v>
      </c>
      <c r="J279" t="s">
        <v>278</v>
      </c>
      <c r="K279" t="s">
        <v>607</v>
      </c>
      <c r="L279">
        <v>10</v>
      </c>
      <c r="M279" t="str">
        <f>VLOOKUP(L279,Sheet2!D:E,2,0)</f>
        <v>#64b5f6</v>
      </c>
      <c r="N279" t="s">
        <v>278</v>
      </c>
      <c r="O279" t="s">
        <v>623</v>
      </c>
      <c r="P279">
        <v>14</v>
      </c>
      <c r="Q279" t="str">
        <f>VLOOKUP(P279,Sheet2!G:H,2,0)</f>
        <v>#00bcd4</v>
      </c>
    </row>
    <row r="280" spans="1:17" x14ac:dyDescent="0.2">
      <c r="A280" t="s">
        <v>279</v>
      </c>
      <c r="B280">
        <v>10</v>
      </c>
      <c r="C280" t="s">
        <v>631</v>
      </c>
      <c r="D280">
        <v>10</v>
      </c>
      <c r="E280" t="str">
        <f>VLOOKUP(A280,[1]strain_list!$A:$B,2,0)</f>
        <v>A</v>
      </c>
      <c r="F280" t="s">
        <v>279</v>
      </c>
      <c r="G280" t="s">
        <v>607</v>
      </c>
      <c r="H280">
        <v>3</v>
      </c>
      <c r="I280" t="str">
        <f>VLOOKUP(H280,Sheet2!A:B,2,0)</f>
        <v>#64b5f6</v>
      </c>
      <c r="J280" t="s">
        <v>279</v>
      </c>
      <c r="K280" t="s">
        <v>607</v>
      </c>
      <c r="L280">
        <v>10</v>
      </c>
      <c r="M280" t="str">
        <f>VLOOKUP(L280,Sheet2!D:E,2,0)</f>
        <v>#64b5f6</v>
      </c>
      <c r="N280" t="s">
        <v>279</v>
      </c>
      <c r="O280" t="s">
        <v>624</v>
      </c>
      <c r="P280">
        <v>15</v>
      </c>
      <c r="Q280" t="str">
        <f>VLOOKUP(P280,Sheet2!G:H,2,0)</f>
        <v>#004d40</v>
      </c>
    </row>
    <row r="281" spans="1:17" x14ac:dyDescent="0.2">
      <c r="A281" t="s">
        <v>280</v>
      </c>
      <c r="B281">
        <v>10</v>
      </c>
      <c r="C281" t="s">
        <v>631</v>
      </c>
      <c r="D281">
        <v>10</v>
      </c>
      <c r="E281" t="str">
        <f>VLOOKUP(A281,[1]strain_list!$A:$B,2,0)</f>
        <v>A</v>
      </c>
      <c r="F281" t="s">
        <v>280</v>
      </c>
      <c r="G281" t="s">
        <v>607</v>
      </c>
      <c r="H281">
        <v>3</v>
      </c>
      <c r="I281" t="str">
        <f>VLOOKUP(H281,Sheet2!A:B,2,0)</f>
        <v>#64b5f6</v>
      </c>
      <c r="J281" t="s">
        <v>280</v>
      </c>
      <c r="K281" t="s">
        <v>607</v>
      </c>
      <c r="L281">
        <v>10</v>
      </c>
      <c r="M281" t="str">
        <f>VLOOKUP(L281,Sheet2!D:E,2,0)</f>
        <v>#64b5f6</v>
      </c>
      <c r="N281" t="s">
        <v>280</v>
      </c>
      <c r="O281" t="s">
        <v>624</v>
      </c>
      <c r="P281">
        <v>15</v>
      </c>
      <c r="Q281" t="str">
        <f>VLOOKUP(P281,Sheet2!G:H,2,0)</f>
        <v>#004d40</v>
      </c>
    </row>
    <row r="282" spans="1:17" x14ac:dyDescent="0.2">
      <c r="A282" t="s">
        <v>281</v>
      </c>
      <c r="B282">
        <v>10</v>
      </c>
      <c r="C282" t="s">
        <v>631</v>
      </c>
      <c r="D282">
        <v>10</v>
      </c>
      <c r="E282" t="str">
        <f>VLOOKUP(A282,[1]strain_list!$A:$B,2,0)</f>
        <v>A</v>
      </c>
      <c r="F282" t="s">
        <v>281</v>
      </c>
      <c r="G282" t="s">
        <v>607</v>
      </c>
      <c r="H282">
        <v>3</v>
      </c>
      <c r="I282" t="str">
        <f>VLOOKUP(H282,Sheet2!A:B,2,0)</f>
        <v>#64b5f6</v>
      </c>
      <c r="J282" t="s">
        <v>281</v>
      </c>
      <c r="K282" t="s">
        <v>607</v>
      </c>
      <c r="L282">
        <v>10</v>
      </c>
      <c r="M282" t="str">
        <f>VLOOKUP(L282,Sheet2!D:E,2,0)</f>
        <v>#64b5f6</v>
      </c>
      <c r="N282" t="s">
        <v>281</v>
      </c>
      <c r="O282" t="s">
        <v>623</v>
      </c>
      <c r="P282">
        <v>14</v>
      </c>
      <c r="Q282" t="str">
        <f>VLOOKUP(P282,Sheet2!G:H,2,0)</f>
        <v>#00bcd4</v>
      </c>
    </row>
    <row r="283" spans="1:17" x14ac:dyDescent="0.2">
      <c r="A283" t="s">
        <v>282</v>
      </c>
      <c r="B283">
        <v>10</v>
      </c>
      <c r="C283" t="s">
        <v>631</v>
      </c>
      <c r="D283">
        <v>10</v>
      </c>
      <c r="E283" t="str">
        <f>VLOOKUP(A283,[1]strain_list!$A:$B,2,0)</f>
        <v>A</v>
      </c>
      <c r="F283" t="s">
        <v>282</v>
      </c>
      <c r="G283" t="s">
        <v>607</v>
      </c>
      <c r="H283">
        <v>3</v>
      </c>
      <c r="I283" t="str">
        <f>VLOOKUP(H283,Sheet2!A:B,2,0)</f>
        <v>#64b5f6</v>
      </c>
      <c r="J283" t="s">
        <v>282</v>
      </c>
      <c r="K283" t="s">
        <v>607</v>
      </c>
      <c r="L283">
        <v>10</v>
      </c>
      <c r="M283" t="str">
        <f>VLOOKUP(L283,Sheet2!D:E,2,0)</f>
        <v>#64b5f6</v>
      </c>
      <c r="N283" t="s">
        <v>282</v>
      </c>
      <c r="O283" t="s">
        <v>624</v>
      </c>
      <c r="P283">
        <v>15</v>
      </c>
      <c r="Q283" t="str">
        <f>VLOOKUP(P283,Sheet2!G:H,2,0)</f>
        <v>#004d40</v>
      </c>
    </row>
    <row r="284" spans="1:17" x14ac:dyDescent="0.2">
      <c r="A284" t="s">
        <v>283</v>
      </c>
      <c r="B284">
        <v>3</v>
      </c>
      <c r="C284" t="s">
        <v>634</v>
      </c>
      <c r="D284">
        <v>3</v>
      </c>
      <c r="E284" t="str">
        <f>VLOOKUP(A284,[1]strain_list!$A:$B,2,0)</f>
        <v>B</v>
      </c>
      <c r="F284" t="s">
        <v>283</v>
      </c>
      <c r="G284" t="s">
        <v>610</v>
      </c>
      <c r="H284">
        <v>6</v>
      </c>
      <c r="I284" t="str">
        <f>VLOOKUP(H284,Sheet2!A:B,2,0)</f>
        <v>#a1887f</v>
      </c>
      <c r="J284" t="s">
        <v>283</v>
      </c>
      <c r="K284" t="s">
        <v>608</v>
      </c>
      <c r="L284">
        <v>3</v>
      </c>
      <c r="M284" t="str">
        <f>VLOOKUP(L284,Sheet2!D:E,2,0)</f>
        <v>#81c784</v>
      </c>
      <c r="N284" t="s">
        <v>283</v>
      </c>
      <c r="O284" t="s">
        <v>610</v>
      </c>
      <c r="P284">
        <v>4</v>
      </c>
      <c r="Q284" t="str">
        <f>VLOOKUP(P284,Sheet2!G:H,2,0)</f>
        <v>#a1887f</v>
      </c>
    </row>
    <row r="285" spans="1:17" x14ac:dyDescent="0.2">
      <c r="A285" t="s">
        <v>284</v>
      </c>
      <c r="B285">
        <v>10</v>
      </c>
      <c r="C285" t="s">
        <v>631</v>
      </c>
      <c r="D285">
        <v>10</v>
      </c>
      <c r="E285" t="str">
        <f>VLOOKUP(A285,[1]strain_list!$A:$B,2,0)</f>
        <v>A</v>
      </c>
      <c r="F285" t="s">
        <v>284</v>
      </c>
      <c r="G285" t="s">
        <v>607</v>
      </c>
      <c r="H285">
        <v>3</v>
      </c>
      <c r="I285" t="str">
        <f>VLOOKUP(H285,Sheet2!A:B,2,0)</f>
        <v>#64b5f6</v>
      </c>
      <c r="J285" t="s">
        <v>284</v>
      </c>
      <c r="K285" t="s">
        <v>607</v>
      </c>
      <c r="L285">
        <v>10</v>
      </c>
      <c r="M285" t="str">
        <f>VLOOKUP(L285,Sheet2!D:E,2,0)</f>
        <v>#64b5f6</v>
      </c>
      <c r="N285" t="s">
        <v>284</v>
      </c>
      <c r="O285" t="s">
        <v>623</v>
      </c>
      <c r="P285">
        <v>14</v>
      </c>
      <c r="Q285" t="str">
        <f>VLOOKUP(P285,Sheet2!G:H,2,0)</f>
        <v>#00bcd4</v>
      </c>
    </row>
    <row r="286" spans="1:17" x14ac:dyDescent="0.2">
      <c r="A286" t="s">
        <v>285</v>
      </c>
      <c r="B286">
        <v>10</v>
      </c>
      <c r="C286" t="s">
        <v>631</v>
      </c>
      <c r="D286">
        <v>10</v>
      </c>
      <c r="E286" t="str">
        <f>VLOOKUP(A286,[1]strain_list!$A:$B,2,0)</f>
        <v>A</v>
      </c>
      <c r="F286" t="s">
        <v>285</v>
      </c>
      <c r="G286" t="s">
        <v>607</v>
      </c>
      <c r="H286">
        <v>3</v>
      </c>
      <c r="I286" t="str">
        <f>VLOOKUP(H286,Sheet2!A:B,2,0)</f>
        <v>#64b5f6</v>
      </c>
      <c r="J286" t="s">
        <v>285</v>
      </c>
      <c r="K286" t="s">
        <v>607</v>
      </c>
      <c r="L286">
        <v>10</v>
      </c>
      <c r="M286" t="str">
        <f>VLOOKUP(L286,Sheet2!D:E,2,0)</f>
        <v>#64b5f6</v>
      </c>
      <c r="N286" t="s">
        <v>285</v>
      </c>
      <c r="O286" t="s">
        <v>623</v>
      </c>
      <c r="P286">
        <v>14</v>
      </c>
      <c r="Q286" t="str">
        <f>VLOOKUP(P286,Sheet2!G:H,2,0)</f>
        <v>#00bcd4</v>
      </c>
    </row>
    <row r="287" spans="1:17" x14ac:dyDescent="0.2">
      <c r="A287" t="s">
        <v>286</v>
      </c>
      <c r="B287">
        <v>10</v>
      </c>
      <c r="C287" t="s">
        <v>631</v>
      </c>
      <c r="D287">
        <v>10</v>
      </c>
      <c r="E287" t="str">
        <f>VLOOKUP(A287,[1]strain_list!$A:$B,2,0)</f>
        <v>A</v>
      </c>
      <c r="F287" t="s">
        <v>286</v>
      </c>
      <c r="G287" t="s">
        <v>607</v>
      </c>
      <c r="H287">
        <v>3</v>
      </c>
      <c r="I287" t="str">
        <f>VLOOKUP(H287,Sheet2!A:B,2,0)</f>
        <v>#64b5f6</v>
      </c>
      <c r="J287" t="s">
        <v>286</v>
      </c>
      <c r="K287" t="s">
        <v>607</v>
      </c>
      <c r="L287">
        <v>10</v>
      </c>
      <c r="M287" t="str">
        <f>VLOOKUP(L287,Sheet2!D:E,2,0)</f>
        <v>#64b5f6</v>
      </c>
      <c r="N287" t="s">
        <v>286</v>
      </c>
      <c r="O287" t="s">
        <v>624</v>
      </c>
      <c r="P287">
        <v>15</v>
      </c>
      <c r="Q287" t="str">
        <f>VLOOKUP(P287,Sheet2!G:H,2,0)</f>
        <v>#004d40</v>
      </c>
    </row>
    <row r="288" spans="1:17" x14ac:dyDescent="0.2">
      <c r="A288" t="s">
        <v>287</v>
      </c>
      <c r="B288">
        <v>10</v>
      </c>
      <c r="C288" t="s">
        <v>631</v>
      </c>
      <c r="D288">
        <v>10</v>
      </c>
      <c r="E288" t="str">
        <f>VLOOKUP(A288,[1]strain_list!$A:$B,2,0)</f>
        <v>A</v>
      </c>
      <c r="F288" t="s">
        <v>287</v>
      </c>
      <c r="G288" t="s">
        <v>607</v>
      </c>
      <c r="H288">
        <v>3</v>
      </c>
      <c r="I288" t="str">
        <f>VLOOKUP(H288,Sheet2!A:B,2,0)</f>
        <v>#64b5f6</v>
      </c>
      <c r="J288" t="s">
        <v>287</v>
      </c>
      <c r="K288" t="s">
        <v>607</v>
      </c>
      <c r="L288">
        <v>10</v>
      </c>
      <c r="M288" t="str">
        <f>VLOOKUP(L288,Sheet2!D:E,2,0)</f>
        <v>#64b5f6</v>
      </c>
      <c r="N288" t="s">
        <v>287</v>
      </c>
      <c r="O288" t="s">
        <v>623</v>
      </c>
      <c r="P288">
        <v>14</v>
      </c>
      <c r="Q288" t="str">
        <f>VLOOKUP(P288,Sheet2!G:H,2,0)</f>
        <v>#00bcd4</v>
      </c>
    </row>
    <row r="289" spans="1:17" x14ac:dyDescent="0.2">
      <c r="A289" t="s">
        <v>288</v>
      </c>
      <c r="B289">
        <v>10</v>
      </c>
      <c r="C289" t="s">
        <v>631</v>
      </c>
      <c r="D289">
        <v>10</v>
      </c>
      <c r="E289" t="str">
        <f>VLOOKUP(A289,[1]strain_list!$A:$B,2,0)</f>
        <v>A</v>
      </c>
      <c r="F289" t="s">
        <v>288</v>
      </c>
      <c r="G289" t="s">
        <v>607</v>
      </c>
      <c r="H289">
        <v>3</v>
      </c>
      <c r="I289" t="str">
        <f>VLOOKUP(H289,Sheet2!A:B,2,0)</f>
        <v>#64b5f6</v>
      </c>
      <c r="J289" t="s">
        <v>288</v>
      </c>
      <c r="K289" t="s">
        <v>607</v>
      </c>
      <c r="L289">
        <v>10</v>
      </c>
      <c r="M289" t="str">
        <f>VLOOKUP(L289,Sheet2!D:E,2,0)</f>
        <v>#64b5f6</v>
      </c>
      <c r="N289" t="s">
        <v>288</v>
      </c>
      <c r="O289" t="s">
        <v>624</v>
      </c>
      <c r="P289">
        <v>15</v>
      </c>
      <c r="Q289" t="str">
        <f>VLOOKUP(P289,Sheet2!G:H,2,0)</f>
        <v>#004d40</v>
      </c>
    </row>
    <row r="290" spans="1:17" x14ac:dyDescent="0.2">
      <c r="A290" t="s">
        <v>289</v>
      </c>
      <c r="B290">
        <v>10</v>
      </c>
      <c r="C290" t="s">
        <v>631</v>
      </c>
      <c r="D290">
        <v>10</v>
      </c>
      <c r="E290" t="str">
        <f>VLOOKUP(A290,[1]strain_list!$A:$B,2,0)</f>
        <v>A</v>
      </c>
      <c r="F290" t="s">
        <v>289</v>
      </c>
      <c r="G290" t="s">
        <v>607</v>
      </c>
      <c r="H290">
        <v>3</v>
      </c>
      <c r="I290" t="str">
        <f>VLOOKUP(H290,Sheet2!A:B,2,0)</f>
        <v>#64b5f6</v>
      </c>
      <c r="J290" t="s">
        <v>289</v>
      </c>
      <c r="K290" t="s">
        <v>607</v>
      </c>
      <c r="L290">
        <v>10</v>
      </c>
      <c r="M290" t="str">
        <f>VLOOKUP(L290,Sheet2!D:E,2,0)</f>
        <v>#64b5f6</v>
      </c>
      <c r="N290" t="s">
        <v>289</v>
      </c>
      <c r="O290" t="s">
        <v>624</v>
      </c>
      <c r="P290">
        <v>15</v>
      </c>
      <c r="Q290" t="str">
        <f>VLOOKUP(P290,Sheet2!G:H,2,0)</f>
        <v>#004d40</v>
      </c>
    </row>
    <row r="291" spans="1:17" x14ac:dyDescent="0.2">
      <c r="A291" t="s">
        <v>290</v>
      </c>
      <c r="B291">
        <v>10</v>
      </c>
      <c r="C291" t="s">
        <v>631</v>
      </c>
      <c r="D291">
        <v>10</v>
      </c>
      <c r="E291" t="str">
        <f>VLOOKUP(A291,[1]strain_list!$A:$B,2,0)</f>
        <v>A</v>
      </c>
      <c r="F291" t="s">
        <v>290</v>
      </c>
      <c r="G291" t="s">
        <v>607</v>
      </c>
      <c r="H291">
        <v>3</v>
      </c>
      <c r="I291" t="str">
        <f>VLOOKUP(H291,Sheet2!A:B,2,0)</f>
        <v>#64b5f6</v>
      </c>
      <c r="J291" t="s">
        <v>290</v>
      </c>
      <c r="K291" t="s">
        <v>607</v>
      </c>
      <c r="L291">
        <v>10</v>
      </c>
      <c r="M291" t="str">
        <f>VLOOKUP(L291,Sheet2!D:E,2,0)</f>
        <v>#64b5f6</v>
      </c>
      <c r="N291" t="s">
        <v>290</v>
      </c>
      <c r="O291" t="s">
        <v>623</v>
      </c>
      <c r="P291">
        <v>14</v>
      </c>
      <c r="Q291" t="str">
        <f>VLOOKUP(P291,Sheet2!G:H,2,0)</f>
        <v>#00bcd4</v>
      </c>
    </row>
    <row r="292" spans="1:17" x14ac:dyDescent="0.2">
      <c r="A292" t="s">
        <v>291</v>
      </c>
      <c r="B292">
        <v>10</v>
      </c>
      <c r="C292" t="s">
        <v>631</v>
      </c>
      <c r="D292">
        <v>10</v>
      </c>
      <c r="E292" t="str">
        <f>VLOOKUP(A292,[1]strain_list!$A:$B,2,0)</f>
        <v>A</v>
      </c>
      <c r="F292" t="s">
        <v>291</v>
      </c>
      <c r="G292" t="s">
        <v>607</v>
      </c>
      <c r="H292">
        <v>3</v>
      </c>
      <c r="I292" t="str">
        <f>VLOOKUP(H292,Sheet2!A:B,2,0)</f>
        <v>#64b5f6</v>
      </c>
      <c r="J292" t="s">
        <v>291</v>
      </c>
      <c r="K292" t="s">
        <v>607</v>
      </c>
      <c r="L292">
        <v>10</v>
      </c>
      <c r="M292" t="str">
        <f>VLOOKUP(L292,Sheet2!D:E,2,0)</f>
        <v>#64b5f6</v>
      </c>
      <c r="N292" t="s">
        <v>291</v>
      </c>
      <c r="O292" t="s">
        <v>624</v>
      </c>
      <c r="P292">
        <v>15</v>
      </c>
      <c r="Q292" t="str">
        <f>VLOOKUP(P292,Sheet2!G:H,2,0)</f>
        <v>#004d40</v>
      </c>
    </row>
    <row r="293" spans="1:17" x14ac:dyDescent="0.2">
      <c r="A293" t="s">
        <v>292</v>
      </c>
      <c r="B293">
        <v>10</v>
      </c>
      <c r="C293" t="s">
        <v>631</v>
      </c>
      <c r="D293">
        <v>10</v>
      </c>
      <c r="E293" t="str">
        <f>VLOOKUP(A293,[1]strain_list!$A:$B,2,0)</f>
        <v>A</v>
      </c>
      <c r="F293" t="s">
        <v>292</v>
      </c>
      <c r="G293" t="s">
        <v>607</v>
      </c>
      <c r="H293">
        <v>3</v>
      </c>
      <c r="I293" t="str">
        <f>VLOOKUP(H293,Sheet2!A:B,2,0)</f>
        <v>#64b5f6</v>
      </c>
      <c r="J293" t="s">
        <v>292</v>
      </c>
      <c r="K293" t="s">
        <v>607</v>
      </c>
      <c r="L293">
        <v>10</v>
      </c>
      <c r="M293" t="str">
        <f>VLOOKUP(L293,Sheet2!D:E,2,0)</f>
        <v>#64b5f6</v>
      </c>
      <c r="N293" t="s">
        <v>292</v>
      </c>
      <c r="O293" t="s">
        <v>624</v>
      </c>
      <c r="P293">
        <v>15</v>
      </c>
      <c r="Q293" t="str">
        <f>VLOOKUP(P293,Sheet2!G:H,2,0)</f>
        <v>#004d40</v>
      </c>
    </row>
    <row r="294" spans="1:17" x14ac:dyDescent="0.2">
      <c r="A294" t="s">
        <v>293</v>
      </c>
      <c r="B294">
        <v>10</v>
      </c>
      <c r="C294" t="s">
        <v>631</v>
      </c>
      <c r="D294">
        <v>10</v>
      </c>
      <c r="E294" t="str">
        <f>VLOOKUP(A294,[1]strain_list!$A:$B,2,0)</f>
        <v>A</v>
      </c>
      <c r="F294" t="s">
        <v>293</v>
      </c>
      <c r="G294" t="s">
        <v>607</v>
      </c>
      <c r="H294">
        <v>3</v>
      </c>
      <c r="I294" t="str">
        <f>VLOOKUP(H294,Sheet2!A:B,2,0)</f>
        <v>#64b5f6</v>
      </c>
      <c r="J294" t="s">
        <v>293</v>
      </c>
      <c r="K294" t="s">
        <v>607</v>
      </c>
      <c r="L294">
        <v>10</v>
      </c>
      <c r="M294" t="str">
        <f>VLOOKUP(L294,Sheet2!D:E,2,0)</f>
        <v>#64b5f6</v>
      </c>
      <c r="N294" t="s">
        <v>293</v>
      </c>
      <c r="O294" t="s">
        <v>624</v>
      </c>
      <c r="P294">
        <v>15</v>
      </c>
      <c r="Q294" t="str">
        <f>VLOOKUP(P294,Sheet2!G:H,2,0)</f>
        <v>#004d40</v>
      </c>
    </row>
    <row r="295" spans="1:17" x14ac:dyDescent="0.2">
      <c r="A295" t="s">
        <v>294</v>
      </c>
      <c r="B295">
        <v>10</v>
      </c>
      <c r="C295" t="s">
        <v>631</v>
      </c>
      <c r="D295">
        <v>10</v>
      </c>
      <c r="E295" t="str">
        <f>VLOOKUP(A295,[1]strain_list!$A:$B,2,0)</f>
        <v>A</v>
      </c>
      <c r="F295" t="s">
        <v>294</v>
      </c>
      <c r="G295" t="s">
        <v>607</v>
      </c>
      <c r="H295">
        <v>3</v>
      </c>
      <c r="I295" t="str">
        <f>VLOOKUP(H295,Sheet2!A:B,2,0)</f>
        <v>#64b5f6</v>
      </c>
      <c r="J295" t="s">
        <v>294</v>
      </c>
      <c r="K295" t="s">
        <v>607</v>
      </c>
      <c r="L295">
        <v>10</v>
      </c>
      <c r="M295" t="str">
        <f>VLOOKUP(L295,Sheet2!D:E,2,0)</f>
        <v>#64b5f6</v>
      </c>
      <c r="N295" t="s">
        <v>294</v>
      </c>
      <c r="O295" t="s">
        <v>623</v>
      </c>
      <c r="P295">
        <v>14</v>
      </c>
      <c r="Q295" t="str">
        <f>VLOOKUP(P295,Sheet2!G:H,2,0)</f>
        <v>#00bcd4</v>
      </c>
    </row>
    <row r="296" spans="1:17" x14ac:dyDescent="0.2">
      <c r="A296" t="s">
        <v>295</v>
      </c>
      <c r="B296">
        <v>10</v>
      </c>
      <c r="C296" t="s">
        <v>631</v>
      </c>
      <c r="D296">
        <v>10</v>
      </c>
      <c r="E296" t="str">
        <f>VLOOKUP(A296,[1]strain_list!$A:$B,2,0)</f>
        <v>A</v>
      </c>
      <c r="F296" t="s">
        <v>295</v>
      </c>
      <c r="G296" t="s">
        <v>607</v>
      </c>
      <c r="H296">
        <v>3</v>
      </c>
      <c r="I296" t="str">
        <f>VLOOKUP(H296,Sheet2!A:B,2,0)</f>
        <v>#64b5f6</v>
      </c>
      <c r="J296" t="s">
        <v>295</v>
      </c>
      <c r="K296" t="s">
        <v>607</v>
      </c>
      <c r="L296">
        <v>10</v>
      </c>
      <c r="M296" t="str">
        <f>VLOOKUP(L296,Sheet2!D:E,2,0)</f>
        <v>#64b5f6</v>
      </c>
      <c r="N296" t="s">
        <v>295</v>
      </c>
      <c r="O296" t="s">
        <v>623</v>
      </c>
      <c r="P296">
        <v>14</v>
      </c>
      <c r="Q296" t="str">
        <f>VLOOKUP(P296,Sheet2!G:H,2,0)</f>
        <v>#00bcd4</v>
      </c>
    </row>
    <row r="297" spans="1:17" x14ac:dyDescent="0.2">
      <c r="A297" t="s">
        <v>296</v>
      </c>
      <c r="B297">
        <v>10</v>
      </c>
      <c r="C297" t="s">
        <v>631</v>
      </c>
      <c r="D297">
        <v>10</v>
      </c>
      <c r="E297" t="str">
        <f>VLOOKUP(A297,[1]strain_list!$A:$B,2,0)</f>
        <v>A</v>
      </c>
      <c r="F297" t="s">
        <v>296</v>
      </c>
      <c r="G297" t="s">
        <v>607</v>
      </c>
      <c r="H297">
        <v>3</v>
      </c>
      <c r="I297" t="str">
        <f>VLOOKUP(H297,Sheet2!A:B,2,0)</f>
        <v>#64b5f6</v>
      </c>
      <c r="J297" t="s">
        <v>296</v>
      </c>
      <c r="K297" t="s">
        <v>607</v>
      </c>
      <c r="L297">
        <v>10</v>
      </c>
      <c r="M297" t="str">
        <f>VLOOKUP(L297,Sheet2!D:E,2,0)</f>
        <v>#64b5f6</v>
      </c>
      <c r="N297" t="s">
        <v>296</v>
      </c>
      <c r="O297" t="s">
        <v>623</v>
      </c>
      <c r="P297">
        <v>14</v>
      </c>
      <c r="Q297" t="str">
        <f>VLOOKUP(P297,Sheet2!G:H,2,0)</f>
        <v>#00bcd4</v>
      </c>
    </row>
    <row r="298" spans="1:17" x14ac:dyDescent="0.2">
      <c r="A298" t="s">
        <v>297</v>
      </c>
      <c r="B298">
        <v>10</v>
      </c>
      <c r="C298" t="s">
        <v>631</v>
      </c>
      <c r="D298">
        <v>10</v>
      </c>
      <c r="E298" t="str">
        <f>VLOOKUP(A298,[1]strain_list!$A:$B,2,0)</f>
        <v>A</v>
      </c>
      <c r="F298" t="s">
        <v>297</v>
      </c>
      <c r="G298" t="s">
        <v>607</v>
      </c>
      <c r="H298">
        <v>3</v>
      </c>
      <c r="I298" t="str">
        <f>VLOOKUP(H298,Sheet2!A:B,2,0)</f>
        <v>#64b5f6</v>
      </c>
      <c r="J298" t="s">
        <v>297</v>
      </c>
      <c r="K298" t="s">
        <v>607</v>
      </c>
      <c r="L298">
        <v>10</v>
      </c>
      <c r="M298" t="str">
        <f>VLOOKUP(L298,Sheet2!D:E,2,0)</f>
        <v>#64b5f6</v>
      </c>
      <c r="N298" t="s">
        <v>297</v>
      </c>
      <c r="O298" t="s">
        <v>623</v>
      </c>
      <c r="P298">
        <v>14</v>
      </c>
      <c r="Q298" t="str">
        <f>VLOOKUP(P298,Sheet2!G:H,2,0)</f>
        <v>#00bcd4</v>
      </c>
    </row>
    <row r="299" spans="1:17" x14ac:dyDescent="0.2">
      <c r="A299" t="s">
        <v>298</v>
      </c>
      <c r="B299">
        <v>10</v>
      </c>
      <c r="C299" t="s">
        <v>631</v>
      </c>
      <c r="D299">
        <v>10</v>
      </c>
      <c r="E299" t="str">
        <f>VLOOKUP(A299,[1]strain_list!$A:$B,2,0)</f>
        <v>A</v>
      </c>
      <c r="F299" t="s">
        <v>298</v>
      </c>
      <c r="G299" t="s">
        <v>607</v>
      </c>
      <c r="H299">
        <v>3</v>
      </c>
      <c r="I299" t="str">
        <f>VLOOKUP(H299,Sheet2!A:B,2,0)</f>
        <v>#64b5f6</v>
      </c>
      <c r="J299" t="s">
        <v>298</v>
      </c>
      <c r="K299" t="s">
        <v>607</v>
      </c>
      <c r="L299">
        <v>10</v>
      </c>
      <c r="M299" t="str">
        <f>VLOOKUP(L299,Sheet2!D:E,2,0)</f>
        <v>#64b5f6</v>
      </c>
      <c r="N299" t="s">
        <v>298</v>
      </c>
      <c r="O299" t="s">
        <v>624</v>
      </c>
      <c r="P299">
        <v>15</v>
      </c>
      <c r="Q299" t="str">
        <f>VLOOKUP(P299,Sheet2!G:H,2,0)</f>
        <v>#004d40</v>
      </c>
    </row>
    <row r="300" spans="1:17" x14ac:dyDescent="0.2">
      <c r="A300" t="s">
        <v>299</v>
      </c>
      <c r="B300">
        <v>10</v>
      </c>
      <c r="C300" t="s">
        <v>631</v>
      </c>
      <c r="D300">
        <v>10</v>
      </c>
      <c r="E300" t="str">
        <f>VLOOKUP(A300,[1]strain_list!$A:$B,2,0)</f>
        <v>A</v>
      </c>
      <c r="F300" t="s">
        <v>299</v>
      </c>
      <c r="G300" t="s">
        <v>607</v>
      </c>
      <c r="H300">
        <v>3</v>
      </c>
      <c r="I300" t="str">
        <f>VLOOKUP(H300,Sheet2!A:B,2,0)</f>
        <v>#64b5f6</v>
      </c>
      <c r="J300" t="s">
        <v>299</v>
      </c>
      <c r="K300" t="s">
        <v>607</v>
      </c>
      <c r="L300">
        <v>10</v>
      </c>
      <c r="M300" t="str">
        <f>VLOOKUP(L300,Sheet2!D:E,2,0)</f>
        <v>#64b5f6</v>
      </c>
      <c r="N300" t="s">
        <v>299</v>
      </c>
      <c r="O300" t="s">
        <v>623</v>
      </c>
      <c r="P300">
        <v>14</v>
      </c>
      <c r="Q300" t="str">
        <f>VLOOKUP(P300,Sheet2!G:H,2,0)</f>
        <v>#00bcd4</v>
      </c>
    </row>
    <row r="301" spans="1:17" x14ac:dyDescent="0.2">
      <c r="A301" t="s">
        <v>300</v>
      </c>
      <c r="B301">
        <v>10</v>
      </c>
      <c r="C301" t="s">
        <v>631</v>
      </c>
      <c r="D301">
        <v>10</v>
      </c>
      <c r="E301" t="str">
        <f>VLOOKUP(A301,[1]strain_list!$A:$B,2,0)</f>
        <v>A</v>
      </c>
      <c r="F301" t="s">
        <v>300</v>
      </c>
      <c r="G301" t="s">
        <v>607</v>
      </c>
      <c r="H301">
        <v>3</v>
      </c>
      <c r="I301" t="str">
        <f>VLOOKUP(H301,Sheet2!A:B,2,0)</f>
        <v>#64b5f6</v>
      </c>
      <c r="J301" t="s">
        <v>300</v>
      </c>
      <c r="K301" t="s">
        <v>607</v>
      </c>
      <c r="L301">
        <v>10</v>
      </c>
      <c r="M301" t="str">
        <f>VLOOKUP(L301,Sheet2!D:E,2,0)</f>
        <v>#64b5f6</v>
      </c>
      <c r="N301" t="s">
        <v>300</v>
      </c>
      <c r="O301" t="s">
        <v>624</v>
      </c>
      <c r="P301">
        <v>15</v>
      </c>
      <c r="Q301" t="str">
        <f>VLOOKUP(P301,Sheet2!G:H,2,0)</f>
        <v>#004d40</v>
      </c>
    </row>
    <row r="302" spans="1:17" x14ac:dyDescent="0.2">
      <c r="A302" t="s">
        <v>301</v>
      </c>
      <c r="B302">
        <v>10</v>
      </c>
      <c r="C302" t="s">
        <v>631</v>
      </c>
      <c r="D302">
        <v>10</v>
      </c>
      <c r="E302" t="str">
        <f>VLOOKUP(A302,[1]strain_list!$A:$B,2,0)</f>
        <v>A</v>
      </c>
      <c r="F302" t="s">
        <v>301</v>
      </c>
      <c r="G302" t="s">
        <v>607</v>
      </c>
      <c r="H302">
        <v>3</v>
      </c>
      <c r="I302" t="str">
        <f>VLOOKUP(H302,Sheet2!A:B,2,0)</f>
        <v>#64b5f6</v>
      </c>
      <c r="J302" t="s">
        <v>301</v>
      </c>
      <c r="K302" t="s">
        <v>607</v>
      </c>
      <c r="L302">
        <v>10</v>
      </c>
      <c r="M302" t="str">
        <f>VLOOKUP(L302,Sheet2!D:E,2,0)</f>
        <v>#64b5f6</v>
      </c>
      <c r="N302" t="s">
        <v>301</v>
      </c>
      <c r="O302" t="s">
        <v>623</v>
      </c>
      <c r="P302">
        <v>14</v>
      </c>
      <c r="Q302" t="str">
        <f>VLOOKUP(P302,Sheet2!G:H,2,0)</f>
        <v>#00bcd4</v>
      </c>
    </row>
    <row r="303" spans="1:17" x14ac:dyDescent="0.2">
      <c r="A303" t="s">
        <v>302</v>
      </c>
      <c r="B303">
        <v>10</v>
      </c>
      <c r="C303" t="s">
        <v>631</v>
      </c>
      <c r="D303">
        <v>10</v>
      </c>
      <c r="E303" t="str">
        <f>VLOOKUP(A303,[1]strain_list!$A:$B,2,0)</f>
        <v>A</v>
      </c>
      <c r="F303" t="s">
        <v>302</v>
      </c>
      <c r="G303" t="s">
        <v>607</v>
      </c>
      <c r="H303">
        <v>3</v>
      </c>
      <c r="I303" t="str">
        <f>VLOOKUP(H303,Sheet2!A:B,2,0)</f>
        <v>#64b5f6</v>
      </c>
      <c r="J303" t="s">
        <v>302</v>
      </c>
      <c r="K303" t="s">
        <v>607</v>
      </c>
      <c r="L303">
        <v>10</v>
      </c>
      <c r="M303" t="str">
        <f>VLOOKUP(L303,Sheet2!D:E,2,0)</f>
        <v>#64b5f6</v>
      </c>
      <c r="N303" t="s">
        <v>302</v>
      </c>
      <c r="O303" t="s">
        <v>623</v>
      </c>
      <c r="P303">
        <v>14</v>
      </c>
      <c r="Q303" t="str">
        <f>VLOOKUP(P303,Sheet2!G:H,2,0)</f>
        <v>#00bcd4</v>
      </c>
    </row>
    <row r="304" spans="1:17" x14ac:dyDescent="0.2">
      <c r="A304" t="s">
        <v>303</v>
      </c>
      <c r="B304">
        <v>10</v>
      </c>
      <c r="C304" t="s">
        <v>631</v>
      </c>
      <c r="D304">
        <v>10</v>
      </c>
      <c r="E304" t="str">
        <f>VLOOKUP(A304,[1]strain_list!$A:$B,2,0)</f>
        <v>A</v>
      </c>
      <c r="F304" t="s">
        <v>303</v>
      </c>
      <c r="G304" t="s">
        <v>607</v>
      </c>
      <c r="H304">
        <v>3</v>
      </c>
      <c r="I304" t="str">
        <f>VLOOKUP(H304,Sheet2!A:B,2,0)</f>
        <v>#64b5f6</v>
      </c>
      <c r="J304" t="s">
        <v>303</v>
      </c>
      <c r="K304" t="s">
        <v>607</v>
      </c>
      <c r="L304">
        <v>10</v>
      </c>
      <c r="M304" t="str">
        <f>VLOOKUP(L304,Sheet2!D:E,2,0)</f>
        <v>#64b5f6</v>
      </c>
      <c r="N304" t="s">
        <v>303</v>
      </c>
      <c r="O304" t="s">
        <v>623</v>
      </c>
      <c r="P304">
        <v>14</v>
      </c>
      <c r="Q304" t="str">
        <f>VLOOKUP(P304,Sheet2!G:H,2,0)</f>
        <v>#00bcd4</v>
      </c>
    </row>
    <row r="305" spans="1:17" x14ac:dyDescent="0.2">
      <c r="A305" t="s">
        <v>304</v>
      </c>
      <c r="B305">
        <v>10</v>
      </c>
      <c r="C305" t="s">
        <v>631</v>
      </c>
      <c r="D305">
        <v>10</v>
      </c>
      <c r="E305" t="str">
        <f>VLOOKUP(A305,[1]strain_list!$A:$B,2,0)</f>
        <v>A</v>
      </c>
      <c r="F305" t="s">
        <v>304</v>
      </c>
      <c r="G305" t="s">
        <v>607</v>
      </c>
      <c r="H305">
        <v>3</v>
      </c>
      <c r="I305" t="str">
        <f>VLOOKUP(H305,Sheet2!A:B,2,0)</f>
        <v>#64b5f6</v>
      </c>
      <c r="J305" t="s">
        <v>304</v>
      </c>
      <c r="K305" t="s">
        <v>607</v>
      </c>
      <c r="L305">
        <v>10</v>
      </c>
      <c r="M305" t="str">
        <f>VLOOKUP(L305,Sheet2!D:E,2,0)</f>
        <v>#64b5f6</v>
      </c>
      <c r="N305" t="s">
        <v>304</v>
      </c>
      <c r="O305" t="s">
        <v>624</v>
      </c>
      <c r="P305">
        <v>15</v>
      </c>
      <c r="Q305" t="str">
        <f>VLOOKUP(P305,Sheet2!G:H,2,0)</f>
        <v>#004d40</v>
      </c>
    </row>
    <row r="306" spans="1:17" x14ac:dyDescent="0.2">
      <c r="A306" t="s">
        <v>305</v>
      </c>
      <c r="B306">
        <v>10</v>
      </c>
      <c r="C306" t="s">
        <v>631</v>
      </c>
      <c r="D306">
        <v>10</v>
      </c>
      <c r="E306" t="str">
        <f>VLOOKUP(A306,[1]strain_list!$A:$B,2,0)</f>
        <v>A</v>
      </c>
      <c r="F306" t="s">
        <v>305</v>
      </c>
      <c r="G306" t="s">
        <v>607</v>
      </c>
      <c r="H306">
        <v>3</v>
      </c>
      <c r="I306" t="str">
        <f>VLOOKUP(H306,Sheet2!A:B,2,0)</f>
        <v>#64b5f6</v>
      </c>
      <c r="J306" t="s">
        <v>305</v>
      </c>
      <c r="K306" t="s">
        <v>607</v>
      </c>
      <c r="L306">
        <v>10</v>
      </c>
      <c r="M306" t="str">
        <f>VLOOKUP(L306,Sheet2!D:E,2,0)</f>
        <v>#64b5f6</v>
      </c>
      <c r="N306" t="s">
        <v>305</v>
      </c>
      <c r="O306" t="s">
        <v>624</v>
      </c>
      <c r="P306">
        <v>15</v>
      </c>
      <c r="Q306" t="str">
        <f>VLOOKUP(P306,Sheet2!G:H,2,0)</f>
        <v>#004d40</v>
      </c>
    </row>
    <row r="307" spans="1:17" x14ac:dyDescent="0.2">
      <c r="A307" t="s">
        <v>306</v>
      </c>
      <c r="B307">
        <v>10</v>
      </c>
      <c r="C307" t="s">
        <v>631</v>
      </c>
      <c r="D307">
        <v>10</v>
      </c>
      <c r="E307" t="str">
        <f>VLOOKUP(A307,[1]strain_list!$A:$B,2,0)</f>
        <v>A</v>
      </c>
      <c r="F307" t="s">
        <v>306</v>
      </c>
      <c r="G307" t="s">
        <v>607</v>
      </c>
      <c r="H307">
        <v>3</v>
      </c>
      <c r="I307" t="str">
        <f>VLOOKUP(H307,Sheet2!A:B,2,0)</f>
        <v>#64b5f6</v>
      </c>
      <c r="J307" t="s">
        <v>306</v>
      </c>
      <c r="K307" t="s">
        <v>607</v>
      </c>
      <c r="L307">
        <v>10</v>
      </c>
      <c r="M307" t="str">
        <f>VLOOKUP(L307,Sheet2!D:E,2,0)</f>
        <v>#64b5f6</v>
      </c>
      <c r="N307" t="s">
        <v>306</v>
      </c>
      <c r="O307" t="s">
        <v>623</v>
      </c>
      <c r="P307">
        <v>14</v>
      </c>
      <c r="Q307" t="str">
        <f>VLOOKUP(P307,Sheet2!G:H,2,0)</f>
        <v>#00bcd4</v>
      </c>
    </row>
    <row r="308" spans="1:17" x14ac:dyDescent="0.2">
      <c r="A308" t="s">
        <v>307</v>
      </c>
      <c r="B308">
        <v>10</v>
      </c>
      <c r="C308" t="s">
        <v>631</v>
      </c>
      <c r="D308">
        <v>10</v>
      </c>
      <c r="E308" t="str">
        <f>VLOOKUP(A308,[1]strain_list!$A:$B,2,0)</f>
        <v>A</v>
      </c>
      <c r="F308" t="s">
        <v>307</v>
      </c>
      <c r="G308" t="s">
        <v>607</v>
      </c>
      <c r="H308">
        <v>3</v>
      </c>
      <c r="I308" t="str">
        <f>VLOOKUP(H308,Sheet2!A:B,2,0)</f>
        <v>#64b5f6</v>
      </c>
      <c r="J308" t="s">
        <v>307</v>
      </c>
      <c r="K308" t="s">
        <v>607</v>
      </c>
      <c r="L308">
        <v>10</v>
      </c>
      <c r="M308" t="str">
        <f>VLOOKUP(L308,Sheet2!D:E,2,0)</f>
        <v>#64b5f6</v>
      </c>
      <c r="N308" t="s">
        <v>307</v>
      </c>
      <c r="O308" t="s">
        <v>624</v>
      </c>
      <c r="P308">
        <v>15</v>
      </c>
      <c r="Q308" t="str">
        <f>VLOOKUP(P308,Sheet2!G:H,2,0)</f>
        <v>#004d40</v>
      </c>
    </row>
    <row r="309" spans="1:17" x14ac:dyDescent="0.2">
      <c r="A309" t="s">
        <v>308</v>
      </c>
      <c r="B309">
        <v>5</v>
      </c>
      <c r="C309" t="s">
        <v>637</v>
      </c>
      <c r="D309">
        <v>5</v>
      </c>
      <c r="E309" t="str">
        <f>VLOOKUP(A309,[1]strain_list!$A:$B,2,0)</f>
        <v>D</v>
      </c>
      <c r="F309" t="s">
        <v>308</v>
      </c>
      <c r="G309" t="s">
        <v>609</v>
      </c>
      <c r="H309">
        <v>5</v>
      </c>
      <c r="I309" t="str">
        <f>VLOOKUP(H309,Sheet2!A:B,2,0)</f>
        <v>#ffee58</v>
      </c>
      <c r="J309" t="s">
        <v>308</v>
      </c>
      <c r="K309" t="s">
        <v>644</v>
      </c>
      <c r="L309">
        <v>5</v>
      </c>
      <c r="M309" t="str">
        <f>VLOOKUP(L309,Sheet2!D:E,2,0)</f>
        <v>#e57373</v>
      </c>
      <c r="N309" t="s">
        <v>308</v>
      </c>
      <c r="O309" t="s">
        <v>626</v>
      </c>
      <c r="P309">
        <v>10</v>
      </c>
      <c r="Q309" t="str">
        <f>VLOOKUP(P309,Sheet2!G:H,2,0)</f>
        <v>#7cb342</v>
      </c>
    </row>
    <row r="310" spans="1:17" x14ac:dyDescent="0.2">
      <c r="A310" t="s">
        <v>309</v>
      </c>
      <c r="B310">
        <v>7</v>
      </c>
      <c r="C310" t="s">
        <v>632</v>
      </c>
      <c r="D310">
        <v>7</v>
      </c>
      <c r="E310" t="str">
        <f>VLOOKUP(A310,[1]strain_list!$A:$B,2,0)</f>
        <v>Basal</v>
      </c>
      <c r="F310" t="s">
        <v>309</v>
      </c>
      <c r="G310" t="s">
        <v>608</v>
      </c>
      <c r="H310">
        <v>4</v>
      </c>
      <c r="I310" t="str">
        <f>VLOOKUP(H310,Sheet2!A:B,2,0)</f>
        <v>#81c784</v>
      </c>
      <c r="J310" t="s">
        <v>309</v>
      </c>
      <c r="K310" t="s">
        <v>617</v>
      </c>
      <c r="L310">
        <v>7</v>
      </c>
      <c r="M310" t="str">
        <f>VLOOKUP(L310,Sheet2!D:E,2,0)</f>
        <v>#6d4c41</v>
      </c>
      <c r="N310" t="s">
        <v>309</v>
      </c>
      <c r="O310" t="s">
        <v>619</v>
      </c>
      <c r="P310">
        <v>8</v>
      </c>
      <c r="Q310" t="str">
        <f>VLOOKUP(P310,Sheet2!G:H,2,0)</f>
        <v>#1565c0</v>
      </c>
    </row>
    <row r="311" spans="1:17" x14ac:dyDescent="0.2">
      <c r="A311" t="s">
        <v>310</v>
      </c>
      <c r="B311">
        <v>9</v>
      </c>
      <c r="C311" t="s">
        <v>635</v>
      </c>
      <c r="D311">
        <v>9</v>
      </c>
      <c r="E311" t="str">
        <f>VLOOKUP(A311,[1]strain_list!$A:$B,2,0)</f>
        <v>C</v>
      </c>
      <c r="F311" t="s">
        <v>310</v>
      </c>
      <c r="G311" t="s">
        <v>609</v>
      </c>
      <c r="H311">
        <v>5</v>
      </c>
      <c r="I311" t="str">
        <f>VLOOKUP(H311,Sheet2!A:B,2,0)</f>
        <v>#ffee58</v>
      </c>
      <c r="J311" t="s">
        <v>310</v>
      </c>
      <c r="K311" t="s">
        <v>646</v>
      </c>
      <c r="L311">
        <v>9</v>
      </c>
      <c r="M311" t="str">
        <f>VLOOKUP(L311,Sheet2!D:E,2,0)</f>
        <v>#b6d7a8</v>
      </c>
      <c r="N311" t="s">
        <v>310</v>
      </c>
      <c r="O311" t="s">
        <v>609</v>
      </c>
      <c r="P311">
        <v>2</v>
      </c>
      <c r="Q311" t="str">
        <f>VLOOKUP(P311,Sheet2!G:H,2,0)</f>
        <v>#ffee58</v>
      </c>
    </row>
    <row r="312" spans="1:17" x14ac:dyDescent="0.2">
      <c r="A312" t="s">
        <v>311</v>
      </c>
      <c r="B312">
        <v>9</v>
      </c>
      <c r="C312" t="s">
        <v>632</v>
      </c>
      <c r="D312">
        <v>9</v>
      </c>
      <c r="E312" t="str">
        <f>VLOOKUP(A312,[1]strain_list!$A:$B,2,0)</f>
        <v>Basal</v>
      </c>
      <c r="F312" t="s">
        <v>311</v>
      </c>
      <c r="G312" t="s">
        <v>609</v>
      </c>
      <c r="H312">
        <v>5</v>
      </c>
      <c r="I312" t="str">
        <f>VLOOKUP(H312,Sheet2!A:B,2,0)</f>
        <v>#ffee58</v>
      </c>
      <c r="J312" t="s">
        <v>311</v>
      </c>
      <c r="K312" t="s">
        <v>646</v>
      </c>
      <c r="L312">
        <v>9</v>
      </c>
      <c r="M312" t="str">
        <f>VLOOKUP(L312,Sheet2!D:E,2,0)</f>
        <v>#b6d7a8</v>
      </c>
      <c r="N312" t="s">
        <v>311</v>
      </c>
      <c r="O312" t="s">
        <v>625</v>
      </c>
      <c r="P312">
        <v>9</v>
      </c>
      <c r="Q312" t="str">
        <f>VLOOKUP(P312,Sheet2!G:H,2,0)</f>
        <v>#1b5e20</v>
      </c>
    </row>
    <row r="313" spans="1:17" x14ac:dyDescent="0.2">
      <c r="A313" t="s">
        <v>312</v>
      </c>
      <c r="B313">
        <v>5</v>
      </c>
      <c r="C313" t="s">
        <v>637</v>
      </c>
      <c r="D313">
        <v>5</v>
      </c>
      <c r="E313" t="str">
        <f>VLOOKUP(A313,[1]strain_list!$A:$B,2,0)</f>
        <v>D</v>
      </c>
      <c r="F313" t="s">
        <v>312</v>
      </c>
      <c r="G313" t="s">
        <v>609</v>
      </c>
      <c r="H313">
        <v>5</v>
      </c>
      <c r="I313" t="str">
        <f>VLOOKUP(H313,Sheet2!A:B,2,0)</f>
        <v>#ffee58</v>
      </c>
      <c r="J313" t="s">
        <v>312</v>
      </c>
      <c r="K313" t="s">
        <v>644</v>
      </c>
      <c r="L313">
        <v>5</v>
      </c>
      <c r="M313" t="str">
        <f>VLOOKUP(L313,Sheet2!D:E,2,0)</f>
        <v>#e57373</v>
      </c>
      <c r="N313" t="s">
        <v>312</v>
      </c>
      <c r="O313" t="s">
        <v>626</v>
      </c>
      <c r="P313">
        <v>10</v>
      </c>
      <c r="Q313" t="str">
        <f>VLOOKUP(P313,Sheet2!G:H,2,0)</f>
        <v>#7cb342</v>
      </c>
    </row>
    <row r="314" spans="1:17" x14ac:dyDescent="0.2">
      <c r="A314" t="s">
        <v>313</v>
      </c>
      <c r="B314">
        <v>9</v>
      </c>
      <c r="C314" t="s">
        <v>632</v>
      </c>
      <c r="D314">
        <v>9</v>
      </c>
      <c r="E314" t="str">
        <f>VLOOKUP(A314,[1]strain_list!$A:$B,2,0)</f>
        <v>Basal</v>
      </c>
      <c r="F314" t="s">
        <v>313</v>
      </c>
      <c r="G314" t="s">
        <v>609</v>
      </c>
      <c r="H314">
        <v>5</v>
      </c>
      <c r="I314" t="str">
        <f>VLOOKUP(H314,Sheet2!A:B,2,0)</f>
        <v>#ffee58</v>
      </c>
      <c r="J314" t="s">
        <v>313</v>
      </c>
      <c r="K314" t="s">
        <v>646</v>
      </c>
      <c r="L314">
        <v>9</v>
      </c>
      <c r="M314" t="str">
        <f>VLOOKUP(L314,Sheet2!D:E,2,0)</f>
        <v>#b6d7a8</v>
      </c>
      <c r="N314" t="s">
        <v>313</v>
      </c>
      <c r="O314" t="s">
        <v>625</v>
      </c>
      <c r="P314">
        <v>9</v>
      </c>
      <c r="Q314" t="str">
        <f>VLOOKUP(P314,Sheet2!G:H,2,0)</f>
        <v>#1b5e20</v>
      </c>
    </row>
    <row r="315" spans="1:17" x14ac:dyDescent="0.2">
      <c r="A315" t="s">
        <v>314</v>
      </c>
      <c r="B315">
        <v>3</v>
      </c>
      <c r="C315" t="s">
        <v>632</v>
      </c>
      <c r="D315">
        <v>3</v>
      </c>
      <c r="E315" t="str">
        <f>VLOOKUP(A315,[1]strain_list!$A:$B,2,0)</f>
        <v>Basal</v>
      </c>
      <c r="F315" t="s">
        <v>314</v>
      </c>
      <c r="G315" t="s">
        <v>610</v>
      </c>
      <c r="H315">
        <v>6</v>
      </c>
      <c r="I315" t="str">
        <f>VLOOKUP(H315,Sheet2!A:B,2,0)</f>
        <v>#a1887f</v>
      </c>
      <c r="J315" t="s">
        <v>314</v>
      </c>
      <c r="K315" t="s">
        <v>608</v>
      </c>
      <c r="L315">
        <v>3</v>
      </c>
      <c r="M315" t="str">
        <f>VLOOKUP(L315,Sheet2!D:E,2,0)</f>
        <v>#81c784</v>
      </c>
      <c r="N315" t="s">
        <v>314</v>
      </c>
      <c r="O315" t="s">
        <v>610</v>
      </c>
      <c r="P315">
        <v>4</v>
      </c>
      <c r="Q315" t="str">
        <f>VLOOKUP(P315,Sheet2!G:H,2,0)</f>
        <v>#a1887f</v>
      </c>
    </row>
    <row r="316" spans="1:17" x14ac:dyDescent="0.2">
      <c r="A316" t="s">
        <v>315</v>
      </c>
      <c r="B316">
        <v>3</v>
      </c>
      <c r="C316" t="s">
        <v>634</v>
      </c>
      <c r="D316">
        <v>3</v>
      </c>
      <c r="E316" t="str">
        <f>VLOOKUP(A316,[1]strain_list!$A:$B,2,0)</f>
        <v>B</v>
      </c>
      <c r="F316" t="s">
        <v>315</v>
      </c>
      <c r="G316" t="s">
        <v>610</v>
      </c>
      <c r="H316">
        <v>6</v>
      </c>
      <c r="I316" t="str">
        <f>VLOOKUP(H316,Sheet2!A:B,2,0)</f>
        <v>#a1887f</v>
      </c>
      <c r="J316" t="s">
        <v>315</v>
      </c>
      <c r="K316" t="s">
        <v>608</v>
      </c>
      <c r="L316">
        <v>3</v>
      </c>
      <c r="M316" t="str">
        <f>VLOOKUP(L316,Sheet2!D:E,2,0)</f>
        <v>#81c784</v>
      </c>
      <c r="N316" t="s">
        <v>315</v>
      </c>
      <c r="O316" t="s">
        <v>610</v>
      </c>
      <c r="P316">
        <v>4</v>
      </c>
      <c r="Q316" t="str">
        <f>VLOOKUP(P316,Sheet2!G:H,2,0)</f>
        <v>#a1887f</v>
      </c>
    </row>
    <row r="317" spans="1:17" x14ac:dyDescent="0.2">
      <c r="A317" t="s">
        <v>316</v>
      </c>
      <c r="B317">
        <v>7</v>
      </c>
      <c r="C317" t="s">
        <v>632</v>
      </c>
      <c r="D317">
        <v>7</v>
      </c>
      <c r="E317" t="str">
        <f>VLOOKUP(A317,[1]strain_list!$A:$B,2,0)</f>
        <v>Basal</v>
      </c>
      <c r="F317" t="s">
        <v>316</v>
      </c>
      <c r="G317" t="s">
        <v>608</v>
      </c>
      <c r="H317">
        <v>4</v>
      </c>
      <c r="I317" t="str">
        <f>VLOOKUP(H317,Sheet2!A:B,2,0)</f>
        <v>#81c784</v>
      </c>
      <c r="J317" t="s">
        <v>316</v>
      </c>
      <c r="K317" t="s">
        <v>617</v>
      </c>
      <c r="L317">
        <v>7</v>
      </c>
      <c r="M317" t="str">
        <f>VLOOKUP(L317,Sheet2!D:E,2,0)</f>
        <v>#6d4c41</v>
      </c>
      <c r="N317" t="s">
        <v>316</v>
      </c>
      <c r="O317" t="s">
        <v>619</v>
      </c>
      <c r="P317">
        <v>17</v>
      </c>
      <c r="Q317" t="str">
        <f>VLOOKUP(P317,Sheet2!G:H,2,0)</f>
        <v>#1565c0</v>
      </c>
    </row>
    <row r="318" spans="1:17" x14ac:dyDescent="0.2">
      <c r="A318" t="s">
        <v>317</v>
      </c>
      <c r="B318">
        <v>10</v>
      </c>
      <c r="C318" t="s">
        <v>631</v>
      </c>
      <c r="D318">
        <v>10</v>
      </c>
      <c r="E318" t="str">
        <f>VLOOKUP(A318,[1]strain_list!$A:$B,2,0)</f>
        <v>A</v>
      </c>
      <c r="F318" t="s">
        <v>317</v>
      </c>
      <c r="G318" t="s">
        <v>607</v>
      </c>
      <c r="H318">
        <v>3</v>
      </c>
      <c r="I318" t="str">
        <f>VLOOKUP(H318,Sheet2!A:B,2,0)</f>
        <v>#64b5f6</v>
      </c>
      <c r="J318" t="s">
        <v>317</v>
      </c>
      <c r="K318" t="s">
        <v>607</v>
      </c>
      <c r="L318">
        <v>10</v>
      </c>
      <c r="M318" t="str">
        <f>VLOOKUP(L318,Sheet2!D:E,2,0)</f>
        <v>#64b5f6</v>
      </c>
      <c r="N318" t="s">
        <v>317</v>
      </c>
      <c r="O318" t="s">
        <v>624</v>
      </c>
      <c r="P318">
        <v>15</v>
      </c>
      <c r="Q318" t="str">
        <f>VLOOKUP(P318,Sheet2!G:H,2,0)</f>
        <v>#004d40</v>
      </c>
    </row>
    <row r="319" spans="1:17" x14ac:dyDescent="0.2">
      <c r="A319" t="s">
        <v>318</v>
      </c>
      <c r="B319">
        <v>10</v>
      </c>
      <c r="C319" t="s">
        <v>631</v>
      </c>
      <c r="D319">
        <v>10</v>
      </c>
      <c r="E319" t="str">
        <f>VLOOKUP(A319,[1]strain_list!$A:$B,2,0)</f>
        <v>A</v>
      </c>
      <c r="F319" t="s">
        <v>318</v>
      </c>
      <c r="G319" t="s">
        <v>607</v>
      </c>
      <c r="H319">
        <v>3</v>
      </c>
      <c r="I319" t="str">
        <f>VLOOKUP(H319,Sheet2!A:B,2,0)</f>
        <v>#64b5f6</v>
      </c>
      <c r="J319" t="s">
        <v>318</v>
      </c>
      <c r="K319" t="s">
        <v>607</v>
      </c>
      <c r="L319">
        <v>10</v>
      </c>
      <c r="M319" t="str">
        <f>VLOOKUP(L319,Sheet2!D:E,2,0)</f>
        <v>#64b5f6</v>
      </c>
      <c r="N319" t="s">
        <v>318</v>
      </c>
      <c r="O319" t="s">
        <v>623</v>
      </c>
      <c r="P319">
        <v>14</v>
      </c>
      <c r="Q319" t="str">
        <f>VLOOKUP(P319,Sheet2!G:H,2,0)</f>
        <v>#00bcd4</v>
      </c>
    </row>
    <row r="320" spans="1:17" x14ac:dyDescent="0.2">
      <c r="A320" t="s">
        <v>319</v>
      </c>
      <c r="B320">
        <v>10</v>
      </c>
      <c r="C320" t="s">
        <v>631</v>
      </c>
      <c r="D320">
        <v>10</v>
      </c>
      <c r="E320" t="str">
        <f>VLOOKUP(A320,[1]strain_list!$A:$B,2,0)</f>
        <v>A</v>
      </c>
      <c r="F320" t="s">
        <v>319</v>
      </c>
      <c r="G320" t="s">
        <v>607</v>
      </c>
      <c r="H320">
        <v>3</v>
      </c>
      <c r="I320" t="str">
        <f>VLOOKUP(H320,Sheet2!A:B,2,0)</f>
        <v>#64b5f6</v>
      </c>
      <c r="J320" t="s">
        <v>319</v>
      </c>
      <c r="K320" t="s">
        <v>607</v>
      </c>
      <c r="L320">
        <v>10</v>
      </c>
      <c r="M320" t="str">
        <f>VLOOKUP(L320,Sheet2!D:E,2,0)</f>
        <v>#64b5f6</v>
      </c>
      <c r="N320" t="s">
        <v>319</v>
      </c>
      <c r="O320" t="s">
        <v>624</v>
      </c>
      <c r="P320">
        <v>15</v>
      </c>
      <c r="Q320" t="str">
        <f>VLOOKUP(P320,Sheet2!G:H,2,0)</f>
        <v>#004d40</v>
      </c>
    </row>
    <row r="321" spans="1:17" x14ac:dyDescent="0.2">
      <c r="A321" t="s">
        <v>320</v>
      </c>
      <c r="B321">
        <v>10</v>
      </c>
      <c r="C321" t="s">
        <v>631</v>
      </c>
      <c r="D321">
        <v>10</v>
      </c>
      <c r="E321" t="str">
        <f>VLOOKUP(A321,[1]strain_list!$A:$B,2,0)</f>
        <v>A</v>
      </c>
      <c r="F321" t="s">
        <v>320</v>
      </c>
      <c r="G321" t="s">
        <v>607</v>
      </c>
      <c r="H321">
        <v>3</v>
      </c>
      <c r="I321" t="str">
        <f>VLOOKUP(H321,Sheet2!A:B,2,0)</f>
        <v>#64b5f6</v>
      </c>
      <c r="J321" t="s">
        <v>320</v>
      </c>
      <c r="K321" t="s">
        <v>607</v>
      </c>
      <c r="L321">
        <v>10</v>
      </c>
      <c r="M321" t="str">
        <f>VLOOKUP(L321,Sheet2!D:E,2,0)</f>
        <v>#64b5f6</v>
      </c>
      <c r="N321" t="s">
        <v>320</v>
      </c>
      <c r="O321" t="s">
        <v>623</v>
      </c>
      <c r="P321">
        <v>14</v>
      </c>
      <c r="Q321" t="str">
        <f>VLOOKUP(P321,Sheet2!G:H,2,0)</f>
        <v>#00bcd4</v>
      </c>
    </row>
    <row r="322" spans="1:17" x14ac:dyDescent="0.2">
      <c r="A322" t="s">
        <v>321</v>
      </c>
      <c r="B322">
        <v>10</v>
      </c>
      <c r="C322" t="s">
        <v>631</v>
      </c>
      <c r="D322">
        <v>10</v>
      </c>
      <c r="E322" t="str">
        <f>VLOOKUP(A322,[1]strain_list!$A:$B,2,0)</f>
        <v>A</v>
      </c>
      <c r="F322" t="s">
        <v>321</v>
      </c>
      <c r="G322" t="s">
        <v>607</v>
      </c>
      <c r="H322">
        <v>3</v>
      </c>
      <c r="I322" t="str">
        <f>VLOOKUP(H322,Sheet2!A:B,2,0)</f>
        <v>#64b5f6</v>
      </c>
      <c r="J322" t="s">
        <v>321</v>
      </c>
      <c r="K322" t="s">
        <v>607</v>
      </c>
      <c r="L322">
        <v>10</v>
      </c>
      <c r="M322" t="str">
        <f>VLOOKUP(L322,Sheet2!D:E,2,0)</f>
        <v>#64b5f6</v>
      </c>
      <c r="N322" t="s">
        <v>321</v>
      </c>
      <c r="O322" t="s">
        <v>623</v>
      </c>
      <c r="P322">
        <v>14</v>
      </c>
      <c r="Q322" t="str">
        <f>VLOOKUP(P322,Sheet2!G:H,2,0)</f>
        <v>#00bcd4</v>
      </c>
    </row>
    <row r="323" spans="1:17" x14ac:dyDescent="0.2">
      <c r="A323" t="s">
        <v>322</v>
      </c>
      <c r="B323">
        <v>10</v>
      </c>
      <c r="C323" t="s">
        <v>631</v>
      </c>
      <c r="D323">
        <v>10</v>
      </c>
      <c r="E323" t="str">
        <f>VLOOKUP(A323,[1]strain_list!$A:$B,2,0)</f>
        <v>A</v>
      </c>
      <c r="F323" t="s">
        <v>322</v>
      </c>
      <c r="G323" t="s">
        <v>607</v>
      </c>
      <c r="H323">
        <v>3</v>
      </c>
      <c r="I323" t="str">
        <f>VLOOKUP(H323,Sheet2!A:B,2,0)</f>
        <v>#64b5f6</v>
      </c>
      <c r="J323" t="s">
        <v>322</v>
      </c>
      <c r="K323" t="s">
        <v>607</v>
      </c>
      <c r="L323">
        <v>10</v>
      </c>
      <c r="M323" t="str">
        <f>VLOOKUP(L323,Sheet2!D:E,2,0)</f>
        <v>#64b5f6</v>
      </c>
      <c r="N323" t="s">
        <v>322</v>
      </c>
      <c r="O323" t="s">
        <v>624</v>
      </c>
      <c r="P323">
        <v>15</v>
      </c>
      <c r="Q323" t="str">
        <f>VLOOKUP(P323,Sheet2!G:H,2,0)</f>
        <v>#004d40</v>
      </c>
    </row>
    <row r="324" spans="1:17" x14ac:dyDescent="0.2">
      <c r="A324" t="s">
        <v>323</v>
      </c>
      <c r="B324">
        <v>10</v>
      </c>
      <c r="C324" t="s">
        <v>631</v>
      </c>
      <c r="D324">
        <v>10</v>
      </c>
      <c r="E324" t="str">
        <f>VLOOKUP(A324,[1]strain_list!$A:$B,2,0)</f>
        <v>A</v>
      </c>
      <c r="F324" t="s">
        <v>323</v>
      </c>
      <c r="G324" t="s">
        <v>607</v>
      </c>
      <c r="H324">
        <v>3</v>
      </c>
      <c r="I324" t="str">
        <f>VLOOKUP(H324,Sheet2!A:B,2,0)</f>
        <v>#64b5f6</v>
      </c>
      <c r="J324" t="s">
        <v>323</v>
      </c>
      <c r="K324" t="s">
        <v>607</v>
      </c>
      <c r="L324">
        <v>10</v>
      </c>
      <c r="M324" t="str">
        <f>VLOOKUP(L324,Sheet2!D:E,2,0)</f>
        <v>#64b5f6</v>
      </c>
      <c r="N324" t="s">
        <v>323</v>
      </c>
      <c r="O324" t="s">
        <v>624</v>
      </c>
      <c r="P324">
        <v>15</v>
      </c>
      <c r="Q324" t="str">
        <f>VLOOKUP(P324,Sheet2!G:H,2,0)</f>
        <v>#004d40</v>
      </c>
    </row>
    <row r="325" spans="1:17" x14ac:dyDescent="0.2">
      <c r="A325" t="s">
        <v>324</v>
      </c>
      <c r="B325">
        <v>10</v>
      </c>
      <c r="C325" t="s">
        <v>631</v>
      </c>
      <c r="D325">
        <v>10</v>
      </c>
      <c r="E325" t="str">
        <f>VLOOKUP(A325,[1]strain_list!$A:$B,2,0)</f>
        <v>A</v>
      </c>
      <c r="F325" t="s">
        <v>324</v>
      </c>
      <c r="G325" t="s">
        <v>607</v>
      </c>
      <c r="H325">
        <v>3</v>
      </c>
      <c r="I325" t="str">
        <f>VLOOKUP(H325,Sheet2!A:B,2,0)</f>
        <v>#64b5f6</v>
      </c>
      <c r="J325" t="s">
        <v>324</v>
      </c>
      <c r="K325" t="s">
        <v>607</v>
      </c>
      <c r="L325">
        <v>10</v>
      </c>
      <c r="M325" t="str">
        <f>VLOOKUP(L325,Sheet2!D:E,2,0)</f>
        <v>#64b5f6</v>
      </c>
      <c r="N325" t="s">
        <v>324</v>
      </c>
      <c r="O325" t="s">
        <v>623</v>
      </c>
      <c r="P325">
        <v>14</v>
      </c>
      <c r="Q325" t="str">
        <f>VLOOKUP(P325,Sheet2!G:H,2,0)</f>
        <v>#00bcd4</v>
      </c>
    </row>
    <row r="326" spans="1:17" x14ac:dyDescent="0.2">
      <c r="A326" t="s">
        <v>325</v>
      </c>
      <c r="B326">
        <v>10</v>
      </c>
      <c r="C326" t="s">
        <v>631</v>
      </c>
      <c r="D326">
        <v>10</v>
      </c>
      <c r="E326" t="str">
        <f>VLOOKUP(A326,[1]strain_list!$A:$B,2,0)</f>
        <v>A</v>
      </c>
      <c r="F326" t="s">
        <v>325</v>
      </c>
      <c r="G326" t="s">
        <v>607</v>
      </c>
      <c r="H326">
        <v>3</v>
      </c>
      <c r="I326" t="str">
        <f>VLOOKUP(H326,Sheet2!A:B,2,0)</f>
        <v>#64b5f6</v>
      </c>
      <c r="J326" t="s">
        <v>325</v>
      </c>
      <c r="K326" t="s">
        <v>607</v>
      </c>
      <c r="L326">
        <v>10</v>
      </c>
      <c r="M326" t="str">
        <f>VLOOKUP(L326,Sheet2!D:E,2,0)</f>
        <v>#64b5f6</v>
      </c>
      <c r="N326" t="s">
        <v>325</v>
      </c>
      <c r="O326" t="s">
        <v>624</v>
      </c>
      <c r="P326">
        <v>15</v>
      </c>
      <c r="Q326" t="str">
        <f>VLOOKUP(P326,Sheet2!G:H,2,0)</f>
        <v>#004d40</v>
      </c>
    </row>
    <row r="327" spans="1:17" x14ac:dyDescent="0.2">
      <c r="A327" t="s">
        <v>326</v>
      </c>
      <c r="B327">
        <v>10</v>
      </c>
      <c r="C327" t="s">
        <v>631</v>
      </c>
      <c r="D327">
        <v>10</v>
      </c>
      <c r="E327" t="str">
        <f>VLOOKUP(A327,[1]strain_list!$A:$B,2,0)</f>
        <v>A</v>
      </c>
      <c r="F327" t="s">
        <v>326</v>
      </c>
      <c r="G327" t="s">
        <v>607</v>
      </c>
      <c r="H327">
        <v>3</v>
      </c>
      <c r="I327" t="str">
        <f>VLOOKUP(H327,Sheet2!A:B,2,0)</f>
        <v>#64b5f6</v>
      </c>
      <c r="J327" t="s">
        <v>326</v>
      </c>
      <c r="K327" t="s">
        <v>607</v>
      </c>
      <c r="L327">
        <v>10</v>
      </c>
      <c r="M327" t="str">
        <f>VLOOKUP(L327,Sheet2!D:E,2,0)</f>
        <v>#64b5f6</v>
      </c>
      <c r="N327" t="s">
        <v>326</v>
      </c>
      <c r="O327" t="s">
        <v>623</v>
      </c>
      <c r="P327">
        <v>14</v>
      </c>
      <c r="Q327" t="str">
        <f>VLOOKUP(P327,Sheet2!G:H,2,0)</f>
        <v>#00bcd4</v>
      </c>
    </row>
    <row r="328" spans="1:17" x14ac:dyDescent="0.2">
      <c r="A328" t="s">
        <v>327</v>
      </c>
      <c r="B328">
        <v>10</v>
      </c>
      <c r="C328" t="s">
        <v>631</v>
      </c>
      <c r="D328">
        <v>10</v>
      </c>
      <c r="E328" t="str">
        <f>VLOOKUP(A328,[1]strain_list!$A:$B,2,0)</f>
        <v>A</v>
      </c>
      <c r="F328" t="s">
        <v>327</v>
      </c>
      <c r="G328" t="s">
        <v>607</v>
      </c>
      <c r="H328">
        <v>3</v>
      </c>
      <c r="I328" t="str">
        <f>VLOOKUP(H328,Sheet2!A:B,2,0)</f>
        <v>#64b5f6</v>
      </c>
      <c r="J328" t="s">
        <v>327</v>
      </c>
      <c r="K328" t="s">
        <v>607</v>
      </c>
      <c r="L328">
        <v>10</v>
      </c>
      <c r="M328" t="str">
        <f>VLOOKUP(L328,Sheet2!D:E,2,0)</f>
        <v>#64b5f6</v>
      </c>
      <c r="N328" t="s">
        <v>327</v>
      </c>
      <c r="O328" t="s">
        <v>623</v>
      </c>
      <c r="P328">
        <v>14</v>
      </c>
      <c r="Q328" t="str">
        <f>VLOOKUP(P328,Sheet2!G:H,2,0)</f>
        <v>#00bcd4</v>
      </c>
    </row>
    <row r="329" spans="1:17" x14ac:dyDescent="0.2">
      <c r="A329" t="s">
        <v>328</v>
      </c>
      <c r="B329">
        <v>10</v>
      </c>
      <c r="C329" t="s">
        <v>631</v>
      </c>
      <c r="D329">
        <v>10</v>
      </c>
      <c r="E329" t="str">
        <f>VLOOKUP(A329,[1]strain_list!$A:$B,2,0)</f>
        <v>A</v>
      </c>
      <c r="F329" t="s">
        <v>328</v>
      </c>
      <c r="G329" t="s">
        <v>607</v>
      </c>
      <c r="H329">
        <v>3</v>
      </c>
      <c r="I329" t="str">
        <f>VLOOKUP(H329,Sheet2!A:B,2,0)</f>
        <v>#64b5f6</v>
      </c>
      <c r="J329" t="s">
        <v>328</v>
      </c>
      <c r="K329" t="s">
        <v>607</v>
      </c>
      <c r="L329">
        <v>10</v>
      </c>
      <c r="M329" t="str">
        <f>VLOOKUP(L329,Sheet2!D:E,2,0)</f>
        <v>#64b5f6</v>
      </c>
      <c r="N329" t="s">
        <v>328</v>
      </c>
      <c r="O329" t="s">
        <v>624</v>
      </c>
      <c r="P329">
        <v>15</v>
      </c>
      <c r="Q329" t="str">
        <f>VLOOKUP(P329,Sheet2!G:H,2,0)</f>
        <v>#004d40</v>
      </c>
    </row>
    <row r="330" spans="1:17" x14ac:dyDescent="0.2">
      <c r="A330" t="s">
        <v>329</v>
      </c>
      <c r="B330">
        <v>10</v>
      </c>
      <c r="C330" t="s">
        <v>631</v>
      </c>
      <c r="D330">
        <v>10</v>
      </c>
      <c r="E330" t="str">
        <f>VLOOKUP(A330,[1]strain_list!$A:$B,2,0)</f>
        <v>A</v>
      </c>
      <c r="F330" t="s">
        <v>329</v>
      </c>
      <c r="G330" t="s">
        <v>607</v>
      </c>
      <c r="H330">
        <v>3</v>
      </c>
      <c r="I330" t="str">
        <f>VLOOKUP(H330,Sheet2!A:B,2,0)</f>
        <v>#64b5f6</v>
      </c>
      <c r="J330" t="s">
        <v>329</v>
      </c>
      <c r="K330" t="s">
        <v>607</v>
      </c>
      <c r="L330">
        <v>10</v>
      </c>
      <c r="M330" t="str">
        <f>VLOOKUP(L330,Sheet2!D:E,2,0)</f>
        <v>#64b5f6</v>
      </c>
      <c r="N330" t="s">
        <v>329</v>
      </c>
      <c r="O330" t="s">
        <v>624</v>
      </c>
      <c r="P330">
        <v>15</v>
      </c>
      <c r="Q330" t="str">
        <f>VLOOKUP(P330,Sheet2!G:H,2,0)</f>
        <v>#004d40</v>
      </c>
    </row>
    <row r="331" spans="1:17" x14ac:dyDescent="0.2">
      <c r="A331" t="s">
        <v>330</v>
      </c>
      <c r="B331">
        <v>10</v>
      </c>
      <c r="C331" t="s">
        <v>631</v>
      </c>
      <c r="D331">
        <v>10</v>
      </c>
      <c r="E331" t="str">
        <f>VLOOKUP(A331,[1]strain_list!$A:$B,2,0)</f>
        <v>A</v>
      </c>
      <c r="F331" t="s">
        <v>330</v>
      </c>
      <c r="G331" t="s">
        <v>607</v>
      </c>
      <c r="H331">
        <v>3</v>
      </c>
      <c r="I331" t="str">
        <f>VLOOKUP(H331,Sheet2!A:B,2,0)</f>
        <v>#64b5f6</v>
      </c>
      <c r="J331" t="s">
        <v>330</v>
      </c>
      <c r="K331" t="s">
        <v>607</v>
      </c>
      <c r="L331">
        <v>10</v>
      </c>
      <c r="M331" t="str">
        <f>VLOOKUP(L331,Sheet2!D:E,2,0)</f>
        <v>#64b5f6</v>
      </c>
      <c r="N331" t="s">
        <v>330</v>
      </c>
      <c r="O331" t="s">
        <v>624</v>
      </c>
      <c r="P331">
        <v>15</v>
      </c>
      <c r="Q331" t="str">
        <f>VLOOKUP(P331,Sheet2!G:H,2,0)</f>
        <v>#004d40</v>
      </c>
    </row>
    <row r="332" spans="1:17" x14ac:dyDescent="0.2">
      <c r="A332" t="s">
        <v>331</v>
      </c>
      <c r="B332">
        <v>10</v>
      </c>
      <c r="C332" t="s">
        <v>631</v>
      </c>
      <c r="D332">
        <v>10</v>
      </c>
      <c r="E332" t="str">
        <f>VLOOKUP(A332,[1]strain_list!$A:$B,2,0)</f>
        <v>A</v>
      </c>
      <c r="F332" t="s">
        <v>331</v>
      </c>
      <c r="G332" t="s">
        <v>607</v>
      </c>
      <c r="H332">
        <v>3</v>
      </c>
      <c r="I332" t="str">
        <f>VLOOKUP(H332,Sheet2!A:B,2,0)</f>
        <v>#64b5f6</v>
      </c>
      <c r="J332" t="s">
        <v>331</v>
      </c>
      <c r="K332" t="s">
        <v>607</v>
      </c>
      <c r="L332">
        <v>10</v>
      </c>
      <c r="M332" t="str">
        <f>VLOOKUP(L332,Sheet2!D:E,2,0)</f>
        <v>#64b5f6</v>
      </c>
      <c r="N332" t="s">
        <v>331</v>
      </c>
      <c r="O332" t="s">
        <v>623</v>
      </c>
      <c r="P332">
        <v>14</v>
      </c>
      <c r="Q332" t="str">
        <f>VLOOKUP(P332,Sheet2!G:H,2,0)</f>
        <v>#00bcd4</v>
      </c>
    </row>
    <row r="333" spans="1:17" x14ac:dyDescent="0.2">
      <c r="A333" t="s">
        <v>332</v>
      </c>
      <c r="B333">
        <v>10</v>
      </c>
      <c r="C333" t="s">
        <v>631</v>
      </c>
      <c r="D333">
        <v>10</v>
      </c>
      <c r="E333" t="str">
        <f>VLOOKUP(A333,[1]strain_list!$A:$B,2,0)</f>
        <v>A</v>
      </c>
      <c r="F333" t="s">
        <v>332</v>
      </c>
      <c r="G333" t="s">
        <v>607</v>
      </c>
      <c r="H333">
        <v>3</v>
      </c>
      <c r="I333" t="str">
        <f>VLOOKUP(H333,Sheet2!A:B,2,0)</f>
        <v>#64b5f6</v>
      </c>
      <c r="J333" t="s">
        <v>332</v>
      </c>
      <c r="K333" t="s">
        <v>607</v>
      </c>
      <c r="L333">
        <v>10</v>
      </c>
      <c r="M333" t="str">
        <f>VLOOKUP(L333,Sheet2!D:E,2,0)</f>
        <v>#64b5f6</v>
      </c>
      <c r="N333" t="s">
        <v>332</v>
      </c>
      <c r="O333" t="s">
        <v>624</v>
      </c>
      <c r="P333">
        <v>15</v>
      </c>
      <c r="Q333" t="str">
        <f>VLOOKUP(P333,Sheet2!G:H,2,0)</f>
        <v>#004d40</v>
      </c>
    </row>
    <row r="334" spans="1:17" x14ac:dyDescent="0.2">
      <c r="A334" t="s">
        <v>333</v>
      </c>
      <c r="B334">
        <v>10</v>
      </c>
      <c r="C334" t="s">
        <v>631</v>
      </c>
      <c r="D334">
        <v>10</v>
      </c>
      <c r="E334" t="str">
        <f>VLOOKUP(A334,[1]strain_list!$A:$B,2,0)</f>
        <v>A</v>
      </c>
      <c r="F334" t="s">
        <v>333</v>
      </c>
      <c r="G334" t="s">
        <v>607</v>
      </c>
      <c r="H334">
        <v>3</v>
      </c>
      <c r="I334" t="str">
        <f>VLOOKUP(H334,Sheet2!A:B,2,0)</f>
        <v>#64b5f6</v>
      </c>
      <c r="J334" t="s">
        <v>333</v>
      </c>
      <c r="K334" t="s">
        <v>607</v>
      </c>
      <c r="L334">
        <v>10</v>
      </c>
      <c r="M334" t="str">
        <f>VLOOKUP(L334,Sheet2!D:E,2,0)</f>
        <v>#64b5f6</v>
      </c>
      <c r="N334" t="s">
        <v>333</v>
      </c>
      <c r="O334" t="s">
        <v>623</v>
      </c>
      <c r="P334">
        <v>14</v>
      </c>
      <c r="Q334" t="str">
        <f>VLOOKUP(P334,Sheet2!G:H,2,0)</f>
        <v>#00bcd4</v>
      </c>
    </row>
    <row r="335" spans="1:17" x14ac:dyDescent="0.2">
      <c r="A335" t="s">
        <v>334</v>
      </c>
      <c r="B335">
        <v>10</v>
      </c>
      <c r="C335" t="s">
        <v>631</v>
      </c>
      <c r="D335">
        <v>10</v>
      </c>
      <c r="E335" t="str">
        <f>VLOOKUP(A335,[1]strain_list!$A:$B,2,0)</f>
        <v>A</v>
      </c>
      <c r="F335" t="s">
        <v>334</v>
      </c>
      <c r="G335" t="s">
        <v>607</v>
      </c>
      <c r="H335">
        <v>3</v>
      </c>
      <c r="I335" t="str">
        <f>VLOOKUP(H335,Sheet2!A:B,2,0)</f>
        <v>#64b5f6</v>
      </c>
      <c r="J335" t="s">
        <v>334</v>
      </c>
      <c r="K335" t="s">
        <v>607</v>
      </c>
      <c r="L335">
        <v>10</v>
      </c>
      <c r="M335" t="str">
        <f>VLOOKUP(L335,Sheet2!D:E,2,0)</f>
        <v>#64b5f6</v>
      </c>
      <c r="N335" t="s">
        <v>334</v>
      </c>
      <c r="O335" t="s">
        <v>623</v>
      </c>
      <c r="P335">
        <v>14</v>
      </c>
      <c r="Q335" t="str">
        <f>VLOOKUP(P335,Sheet2!G:H,2,0)</f>
        <v>#00bcd4</v>
      </c>
    </row>
    <row r="336" spans="1:17" x14ac:dyDescent="0.2">
      <c r="A336" t="s">
        <v>335</v>
      </c>
      <c r="B336">
        <v>10</v>
      </c>
      <c r="C336" t="s">
        <v>631</v>
      </c>
      <c r="D336">
        <v>10</v>
      </c>
      <c r="E336" t="str">
        <f>VLOOKUP(A336,[1]strain_list!$A:$B,2,0)</f>
        <v>A</v>
      </c>
      <c r="F336" t="s">
        <v>335</v>
      </c>
      <c r="G336" t="s">
        <v>607</v>
      </c>
      <c r="H336">
        <v>3</v>
      </c>
      <c r="I336" t="str">
        <f>VLOOKUP(H336,Sheet2!A:B,2,0)</f>
        <v>#64b5f6</v>
      </c>
      <c r="J336" t="s">
        <v>335</v>
      </c>
      <c r="K336" t="s">
        <v>607</v>
      </c>
      <c r="L336">
        <v>10</v>
      </c>
      <c r="M336" t="str">
        <f>VLOOKUP(L336,Sheet2!D:E,2,0)</f>
        <v>#64b5f6</v>
      </c>
      <c r="N336" t="s">
        <v>335</v>
      </c>
      <c r="O336" t="s">
        <v>624</v>
      </c>
      <c r="P336">
        <v>15</v>
      </c>
      <c r="Q336" t="str">
        <f>VLOOKUP(P336,Sheet2!G:H,2,0)</f>
        <v>#004d40</v>
      </c>
    </row>
    <row r="337" spans="1:17" x14ac:dyDescent="0.2">
      <c r="A337" t="s">
        <v>336</v>
      </c>
      <c r="B337">
        <v>10</v>
      </c>
      <c r="C337" t="s">
        <v>631</v>
      </c>
      <c r="D337">
        <v>10</v>
      </c>
      <c r="E337" t="str">
        <f>VLOOKUP(A337,[1]strain_list!$A:$B,2,0)</f>
        <v>A</v>
      </c>
      <c r="F337" t="s">
        <v>336</v>
      </c>
      <c r="G337" t="s">
        <v>607</v>
      </c>
      <c r="H337">
        <v>3</v>
      </c>
      <c r="I337" t="str">
        <f>VLOOKUP(H337,Sheet2!A:B,2,0)</f>
        <v>#64b5f6</v>
      </c>
      <c r="J337" t="s">
        <v>336</v>
      </c>
      <c r="K337" t="s">
        <v>607</v>
      </c>
      <c r="L337">
        <v>10</v>
      </c>
      <c r="M337" t="str">
        <f>VLOOKUP(L337,Sheet2!D:E,2,0)</f>
        <v>#64b5f6</v>
      </c>
      <c r="N337" t="s">
        <v>336</v>
      </c>
      <c r="O337" t="s">
        <v>623</v>
      </c>
      <c r="P337">
        <v>14</v>
      </c>
      <c r="Q337" t="str">
        <f>VLOOKUP(P337,Sheet2!G:H,2,0)</f>
        <v>#00bcd4</v>
      </c>
    </row>
    <row r="338" spans="1:17" x14ac:dyDescent="0.2">
      <c r="A338" t="s">
        <v>337</v>
      </c>
      <c r="B338">
        <v>10</v>
      </c>
      <c r="C338" t="s">
        <v>631</v>
      </c>
      <c r="D338">
        <v>10</v>
      </c>
      <c r="E338" t="str">
        <f>VLOOKUP(A338,[1]strain_list!$A:$B,2,0)</f>
        <v>A</v>
      </c>
      <c r="F338" t="s">
        <v>337</v>
      </c>
      <c r="G338" t="s">
        <v>607</v>
      </c>
      <c r="H338">
        <v>3</v>
      </c>
      <c r="I338" t="str">
        <f>VLOOKUP(H338,Sheet2!A:B,2,0)</f>
        <v>#64b5f6</v>
      </c>
      <c r="J338" t="s">
        <v>337</v>
      </c>
      <c r="K338" t="s">
        <v>607</v>
      </c>
      <c r="L338">
        <v>10</v>
      </c>
      <c r="M338" t="str">
        <f>VLOOKUP(L338,Sheet2!D:E,2,0)</f>
        <v>#64b5f6</v>
      </c>
      <c r="N338" t="s">
        <v>337</v>
      </c>
      <c r="O338" t="s">
        <v>624</v>
      </c>
      <c r="P338">
        <v>15</v>
      </c>
      <c r="Q338" t="str">
        <f>VLOOKUP(P338,Sheet2!G:H,2,0)</f>
        <v>#004d40</v>
      </c>
    </row>
    <row r="339" spans="1:17" x14ac:dyDescent="0.2">
      <c r="A339" t="s">
        <v>338</v>
      </c>
      <c r="B339">
        <v>10</v>
      </c>
      <c r="C339" t="s">
        <v>631</v>
      </c>
      <c r="D339">
        <v>10</v>
      </c>
      <c r="E339" t="str">
        <f>VLOOKUP(A339,[1]strain_list!$A:$B,2,0)</f>
        <v>A</v>
      </c>
      <c r="F339" t="s">
        <v>338</v>
      </c>
      <c r="G339" t="s">
        <v>607</v>
      </c>
      <c r="H339">
        <v>3</v>
      </c>
      <c r="I339" t="str">
        <f>VLOOKUP(H339,Sheet2!A:B,2,0)</f>
        <v>#64b5f6</v>
      </c>
      <c r="J339" t="s">
        <v>338</v>
      </c>
      <c r="K339" t="s">
        <v>607</v>
      </c>
      <c r="L339">
        <v>10</v>
      </c>
      <c r="M339" t="str">
        <f>VLOOKUP(L339,Sheet2!D:E,2,0)</f>
        <v>#64b5f6</v>
      </c>
      <c r="N339" t="s">
        <v>338</v>
      </c>
      <c r="O339" t="s">
        <v>624</v>
      </c>
      <c r="P339">
        <v>15</v>
      </c>
      <c r="Q339" t="str">
        <f>VLOOKUP(P339,Sheet2!G:H,2,0)</f>
        <v>#004d40</v>
      </c>
    </row>
    <row r="340" spans="1:17" x14ac:dyDescent="0.2">
      <c r="A340" t="s">
        <v>339</v>
      </c>
      <c r="B340">
        <v>10</v>
      </c>
      <c r="C340" t="s">
        <v>631</v>
      </c>
      <c r="D340">
        <v>10</v>
      </c>
      <c r="E340" t="str">
        <f>VLOOKUP(A340,[1]strain_list!$A:$B,2,0)</f>
        <v>A</v>
      </c>
      <c r="F340" t="s">
        <v>339</v>
      </c>
      <c r="G340" t="s">
        <v>607</v>
      </c>
      <c r="H340">
        <v>3</v>
      </c>
      <c r="I340" t="str">
        <f>VLOOKUP(H340,Sheet2!A:B,2,0)</f>
        <v>#64b5f6</v>
      </c>
      <c r="J340" t="s">
        <v>339</v>
      </c>
      <c r="K340" t="s">
        <v>607</v>
      </c>
      <c r="L340">
        <v>10</v>
      </c>
      <c r="M340" t="str">
        <f>VLOOKUP(L340,Sheet2!D:E,2,0)</f>
        <v>#64b5f6</v>
      </c>
      <c r="N340" t="s">
        <v>339</v>
      </c>
      <c r="O340" t="s">
        <v>624</v>
      </c>
      <c r="P340">
        <v>15</v>
      </c>
      <c r="Q340" t="str">
        <f>VLOOKUP(P340,Sheet2!G:H,2,0)</f>
        <v>#004d40</v>
      </c>
    </row>
    <row r="341" spans="1:17" x14ac:dyDescent="0.2">
      <c r="A341" t="s">
        <v>340</v>
      </c>
      <c r="B341">
        <v>3</v>
      </c>
      <c r="C341" t="s">
        <v>634</v>
      </c>
      <c r="D341">
        <v>3</v>
      </c>
      <c r="E341" t="str">
        <f>VLOOKUP(A341,[1]strain_list!$A:$B,2,0)</f>
        <v>B</v>
      </c>
      <c r="F341" t="s">
        <v>340</v>
      </c>
      <c r="G341" t="s">
        <v>610</v>
      </c>
      <c r="H341">
        <v>6</v>
      </c>
      <c r="I341" t="str">
        <f>VLOOKUP(H341,Sheet2!A:B,2,0)</f>
        <v>#a1887f</v>
      </c>
      <c r="J341" t="s">
        <v>340</v>
      </c>
      <c r="K341" t="s">
        <v>608</v>
      </c>
      <c r="L341">
        <v>3</v>
      </c>
      <c r="M341" t="str">
        <f>VLOOKUP(L341,Sheet2!D:E,2,0)</f>
        <v>#81c784</v>
      </c>
      <c r="N341" t="s">
        <v>340</v>
      </c>
      <c r="O341" t="s">
        <v>610</v>
      </c>
      <c r="P341">
        <v>4</v>
      </c>
      <c r="Q341" t="str">
        <f>VLOOKUP(P341,Sheet2!G:H,2,0)</f>
        <v>#a1887f</v>
      </c>
    </row>
    <row r="342" spans="1:17" x14ac:dyDescent="0.2">
      <c r="A342" t="s">
        <v>341</v>
      </c>
      <c r="B342">
        <v>9</v>
      </c>
      <c r="C342" t="s">
        <v>635</v>
      </c>
      <c r="D342">
        <v>9</v>
      </c>
      <c r="E342" t="str">
        <f>VLOOKUP(A342,[1]strain_list!$A:$B,2,0)</f>
        <v>C</v>
      </c>
      <c r="F342" t="s">
        <v>341</v>
      </c>
      <c r="G342" t="s">
        <v>609</v>
      </c>
      <c r="H342">
        <v>5</v>
      </c>
      <c r="I342" t="str">
        <f>VLOOKUP(H342,Sheet2!A:B,2,0)</f>
        <v>#ffee58</v>
      </c>
      <c r="J342" t="s">
        <v>341</v>
      </c>
      <c r="K342" t="s">
        <v>646</v>
      </c>
      <c r="L342">
        <v>9</v>
      </c>
      <c r="M342" t="str">
        <f>VLOOKUP(L342,Sheet2!D:E,2,0)</f>
        <v>#b6d7a8</v>
      </c>
      <c r="N342" t="s">
        <v>341</v>
      </c>
      <c r="O342" t="s">
        <v>609</v>
      </c>
      <c r="P342">
        <v>2</v>
      </c>
      <c r="Q342" t="str">
        <f>VLOOKUP(P342,Sheet2!G:H,2,0)</f>
        <v>#ffee58</v>
      </c>
    </row>
    <row r="343" spans="1:17" x14ac:dyDescent="0.2">
      <c r="A343" t="s">
        <v>342</v>
      </c>
      <c r="B343">
        <v>5</v>
      </c>
      <c r="C343" t="s">
        <v>637</v>
      </c>
      <c r="D343">
        <v>5</v>
      </c>
      <c r="E343" t="str">
        <f>VLOOKUP(A343,[1]strain_list!$A:$B,2,0)</f>
        <v>D</v>
      </c>
      <c r="F343" t="s">
        <v>342</v>
      </c>
      <c r="G343" t="s">
        <v>609</v>
      </c>
      <c r="H343">
        <v>5</v>
      </c>
      <c r="I343" t="str">
        <f>VLOOKUP(H343,Sheet2!A:B,2,0)</f>
        <v>#ffee58</v>
      </c>
      <c r="J343" t="s">
        <v>342</v>
      </c>
      <c r="K343" t="s">
        <v>644</v>
      </c>
      <c r="L343">
        <v>5</v>
      </c>
      <c r="M343" t="str">
        <f>VLOOKUP(L343,Sheet2!D:E,2,0)</f>
        <v>#e57373</v>
      </c>
      <c r="N343" t="s">
        <v>342</v>
      </c>
      <c r="O343" t="s">
        <v>626</v>
      </c>
      <c r="P343">
        <v>10</v>
      </c>
      <c r="Q343" t="str">
        <f>VLOOKUP(P343,Sheet2!G:H,2,0)</f>
        <v>#7cb342</v>
      </c>
    </row>
    <row r="344" spans="1:17" x14ac:dyDescent="0.2">
      <c r="A344" t="s">
        <v>343</v>
      </c>
      <c r="B344">
        <v>5</v>
      </c>
      <c r="C344" t="s">
        <v>637</v>
      </c>
      <c r="D344">
        <v>5</v>
      </c>
      <c r="E344" t="str">
        <f>VLOOKUP(A344,[1]strain_list!$A:$B,2,0)</f>
        <v>D</v>
      </c>
      <c r="F344" t="s">
        <v>343</v>
      </c>
      <c r="G344" t="s">
        <v>609</v>
      </c>
      <c r="H344">
        <v>5</v>
      </c>
      <c r="I344" t="str">
        <f>VLOOKUP(H344,Sheet2!A:B,2,0)</f>
        <v>#ffee58</v>
      </c>
      <c r="J344" t="s">
        <v>343</v>
      </c>
      <c r="K344" t="s">
        <v>644</v>
      </c>
      <c r="L344">
        <v>5</v>
      </c>
      <c r="M344" t="str">
        <f>VLOOKUP(L344,Sheet2!D:E,2,0)</f>
        <v>#e57373</v>
      </c>
      <c r="N344" t="s">
        <v>343</v>
      </c>
      <c r="O344" t="s">
        <v>626</v>
      </c>
      <c r="P344">
        <v>10</v>
      </c>
      <c r="Q344" t="str">
        <f>VLOOKUP(P344,Sheet2!G:H,2,0)</f>
        <v>#7cb342</v>
      </c>
    </row>
    <row r="345" spans="1:17" x14ac:dyDescent="0.2">
      <c r="A345" t="s">
        <v>344</v>
      </c>
      <c r="B345">
        <v>3</v>
      </c>
      <c r="C345" t="s">
        <v>632</v>
      </c>
      <c r="D345">
        <v>3</v>
      </c>
      <c r="E345" t="str">
        <f>VLOOKUP(A345,[1]strain_list!$A:$B,2,0)</f>
        <v>Basal</v>
      </c>
      <c r="F345" t="s">
        <v>344</v>
      </c>
      <c r="G345" t="s">
        <v>610</v>
      </c>
      <c r="H345">
        <v>6</v>
      </c>
      <c r="I345" t="str">
        <f>VLOOKUP(H345,Sheet2!A:B,2,0)</f>
        <v>#a1887f</v>
      </c>
      <c r="J345" t="s">
        <v>344</v>
      </c>
      <c r="K345" t="s">
        <v>608</v>
      </c>
      <c r="L345">
        <v>3</v>
      </c>
      <c r="M345" t="str">
        <f>VLOOKUP(L345,Sheet2!D:E,2,0)</f>
        <v>#81c784</v>
      </c>
      <c r="N345" t="s">
        <v>344</v>
      </c>
      <c r="O345" t="s">
        <v>610</v>
      </c>
      <c r="P345">
        <v>4</v>
      </c>
      <c r="Q345" t="str">
        <f>VLOOKUP(P345,Sheet2!G:H,2,0)</f>
        <v>#a1887f</v>
      </c>
    </row>
    <row r="346" spans="1:17" x14ac:dyDescent="0.2">
      <c r="A346" t="s">
        <v>345</v>
      </c>
      <c r="B346">
        <v>10</v>
      </c>
      <c r="C346" t="s">
        <v>631</v>
      </c>
      <c r="D346">
        <v>10</v>
      </c>
      <c r="E346" t="str">
        <f>VLOOKUP(A346,[1]strain_list!$A:$B,2,0)</f>
        <v>A</v>
      </c>
      <c r="F346" t="s">
        <v>345</v>
      </c>
      <c r="G346" t="s">
        <v>607</v>
      </c>
      <c r="H346">
        <v>3</v>
      </c>
      <c r="I346" t="str">
        <f>VLOOKUP(H346,Sheet2!A:B,2,0)</f>
        <v>#64b5f6</v>
      </c>
      <c r="J346" t="s">
        <v>345</v>
      </c>
      <c r="K346" t="s">
        <v>607</v>
      </c>
      <c r="L346">
        <v>10</v>
      </c>
      <c r="M346" t="str">
        <f>VLOOKUP(L346,Sheet2!D:E,2,0)</f>
        <v>#64b5f6</v>
      </c>
      <c r="N346" t="s">
        <v>345</v>
      </c>
      <c r="O346" t="s">
        <v>624</v>
      </c>
      <c r="P346">
        <v>15</v>
      </c>
      <c r="Q346" t="str">
        <f>VLOOKUP(P346,Sheet2!G:H,2,0)</f>
        <v>#004d40</v>
      </c>
    </row>
    <row r="347" spans="1:17" x14ac:dyDescent="0.2">
      <c r="A347" t="s">
        <v>346</v>
      </c>
      <c r="B347">
        <v>10</v>
      </c>
      <c r="C347" t="s">
        <v>631</v>
      </c>
      <c r="D347">
        <v>10</v>
      </c>
      <c r="E347" t="str">
        <f>VLOOKUP(A347,[1]strain_list!$A:$B,2,0)</f>
        <v>A</v>
      </c>
      <c r="F347" t="s">
        <v>346</v>
      </c>
      <c r="G347" t="s">
        <v>607</v>
      </c>
      <c r="H347">
        <v>3</v>
      </c>
      <c r="I347" t="str">
        <f>VLOOKUP(H347,Sheet2!A:B,2,0)</f>
        <v>#64b5f6</v>
      </c>
      <c r="J347" t="s">
        <v>346</v>
      </c>
      <c r="K347" t="s">
        <v>607</v>
      </c>
      <c r="L347">
        <v>10</v>
      </c>
      <c r="M347" t="str">
        <f>VLOOKUP(L347,Sheet2!D:E,2,0)</f>
        <v>#64b5f6</v>
      </c>
      <c r="N347" t="s">
        <v>346</v>
      </c>
      <c r="O347" t="s">
        <v>623</v>
      </c>
      <c r="P347">
        <v>14</v>
      </c>
      <c r="Q347" t="str">
        <f>VLOOKUP(P347,Sheet2!G:H,2,0)</f>
        <v>#00bcd4</v>
      </c>
    </row>
    <row r="348" spans="1:17" x14ac:dyDescent="0.2">
      <c r="A348" t="s">
        <v>347</v>
      </c>
      <c r="B348">
        <v>5</v>
      </c>
      <c r="C348" t="s">
        <v>637</v>
      </c>
      <c r="D348">
        <v>5</v>
      </c>
      <c r="E348" t="str">
        <f>VLOOKUP(A348,[1]strain_list!$A:$B,2,0)</f>
        <v>D</v>
      </c>
      <c r="F348" t="s">
        <v>347</v>
      </c>
      <c r="G348" t="s">
        <v>609</v>
      </c>
      <c r="H348">
        <v>5</v>
      </c>
      <c r="I348" t="str">
        <f>VLOOKUP(H348,Sheet2!A:B,2,0)</f>
        <v>#ffee58</v>
      </c>
      <c r="J348" t="s">
        <v>347</v>
      </c>
      <c r="K348" t="s">
        <v>644</v>
      </c>
      <c r="L348">
        <v>5</v>
      </c>
      <c r="M348" t="str">
        <f>VLOOKUP(L348,Sheet2!D:E,2,0)</f>
        <v>#e57373</v>
      </c>
      <c r="N348" t="s">
        <v>347</v>
      </c>
      <c r="O348" t="s">
        <v>626</v>
      </c>
      <c r="P348">
        <v>10</v>
      </c>
      <c r="Q348" t="str">
        <f>VLOOKUP(P348,Sheet2!G:H,2,0)</f>
        <v>#7cb342</v>
      </c>
    </row>
    <row r="349" spans="1:17" x14ac:dyDescent="0.2">
      <c r="A349" t="s">
        <v>348</v>
      </c>
      <c r="B349">
        <v>10</v>
      </c>
      <c r="C349" t="s">
        <v>631</v>
      </c>
      <c r="D349">
        <v>10</v>
      </c>
      <c r="E349" t="str">
        <f>VLOOKUP(A349,[1]strain_list!$A:$B,2,0)</f>
        <v>A</v>
      </c>
      <c r="F349" t="s">
        <v>348</v>
      </c>
      <c r="G349" t="s">
        <v>607</v>
      </c>
      <c r="H349">
        <v>3</v>
      </c>
      <c r="I349" t="str">
        <f>VLOOKUP(H349,Sheet2!A:B,2,0)</f>
        <v>#64b5f6</v>
      </c>
      <c r="J349" t="s">
        <v>348</v>
      </c>
      <c r="K349" t="s">
        <v>607</v>
      </c>
      <c r="L349">
        <v>10</v>
      </c>
      <c r="M349" t="str">
        <f>VLOOKUP(L349,Sheet2!D:E,2,0)</f>
        <v>#64b5f6</v>
      </c>
      <c r="N349" t="s">
        <v>348</v>
      </c>
      <c r="O349" t="s">
        <v>623</v>
      </c>
      <c r="P349">
        <v>14</v>
      </c>
      <c r="Q349" t="str">
        <f>VLOOKUP(P349,Sheet2!G:H,2,0)</f>
        <v>#00bcd4</v>
      </c>
    </row>
    <row r="350" spans="1:17" x14ac:dyDescent="0.2">
      <c r="A350" t="s">
        <v>349</v>
      </c>
      <c r="B350">
        <v>9</v>
      </c>
      <c r="C350" t="s">
        <v>635</v>
      </c>
      <c r="D350">
        <v>9</v>
      </c>
      <c r="E350" t="str">
        <f>VLOOKUP(A350,[1]strain_list!$A:$B,2,0)</f>
        <v>C</v>
      </c>
      <c r="F350" t="s">
        <v>349</v>
      </c>
      <c r="G350" t="s">
        <v>609</v>
      </c>
      <c r="H350">
        <v>5</v>
      </c>
      <c r="I350" t="str">
        <f>VLOOKUP(H350,Sheet2!A:B,2,0)</f>
        <v>#ffee58</v>
      </c>
      <c r="J350" t="s">
        <v>349</v>
      </c>
      <c r="K350" t="s">
        <v>646</v>
      </c>
      <c r="L350">
        <v>9</v>
      </c>
      <c r="M350" t="str">
        <f>VLOOKUP(L350,Sheet2!D:E,2,0)</f>
        <v>#b6d7a8</v>
      </c>
      <c r="N350" t="s">
        <v>349</v>
      </c>
      <c r="O350" t="s">
        <v>609</v>
      </c>
      <c r="P350">
        <v>2</v>
      </c>
      <c r="Q350" t="str">
        <f>VLOOKUP(P350,Sheet2!G:H,2,0)</f>
        <v>#ffee58</v>
      </c>
    </row>
    <row r="351" spans="1:17" x14ac:dyDescent="0.2">
      <c r="A351" t="s">
        <v>350</v>
      </c>
      <c r="B351">
        <v>9</v>
      </c>
      <c r="C351" t="s">
        <v>635</v>
      </c>
      <c r="D351">
        <v>9</v>
      </c>
      <c r="E351" t="str">
        <f>VLOOKUP(A351,[1]strain_list!$A:$B,2,0)</f>
        <v>C</v>
      </c>
      <c r="F351" t="s">
        <v>350</v>
      </c>
      <c r="G351" t="s">
        <v>609</v>
      </c>
      <c r="H351">
        <v>5</v>
      </c>
      <c r="I351" t="str">
        <f>VLOOKUP(H351,Sheet2!A:B,2,0)</f>
        <v>#ffee58</v>
      </c>
      <c r="J351" t="s">
        <v>350</v>
      </c>
      <c r="K351" t="s">
        <v>646</v>
      </c>
      <c r="L351">
        <v>9</v>
      </c>
      <c r="M351" t="str">
        <f>VLOOKUP(L351,Sheet2!D:E,2,0)</f>
        <v>#b6d7a8</v>
      </c>
      <c r="N351" t="s">
        <v>350</v>
      </c>
      <c r="O351" t="s">
        <v>609</v>
      </c>
      <c r="P351">
        <v>2</v>
      </c>
      <c r="Q351" t="str">
        <f>VLOOKUP(P351,Sheet2!G:H,2,0)</f>
        <v>#ffee58</v>
      </c>
    </row>
    <row r="352" spans="1:17" x14ac:dyDescent="0.2">
      <c r="A352" t="s">
        <v>351</v>
      </c>
      <c r="B352">
        <v>2</v>
      </c>
      <c r="C352" t="s">
        <v>633</v>
      </c>
      <c r="D352">
        <v>2</v>
      </c>
      <c r="E352" t="str">
        <f>VLOOKUP(A352,[1]strain_list!$A:$B,2,0)</f>
        <v>F</v>
      </c>
      <c r="F352" t="s">
        <v>351</v>
      </c>
      <c r="G352" t="s">
        <v>606</v>
      </c>
      <c r="H352">
        <v>2</v>
      </c>
      <c r="I352" t="str">
        <f>VLOOKUP(H352,Sheet2!A:B,2,0)</f>
        <v>#9575cd</v>
      </c>
      <c r="J352" t="s">
        <v>351</v>
      </c>
      <c r="K352" t="s">
        <v>606</v>
      </c>
      <c r="L352">
        <v>2</v>
      </c>
      <c r="M352" t="str">
        <f>VLOOKUP(L352,Sheet2!D:E,2,0)</f>
        <v>#9575cd</v>
      </c>
      <c r="N352" t="s">
        <v>351</v>
      </c>
      <c r="O352" t="s">
        <v>606</v>
      </c>
      <c r="P352">
        <v>3</v>
      </c>
      <c r="Q352" t="str">
        <f>VLOOKUP(P352,Sheet2!G:H,2,0)</f>
        <v>#9575cd</v>
      </c>
    </row>
    <row r="353" spans="1:17" x14ac:dyDescent="0.2">
      <c r="A353" t="s">
        <v>352</v>
      </c>
      <c r="B353">
        <v>10</v>
      </c>
      <c r="C353" t="s">
        <v>631</v>
      </c>
      <c r="D353">
        <v>10</v>
      </c>
      <c r="E353" t="str">
        <f>VLOOKUP(A353,[1]strain_list!$A:$B,2,0)</f>
        <v>A</v>
      </c>
      <c r="F353" t="s">
        <v>352</v>
      </c>
      <c r="G353" t="s">
        <v>607</v>
      </c>
      <c r="H353">
        <v>3</v>
      </c>
      <c r="I353" t="str">
        <f>VLOOKUP(H353,Sheet2!A:B,2,0)</f>
        <v>#64b5f6</v>
      </c>
      <c r="J353" t="s">
        <v>352</v>
      </c>
      <c r="K353" t="s">
        <v>607</v>
      </c>
      <c r="L353">
        <v>10</v>
      </c>
      <c r="M353" t="str">
        <f>VLOOKUP(L353,Sheet2!D:E,2,0)</f>
        <v>#64b5f6</v>
      </c>
      <c r="N353" t="s">
        <v>352</v>
      </c>
      <c r="O353" t="s">
        <v>624</v>
      </c>
      <c r="P353">
        <v>15</v>
      </c>
      <c r="Q353" t="str">
        <f>VLOOKUP(P353,Sheet2!G:H,2,0)</f>
        <v>#004d40</v>
      </c>
    </row>
    <row r="354" spans="1:17" x14ac:dyDescent="0.2">
      <c r="A354" t="s">
        <v>353</v>
      </c>
      <c r="B354">
        <v>10</v>
      </c>
      <c r="C354" t="s">
        <v>631</v>
      </c>
      <c r="D354">
        <v>10</v>
      </c>
      <c r="E354" t="str">
        <f>VLOOKUP(A354,[1]strain_list!$A:$B,2,0)</f>
        <v>A</v>
      </c>
      <c r="F354" t="s">
        <v>353</v>
      </c>
      <c r="G354" t="s">
        <v>607</v>
      </c>
      <c r="H354">
        <v>3</v>
      </c>
      <c r="I354" t="str">
        <f>VLOOKUP(H354,Sheet2!A:B,2,0)</f>
        <v>#64b5f6</v>
      </c>
      <c r="J354" t="s">
        <v>353</v>
      </c>
      <c r="K354" t="s">
        <v>607</v>
      </c>
      <c r="L354">
        <v>10</v>
      </c>
      <c r="M354" t="str">
        <f>VLOOKUP(L354,Sheet2!D:E,2,0)</f>
        <v>#64b5f6</v>
      </c>
      <c r="N354" t="s">
        <v>353</v>
      </c>
      <c r="O354" t="s">
        <v>624</v>
      </c>
      <c r="P354">
        <v>15</v>
      </c>
      <c r="Q354" t="str">
        <f>VLOOKUP(P354,Sheet2!G:H,2,0)</f>
        <v>#004d40</v>
      </c>
    </row>
    <row r="355" spans="1:17" x14ac:dyDescent="0.2">
      <c r="A355" t="s">
        <v>354</v>
      </c>
      <c r="B355">
        <v>10</v>
      </c>
      <c r="C355" t="s">
        <v>631</v>
      </c>
      <c r="D355">
        <v>10</v>
      </c>
      <c r="E355" t="str">
        <f>VLOOKUP(A355,[1]strain_list!$A:$B,2,0)</f>
        <v>A</v>
      </c>
      <c r="F355" t="s">
        <v>354</v>
      </c>
      <c r="G355" t="s">
        <v>607</v>
      </c>
      <c r="H355">
        <v>3</v>
      </c>
      <c r="I355" t="str">
        <f>VLOOKUP(H355,Sheet2!A:B,2,0)</f>
        <v>#64b5f6</v>
      </c>
      <c r="J355" t="s">
        <v>354</v>
      </c>
      <c r="K355" t="s">
        <v>607</v>
      </c>
      <c r="L355">
        <v>10</v>
      </c>
      <c r="M355" t="str">
        <f>VLOOKUP(L355,Sheet2!D:E,2,0)</f>
        <v>#64b5f6</v>
      </c>
      <c r="N355" t="s">
        <v>354</v>
      </c>
      <c r="O355" t="s">
        <v>624</v>
      </c>
      <c r="P355">
        <v>15</v>
      </c>
      <c r="Q355" t="str">
        <f>VLOOKUP(P355,Sheet2!G:H,2,0)</f>
        <v>#004d40</v>
      </c>
    </row>
    <row r="356" spans="1:17" x14ac:dyDescent="0.2">
      <c r="A356" t="s">
        <v>355</v>
      </c>
      <c r="B356">
        <v>10</v>
      </c>
      <c r="C356" t="s">
        <v>631</v>
      </c>
      <c r="D356">
        <v>10</v>
      </c>
      <c r="E356" t="str">
        <f>VLOOKUP(A356,[1]strain_list!$A:$B,2,0)</f>
        <v>A</v>
      </c>
      <c r="F356" t="s">
        <v>355</v>
      </c>
      <c r="G356" t="s">
        <v>607</v>
      </c>
      <c r="H356">
        <v>3</v>
      </c>
      <c r="I356" t="str">
        <f>VLOOKUP(H356,Sheet2!A:B,2,0)</f>
        <v>#64b5f6</v>
      </c>
      <c r="J356" t="s">
        <v>355</v>
      </c>
      <c r="K356" t="s">
        <v>607</v>
      </c>
      <c r="L356">
        <v>10</v>
      </c>
      <c r="M356" t="str">
        <f>VLOOKUP(L356,Sheet2!D:E,2,0)</f>
        <v>#64b5f6</v>
      </c>
      <c r="N356" t="s">
        <v>355</v>
      </c>
      <c r="O356" t="s">
        <v>624</v>
      </c>
      <c r="P356">
        <v>15</v>
      </c>
      <c r="Q356" t="str">
        <f>VLOOKUP(P356,Sheet2!G:H,2,0)</f>
        <v>#004d40</v>
      </c>
    </row>
    <row r="357" spans="1:17" x14ac:dyDescent="0.2">
      <c r="A357" t="s">
        <v>356</v>
      </c>
      <c r="B357">
        <v>2</v>
      </c>
      <c r="C357" t="s">
        <v>633</v>
      </c>
      <c r="D357">
        <v>2</v>
      </c>
      <c r="E357" t="str">
        <f>VLOOKUP(A357,[1]strain_list!$A:$B,2,0)</f>
        <v>F</v>
      </c>
      <c r="F357" t="s">
        <v>356</v>
      </c>
      <c r="G357" t="s">
        <v>606</v>
      </c>
      <c r="H357">
        <v>2</v>
      </c>
      <c r="I357" t="str">
        <f>VLOOKUP(H357,Sheet2!A:B,2,0)</f>
        <v>#9575cd</v>
      </c>
      <c r="J357" t="s">
        <v>356</v>
      </c>
      <c r="K357" t="s">
        <v>606</v>
      </c>
      <c r="L357">
        <v>2</v>
      </c>
      <c r="M357" t="str">
        <f>VLOOKUP(L357,Sheet2!D:E,2,0)</f>
        <v>#9575cd</v>
      </c>
      <c r="N357" t="s">
        <v>356</v>
      </c>
      <c r="O357" t="s">
        <v>606</v>
      </c>
      <c r="P357">
        <v>3</v>
      </c>
      <c r="Q357" t="str">
        <f>VLOOKUP(P357,Sheet2!G:H,2,0)</f>
        <v>#9575cd</v>
      </c>
    </row>
    <row r="358" spans="1:17" x14ac:dyDescent="0.2">
      <c r="A358" t="s">
        <v>357</v>
      </c>
      <c r="B358">
        <v>10</v>
      </c>
      <c r="C358" t="s">
        <v>631</v>
      </c>
      <c r="D358">
        <v>10</v>
      </c>
      <c r="E358" t="str">
        <f>VLOOKUP(A358,[1]strain_list!$A:$B,2,0)</f>
        <v>A</v>
      </c>
      <c r="F358" t="s">
        <v>357</v>
      </c>
      <c r="G358" t="s">
        <v>607</v>
      </c>
      <c r="H358">
        <v>3</v>
      </c>
      <c r="I358" t="str">
        <f>VLOOKUP(H358,Sheet2!A:B,2,0)</f>
        <v>#64b5f6</v>
      </c>
      <c r="J358" t="s">
        <v>357</v>
      </c>
      <c r="K358" t="s">
        <v>607</v>
      </c>
      <c r="L358">
        <v>10</v>
      </c>
      <c r="M358" t="str">
        <f>VLOOKUP(L358,Sheet2!D:E,2,0)</f>
        <v>#64b5f6</v>
      </c>
      <c r="N358" t="s">
        <v>357</v>
      </c>
      <c r="O358" t="s">
        <v>624</v>
      </c>
      <c r="P358">
        <v>15</v>
      </c>
      <c r="Q358" t="str">
        <f>VLOOKUP(P358,Sheet2!G:H,2,0)</f>
        <v>#004d40</v>
      </c>
    </row>
    <row r="359" spans="1:17" x14ac:dyDescent="0.2">
      <c r="A359" t="s">
        <v>358</v>
      </c>
      <c r="B359">
        <v>10</v>
      </c>
      <c r="C359" t="s">
        <v>631</v>
      </c>
      <c r="D359">
        <v>10</v>
      </c>
      <c r="E359" t="str">
        <f>VLOOKUP(A359,[1]strain_list!$A:$B,2,0)</f>
        <v>A</v>
      </c>
      <c r="F359" t="s">
        <v>358</v>
      </c>
      <c r="G359" t="s">
        <v>607</v>
      </c>
      <c r="H359">
        <v>3</v>
      </c>
      <c r="I359" t="str">
        <f>VLOOKUP(H359,Sheet2!A:B,2,0)</f>
        <v>#64b5f6</v>
      </c>
      <c r="J359" t="s">
        <v>358</v>
      </c>
      <c r="K359" t="s">
        <v>607</v>
      </c>
      <c r="L359">
        <v>10</v>
      </c>
      <c r="M359" t="str">
        <f>VLOOKUP(L359,Sheet2!D:E,2,0)</f>
        <v>#64b5f6</v>
      </c>
      <c r="N359" t="s">
        <v>358</v>
      </c>
      <c r="O359" t="s">
        <v>624</v>
      </c>
      <c r="P359">
        <v>15</v>
      </c>
      <c r="Q359" t="str">
        <f>VLOOKUP(P359,Sheet2!G:H,2,0)</f>
        <v>#004d40</v>
      </c>
    </row>
    <row r="360" spans="1:17" x14ac:dyDescent="0.2">
      <c r="A360" t="s">
        <v>359</v>
      </c>
      <c r="B360">
        <v>3</v>
      </c>
      <c r="C360" t="s">
        <v>634</v>
      </c>
      <c r="D360">
        <v>3</v>
      </c>
      <c r="E360" t="str">
        <f>VLOOKUP(A360,[1]strain_list!$A:$B,2,0)</f>
        <v>B</v>
      </c>
      <c r="F360" t="s">
        <v>359</v>
      </c>
      <c r="G360" t="s">
        <v>610</v>
      </c>
      <c r="H360">
        <v>6</v>
      </c>
      <c r="I360" t="str">
        <f>VLOOKUP(H360,Sheet2!A:B,2,0)</f>
        <v>#a1887f</v>
      </c>
      <c r="J360" t="s">
        <v>359</v>
      </c>
      <c r="K360" t="s">
        <v>608</v>
      </c>
      <c r="L360">
        <v>3</v>
      </c>
      <c r="M360" t="str">
        <f>VLOOKUP(L360,Sheet2!D:E,2,0)</f>
        <v>#81c784</v>
      </c>
      <c r="N360" t="s">
        <v>359</v>
      </c>
      <c r="O360" t="s">
        <v>610</v>
      </c>
      <c r="P360">
        <v>4</v>
      </c>
      <c r="Q360" t="str">
        <f>VLOOKUP(P360,Sheet2!G:H,2,0)</f>
        <v>#a1887f</v>
      </c>
    </row>
    <row r="361" spans="1:17" x14ac:dyDescent="0.2">
      <c r="A361" t="s">
        <v>360</v>
      </c>
      <c r="B361">
        <v>10</v>
      </c>
      <c r="C361" t="s">
        <v>631</v>
      </c>
      <c r="D361">
        <v>10</v>
      </c>
      <c r="E361" t="str">
        <f>VLOOKUP(A361,[1]strain_list!$A:$B,2,0)</f>
        <v>A</v>
      </c>
      <c r="F361" t="s">
        <v>360</v>
      </c>
      <c r="G361" t="s">
        <v>607</v>
      </c>
      <c r="H361">
        <v>3</v>
      </c>
      <c r="I361" t="str">
        <f>VLOOKUP(H361,Sheet2!A:B,2,0)</f>
        <v>#64b5f6</v>
      </c>
      <c r="J361" t="s">
        <v>360</v>
      </c>
      <c r="K361" t="s">
        <v>607</v>
      </c>
      <c r="L361">
        <v>10</v>
      </c>
      <c r="M361" t="str">
        <f>VLOOKUP(L361,Sheet2!D:E,2,0)</f>
        <v>#64b5f6</v>
      </c>
      <c r="N361" t="s">
        <v>360</v>
      </c>
      <c r="O361" t="s">
        <v>624</v>
      </c>
      <c r="P361">
        <v>15</v>
      </c>
      <c r="Q361" t="str">
        <f>VLOOKUP(P361,Sheet2!G:H,2,0)</f>
        <v>#004d40</v>
      </c>
    </row>
    <row r="362" spans="1:17" x14ac:dyDescent="0.2">
      <c r="A362" t="s">
        <v>361</v>
      </c>
      <c r="B362">
        <v>10</v>
      </c>
      <c r="C362" t="s">
        <v>631</v>
      </c>
      <c r="D362">
        <v>10</v>
      </c>
      <c r="E362" t="str">
        <f>VLOOKUP(A362,[1]strain_list!$A:$B,2,0)</f>
        <v>A</v>
      </c>
      <c r="F362" t="s">
        <v>361</v>
      </c>
      <c r="G362" t="s">
        <v>607</v>
      </c>
      <c r="H362">
        <v>3</v>
      </c>
      <c r="I362" t="str">
        <f>VLOOKUP(H362,Sheet2!A:B,2,0)</f>
        <v>#64b5f6</v>
      </c>
      <c r="J362" t="s">
        <v>361</v>
      </c>
      <c r="K362" t="s">
        <v>607</v>
      </c>
      <c r="L362">
        <v>10</v>
      </c>
      <c r="M362" t="str">
        <f>VLOOKUP(L362,Sheet2!D:E,2,0)</f>
        <v>#64b5f6</v>
      </c>
      <c r="N362" t="s">
        <v>361</v>
      </c>
      <c r="O362" t="s">
        <v>624</v>
      </c>
      <c r="P362">
        <v>15</v>
      </c>
      <c r="Q362" t="str">
        <f>VLOOKUP(P362,Sheet2!G:H,2,0)</f>
        <v>#004d40</v>
      </c>
    </row>
    <row r="363" spans="1:17" x14ac:dyDescent="0.2">
      <c r="A363" t="s">
        <v>362</v>
      </c>
      <c r="B363">
        <v>10</v>
      </c>
      <c r="C363" t="s">
        <v>631</v>
      </c>
      <c r="D363">
        <v>10</v>
      </c>
      <c r="E363" t="str">
        <f>VLOOKUP(A363,[1]strain_list!$A:$B,2,0)</f>
        <v>A</v>
      </c>
      <c r="F363" t="s">
        <v>362</v>
      </c>
      <c r="G363" t="s">
        <v>607</v>
      </c>
      <c r="H363">
        <v>3</v>
      </c>
      <c r="I363" t="str">
        <f>VLOOKUP(H363,Sheet2!A:B,2,0)</f>
        <v>#64b5f6</v>
      </c>
      <c r="J363" t="s">
        <v>362</v>
      </c>
      <c r="K363" t="s">
        <v>607</v>
      </c>
      <c r="L363">
        <v>10</v>
      </c>
      <c r="M363" t="str">
        <f>VLOOKUP(L363,Sheet2!D:E,2,0)</f>
        <v>#64b5f6</v>
      </c>
      <c r="N363" t="s">
        <v>362</v>
      </c>
      <c r="O363" t="s">
        <v>624</v>
      </c>
      <c r="P363">
        <v>15</v>
      </c>
      <c r="Q363" t="str">
        <f>VLOOKUP(P363,Sheet2!G:H,2,0)</f>
        <v>#004d40</v>
      </c>
    </row>
    <row r="364" spans="1:17" x14ac:dyDescent="0.2">
      <c r="A364" t="s">
        <v>363</v>
      </c>
      <c r="B364">
        <v>10</v>
      </c>
      <c r="C364" t="s">
        <v>631</v>
      </c>
      <c r="D364">
        <v>10</v>
      </c>
      <c r="E364" t="str">
        <f>VLOOKUP(A364,[1]strain_list!$A:$B,2,0)</f>
        <v>A</v>
      </c>
      <c r="F364" t="s">
        <v>363</v>
      </c>
      <c r="G364" t="s">
        <v>607</v>
      </c>
      <c r="H364">
        <v>3</v>
      </c>
      <c r="I364" t="str">
        <f>VLOOKUP(H364,Sheet2!A:B,2,0)</f>
        <v>#64b5f6</v>
      </c>
      <c r="J364" t="s">
        <v>363</v>
      </c>
      <c r="K364" t="s">
        <v>607</v>
      </c>
      <c r="L364">
        <v>10</v>
      </c>
      <c r="M364" t="str">
        <f>VLOOKUP(L364,Sheet2!D:E,2,0)</f>
        <v>#64b5f6</v>
      </c>
      <c r="N364" t="s">
        <v>363</v>
      </c>
      <c r="O364" t="s">
        <v>624</v>
      </c>
      <c r="P364">
        <v>15</v>
      </c>
      <c r="Q364" t="str">
        <f>VLOOKUP(P364,Sheet2!G:H,2,0)</f>
        <v>#004d40</v>
      </c>
    </row>
    <row r="365" spans="1:17" x14ac:dyDescent="0.2">
      <c r="A365" t="s">
        <v>364</v>
      </c>
      <c r="B365">
        <v>10</v>
      </c>
      <c r="C365" t="s">
        <v>631</v>
      </c>
      <c r="D365">
        <v>10</v>
      </c>
      <c r="E365" t="str">
        <f>VLOOKUP(A365,[1]strain_list!$A:$B,2,0)</f>
        <v>A</v>
      </c>
      <c r="F365" t="s">
        <v>364</v>
      </c>
      <c r="G365" t="s">
        <v>607</v>
      </c>
      <c r="H365">
        <v>3</v>
      </c>
      <c r="I365" t="str">
        <f>VLOOKUP(H365,Sheet2!A:B,2,0)</f>
        <v>#64b5f6</v>
      </c>
      <c r="J365" t="s">
        <v>364</v>
      </c>
      <c r="K365" t="s">
        <v>607</v>
      </c>
      <c r="L365">
        <v>10</v>
      </c>
      <c r="M365" t="str">
        <f>VLOOKUP(L365,Sheet2!D:E,2,0)</f>
        <v>#64b5f6</v>
      </c>
      <c r="N365" t="s">
        <v>364</v>
      </c>
      <c r="O365" t="s">
        <v>624</v>
      </c>
      <c r="P365">
        <v>15</v>
      </c>
      <c r="Q365" t="str">
        <f>VLOOKUP(P365,Sheet2!G:H,2,0)</f>
        <v>#004d40</v>
      </c>
    </row>
    <row r="366" spans="1:17" x14ac:dyDescent="0.2">
      <c r="A366" t="s">
        <v>365</v>
      </c>
      <c r="B366">
        <v>10</v>
      </c>
      <c r="C366" t="s">
        <v>631</v>
      </c>
      <c r="D366">
        <v>10</v>
      </c>
      <c r="E366" t="str">
        <f>VLOOKUP(A366,[1]strain_list!$A:$B,2,0)</f>
        <v>A</v>
      </c>
      <c r="F366" t="s">
        <v>365</v>
      </c>
      <c r="G366" t="s">
        <v>607</v>
      </c>
      <c r="H366">
        <v>3</v>
      </c>
      <c r="I366" t="str">
        <f>VLOOKUP(H366,Sheet2!A:B,2,0)</f>
        <v>#64b5f6</v>
      </c>
      <c r="J366" t="s">
        <v>365</v>
      </c>
      <c r="K366" t="s">
        <v>607</v>
      </c>
      <c r="L366">
        <v>10</v>
      </c>
      <c r="M366" t="str">
        <f>VLOOKUP(L366,Sheet2!D:E,2,0)</f>
        <v>#64b5f6</v>
      </c>
      <c r="N366" t="s">
        <v>365</v>
      </c>
      <c r="O366" t="s">
        <v>624</v>
      </c>
      <c r="P366">
        <v>15</v>
      </c>
      <c r="Q366" t="str">
        <f>VLOOKUP(P366,Sheet2!G:H,2,0)</f>
        <v>#004d40</v>
      </c>
    </row>
    <row r="367" spans="1:17" x14ac:dyDescent="0.2">
      <c r="A367" t="s">
        <v>366</v>
      </c>
      <c r="B367">
        <v>10</v>
      </c>
      <c r="C367" t="s">
        <v>631</v>
      </c>
      <c r="D367">
        <v>10</v>
      </c>
      <c r="E367" t="str">
        <f>VLOOKUP(A367,[1]strain_list!$A:$B,2,0)</f>
        <v>A</v>
      </c>
      <c r="F367" t="s">
        <v>366</v>
      </c>
      <c r="G367" t="s">
        <v>607</v>
      </c>
      <c r="H367">
        <v>3</v>
      </c>
      <c r="I367" t="str">
        <f>VLOOKUP(H367,Sheet2!A:B,2,0)</f>
        <v>#64b5f6</v>
      </c>
      <c r="J367" t="s">
        <v>366</v>
      </c>
      <c r="K367" t="s">
        <v>607</v>
      </c>
      <c r="L367">
        <v>10</v>
      </c>
      <c r="M367" t="str">
        <f>VLOOKUP(L367,Sheet2!D:E,2,0)</f>
        <v>#64b5f6</v>
      </c>
      <c r="N367" t="s">
        <v>366</v>
      </c>
      <c r="O367" t="s">
        <v>624</v>
      </c>
      <c r="P367">
        <v>15</v>
      </c>
      <c r="Q367" t="str">
        <f>VLOOKUP(P367,Sheet2!G:H,2,0)</f>
        <v>#004d40</v>
      </c>
    </row>
    <row r="368" spans="1:17" x14ac:dyDescent="0.2">
      <c r="A368" t="s">
        <v>367</v>
      </c>
      <c r="B368">
        <v>3</v>
      </c>
      <c r="C368" t="s">
        <v>634</v>
      </c>
      <c r="D368">
        <v>3</v>
      </c>
      <c r="E368" t="str">
        <f>VLOOKUP(A368,[1]strain_list!$A:$B,2,0)</f>
        <v>B</v>
      </c>
      <c r="F368" t="s">
        <v>367</v>
      </c>
      <c r="G368" t="s">
        <v>610</v>
      </c>
      <c r="H368">
        <v>6</v>
      </c>
      <c r="I368" t="str">
        <f>VLOOKUP(H368,Sheet2!A:B,2,0)</f>
        <v>#a1887f</v>
      </c>
      <c r="J368" t="s">
        <v>367</v>
      </c>
      <c r="K368" t="s">
        <v>608</v>
      </c>
      <c r="L368">
        <v>3</v>
      </c>
      <c r="M368" t="str">
        <f>VLOOKUP(L368,Sheet2!D:E,2,0)</f>
        <v>#81c784</v>
      </c>
      <c r="N368" t="s">
        <v>367</v>
      </c>
      <c r="O368" t="s">
        <v>610</v>
      </c>
      <c r="P368">
        <v>4</v>
      </c>
      <c r="Q368" t="str">
        <f>VLOOKUP(P368,Sheet2!G:H,2,0)</f>
        <v>#a1887f</v>
      </c>
    </row>
    <row r="369" spans="1:17" x14ac:dyDescent="0.2">
      <c r="A369" t="s">
        <v>368</v>
      </c>
      <c r="B369">
        <v>10</v>
      </c>
      <c r="C369" t="s">
        <v>631</v>
      </c>
      <c r="D369">
        <v>10</v>
      </c>
      <c r="E369" t="str">
        <f>VLOOKUP(A369,[1]strain_list!$A:$B,2,0)</f>
        <v>A</v>
      </c>
      <c r="F369" t="s">
        <v>368</v>
      </c>
      <c r="G369" t="s">
        <v>607</v>
      </c>
      <c r="H369">
        <v>3</v>
      </c>
      <c r="I369" t="str">
        <f>VLOOKUP(H369,Sheet2!A:B,2,0)</f>
        <v>#64b5f6</v>
      </c>
      <c r="J369" t="s">
        <v>368</v>
      </c>
      <c r="K369" t="s">
        <v>607</v>
      </c>
      <c r="L369">
        <v>10</v>
      </c>
      <c r="M369" t="str">
        <f>VLOOKUP(L369,Sheet2!D:E,2,0)</f>
        <v>#64b5f6</v>
      </c>
      <c r="N369" t="s">
        <v>368</v>
      </c>
      <c r="O369" t="s">
        <v>624</v>
      </c>
      <c r="P369">
        <v>15</v>
      </c>
      <c r="Q369" t="str">
        <f>VLOOKUP(P369,Sheet2!G:H,2,0)</f>
        <v>#004d40</v>
      </c>
    </row>
    <row r="370" spans="1:17" x14ac:dyDescent="0.2">
      <c r="A370" t="s">
        <v>369</v>
      </c>
      <c r="B370">
        <v>10</v>
      </c>
      <c r="C370" t="s">
        <v>631</v>
      </c>
      <c r="D370">
        <v>10</v>
      </c>
      <c r="E370" t="str">
        <f>VLOOKUP(A370,[1]strain_list!$A:$B,2,0)</f>
        <v>A</v>
      </c>
      <c r="F370" t="s">
        <v>369</v>
      </c>
      <c r="G370" t="s">
        <v>607</v>
      </c>
      <c r="H370">
        <v>3</v>
      </c>
      <c r="I370" t="str">
        <f>VLOOKUP(H370,Sheet2!A:B,2,0)</f>
        <v>#64b5f6</v>
      </c>
      <c r="J370" t="s">
        <v>369</v>
      </c>
      <c r="K370" t="s">
        <v>607</v>
      </c>
      <c r="L370">
        <v>10</v>
      </c>
      <c r="M370" t="str">
        <f>VLOOKUP(L370,Sheet2!D:E,2,0)</f>
        <v>#64b5f6</v>
      </c>
      <c r="N370" t="s">
        <v>369</v>
      </c>
      <c r="O370" t="s">
        <v>624</v>
      </c>
      <c r="P370">
        <v>15</v>
      </c>
      <c r="Q370" t="str">
        <f>VLOOKUP(P370,Sheet2!G:H,2,0)</f>
        <v>#004d40</v>
      </c>
    </row>
    <row r="371" spans="1:17" x14ac:dyDescent="0.2">
      <c r="A371" t="s">
        <v>370</v>
      </c>
      <c r="B371">
        <v>10</v>
      </c>
      <c r="C371" t="s">
        <v>631</v>
      </c>
      <c r="D371">
        <v>10</v>
      </c>
      <c r="E371" t="str">
        <f>VLOOKUP(A371,[1]strain_list!$A:$B,2,0)</f>
        <v>A</v>
      </c>
      <c r="F371" t="s">
        <v>370</v>
      </c>
      <c r="G371" t="s">
        <v>607</v>
      </c>
      <c r="H371">
        <v>3</v>
      </c>
      <c r="I371" t="str">
        <f>VLOOKUP(H371,Sheet2!A:B,2,0)</f>
        <v>#64b5f6</v>
      </c>
      <c r="J371" t="s">
        <v>370</v>
      </c>
      <c r="K371" t="s">
        <v>607</v>
      </c>
      <c r="L371">
        <v>10</v>
      </c>
      <c r="M371" t="str">
        <f>VLOOKUP(L371,Sheet2!D:E,2,0)</f>
        <v>#64b5f6</v>
      </c>
      <c r="N371" t="s">
        <v>370</v>
      </c>
      <c r="O371" t="s">
        <v>624</v>
      </c>
      <c r="P371">
        <v>15</v>
      </c>
      <c r="Q371" t="str">
        <f>VLOOKUP(P371,Sheet2!G:H,2,0)</f>
        <v>#004d40</v>
      </c>
    </row>
    <row r="372" spans="1:17" x14ac:dyDescent="0.2">
      <c r="A372" t="s">
        <v>371</v>
      </c>
      <c r="B372">
        <v>10</v>
      </c>
      <c r="C372" t="s">
        <v>631</v>
      </c>
      <c r="D372">
        <v>10</v>
      </c>
      <c r="E372" t="str">
        <f>VLOOKUP(A372,[1]strain_list!$A:$B,2,0)</f>
        <v>A</v>
      </c>
      <c r="F372" t="s">
        <v>371</v>
      </c>
      <c r="G372" t="s">
        <v>607</v>
      </c>
      <c r="H372">
        <v>3</v>
      </c>
      <c r="I372" t="str">
        <f>VLOOKUP(H372,Sheet2!A:B,2,0)</f>
        <v>#64b5f6</v>
      </c>
      <c r="J372" t="s">
        <v>371</v>
      </c>
      <c r="K372" t="s">
        <v>607</v>
      </c>
      <c r="L372">
        <v>10</v>
      </c>
      <c r="M372" t="str">
        <f>VLOOKUP(L372,Sheet2!D:E,2,0)</f>
        <v>#64b5f6</v>
      </c>
      <c r="N372" t="s">
        <v>371</v>
      </c>
      <c r="O372" t="s">
        <v>624</v>
      </c>
      <c r="P372">
        <v>15</v>
      </c>
      <c r="Q372" t="str">
        <f>VLOOKUP(P372,Sheet2!G:H,2,0)</f>
        <v>#004d40</v>
      </c>
    </row>
    <row r="373" spans="1:17" x14ac:dyDescent="0.2">
      <c r="A373" t="s">
        <v>372</v>
      </c>
      <c r="B373">
        <v>10</v>
      </c>
      <c r="C373" t="s">
        <v>631</v>
      </c>
      <c r="D373">
        <v>10</v>
      </c>
      <c r="E373" t="str">
        <f>VLOOKUP(A373,[1]strain_list!$A:$B,2,0)</f>
        <v>A</v>
      </c>
      <c r="F373" t="s">
        <v>372</v>
      </c>
      <c r="G373" t="s">
        <v>607</v>
      </c>
      <c r="H373">
        <v>3</v>
      </c>
      <c r="I373" t="str">
        <f>VLOOKUP(H373,Sheet2!A:B,2,0)</f>
        <v>#64b5f6</v>
      </c>
      <c r="J373" t="s">
        <v>372</v>
      </c>
      <c r="K373" t="s">
        <v>607</v>
      </c>
      <c r="L373">
        <v>10</v>
      </c>
      <c r="M373" t="str">
        <f>VLOOKUP(L373,Sheet2!D:E,2,0)</f>
        <v>#64b5f6</v>
      </c>
      <c r="N373" t="s">
        <v>372</v>
      </c>
      <c r="O373" t="s">
        <v>624</v>
      </c>
      <c r="P373">
        <v>15</v>
      </c>
      <c r="Q373" t="str">
        <f>VLOOKUP(P373,Sheet2!G:H,2,0)</f>
        <v>#004d40</v>
      </c>
    </row>
    <row r="374" spans="1:17" x14ac:dyDescent="0.2">
      <c r="A374" t="s">
        <v>373</v>
      </c>
      <c r="B374">
        <v>10</v>
      </c>
      <c r="C374" t="s">
        <v>631</v>
      </c>
      <c r="D374">
        <v>10</v>
      </c>
      <c r="E374" t="str">
        <f>VLOOKUP(A374,[1]strain_list!$A:$B,2,0)</f>
        <v>A</v>
      </c>
      <c r="F374" t="s">
        <v>373</v>
      </c>
      <c r="G374" t="s">
        <v>607</v>
      </c>
      <c r="H374">
        <v>3</v>
      </c>
      <c r="I374" t="str">
        <f>VLOOKUP(H374,Sheet2!A:B,2,0)</f>
        <v>#64b5f6</v>
      </c>
      <c r="J374" t="s">
        <v>373</v>
      </c>
      <c r="K374" t="s">
        <v>607</v>
      </c>
      <c r="L374">
        <v>10</v>
      </c>
      <c r="M374" t="str">
        <f>VLOOKUP(L374,Sheet2!D:E,2,0)</f>
        <v>#64b5f6</v>
      </c>
      <c r="N374" t="s">
        <v>373</v>
      </c>
      <c r="O374" t="s">
        <v>624</v>
      </c>
      <c r="P374">
        <v>15</v>
      </c>
      <c r="Q374" t="str">
        <f>VLOOKUP(P374,Sheet2!G:H,2,0)</f>
        <v>#004d40</v>
      </c>
    </row>
    <row r="375" spans="1:17" x14ac:dyDescent="0.2">
      <c r="A375" t="s">
        <v>374</v>
      </c>
      <c r="B375">
        <v>10</v>
      </c>
      <c r="C375" t="s">
        <v>631</v>
      </c>
      <c r="D375">
        <v>10</v>
      </c>
      <c r="E375" t="str">
        <f>VLOOKUP(A375,[1]strain_list!$A:$B,2,0)</f>
        <v>A</v>
      </c>
      <c r="F375" t="s">
        <v>374</v>
      </c>
      <c r="G375" t="s">
        <v>607</v>
      </c>
      <c r="H375">
        <v>3</v>
      </c>
      <c r="I375" t="str">
        <f>VLOOKUP(H375,Sheet2!A:B,2,0)</f>
        <v>#64b5f6</v>
      </c>
      <c r="J375" t="s">
        <v>374</v>
      </c>
      <c r="K375" t="s">
        <v>607</v>
      </c>
      <c r="L375">
        <v>10</v>
      </c>
      <c r="M375" t="str">
        <f>VLOOKUP(L375,Sheet2!D:E,2,0)</f>
        <v>#64b5f6</v>
      </c>
      <c r="N375" t="s">
        <v>374</v>
      </c>
      <c r="O375" t="s">
        <v>624</v>
      </c>
      <c r="P375">
        <v>15</v>
      </c>
      <c r="Q375" t="str">
        <f>VLOOKUP(P375,Sheet2!G:H,2,0)</f>
        <v>#004d40</v>
      </c>
    </row>
    <row r="376" spans="1:17" x14ac:dyDescent="0.2">
      <c r="A376" t="s">
        <v>375</v>
      </c>
      <c r="B376">
        <v>10</v>
      </c>
      <c r="C376" t="s">
        <v>631</v>
      </c>
      <c r="D376">
        <v>10</v>
      </c>
      <c r="E376" t="str">
        <f>VLOOKUP(A376,[1]strain_list!$A:$B,2,0)</f>
        <v>A</v>
      </c>
      <c r="F376" t="s">
        <v>375</v>
      </c>
      <c r="G376" t="s">
        <v>607</v>
      </c>
      <c r="H376">
        <v>3</v>
      </c>
      <c r="I376" t="str">
        <f>VLOOKUP(H376,Sheet2!A:B,2,0)</f>
        <v>#64b5f6</v>
      </c>
      <c r="J376" t="s">
        <v>375</v>
      </c>
      <c r="K376" t="s">
        <v>607</v>
      </c>
      <c r="L376">
        <v>10</v>
      </c>
      <c r="M376" t="str">
        <f>VLOOKUP(L376,Sheet2!D:E,2,0)</f>
        <v>#64b5f6</v>
      </c>
      <c r="N376" t="s">
        <v>375</v>
      </c>
      <c r="O376" t="s">
        <v>624</v>
      </c>
      <c r="P376">
        <v>15</v>
      </c>
      <c r="Q376" t="str">
        <f>VLOOKUP(P376,Sheet2!G:H,2,0)</f>
        <v>#004d40</v>
      </c>
    </row>
    <row r="377" spans="1:17" x14ac:dyDescent="0.2">
      <c r="A377" t="s">
        <v>376</v>
      </c>
      <c r="B377">
        <v>10</v>
      </c>
      <c r="C377" t="s">
        <v>631</v>
      </c>
      <c r="D377">
        <v>10</v>
      </c>
      <c r="E377" t="str">
        <f>VLOOKUP(A377,[1]strain_list!$A:$B,2,0)</f>
        <v>A</v>
      </c>
      <c r="F377" t="s">
        <v>376</v>
      </c>
      <c r="G377" t="s">
        <v>607</v>
      </c>
      <c r="H377">
        <v>3</v>
      </c>
      <c r="I377" t="str">
        <f>VLOOKUP(H377,Sheet2!A:B,2,0)</f>
        <v>#64b5f6</v>
      </c>
      <c r="J377" t="s">
        <v>376</v>
      </c>
      <c r="K377" t="s">
        <v>607</v>
      </c>
      <c r="L377">
        <v>10</v>
      </c>
      <c r="M377" t="str">
        <f>VLOOKUP(L377,Sheet2!D:E,2,0)</f>
        <v>#64b5f6</v>
      </c>
      <c r="N377" t="s">
        <v>376</v>
      </c>
      <c r="O377" t="s">
        <v>624</v>
      </c>
      <c r="P377">
        <v>15</v>
      </c>
      <c r="Q377" t="str">
        <f>VLOOKUP(P377,Sheet2!G:H,2,0)</f>
        <v>#004d40</v>
      </c>
    </row>
    <row r="378" spans="1:17" x14ac:dyDescent="0.2">
      <c r="A378" t="s">
        <v>377</v>
      </c>
      <c r="B378">
        <v>2</v>
      </c>
      <c r="C378" t="s">
        <v>633</v>
      </c>
      <c r="D378">
        <v>2</v>
      </c>
      <c r="E378" t="str">
        <f>VLOOKUP(A378,[1]strain_list!$A:$B,2,0)</f>
        <v>F</v>
      </c>
      <c r="F378" t="s">
        <v>377</v>
      </c>
      <c r="G378" t="s">
        <v>606</v>
      </c>
      <c r="H378">
        <v>2</v>
      </c>
      <c r="I378" t="str">
        <f>VLOOKUP(H378,Sheet2!A:B,2,0)</f>
        <v>#9575cd</v>
      </c>
      <c r="J378" t="s">
        <v>377</v>
      </c>
      <c r="K378" t="s">
        <v>606</v>
      </c>
      <c r="L378">
        <v>2</v>
      </c>
      <c r="M378" t="str">
        <f>VLOOKUP(L378,Sheet2!D:E,2,0)</f>
        <v>#9575cd</v>
      </c>
      <c r="N378" t="s">
        <v>377</v>
      </c>
      <c r="O378" t="s">
        <v>606</v>
      </c>
      <c r="P378">
        <v>3</v>
      </c>
      <c r="Q378" t="str">
        <f>VLOOKUP(P378,Sheet2!G:H,2,0)</f>
        <v>#9575cd</v>
      </c>
    </row>
    <row r="379" spans="1:17" x14ac:dyDescent="0.2">
      <c r="A379" t="s">
        <v>378</v>
      </c>
      <c r="B379">
        <v>10</v>
      </c>
      <c r="C379" t="s">
        <v>631</v>
      </c>
      <c r="D379">
        <v>10</v>
      </c>
      <c r="E379" t="str">
        <f>VLOOKUP(A379,[1]strain_list!$A:$B,2,0)</f>
        <v>A</v>
      </c>
      <c r="F379" t="s">
        <v>378</v>
      </c>
      <c r="G379" t="s">
        <v>607</v>
      </c>
      <c r="H379">
        <v>3</v>
      </c>
      <c r="I379" t="str">
        <f>VLOOKUP(H379,Sheet2!A:B,2,0)</f>
        <v>#64b5f6</v>
      </c>
      <c r="J379" t="s">
        <v>378</v>
      </c>
      <c r="K379" t="s">
        <v>607</v>
      </c>
      <c r="L379">
        <v>10</v>
      </c>
      <c r="M379" t="str">
        <f>VLOOKUP(L379,Sheet2!D:E,2,0)</f>
        <v>#64b5f6</v>
      </c>
      <c r="N379" t="s">
        <v>378</v>
      </c>
      <c r="O379" t="s">
        <v>624</v>
      </c>
      <c r="P379">
        <v>15</v>
      </c>
      <c r="Q379" t="str">
        <f>VLOOKUP(P379,Sheet2!G:H,2,0)</f>
        <v>#004d40</v>
      </c>
    </row>
    <row r="380" spans="1:17" x14ac:dyDescent="0.2">
      <c r="A380" t="s">
        <v>379</v>
      </c>
      <c r="B380">
        <v>10</v>
      </c>
      <c r="C380" t="s">
        <v>631</v>
      </c>
      <c r="D380">
        <v>10</v>
      </c>
      <c r="E380" t="str">
        <f>VLOOKUP(A380,[1]strain_list!$A:$B,2,0)</f>
        <v>A</v>
      </c>
      <c r="F380" t="s">
        <v>379</v>
      </c>
      <c r="G380" t="s">
        <v>607</v>
      </c>
      <c r="H380">
        <v>3</v>
      </c>
      <c r="I380" t="str">
        <f>VLOOKUP(H380,Sheet2!A:B,2,0)</f>
        <v>#64b5f6</v>
      </c>
      <c r="J380" t="s">
        <v>379</v>
      </c>
      <c r="K380" t="s">
        <v>607</v>
      </c>
      <c r="L380">
        <v>10</v>
      </c>
      <c r="M380" t="str">
        <f>VLOOKUP(L380,Sheet2!D:E,2,0)</f>
        <v>#64b5f6</v>
      </c>
      <c r="N380" t="s">
        <v>379</v>
      </c>
      <c r="O380" t="s">
        <v>624</v>
      </c>
      <c r="P380">
        <v>15</v>
      </c>
      <c r="Q380" t="str">
        <f>VLOOKUP(P380,Sheet2!G:H,2,0)</f>
        <v>#004d40</v>
      </c>
    </row>
    <row r="381" spans="1:17" x14ac:dyDescent="0.2">
      <c r="A381" t="s">
        <v>380</v>
      </c>
      <c r="B381">
        <v>10</v>
      </c>
      <c r="C381" t="s">
        <v>631</v>
      </c>
      <c r="D381">
        <v>10</v>
      </c>
      <c r="E381" t="str">
        <f>VLOOKUP(A381,[1]strain_list!$A:$B,2,0)</f>
        <v>A</v>
      </c>
      <c r="F381" t="s">
        <v>380</v>
      </c>
      <c r="G381" t="s">
        <v>607</v>
      </c>
      <c r="H381">
        <v>3</v>
      </c>
      <c r="I381" t="str">
        <f>VLOOKUP(H381,Sheet2!A:B,2,0)</f>
        <v>#64b5f6</v>
      </c>
      <c r="J381" t="s">
        <v>380</v>
      </c>
      <c r="K381" t="s">
        <v>607</v>
      </c>
      <c r="L381">
        <v>10</v>
      </c>
      <c r="M381" t="str">
        <f>VLOOKUP(L381,Sheet2!D:E,2,0)</f>
        <v>#64b5f6</v>
      </c>
      <c r="N381" t="s">
        <v>380</v>
      </c>
      <c r="O381" t="s">
        <v>624</v>
      </c>
      <c r="P381">
        <v>15</v>
      </c>
      <c r="Q381" t="str">
        <f>VLOOKUP(P381,Sheet2!G:H,2,0)</f>
        <v>#004d40</v>
      </c>
    </row>
    <row r="382" spans="1:17" x14ac:dyDescent="0.2">
      <c r="A382" t="s">
        <v>381</v>
      </c>
      <c r="B382">
        <v>2</v>
      </c>
      <c r="C382" t="s">
        <v>633</v>
      </c>
      <c r="D382">
        <v>2</v>
      </c>
      <c r="E382" t="str">
        <f>VLOOKUP(A382,[1]strain_list!$A:$B,2,0)</f>
        <v>F</v>
      </c>
      <c r="F382" t="s">
        <v>381</v>
      </c>
      <c r="G382" t="s">
        <v>606</v>
      </c>
      <c r="H382">
        <v>2</v>
      </c>
      <c r="I382" t="str">
        <f>VLOOKUP(H382,Sheet2!A:B,2,0)</f>
        <v>#9575cd</v>
      </c>
      <c r="J382" t="s">
        <v>381</v>
      </c>
      <c r="K382" t="s">
        <v>606</v>
      </c>
      <c r="L382">
        <v>2</v>
      </c>
      <c r="M382" t="str">
        <f>VLOOKUP(L382,Sheet2!D:E,2,0)</f>
        <v>#9575cd</v>
      </c>
      <c r="N382" t="s">
        <v>381</v>
      </c>
      <c r="O382" t="s">
        <v>606</v>
      </c>
      <c r="P382">
        <v>3</v>
      </c>
      <c r="Q382" t="str">
        <f>VLOOKUP(P382,Sheet2!G:H,2,0)</f>
        <v>#9575cd</v>
      </c>
    </row>
    <row r="383" spans="1:17" x14ac:dyDescent="0.2">
      <c r="A383" t="s">
        <v>382</v>
      </c>
      <c r="B383">
        <v>10</v>
      </c>
      <c r="C383" t="s">
        <v>631</v>
      </c>
      <c r="D383">
        <v>10</v>
      </c>
      <c r="E383" t="str">
        <f>VLOOKUP(A383,[1]strain_list!$A:$B,2,0)</f>
        <v>A</v>
      </c>
      <c r="F383" t="s">
        <v>382</v>
      </c>
      <c r="G383" t="s">
        <v>607</v>
      </c>
      <c r="H383">
        <v>3</v>
      </c>
      <c r="I383" t="str">
        <f>VLOOKUP(H383,Sheet2!A:B,2,0)</f>
        <v>#64b5f6</v>
      </c>
      <c r="J383" t="s">
        <v>382</v>
      </c>
      <c r="K383" t="s">
        <v>607</v>
      </c>
      <c r="L383">
        <v>10</v>
      </c>
      <c r="M383" t="str">
        <f>VLOOKUP(L383,Sheet2!D:E,2,0)</f>
        <v>#64b5f6</v>
      </c>
      <c r="N383" t="s">
        <v>382</v>
      </c>
      <c r="O383" t="s">
        <v>624</v>
      </c>
      <c r="P383">
        <v>15</v>
      </c>
      <c r="Q383" t="str">
        <f>VLOOKUP(P383,Sheet2!G:H,2,0)</f>
        <v>#004d40</v>
      </c>
    </row>
    <row r="384" spans="1:17" x14ac:dyDescent="0.2">
      <c r="A384" t="s">
        <v>383</v>
      </c>
      <c r="B384">
        <v>9</v>
      </c>
      <c r="C384" t="s">
        <v>635</v>
      </c>
      <c r="D384">
        <v>9</v>
      </c>
      <c r="E384" t="str">
        <f>VLOOKUP(A384,[1]strain_list!$A:$B,2,0)</f>
        <v>C</v>
      </c>
      <c r="F384" t="s">
        <v>383</v>
      </c>
      <c r="G384" t="s">
        <v>609</v>
      </c>
      <c r="H384">
        <v>5</v>
      </c>
      <c r="I384" t="str">
        <f>VLOOKUP(H384,Sheet2!A:B,2,0)</f>
        <v>#ffee58</v>
      </c>
      <c r="J384" t="s">
        <v>383</v>
      </c>
      <c r="K384" t="s">
        <v>646</v>
      </c>
      <c r="L384">
        <v>9</v>
      </c>
      <c r="M384" t="str">
        <f>VLOOKUP(L384,Sheet2!D:E,2,0)</f>
        <v>#b6d7a8</v>
      </c>
      <c r="N384" t="s">
        <v>383</v>
      </c>
      <c r="O384" t="s">
        <v>609</v>
      </c>
      <c r="P384">
        <v>2</v>
      </c>
      <c r="Q384" t="str">
        <f>VLOOKUP(P384,Sheet2!G:H,2,0)</f>
        <v>#ffee58</v>
      </c>
    </row>
    <row r="385" spans="1:17" x14ac:dyDescent="0.2">
      <c r="A385" t="s">
        <v>384</v>
      </c>
      <c r="B385">
        <v>10</v>
      </c>
      <c r="C385" t="s">
        <v>631</v>
      </c>
      <c r="D385">
        <v>10</v>
      </c>
      <c r="E385" t="str">
        <f>VLOOKUP(A385,[1]strain_list!$A:$B,2,0)</f>
        <v>A</v>
      </c>
      <c r="F385" t="s">
        <v>384</v>
      </c>
      <c r="G385" t="s">
        <v>607</v>
      </c>
      <c r="H385">
        <v>3</v>
      </c>
      <c r="I385" t="str">
        <f>VLOOKUP(H385,Sheet2!A:B,2,0)</f>
        <v>#64b5f6</v>
      </c>
      <c r="J385" t="s">
        <v>384</v>
      </c>
      <c r="K385" t="s">
        <v>607</v>
      </c>
      <c r="L385">
        <v>10</v>
      </c>
      <c r="M385" t="str">
        <f>VLOOKUP(L385,Sheet2!D:E,2,0)</f>
        <v>#64b5f6</v>
      </c>
      <c r="N385" t="s">
        <v>384</v>
      </c>
      <c r="O385" t="s">
        <v>624</v>
      </c>
      <c r="P385">
        <v>15</v>
      </c>
      <c r="Q385" t="str">
        <f>VLOOKUP(P385,Sheet2!G:H,2,0)</f>
        <v>#004d40</v>
      </c>
    </row>
    <row r="386" spans="1:17" x14ac:dyDescent="0.2">
      <c r="A386" t="s">
        <v>385</v>
      </c>
      <c r="B386">
        <v>10</v>
      </c>
      <c r="C386" t="s">
        <v>631</v>
      </c>
      <c r="D386">
        <v>10</v>
      </c>
      <c r="E386" t="str">
        <f>VLOOKUP(A386,[1]strain_list!$A:$B,2,0)</f>
        <v>A</v>
      </c>
      <c r="F386" t="s">
        <v>385</v>
      </c>
      <c r="G386" t="s">
        <v>607</v>
      </c>
      <c r="H386">
        <v>3</v>
      </c>
      <c r="I386" t="str">
        <f>VLOOKUP(H386,Sheet2!A:B,2,0)</f>
        <v>#64b5f6</v>
      </c>
      <c r="J386" t="s">
        <v>385</v>
      </c>
      <c r="K386" t="s">
        <v>607</v>
      </c>
      <c r="L386">
        <v>10</v>
      </c>
      <c r="M386" t="str">
        <f>VLOOKUP(L386,Sheet2!D:E,2,0)</f>
        <v>#64b5f6</v>
      </c>
      <c r="N386" t="s">
        <v>385</v>
      </c>
      <c r="O386" t="s">
        <v>624</v>
      </c>
      <c r="P386">
        <v>15</v>
      </c>
      <c r="Q386" t="str">
        <f>VLOOKUP(P386,Sheet2!G:H,2,0)</f>
        <v>#004d40</v>
      </c>
    </row>
    <row r="387" spans="1:17" x14ac:dyDescent="0.2">
      <c r="A387" t="s">
        <v>386</v>
      </c>
      <c r="B387">
        <v>10</v>
      </c>
      <c r="C387" t="s">
        <v>631</v>
      </c>
      <c r="D387">
        <v>10</v>
      </c>
      <c r="E387" t="str">
        <f>VLOOKUP(A387,[1]strain_list!$A:$B,2,0)</f>
        <v>A</v>
      </c>
      <c r="F387" t="s">
        <v>386</v>
      </c>
      <c r="G387" t="s">
        <v>607</v>
      </c>
      <c r="H387">
        <v>3</v>
      </c>
      <c r="I387" t="str">
        <f>VLOOKUP(H387,Sheet2!A:B,2,0)</f>
        <v>#64b5f6</v>
      </c>
      <c r="J387" t="s">
        <v>386</v>
      </c>
      <c r="K387" t="s">
        <v>607</v>
      </c>
      <c r="L387">
        <v>10</v>
      </c>
      <c r="M387" t="str">
        <f>VLOOKUP(L387,Sheet2!D:E,2,0)</f>
        <v>#64b5f6</v>
      </c>
      <c r="N387" t="s">
        <v>386</v>
      </c>
      <c r="O387" t="s">
        <v>624</v>
      </c>
      <c r="P387">
        <v>15</v>
      </c>
      <c r="Q387" t="str">
        <f>VLOOKUP(P387,Sheet2!G:H,2,0)</f>
        <v>#004d40</v>
      </c>
    </row>
    <row r="388" spans="1:17" x14ac:dyDescent="0.2">
      <c r="A388" t="s">
        <v>387</v>
      </c>
      <c r="B388">
        <v>10</v>
      </c>
      <c r="C388" t="s">
        <v>631</v>
      </c>
      <c r="D388">
        <v>10</v>
      </c>
      <c r="E388" t="str">
        <f>VLOOKUP(A388,[1]strain_list!$A:$B,2,0)</f>
        <v>A</v>
      </c>
      <c r="F388" t="s">
        <v>387</v>
      </c>
      <c r="G388" t="s">
        <v>607</v>
      </c>
      <c r="H388">
        <v>3</v>
      </c>
      <c r="I388" t="str">
        <f>VLOOKUP(H388,Sheet2!A:B,2,0)</f>
        <v>#64b5f6</v>
      </c>
      <c r="J388" t="s">
        <v>387</v>
      </c>
      <c r="K388" t="s">
        <v>607</v>
      </c>
      <c r="L388">
        <v>10</v>
      </c>
      <c r="M388" t="str">
        <f>VLOOKUP(L388,Sheet2!D:E,2,0)</f>
        <v>#64b5f6</v>
      </c>
      <c r="N388" t="s">
        <v>387</v>
      </c>
      <c r="O388" t="s">
        <v>624</v>
      </c>
      <c r="P388">
        <v>15</v>
      </c>
      <c r="Q388" t="str">
        <f>VLOOKUP(P388,Sheet2!G:H,2,0)</f>
        <v>#004d40</v>
      </c>
    </row>
    <row r="389" spans="1:17" x14ac:dyDescent="0.2">
      <c r="A389" t="s">
        <v>388</v>
      </c>
      <c r="B389">
        <v>10</v>
      </c>
      <c r="C389" t="s">
        <v>631</v>
      </c>
      <c r="D389">
        <v>10</v>
      </c>
      <c r="E389" t="str">
        <f>VLOOKUP(A389,[1]strain_list!$A:$B,2,0)</f>
        <v>A</v>
      </c>
      <c r="F389" t="s">
        <v>388</v>
      </c>
      <c r="G389" t="s">
        <v>607</v>
      </c>
      <c r="H389">
        <v>3</v>
      </c>
      <c r="I389" t="str">
        <f>VLOOKUP(H389,Sheet2!A:B,2,0)</f>
        <v>#64b5f6</v>
      </c>
      <c r="J389" t="s">
        <v>388</v>
      </c>
      <c r="K389" t="s">
        <v>607</v>
      </c>
      <c r="L389">
        <v>10</v>
      </c>
      <c r="M389" t="str">
        <f>VLOOKUP(L389,Sheet2!D:E,2,0)</f>
        <v>#64b5f6</v>
      </c>
      <c r="N389" t="s">
        <v>388</v>
      </c>
      <c r="O389" t="s">
        <v>624</v>
      </c>
      <c r="P389">
        <v>15</v>
      </c>
      <c r="Q389" t="str">
        <f>VLOOKUP(P389,Sheet2!G:H,2,0)</f>
        <v>#004d40</v>
      </c>
    </row>
    <row r="390" spans="1:17" x14ac:dyDescent="0.2">
      <c r="A390" t="s">
        <v>389</v>
      </c>
      <c r="B390">
        <v>10</v>
      </c>
      <c r="C390" t="s">
        <v>631</v>
      </c>
      <c r="D390">
        <v>10</v>
      </c>
      <c r="E390" t="str">
        <f>VLOOKUP(A390,[1]strain_list!$A:$B,2,0)</f>
        <v>A</v>
      </c>
      <c r="F390" t="s">
        <v>389</v>
      </c>
      <c r="G390" t="s">
        <v>607</v>
      </c>
      <c r="H390">
        <v>3</v>
      </c>
      <c r="I390" t="str">
        <f>VLOOKUP(H390,Sheet2!A:B,2,0)</f>
        <v>#64b5f6</v>
      </c>
      <c r="J390" t="s">
        <v>389</v>
      </c>
      <c r="K390" t="s">
        <v>607</v>
      </c>
      <c r="L390">
        <v>10</v>
      </c>
      <c r="M390" t="str">
        <f>VLOOKUP(L390,Sheet2!D:E,2,0)</f>
        <v>#64b5f6</v>
      </c>
      <c r="N390" t="s">
        <v>389</v>
      </c>
      <c r="O390" t="s">
        <v>624</v>
      </c>
      <c r="P390">
        <v>15</v>
      </c>
      <c r="Q390" t="str">
        <f>VLOOKUP(P390,Sheet2!G:H,2,0)</f>
        <v>#004d40</v>
      </c>
    </row>
    <row r="391" spans="1:17" x14ac:dyDescent="0.2">
      <c r="A391" t="s">
        <v>390</v>
      </c>
      <c r="B391">
        <v>8</v>
      </c>
      <c r="C391" t="s">
        <v>632</v>
      </c>
      <c r="D391">
        <v>8</v>
      </c>
      <c r="E391" t="str">
        <f>VLOOKUP(A391,[1]strain_list!$A:$B,2,0)</f>
        <v>Basal</v>
      </c>
      <c r="F391" t="s">
        <v>390</v>
      </c>
      <c r="G391" t="s">
        <v>608</v>
      </c>
      <c r="H391">
        <v>4</v>
      </c>
      <c r="I391" t="str">
        <f>VLOOKUP(H391,Sheet2!A:B,2,0)</f>
        <v>#81c784</v>
      </c>
      <c r="J391" t="s">
        <v>390</v>
      </c>
      <c r="K391" t="s">
        <v>618</v>
      </c>
      <c r="L391">
        <v>8</v>
      </c>
      <c r="M391" t="str">
        <f>VLOOKUP(L391,Sheet2!D:E,2,0)</f>
        <v>#3e2723</v>
      </c>
      <c r="N391" t="s">
        <v>390</v>
      </c>
      <c r="O391" t="s">
        <v>619</v>
      </c>
      <c r="P391">
        <v>5</v>
      </c>
      <c r="Q391" t="str">
        <f>VLOOKUP(P391,Sheet2!G:H,2,0)</f>
        <v>#1565c0</v>
      </c>
    </row>
    <row r="392" spans="1:17" x14ac:dyDescent="0.2">
      <c r="A392" t="s">
        <v>391</v>
      </c>
      <c r="B392">
        <v>8</v>
      </c>
      <c r="C392" t="s">
        <v>632</v>
      </c>
      <c r="D392">
        <v>8</v>
      </c>
      <c r="E392" t="str">
        <f>VLOOKUP(A392,[1]strain_list!$A:$B,2,0)</f>
        <v>Basal</v>
      </c>
      <c r="F392" t="s">
        <v>391</v>
      </c>
      <c r="G392" t="s">
        <v>608</v>
      </c>
      <c r="H392">
        <v>4</v>
      </c>
      <c r="I392" t="str">
        <f>VLOOKUP(H392,Sheet2!A:B,2,0)</f>
        <v>#81c784</v>
      </c>
      <c r="J392" t="s">
        <v>391</v>
      </c>
      <c r="K392" t="s">
        <v>618</v>
      </c>
      <c r="L392">
        <v>8</v>
      </c>
      <c r="M392" t="str">
        <f>VLOOKUP(L392,Sheet2!D:E,2,0)</f>
        <v>#3e2723</v>
      </c>
      <c r="N392" t="s">
        <v>391</v>
      </c>
      <c r="O392" t="s">
        <v>619</v>
      </c>
      <c r="P392">
        <v>5</v>
      </c>
      <c r="Q392" t="str">
        <f>VLOOKUP(P392,Sheet2!G:H,2,0)</f>
        <v>#1565c0</v>
      </c>
    </row>
    <row r="393" spans="1:17" x14ac:dyDescent="0.2">
      <c r="A393" t="s">
        <v>392</v>
      </c>
      <c r="B393">
        <v>2</v>
      </c>
      <c r="C393" t="s">
        <v>633</v>
      </c>
      <c r="D393">
        <v>2</v>
      </c>
      <c r="E393" t="str">
        <f>VLOOKUP(A393,[1]strain_list!$A:$B,2,0)</f>
        <v>F</v>
      </c>
      <c r="F393" t="s">
        <v>392</v>
      </c>
      <c r="G393" t="s">
        <v>606</v>
      </c>
      <c r="H393">
        <v>2</v>
      </c>
      <c r="I393" t="str">
        <f>VLOOKUP(H393,Sheet2!A:B,2,0)</f>
        <v>#9575cd</v>
      </c>
      <c r="J393" t="s">
        <v>392</v>
      </c>
      <c r="K393" t="s">
        <v>606</v>
      </c>
      <c r="L393">
        <v>2</v>
      </c>
      <c r="M393" t="str">
        <f>VLOOKUP(L393,Sheet2!D:E,2,0)</f>
        <v>#9575cd</v>
      </c>
      <c r="N393" t="s">
        <v>392</v>
      </c>
      <c r="O393" t="s">
        <v>606</v>
      </c>
      <c r="P393">
        <v>3</v>
      </c>
      <c r="Q393" t="str">
        <f>VLOOKUP(P393,Sheet2!G:H,2,0)</f>
        <v>#9575cd</v>
      </c>
    </row>
    <row r="394" spans="1:17" x14ac:dyDescent="0.2">
      <c r="A394" t="s">
        <v>393</v>
      </c>
      <c r="B394">
        <v>10</v>
      </c>
      <c r="C394" t="s">
        <v>631</v>
      </c>
      <c r="D394">
        <v>10</v>
      </c>
      <c r="E394" t="str">
        <f>VLOOKUP(A394,[1]strain_list!$A:$B,2,0)</f>
        <v>A</v>
      </c>
      <c r="F394" t="s">
        <v>393</v>
      </c>
      <c r="G394" t="s">
        <v>607</v>
      </c>
      <c r="H394">
        <v>3</v>
      </c>
      <c r="I394" t="str">
        <f>VLOOKUP(H394,Sheet2!A:B,2,0)</f>
        <v>#64b5f6</v>
      </c>
      <c r="J394" t="s">
        <v>393</v>
      </c>
      <c r="K394" t="s">
        <v>607</v>
      </c>
      <c r="L394">
        <v>10</v>
      </c>
      <c r="M394" t="str">
        <f>VLOOKUP(L394,Sheet2!D:E,2,0)</f>
        <v>#64b5f6</v>
      </c>
      <c r="N394" t="s">
        <v>393</v>
      </c>
      <c r="O394" t="s">
        <v>622</v>
      </c>
      <c r="P394">
        <v>13</v>
      </c>
      <c r="Q394" t="str">
        <f>VLOOKUP(P394,Sheet2!G:H,2,0)</f>
        <v>#01579b</v>
      </c>
    </row>
    <row r="395" spans="1:17" x14ac:dyDescent="0.2">
      <c r="A395" t="s">
        <v>647</v>
      </c>
      <c r="B395">
        <v>9</v>
      </c>
      <c r="C395" t="s">
        <v>635</v>
      </c>
      <c r="D395">
        <v>9</v>
      </c>
      <c r="E395" t="str">
        <f>VLOOKUP(A395,[1]strain_list!$A:$B,2,0)</f>
        <v>C</v>
      </c>
      <c r="F395" t="s">
        <v>394</v>
      </c>
      <c r="G395" t="s">
        <v>609</v>
      </c>
      <c r="H395">
        <v>5</v>
      </c>
      <c r="I395" t="str">
        <f>VLOOKUP(H395,Sheet2!A:B,2,0)</f>
        <v>#ffee58</v>
      </c>
      <c r="J395" t="s">
        <v>394</v>
      </c>
      <c r="K395" t="s">
        <v>646</v>
      </c>
      <c r="L395">
        <v>9</v>
      </c>
      <c r="M395" t="str">
        <f>VLOOKUP(L395,Sheet2!D:E,2,0)</f>
        <v>#b6d7a8</v>
      </c>
      <c r="N395" t="s">
        <v>394</v>
      </c>
      <c r="O395" t="s">
        <v>609</v>
      </c>
      <c r="P395">
        <v>2</v>
      </c>
      <c r="Q395" t="str">
        <f>VLOOKUP(P395,Sheet2!G:H,2,0)</f>
        <v>#ffee58</v>
      </c>
    </row>
    <row r="396" spans="1:17" x14ac:dyDescent="0.2">
      <c r="A396" t="s">
        <v>395</v>
      </c>
      <c r="B396">
        <v>3</v>
      </c>
      <c r="C396" t="s">
        <v>634</v>
      </c>
      <c r="D396">
        <v>3</v>
      </c>
      <c r="E396" t="str">
        <f>VLOOKUP(A396,[1]strain_list!$A:$B,2,0)</f>
        <v>B</v>
      </c>
      <c r="F396" t="s">
        <v>395</v>
      </c>
      <c r="G396" t="s">
        <v>610</v>
      </c>
      <c r="H396">
        <v>6</v>
      </c>
      <c r="I396" t="str">
        <f>VLOOKUP(H396,Sheet2!A:B,2,0)</f>
        <v>#a1887f</v>
      </c>
      <c r="J396" t="s">
        <v>395</v>
      </c>
      <c r="K396" t="s">
        <v>608</v>
      </c>
      <c r="L396">
        <v>3</v>
      </c>
      <c r="M396" t="str">
        <f>VLOOKUP(L396,Sheet2!D:E,2,0)</f>
        <v>#81c784</v>
      </c>
      <c r="N396" t="s">
        <v>395</v>
      </c>
      <c r="O396" t="s">
        <v>610</v>
      </c>
      <c r="P396">
        <v>4</v>
      </c>
      <c r="Q396" t="str">
        <f>VLOOKUP(P396,Sheet2!G:H,2,0)</f>
        <v>#a1887f</v>
      </c>
    </row>
    <row r="397" spans="1:17" x14ac:dyDescent="0.2">
      <c r="A397" t="s">
        <v>396</v>
      </c>
      <c r="B397">
        <v>5</v>
      </c>
      <c r="C397" t="s">
        <v>637</v>
      </c>
      <c r="D397">
        <v>5</v>
      </c>
      <c r="E397" t="str">
        <f>VLOOKUP(A397,[1]strain_list!$A:$B,2,0)</f>
        <v>D</v>
      </c>
      <c r="F397" t="s">
        <v>396</v>
      </c>
      <c r="G397" t="s">
        <v>609</v>
      </c>
      <c r="H397">
        <v>5</v>
      </c>
      <c r="I397" t="str">
        <f>VLOOKUP(H397,Sheet2!A:B,2,0)</f>
        <v>#ffee58</v>
      </c>
      <c r="J397" t="s">
        <v>396</v>
      </c>
      <c r="K397" t="s">
        <v>644</v>
      </c>
      <c r="L397">
        <v>5</v>
      </c>
      <c r="M397" t="str">
        <f>VLOOKUP(L397,Sheet2!D:E,2,0)</f>
        <v>#e57373</v>
      </c>
      <c r="N397" t="s">
        <v>396</v>
      </c>
      <c r="O397" t="s">
        <v>626</v>
      </c>
      <c r="P397">
        <v>10</v>
      </c>
      <c r="Q397" t="str">
        <f>VLOOKUP(P397,Sheet2!G:H,2,0)</f>
        <v>#7cb342</v>
      </c>
    </row>
    <row r="398" spans="1:17" x14ac:dyDescent="0.2">
      <c r="A398" t="s">
        <v>397</v>
      </c>
      <c r="B398">
        <v>10</v>
      </c>
      <c r="C398" t="s">
        <v>631</v>
      </c>
      <c r="D398">
        <v>10</v>
      </c>
      <c r="E398" t="str">
        <f>VLOOKUP(A398,[1]strain_list!$A:$B,2,0)</f>
        <v>A</v>
      </c>
      <c r="F398" t="s">
        <v>397</v>
      </c>
      <c r="G398" t="s">
        <v>607</v>
      </c>
      <c r="H398">
        <v>3</v>
      </c>
      <c r="I398" t="str">
        <f>VLOOKUP(H398,Sheet2!A:B,2,0)</f>
        <v>#64b5f6</v>
      </c>
      <c r="J398" t="s">
        <v>397</v>
      </c>
      <c r="K398" t="s">
        <v>607</v>
      </c>
      <c r="L398">
        <v>10</v>
      </c>
      <c r="M398" t="str">
        <f>VLOOKUP(L398,Sheet2!D:E,2,0)</f>
        <v>#64b5f6</v>
      </c>
      <c r="N398" t="s">
        <v>397</v>
      </c>
      <c r="O398" t="s">
        <v>624</v>
      </c>
      <c r="P398">
        <v>15</v>
      </c>
      <c r="Q398" t="str">
        <f>VLOOKUP(P398,Sheet2!G:H,2,0)</f>
        <v>#004d40</v>
      </c>
    </row>
    <row r="399" spans="1:17" x14ac:dyDescent="0.2">
      <c r="A399" t="s">
        <v>398</v>
      </c>
      <c r="B399">
        <v>10</v>
      </c>
      <c r="C399" t="s">
        <v>631</v>
      </c>
      <c r="D399">
        <v>10</v>
      </c>
      <c r="E399" t="str">
        <f>VLOOKUP(A399,[1]strain_list!$A:$B,2,0)</f>
        <v>A</v>
      </c>
      <c r="F399" t="s">
        <v>398</v>
      </c>
      <c r="G399" t="s">
        <v>607</v>
      </c>
      <c r="H399">
        <v>3</v>
      </c>
      <c r="I399" t="str">
        <f>VLOOKUP(H399,Sheet2!A:B,2,0)</f>
        <v>#64b5f6</v>
      </c>
      <c r="J399" t="s">
        <v>398</v>
      </c>
      <c r="K399" t="s">
        <v>607</v>
      </c>
      <c r="L399">
        <v>10</v>
      </c>
      <c r="M399" t="str">
        <f>VLOOKUP(L399,Sheet2!D:E,2,0)</f>
        <v>#64b5f6</v>
      </c>
      <c r="N399" t="s">
        <v>398</v>
      </c>
      <c r="O399" t="s">
        <v>624</v>
      </c>
      <c r="P399">
        <v>15</v>
      </c>
      <c r="Q399" t="str">
        <f>VLOOKUP(P399,Sheet2!G:H,2,0)</f>
        <v>#004d40</v>
      </c>
    </row>
    <row r="400" spans="1:17" x14ac:dyDescent="0.2">
      <c r="A400" t="s">
        <v>399</v>
      </c>
      <c r="B400">
        <v>10</v>
      </c>
      <c r="C400" t="s">
        <v>631</v>
      </c>
      <c r="D400">
        <v>10</v>
      </c>
      <c r="E400" t="str">
        <f>VLOOKUP(A400,[1]strain_list!$A:$B,2,0)</f>
        <v>A</v>
      </c>
      <c r="F400" t="s">
        <v>399</v>
      </c>
      <c r="G400" t="s">
        <v>607</v>
      </c>
      <c r="H400">
        <v>3</v>
      </c>
      <c r="I400" t="str">
        <f>VLOOKUP(H400,Sheet2!A:B,2,0)</f>
        <v>#64b5f6</v>
      </c>
      <c r="J400" t="s">
        <v>399</v>
      </c>
      <c r="K400" t="s">
        <v>607</v>
      </c>
      <c r="L400">
        <v>10</v>
      </c>
      <c r="M400" t="str">
        <f>VLOOKUP(L400,Sheet2!D:E,2,0)</f>
        <v>#64b5f6</v>
      </c>
      <c r="N400" t="s">
        <v>399</v>
      </c>
      <c r="O400" t="s">
        <v>624</v>
      </c>
      <c r="P400">
        <v>15</v>
      </c>
      <c r="Q400" t="str">
        <f>VLOOKUP(P400,Sheet2!G:H,2,0)</f>
        <v>#004d40</v>
      </c>
    </row>
    <row r="401" spans="1:17" x14ac:dyDescent="0.2">
      <c r="A401" t="s">
        <v>400</v>
      </c>
      <c r="B401">
        <v>10</v>
      </c>
      <c r="C401" t="s">
        <v>631</v>
      </c>
      <c r="D401">
        <v>10</v>
      </c>
      <c r="E401" t="str">
        <f>VLOOKUP(A401,[1]strain_list!$A:$B,2,0)</f>
        <v>A</v>
      </c>
      <c r="F401" t="s">
        <v>400</v>
      </c>
      <c r="G401" t="s">
        <v>607</v>
      </c>
      <c r="H401">
        <v>3</v>
      </c>
      <c r="I401" t="str">
        <f>VLOOKUP(H401,Sheet2!A:B,2,0)</f>
        <v>#64b5f6</v>
      </c>
      <c r="J401" t="s">
        <v>400</v>
      </c>
      <c r="K401" t="s">
        <v>607</v>
      </c>
      <c r="L401">
        <v>10</v>
      </c>
      <c r="M401" t="str">
        <f>VLOOKUP(L401,Sheet2!D:E,2,0)</f>
        <v>#64b5f6</v>
      </c>
      <c r="N401" t="s">
        <v>400</v>
      </c>
      <c r="O401" t="s">
        <v>624</v>
      </c>
      <c r="P401">
        <v>15</v>
      </c>
      <c r="Q401" t="str">
        <f>VLOOKUP(P401,Sheet2!G:H,2,0)</f>
        <v>#004d40</v>
      </c>
    </row>
    <row r="402" spans="1:17" x14ac:dyDescent="0.2">
      <c r="A402" t="s">
        <v>401</v>
      </c>
      <c r="B402">
        <v>10</v>
      </c>
      <c r="C402" t="s">
        <v>631</v>
      </c>
      <c r="D402">
        <v>10</v>
      </c>
      <c r="E402" t="str">
        <f>VLOOKUP(A402,[1]strain_list!$A:$B,2,0)</f>
        <v>A</v>
      </c>
      <c r="F402" t="s">
        <v>401</v>
      </c>
      <c r="G402" t="s">
        <v>607</v>
      </c>
      <c r="H402">
        <v>3</v>
      </c>
      <c r="I402" t="str">
        <f>VLOOKUP(H402,Sheet2!A:B,2,0)</f>
        <v>#64b5f6</v>
      </c>
      <c r="J402" t="s">
        <v>401</v>
      </c>
      <c r="K402" t="s">
        <v>607</v>
      </c>
      <c r="L402">
        <v>10</v>
      </c>
      <c r="M402" t="str">
        <f>VLOOKUP(L402,Sheet2!D:E,2,0)</f>
        <v>#64b5f6</v>
      </c>
      <c r="N402" t="s">
        <v>401</v>
      </c>
      <c r="O402" t="s">
        <v>624</v>
      </c>
      <c r="P402">
        <v>15</v>
      </c>
      <c r="Q402" t="str">
        <f>VLOOKUP(P402,Sheet2!G:H,2,0)</f>
        <v>#004d40</v>
      </c>
    </row>
    <row r="403" spans="1:17" x14ac:dyDescent="0.2">
      <c r="A403" t="s">
        <v>402</v>
      </c>
      <c r="B403">
        <v>10</v>
      </c>
      <c r="C403" t="s">
        <v>631</v>
      </c>
      <c r="D403">
        <v>10</v>
      </c>
      <c r="E403" t="str">
        <f>VLOOKUP(A403,[1]strain_list!$A:$B,2,0)</f>
        <v>A</v>
      </c>
      <c r="F403" t="s">
        <v>402</v>
      </c>
      <c r="G403" t="s">
        <v>607</v>
      </c>
      <c r="H403">
        <v>3</v>
      </c>
      <c r="I403" t="str">
        <f>VLOOKUP(H403,Sheet2!A:B,2,0)</f>
        <v>#64b5f6</v>
      </c>
      <c r="J403" t="s">
        <v>402</v>
      </c>
      <c r="K403" t="s">
        <v>607</v>
      </c>
      <c r="L403">
        <v>10</v>
      </c>
      <c r="M403" t="str">
        <f>VLOOKUP(L403,Sheet2!D:E,2,0)</f>
        <v>#64b5f6</v>
      </c>
      <c r="N403" t="s">
        <v>402</v>
      </c>
      <c r="O403" t="s">
        <v>624</v>
      </c>
      <c r="P403">
        <v>15</v>
      </c>
      <c r="Q403" t="str">
        <f>VLOOKUP(P403,Sheet2!G:H,2,0)</f>
        <v>#004d40</v>
      </c>
    </row>
    <row r="404" spans="1:17" x14ac:dyDescent="0.2">
      <c r="A404" t="s">
        <v>403</v>
      </c>
      <c r="B404">
        <v>10</v>
      </c>
      <c r="C404" t="s">
        <v>631</v>
      </c>
      <c r="D404">
        <v>10</v>
      </c>
      <c r="E404" t="str">
        <f>VLOOKUP(A404,[1]strain_list!$A:$B,2,0)</f>
        <v>A</v>
      </c>
      <c r="F404" t="s">
        <v>403</v>
      </c>
      <c r="G404" t="s">
        <v>607</v>
      </c>
      <c r="H404">
        <v>3</v>
      </c>
      <c r="I404" t="str">
        <f>VLOOKUP(H404,Sheet2!A:B,2,0)</f>
        <v>#64b5f6</v>
      </c>
      <c r="J404" t="s">
        <v>403</v>
      </c>
      <c r="K404" t="s">
        <v>607</v>
      </c>
      <c r="L404">
        <v>10</v>
      </c>
      <c r="M404" t="str">
        <f>VLOOKUP(L404,Sheet2!D:E,2,0)</f>
        <v>#64b5f6</v>
      </c>
      <c r="N404" t="s">
        <v>403</v>
      </c>
      <c r="O404" t="s">
        <v>624</v>
      </c>
      <c r="P404">
        <v>15</v>
      </c>
      <c r="Q404" t="str">
        <f>VLOOKUP(P404,Sheet2!G:H,2,0)</f>
        <v>#004d40</v>
      </c>
    </row>
    <row r="405" spans="1:17" x14ac:dyDescent="0.2">
      <c r="A405" t="s">
        <v>404</v>
      </c>
      <c r="B405">
        <v>5</v>
      </c>
      <c r="C405" t="s">
        <v>637</v>
      </c>
      <c r="D405">
        <v>5</v>
      </c>
      <c r="E405" t="str">
        <f>VLOOKUP(A405,[1]strain_list!$A:$B,2,0)</f>
        <v>D</v>
      </c>
      <c r="F405" t="s">
        <v>404</v>
      </c>
      <c r="G405" t="s">
        <v>609</v>
      </c>
      <c r="H405">
        <v>5</v>
      </c>
      <c r="I405" t="str">
        <f>VLOOKUP(H405,Sheet2!A:B,2,0)</f>
        <v>#ffee58</v>
      </c>
      <c r="J405" t="s">
        <v>404</v>
      </c>
      <c r="K405" t="s">
        <v>644</v>
      </c>
      <c r="L405">
        <v>5</v>
      </c>
      <c r="M405" t="str">
        <f>VLOOKUP(L405,Sheet2!D:E,2,0)</f>
        <v>#e57373</v>
      </c>
      <c r="N405" t="s">
        <v>404</v>
      </c>
      <c r="O405" t="s">
        <v>626</v>
      </c>
      <c r="P405">
        <v>10</v>
      </c>
      <c r="Q405" t="str">
        <f>VLOOKUP(P405,Sheet2!G:H,2,0)</f>
        <v>#7cb342</v>
      </c>
    </row>
    <row r="406" spans="1:17" x14ac:dyDescent="0.2">
      <c r="A406" t="s">
        <v>405</v>
      </c>
      <c r="B406">
        <v>2</v>
      </c>
      <c r="C406" t="s">
        <v>633</v>
      </c>
      <c r="D406">
        <v>2</v>
      </c>
      <c r="E406" t="str">
        <f>VLOOKUP(A406,[1]strain_list!$A:$B,2,0)</f>
        <v>F</v>
      </c>
      <c r="F406" t="s">
        <v>405</v>
      </c>
      <c r="G406" t="s">
        <v>606</v>
      </c>
      <c r="H406">
        <v>2</v>
      </c>
      <c r="I406" t="str">
        <f>VLOOKUP(H406,Sheet2!A:B,2,0)</f>
        <v>#9575cd</v>
      </c>
      <c r="J406" t="s">
        <v>405</v>
      </c>
      <c r="K406" t="s">
        <v>606</v>
      </c>
      <c r="L406">
        <v>2</v>
      </c>
      <c r="M406" t="str">
        <f>VLOOKUP(L406,Sheet2!D:E,2,0)</f>
        <v>#9575cd</v>
      </c>
      <c r="N406" t="s">
        <v>405</v>
      </c>
      <c r="O406" t="s">
        <v>606</v>
      </c>
      <c r="P406">
        <v>3</v>
      </c>
      <c r="Q406" t="str">
        <f>VLOOKUP(P406,Sheet2!G:H,2,0)</f>
        <v>#9575cd</v>
      </c>
    </row>
    <row r="407" spans="1:17" x14ac:dyDescent="0.2">
      <c r="A407" t="s">
        <v>406</v>
      </c>
      <c r="B407">
        <v>10</v>
      </c>
      <c r="C407" t="s">
        <v>631</v>
      </c>
      <c r="D407">
        <v>10</v>
      </c>
      <c r="E407" t="str">
        <f>VLOOKUP(A407,[1]strain_list!$A:$B,2,0)</f>
        <v>A</v>
      </c>
      <c r="F407" t="s">
        <v>406</v>
      </c>
      <c r="G407" t="s">
        <v>607</v>
      </c>
      <c r="H407">
        <v>3</v>
      </c>
      <c r="I407" t="str">
        <f>VLOOKUP(H407,Sheet2!A:B,2,0)</f>
        <v>#64b5f6</v>
      </c>
      <c r="J407" t="s">
        <v>406</v>
      </c>
      <c r="K407" t="s">
        <v>607</v>
      </c>
      <c r="L407">
        <v>10</v>
      </c>
      <c r="M407" t="str">
        <f>VLOOKUP(L407,Sheet2!D:E,2,0)</f>
        <v>#64b5f6</v>
      </c>
      <c r="N407" t="s">
        <v>406</v>
      </c>
      <c r="O407" t="s">
        <v>624</v>
      </c>
      <c r="P407">
        <v>15</v>
      </c>
      <c r="Q407" t="str">
        <f>VLOOKUP(P407,Sheet2!G:H,2,0)</f>
        <v>#004d40</v>
      </c>
    </row>
    <row r="408" spans="1:17" x14ac:dyDescent="0.2">
      <c r="A408" t="s">
        <v>407</v>
      </c>
      <c r="B408">
        <v>2</v>
      </c>
      <c r="C408" t="s">
        <v>633</v>
      </c>
      <c r="D408">
        <v>2</v>
      </c>
      <c r="E408" t="str">
        <f>VLOOKUP(A408,[1]strain_list!$A:$B,2,0)</f>
        <v>F</v>
      </c>
      <c r="F408" t="s">
        <v>407</v>
      </c>
      <c r="G408" t="s">
        <v>606</v>
      </c>
      <c r="H408">
        <v>2</v>
      </c>
      <c r="I408" t="str">
        <f>VLOOKUP(H408,Sheet2!A:B,2,0)</f>
        <v>#9575cd</v>
      </c>
      <c r="J408" t="s">
        <v>407</v>
      </c>
      <c r="K408" t="s">
        <v>606</v>
      </c>
      <c r="L408">
        <v>2</v>
      </c>
      <c r="M408" t="str">
        <f>VLOOKUP(L408,Sheet2!D:E,2,0)</f>
        <v>#9575cd</v>
      </c>
      <c r="N408" t="s">
        <v>407</v>
      </c>
      <c r="O408" t="s">
        <v>606</v>
      </c>
      <c r="P408">
        <v>3</v>
      </c>
      <c r="Q408" t="str">
        <f>VLOOKUP(P408,Sheet2!G:H,2,0)</f>
        <v>#9575cd</v>
      </c>
    </row>
    <row r="409" spans="1:17" x14ac:dyDescent="0.2">
      <c r="A409" t="s">
        <v>408</v>
      </c>
      <c r="B409">
        <v>5</v>
      </c>
      <c r="C409" t="s">
        <v>637</v>
      </c>
      <c r="D409">
        <v>5</v>
      </c>
      <c r="E409" t="str">
        <f>VLOOKUP(A409,[1]strain_list!$A:$B,2,0)</f>
        <v>D</v>
      </c>
      <c r="F409" t="s">
        <v>408</v>
      </c>
      <c r="G409" t="s">
        <v>609</v>
      </c>
      <c r="H409">
        <v>5</v>
      </c>
      <c r="I409" t="str">
        <f>VLOOKUP(H409,Sheet2!A:B,2,0)</f>
        <v>#ffee58</v>
      </c>
      <c r="J409" t="s">
        <v>408</v>
      </c>
      <c r="K409" t="s">
        <v>644</v>
      </c>
      <c r="L409">
        <v>5</v>
      </c>
      <c r="M409" t="str">
        <f>VLOOKUP(L409,Sheet2!D:E,2,0)</f>
        <v>#e57373</v>
      </c>
      <c r="N409" t="s">
        <v>408</v>
      </c>
      <c r="O409" t="s">
        <v>626</v>
      </c>
      <c r="P409">
        <v>10</v>
      </c>
      <c r="Q409" t="str">
        <f>VLOOKUP(P409,Sheet2!G:H,2,0)</f>
        <v>#7cb342</v>
      </c>
    </row>
    <row r="410" spans="1:17" x14ac:dyDescent="0.2">
      <c r="A410" t="s">
        <v>409</v>
      </c>
      <c r="B410">
        <v>10</v>
      </c>
      <c r="C410" t="s">
        <v>631</v>
      </c>
      <c r="D410">
        <v>10</v>
      </c>
      <c r="E410" t="str">
        <f>VLOOKUP(A410,[1]strain_list!$A:$B,2,0)</f>
        <v>A</v>
      </c>
      <c r="F410" t="s">
        <v>409</v>
      </c>
      <c r="G410" t="s">
        <v>607</v>
      </c>
      <c r="H410">
        <v>3</v>
      </c>
      <c r="I410" t="str">
        <f>VLOOKUP(H410,Sheet2!A:B,2,0)</f>
        <v>#64b5f6</v>
      </c>
      <c r="J410" t="s">
        <v>409</v>
      </c>
      <c r="K410" t="s">
        <v>607</v>
      </c>
      <c r="L410">
        <v>10</v>
      </c>
      <c r="M410" t="str">
        <f>VLOOKUP(L410,Sheet2!D:E,2,0)</f>
        <v>#64b5f6</v>
      </c>
      <c r="N410" t="s">
        <v>409</v>
      </c>
      <c r="O410" t="s">
        <v>624</v>
      </c>
      <c r="P410">
        <v>15</v>
      </c>
      <c r="Q410" t="str">
        <f>VLOOKUP(P410,Sheet2!G:H,2,0)</f>
        <v>#004d40</v>
      </c>
    </row>
    <row r="411" spans="1:17" x14ac:dyDescent="0.2">
      <c r="A411" t="s">
        <v>410</v>
      </c>
      <c r="B411">
        <v>3</v>
      </c>
      <c r="C411" t="s">
        <v>634</v>
      </c>
      <c r="D411">
        <v>3</v>
      </c>
      <c r="E411" t="str">
        <f>VLOOKUP(A411,[1]strain_list!$A:$B,2,0)</f>
        <v>B</v>
      </c>
      <c r="F411" t="s">
        <v>410</v>
      </c>
      <c r="G411" t="s">
        <v>610</v>
      </c>
      <c r="H411">
        <v>6</v>
      </c>
      <c r="I411" t="str">
        <f>VLOOKUP(H411,Sheet2!A:B,2,0)</f>
        <v>#a1887f</v>
      </c>
      <c r="J411" t="s">
        <v>410</v>
      </c>
      <c r="K411" t="s">
        <v>608</v>
      </c>
      <c r="L411">
        <v>3</v>
      </c>
      <c r="M411" t="str">
        <f>VLOOKUP(L411,Sheet2!D:E,2,0)</f>
        <v>#81c784</v>
      </c>
      <c r="N411" t="s">
        <v>410</v>
      </c>
      <c r="O411" t="s">
        <v>610</v>
      </c>
      <c r="P411">
        <v>4</v>
      </c>
      <c r="Q411" t="str">
        <f>VLOOKUP(P411,Sheet2!G:H,2,0)</f>
        <v>#a1887f</v>
      </c>
    </row>
    <row r="412" spans="1:17" x14ac:dyDescent="0.2">
      <c r="A412" t="s">
        <v>411</v>
      </c>
      <c r="B412">
        <v>10</v>
      </c>
      <c r="C412" t="s">
        <v>631</v>
      </c>
      <c r="D412">
        <v>10</v>
      </c>
      <c r="E412" t="str">
        <f>VLOOKUP(A412,[1]strain_list!$A:$B,2,0)</f>
        <v>A</v>
      </c>
      <c r="F412" t="s">
        <v>411</v>
      </c>
      <c r="G412" t="s">
        <v>607</v>
      </c>
      <c r="H412">
        <v>3</v>
      </c>
      <c r="I412" t="str">
        <f>VLOOKUP(H412,Sheet2!A:B,2,0)</f>
        <v>#64b5f6</v>
      </c>
      <c r="J412" t="s">
        <v>411</v>
      </c>
      <c r="K412" t="s">
        <v>607</v>
      </c>
      <c r="L412">
        <v>10</v>
      </c>
      <c r="M412" t="str">
        <f>VLOOKUP(L412,Sheet2!D:E,2,0)</f>
        <v>#64b5f6</v>
      </c>
      <c r="N412" t="s">
        <v>411</v>
      </c>
      <c r="O412" t="s">
        <v>622</v>
      </c>
      <c r="P412">
        <v>13</v>
      </c>
      <c r="Q412" t="str">
        <f>VLOOKUP(P412,Sheet2!G:H,2,0)</f>
        <v>#01579b</v>
      </c>
    </row>
    <row r="413" spans="1:17" x14ac:dyDescent="0.2">
      <c r="A413" t="s">
        <v>412</v>
      </c>
      <c r="B413">
        <v>10</v>
      </c>
      <c r="C413" t="s">
        <v>631</v>
      </c>
      <c r="D413">
        <v>10</v>
      </c>
      <c r="E413" t="str">
        <f>VLOOKUP(A413,[1]strain_list!$A:$B,2,0)</f>
        <v>A</v>
      </c>
      <c r="F413" t="s">
        <v>412</v>
      </c>
      <c r="G413" t="s">
        <v>607</v>
      </c>
      <c r="H413">
        <v>3</v>
      </c>
      <c r="I413" t="str">
        <f>VLOOKUP(H413,Sheet2!A:B,2,0)</f>
        <v>#64b5f6</v>
      </c>
      <c r="J413" t="s">
        <v>412</v>
      </c>
      <c r="K413" t="s">
        <v>607</v>
      </c>
      <c r="L413">
        <v>10</v>
      </c>
      <c r="M413" t="str">
        <f>VLOOKUP(L413,Sheet2!D:E,2,0)</f>
        <v>#64b5f6</v>
      </c>
      <c r="N413" t="s">
        <v>412</v>
      </c>
      <c r="O413" t="s">
        <v>622</v>
      </c>
      <c r="P413">
        <v>13</v>
      </c>
      <c r="Q413" t="str">
        <f>VLOOKUP(P413,Sheet2!G:H,2,0)</f>
        <v>#01579b</v>
      </c>
    </row>
    <row r="414" spans="1:17" x14ac:dyDescent="0.2">
      <c r="A414" t="s">
        <v>413</v>
      </c>
      <c r="B414">
        <v>2</v>
      </c>
      <c r="C414" t="s">
        <v>633</v>
      </c>
      <c r="D414">
        <v>2</v>
      </c>
      <c r="E414" t="str">
        <f>VLOOKUP(A414,[1]strain_list!$A:$B,2,0)</f>
        <v>F</v>
      </c>
      <c r="F414" t="s">
        <v>413</v>
      </c>
      <c r="G414" t="s">
        <v>606</v>
      </c>
      <c r="H414">
        <v>2</v>
      </c>
      <c r="I414" t="str">
        <f>VLOOKUP(H414,Sheet2!A:B,2,0)</f>
        <v>#9575cd</v>
      </c>
      <c r="J414" t="s">
        <v>413</v>
      </c>
      <c r="K414" t="s">
        <v>606</v>
      </c>
      <c r="L414">
        <v>2</v>
      </c>
      <c r="M414" t="str">
        <f>VLOOKUP(L414,Sheet2!D:E,2,0)</f>
        <v>#9575cd</v>
      </c>
      <c r="N414" t="s">
        <v>413</v>
      </c>
      <c r="O414" t="s">
        <v>606</v>
      </c>
      <c r="P414">
        <v>3</v>
      </c>
      <c r="Q414" t="str">
        <f>VLOOKUP(P414,Sheet2!G:H,2,0)</f>
        <v>#9575cd</v>
      </c>
    </row>
    <row r="415" spans="1:17" x14ac:dyDescent="0.2">
      <c r="A415" t="s">
        <v>414</v>
      </c>
      <c r="B415">
        <v>2</v>
      </c>
      <c r="C415" t="s">
        <v>633</v>
      </c>
      <c r="D415">
        <v>2</v>
      </c>
      <c r="E415" t="str">
        <f>VLOOKUP(A415,[1]strain_list!$A:$B,2,0)</f>
        <v>F</v>
      </c>
      <c r="F415" t="s">
        <v>414</v>
      </c>
      <c r="G415" t="s">
        <v>606</v>
      </c>
      <c r="H415">
        <v>2</v>
      </c>
      <c r="I415" t="str">
        <f>VLOOKUP(H415,Sheet2!A:B,2,0)</f>
        <v>#9575cd</v>
      </c>
      <c r="J415" t="s">
        <v>414</v>
      </c>
      <c r="K415" t="s">
        <v>606</v>
      </c>
      <c r="L415">
        <v>2</v>
      </c>
      <c r="M415" t="str">
        <f>VLOOKUP(L415,Sheet2!D:E,2,0)</f>
        <v>#9575cd</v>
      </c>
      <c r="N415" t="s">
        <v>414</v>
      </c>
      <c r="O415" t="s">
        <v>606</v>
      </c>
      <c r="P415">
        <v>3</v>
      </c>
      <c r="Q415" t="str">
        <f>VLOOKUP(P415,Sheet2!G:H,2,0)</f>
        <v>#9575cd</v>
      </c>
    </row>
    <row r="416" spans="1:17" x14ac:dyDescent="0.2">
      <c r="A416" t="s">
        <v>415</v>
      </c>
      <c r="B416">
        <v>2</v>
      </c>
      <c r="C416" t="s">
        <v>633</v>
      </c>
      <c r="D416">
        <v>2</v>
      </c>
      <c r="E416" t="str">
        <f>VLOOKUP(A416,[1]strain_list!$A:$B,2,0)</f>
        <v>F</v>
      </c>
      <c r="F416" t="s">
        <v>415</v>
      </c>
      <c r="G416" t="s">
        <v>606</v>
      </c>
      <c r="H416">
        <v>2</v>
      </c>
      <c r="I416" t="str">
        <f>VLOOKUP(H416,Sheet2!A:B,2,0)</f>
        <v>#9575cd</v>
      </c>
      <c r="J416" t="s">
        <v>415</v>
      </c>
      <c r="K416" t="s">
        <v>606</v>
      </c>
      <c r="L416">
        <v>2</v>
      </c>
      <c r="M416" t="str">
        <f>VLOOKUP(L416,Sheet2!D:E,2,0)</f>
        <v>#9575cd</v>
      </c>
      <c r="N416" t="s">
        <v>415</v>
      </c>
      <c r="O416" t="s">
        <v>606</v>
      </c>
      <c r="P416">
        <v>3</v>
      </c>
      <c r="Q416" t="str">
        <f>VLOOKUP(P416,Sheet2!G:H,2,0)</f>
        <v>#9575cd</v>
      </c>
    </row>
    <row r="417" spans="1:17" x14ac:dyDescent="0.2">
      <c r="A417" t="s">
        <v>416</v>
      </c>
      <c r="B417">
        <v>2</v>
      </c>
      <c r="C417" t="s">
        <v>633</v>
      </c>
      <c r="D417">
        <v>2</v>
      </c>
      <c r="E417" t="str">
        <f>VLOOKUP(A417,[1]strain_list!$A:$B,2,0)</f>
        <v>F</v>
      </c>
      <c r="F417" t="s">
        <v>416</v>
      </c>
      <c r="G417" t="s">
        <v>606</v>
      </c>
      <c r="H417">
        <v>2</v>
      </c>
      <c r="I417" t="str">
        <f>VLOOKUP(H417,Sheet2!A:B,2,0)</f>
        <v>#9575cd</v>
      </c>
      <c r="J417" t="s">
        <v>416</v>
      </c>
      <c r="K417" t="s">
        <v>606</v>
      </c>
      <c r="L417">
        <v>2</v>
      </c>
      <c r="M417" t="str">
        <f>VLOOKUP(L417,Sheet2!D:E,2,0)</f>
        <v>#9575cd</v>
      </c>
      <c r="N417" t="s">
        <v>416</v>
      </c>
      <c r="O417" t="s">
        <v>606</v>
      </c>
      <c r="P417">
        <v>3</v>
      </c>
      <c r="Q417" t="str">
        <f>VLOOKUP(P417,Sheet2!G:H,2,0)</f>
        <v>#9575cd</v>
      </c>
    </row>
    <row r="418" spans="1:17" x14ac:dyDescent="0.2">
      <c r="A418" t="s">
        <v>417</v>
      </c>
      <c r="B418">
        <v>2</v>
      </c>
      <c r="C418" t="s">
        <v>633</v>
      </c>
      <c r="D418">
        <v>2</v>
      </c>
      <c r="E418" t="str">
        <f>VLOOKUP(A418,[1]strain_list!$A:$B,2,0)</f>
        <v>F</v>
      </c>
      <c r="F418" t="s">
        <v>417</v>
      </c>
      <c r="G418" t="s">
        <v>606</v>
      </c>
      <c r="H418">
        <v>2</v>
      </c>
      <c r="I418" t="str">
        <f>VLOOKUP(H418,Sheet2!A:B,2,0)</f>
        <v>#9575cd</v>
      </c>
      <c r="J418" t="s">
        <v>417</v>
      </c>
      <c r="K418" t="s">
        <v>606</v>
      </c>
      <c r="L418">
        <v>2</v>
      </c>
      <c r="M418" t="str">
        <f>VLOOKUP(L418,Sheet2!D:E,2,0)</f>
        <v>#9575cd</v>
      </c>
      <c r="N418" t="s">
        <v>417</v>
      </c>
      <c r="O418" t="s">
        <v>606</v>
      </c>
      <c r="P418">
        <v>3</v>
      </c>
      <c r="Q418" t="str">
        <f>VLOOKUP(P418,Sheet2!G:H,2,0)</f>
        <v>#9575cd</v>
      </c>
    </row>
    <row r="419" spans="1:17" x14ac:dyDescent="0.2">
      <c r="A419" t="s">
        <v>418</v>
      </c>
      <c r="B419">
        <v>3</v>
      </c>
      <c r="C419" t="s">
        <v>634</v>
      </c>
      <c r="D419">
        <v>3</v>
      </c>
      <c r="E419" t="str">
        <f>VLOOKUP(A419,[1]strain_list!$A:$B,2,0)</f>
        <v>B</v>
      </c>
      <c r="F419" t="s">
        <v>418</v>
      </c>
      <c r="G419" t="s">
        <v>610</v>
      </c>
      <c r="H419">
        <v>6</v>
      </c>
      <c r="I419" t="str">
        <f>VLOOKUP(H419,Sheet2!A:B,2,0)</f>
        <v>#a1887f</v>
      </c>
      <c r="J419" t="s">
        <v>418</v>
      </c>
      <c r="K419" t="s">
        <v>608</v>
      </c>
      <c r="L419">
        <v>3</v>
      </c>
      <c r="M419" t="str">
        <f>VLOOKUP(L419,Sheet2!D:E,2,0)</f>
        <v>#81c784</v>
      </c>
      <c r="N419" t="s">
        <v>418</v>
      </c>
      <c r="O419" t="s">
        <v>610</v>
      </c>
      <c r="P419">
        <v>4</v>
      </c>
      <c r="Q419" t="str">
        <f>VLOOKUP(P419,Sheet2!G:H,2,0)</f>
        <v>#a1887f</v>
      </c>
    </row>
    <row r="420" spans="1:17" x14ac:dyDescent="0.2">
      <c r="A420" t="s">
        <v>419</v>
      </c>
      <c r="B420">
        <v>2</v>
      </c>
      <c r="C420" t="s">
        <v>633</v>
      </c>
      <c r="D420">
        <v>2</v>
      </c>
      <c r="E420" t="str">
        <f>VLOOKUP(A420,[1]strain_list!$A:$B,2,0)</f>
        <v>F</v>
      </c>
      <c r="F420" t="s">
        <v>419</v>
      </c>
      <c r="G420" t="s">
        <v>606</v>
      </c>
      <c r="H420">
        <v>2</v>
      </c>
      <c r="I420" t="str">
        <f>VLOOKUP(H420,Sheet2!A:B,2,0)</f>
        <v>#9575cd</v>
      </c>
      <c r="J420" t="s">
        <v>419</v>
      </c>
      <c r="K420" t="s">
        <v>606</v>
      </c>
      <c r="L420">
        <v>2</v>
      </c>
      <c r="M420" t="str">
        <f>VLOOKUP(L420,Sheet2!D:E,2,0)</f>
        <v>#9575cd</v>
      </c>
      <c r="N420" t="s">
        <v>419</v>
      </c>
      <c r="O420" t="s">
        <v>606</v>
      </c>
      <c r="P420">
        <v>3</v>
      </c>
      <c r="Q420" t="str">
        <f>VLOOKUP(P420,Sheet2!G:H,2,0)</f>
        <v>#9575cd</v>
      </c>
    </row>
    <row r="421" spans="1:17" x14ac:dyDescent="0.2">
      <c r="A421" t="s">
        <v>420</v>
      </c>
      <c r="B421">
        <v>2</v>
      </c>
      <c r="C421" t="s">
        <v>633</v>
      </c>
      <c r="D421">
        <v>2</v>
      </c>
      <c r="E421" t="str">
        <f>VLOOKUP(A421,[1]strain_list!$A:$B,2,0)</f>
        <v>F</v>
      </c>
      <c r="F421" t="s">
        <v>420</v>
      </c>
      <c r="G421" t="s">
        <v>606</v>
      </c>
      <c r="H421">
        <v>2</v>
      </c>
      <c r="I421" t="str">
        <f>VLOOKUP(H421,Sheet2!A:B,2,0)</f>
        <v>#9575cd</v>
      </c>
      <c r="J421" t="s">
        <v>420</v>
      </c>
      <c r="K421" t="s">
        <v>606</v>
      </c>
      <c r="L421">
        <v>2</v>
      </c>
      <c r="M421" t="str">
        <f>VLOOKUP(L421,Sheet2!D:E,2,0)</f>
        <v>#9575cd</v>
      </c>
      <c r="N421" t="s">
        <v>420</v>
      </c>
      <c r="O421" t="s">
        <v>606</v>
      </c>
      <c r="P421">
        <v>3</v>
      </c>
      <c r="Q421" t="str">
        <f>VLOOKUP(P421,Sheet2!G:H,2,0)</f>
        <v>#9575cd</v>
      </c>
    </row>
    <row r="422" spans="1:17" x14ac:dyDescent="0.2">
      <c r="A422" t="s">
        <v>421</v>
      </c>
      <c r="B422">
        <v>2</v>
      </c>
      <c r="C422" t="s">
        <v>633</v>
      </c>
      <c r="D422">
        <v>2</v>
      </c>
      <c r="E422" t="str">
        <f>VLOOKUP(A422,[1]strain_list!$A:$B,2,0)</f>
        <v>F</v>
      </c>
      <c r="F422" t="s">
        <v>421</v>
      </c>
      <c r="G422" t="s">
        <v>606</v>
      </c>
      <c r="H422">
        <v>2</v>
      </c>
      <c r="I422" t="str">
        <f>VLOOKUP(H422,Sheet2!A:B,2,0)</f>
        <v>#9575cd</v>
      </c>
      <c r="J422" t="s">
        <v>421</v>
      </c>
      <c r="K422" t="s">
        <v>606</v>
      </c>
      <c r="L422">
        <v>2</v>
      </c>
      <c r="M422" t="str">
        <f>VLOOKUP(L422,Sheet2!D:E,2,0)</f>
        <v>#9575cd</v>
      </c>
      <c r="N422" t="s">
        <v>421</v>
      </c>
      <c r="O422" t="s">
        <v>606</v>
      </c>
      <c r="P422">
        <v>3</v>
      </c>
      <c r="Q422" t="str">
        <f>VLOOKUP(P422,Sheet2!G:H,2,0)</f>
        <v>#9575cd</v>
      </c>
    </row>
    <row r="423" spans="1:17" x14ac:dyDescent="0.2">
      <c r="A423" t="s">
        <v>422</v>
      </c>
      <c r="B423">
        <v>7</v>
      </c>
      <c r="C423" t="s">
        <v>632</v>
      </c>
      <c r="D423">
        <v>7</v>
      </c>
      <c r="E423" t="str">
        <f>VLOOKUP(A423,[1]strain_list!$A:$B,2,0)</f>
        <v>Basal</v>
      </c>
      <c r="F423" t="s">
        <v>422</v>
      </c>
      <c r="G423" t="s">
        <v>608</v>
      </c>
      <c r="H423">
        <v>4</v>
      </c>
      <c r="I423" t="str">
        <f>VLOOKUP(H423,Sheet2!A:B,2,0)</f>
        <v>#81c784</v>
      </c>
      <c r="J423" t="s">
        <v>422</v>
      </c>
      <c r="K423" t="s">
        <v>617</v>
      </c>
      <c r="L423">
        <v>7</v>
      </c>
      <c r="M423" t="str">
        <f>VLOOKUP(L423,Sheet2!D:E,2,0)</f>
        <v>#6d4c41</v>
      </c>
      <c r="N423" t="s">
        <v>422</v>
      </c>
      <c r="O423" t="s">
        <v>619</v>
      </c>
      <c r="P423">
        <v>8</v>
      </c>
      <c r="Q423" t="str">
        <f>VLOOKUP(P423,Sheet2!G:H,2,0)</f>
        <v>#1565c0</v>
      </c>
    </row>
    <row r="424" spans="1:17" x14ac:dyDescent="0.2">
      <c r="A424" t="s">
        <v>423</v>
      </c>
      <c r="B424">
        <v>3</v>
      </c>
      <c r="C424" t="s">
        <v>634</v>
      </c>
      <c r="D424">
        <v>3</v>
      </c>
      <c r="E424" t="str">
        <f>VLOOKUP(A424,[1]strain_list!$A:$B,2,0)</f>
        <v>B</v>
      </c>
      <c r="F424" t="s">
        <v>423</v>
      </c>
      <c r="G424" t="s">
        <v>610</v>
      </c>
      <c r="H424">
        <v>6</v>
      </c>
      <c r="I424" t="str">
        <f>VLOOKUP(H424,Sheet2!A:B,2,0)</f>
        <v>#a1887f</v>
      </c>
      <c r="J424" t="s">
        <v>423</v>
      </c>
      <c r="K424" t="s">
        <v>608</v>
      </c>
      <c r="L424">
        <v>3</v>
      </c>
      <c r="M424" t="str">
        <f>VLOOKUP(L424,Sheet2!D:E,2,0)</f>
        <v>#81c784</v>
      </c>
      <c r="N424" t="s">
        <v>423</v>
      </c>
      <c r="O424" t="s">
        <v>610</v>
      </c>
      <c r="P424">
        <v>4</v>
      </c>
      <c r="Q424" t="str">
        <f>VLOOKUP(P424,Sheet2!G:H,2,0)</f>
        <v>#a1887f</v>
      </c>
    </row>
    <row r="425" spans="1:17" x14ac:dyDescent="0.2">
      <c r="A425" t="s">
        <v>424</v>
      </c>
      <c r="B425">
        <v>3</v>
      </c>
      <c r="C425" t="s">
        <v>634</v>
      </c>
      <c r="D425">
        <v>3</v>
      </c>
      <c r="E425" t="str">
        <f>VLOOKUP(A425,[1]strain_list!$A:$B,2,0)</f>
        <v>B</v>
      </c>
      <c r="F425" t="s">
        <v>424</v>
      </c>
      <c r="G425" t="s">
        <v>610</v>
      </c>
      <c r="H425">
        <v>6</v>
      </c>
      <c r="I425" t="str">
        <f>VLOOKUP(H425,Sheet2!A:B,2,0)</f>
        <v>#a1887f</v>
      </c>
      <c r="J425" t="s">
        <v>424</v>
      </c>
      <c r="K425" t="s">
        <v>608</v>
      </c>
      <c r="L425">
        <v>3</v>
      </c>
      <c r="M425" t="str">
        <f>VLOOKUP(L425,Sheet2!D:E,2,0)</f>
        <v>#81c784</v>
      </c>
      <c r="N425" t="s">
        <v>424</v>
      </c>
      <c r="O425" t="s">
        <v>610</v>
      </c>
      <c r="P425">
        <v>4</v>
      </c>
      <c r="Q425" t="str">
        <f>VLOOKUP(P425,Sheet2!G:H,2,0)</f>
        <v>#a1887f</v>
      </c>
    </row>
    <row r="426" spans="1:17" x14ac:dyDescent="0.2">
      <c r="A426" t="s">
        <v>425</v>
      </c>
      <c r="B426">
        <v>10</v>
      </c>
      <c r="C426" t="s">
        <v>631</v>
      </c>
      <c r="D426">
        <v>10</v>
      </c>
      <c r="E426" t="str">
        <f>VLOOKUP(A426,[1]strain_list!$A:$B,2,0)</f>
        <v>A</v>
      </c>
      <c r="F426" t="s">
        <v>425</v>
      </c>
      <c r="G426" t="s">
        <v>607</v>
      </c>
      <c r="H426">
        <v>3</v>
      </c>
      <c r="I426" t="str">
        <f>VLOOKUP(H426,Sheet2!A:B,2,0)</f>
        <v>#64b5f6</v>
      </c>
      <c r="J426" t="s">
        <v>425</v>
      </c>
      <c r="K426" t="s">
        <v>607</v>
      </c>
      <c r="L426">
        <v>10</v>
      </c>
      <c r="M426" t="str">
        <f>VLOOKUP(L426,Sheet2!D:E,2,0)</f>
        <v>#64b5f6</v>
      </c>
      <c r="N426" t="s">
        <v>425</v>
      </c>
      <c r="O426" t="s">
        <v>622</v>
      </c>
      <c r="P426">
        <v>13</v>
      </c>
      <c r="Q426" t="str">
        <f>VLOOKUP(P426,Sheet2!G:H,2,0)</f>
        <v>#01579b</v>
      </c>
    </row>
    <row r="427" spans="1:17" x14ac:dyDescent="0.2">
      <c r="A427" t="s">
        <v>426</v>
      </c>
      <c r="B427">
        <v>10</v>
      </c>
      <c r="C427" t="s">
        <v>631</v>
      </c>
      <c r="D427">
        <v>10</v>
      </c>
      <c r="E427" t="str">
        <f>VLOOKUP(A427,[1]strain_list!$A:$B,2,0)</f>
        <v>A</v>
      </c>
      <c r="F427" t="s">
        <v>426</v>
      </c>
      <c r="G427" t="s">
        <v>607</v>
      </c>
      <c r="H427">
        <v>3</v>
      </c>
      <c r="I427" t="str">
        <f>VLOOKUP(H427,Sheet2!A:B,2,0)</f>
        <v>#64b5f6</v>
      </c>
      <c r="J427" t="s">
        <v>426</v>
      </c>
      <c r="K427" t="s">
        <v>607</v>
      </c>
      <c r="L427">
        <v>10</v>
      </c>
      <c r="M427" t="str">
        <f>VLOOKUP(L427,Sheet2!D:E,2,0)</f>
        <v>#64b5f6</v>
      </c>
      <c r="N427" t="s">
        <v>426</v>
      </c>
      <c r="O427" t="s">
        <v>622</v>
      </c>
      <c r="P427">
        <v>13</v>
      </c>
      <c r="Q427" t="str">
        <f>VLOOKUP(P427,Sheet2!G:H,2,0)</f>
        <v>#01579b</v>
      </c>
    </row>
    <row r="428" spans="1:17" x14ac:dyDescent="0.2">
      <c r="A428" t="s">
        <v>427</v>
      </c>
      <c r="B428">
        <v>9</v>
      </c>
      <c r="C428" t="s">
        <v>635</v>
      </c>
      <c r="D428">
        <v>9</v>
      </c>
      <c r="E428" t="str">
        <f>VLOOKUP(A428,[1]strain_list!$A:$B,2,0)</f>
        <v>C</v>
      </c>
      <c r="F428" t="s">
        <v>427</v>
      </c>
      <c r="G428" t="s">
        <v>609</v>
      </c>
      <c r="H428">
        <v>5</v>
      </c>
      <c r="I428" t="str">
        <f>VLOOKUP(H428,Sheet2!A:B,2,0)</f>
        <v>#ffee58</v>
      </c>
      <c r="J428" t="s">
        <v>427</v>
      </c>
      <c r="K428" t="s">
        <v>646</v>
      </c>
      <c r="L428">
        <v>9</v>
      </c>
      <c r="M428" t="str">
        <f>VLOOKUP(L428,Sheet2!D:E,2,0)</f>
        <v>#b6d7a8</v>
      </c>
      <c r="N428" t="s">
        <v>427</v>
      </c>
      <c r="O428" t="s">
        <v>609</v>
      </c>
      <c r="P428">
        <v>2</v>
      </c>
      <c r="Q428" t="str">
        <f>VLOOKUP(P428,Sheet2!G:H,2,0)</f>
        <v>#ffee58</v>
      </c>
    </row>
    <row r="429" spans="1:17" x14ac:dyDescent="0.2">
      <c r="A429" t="s">
        <v>428</v>
      </c>
      <c r="B429">
        <v>3</v>
      </c>
      <c r="C429" t="s">
        <v>634</v>
      </c>
      <c r="D429">
        <v>3</v>
      </c>
      <c r="E429" t="str">
        <f>VLOOKUP(A429,[1]strain_list!$A:$B,2,0)</f>
        <v>B</v>
      </c>
      <c r="F429" t="s">
        <v>428</v>
      </c>
      <c r="G429" t="s">
        <v>610</v>
      </c>
      <c r="H429">
        <v>6</v>
      </c>
      <c r="I429" t="str">
        <f>VLOOKUP(H429,Sheet2!A:B,2,0)</f>
        <v>#a1887f</v>
      </c>
      <c r="J429" t="s">
        <v>428</v>
      </c>
      <c r="K429" t="s">
        <v>608</v>
      </c>
      <c r="L429">
        <v>3</v>
      </c>
      <c r="M429" t="str">
        <f>VLOOKUP(L429,Sheet2!D:E,2,0)</f>
        <v>#81c784</v>
      </c>
      <c r="N429" t="s">
        <v>428</v>
      </c>
      <c r="O429" t="s">
        <v>610</v>
      </c>
      <c r="P429">
        <v>4</v>
      </c>
      <c r="Q429" t="str">
        <f>VLOOKUP(P429,Sheet2!G:H,2,0)</f>
        <v>#a1887f</v>
      </c>
    </row>
    <row r="430" spans="1:17" x14ac:dyDescent="0.2">
      <c r="A430" t="s">
        <v>429</v>
      </c>
      <c r="B430">
        <v>7</v>
      </c>
      <c r="C430" t="s">
        <v>632</v>
      </c>
      <c r="D430">
        <v>7</v>
      </c>
      <c r="E430" t="str">
        <f>VLOOKUP(A430,[1]strain_list!$A:$B,2,0)</f>
        <v>Basal</v>
      </c>
      <c r="F430" t="s">
        <v>429</v>
      </c>
      <c r="G430" t="s">
        <v>608</v>
      </c>
      <c r="H430">
        <v>4</v>
      </c>
      <c r="I430" t="str">
        <f>VLOOKUP(H430,Sheet2!A:B,2,0)</f>
        <v>#81c784</v>
      </c>
      <c r="J430" t="s">
        <v>429</v>
      </c>
      <c r="K430" t="s">
        <v>617</v>
      </c>
      <c r="L430">
        <v>7</v>
      </c>
      <c r="M430" t="str">
        <f>VLOOKUP(L430,Sheet2!D:E,2,0)</f>
        <v>#6d4c41</v>
      </c>
      <c r="N430" t="s">
        <v>429</v>
      </c>
      <c r="O430" t="s">
        <v>619</v>
      </c>
      <c r="P430">
        <v>8</v>
      </c>
      <c r="Q430" t="str">
        <f>VLOOKUP(P430,Sheet2!G:H,2,0)</f>
        <v>#1565c0</v>
      </c>
    </row>
    <row r="431" spans="1:17" x14ac:dyDescent="0.2">
      <c r="A431" t="s">
        <v>430</v>
      </c>
      <c r="B431">
        <v>10</v>
      </c>
      <c r="C431" t="s">
        <v>631</v>
      </c>
      <c r="D431">
        <v>10</v>
      </c>
      <c r="E431" t="str">
        <f>VLOOKUP(A431,[1]strain_list!$A:$B,2,0)</f>
        <v>A</v>
      </c>
      <c r="F431" t="s">
        <v>430</v>
      </c>
      <c r="G431" t="s">
        <v>607</v>
      </c>
      <c r="H431">
        <v>3</v>
      </c>
      <c r="I431" t="str">
        <f>VLOOKUP(H431,Sheet2!A:B,2,0)</f>
        <v>#64b5f6</v>
      </c>
      <c r="J431" t="s">
        <v>430</v>
      </c>
      <c r="K431" t="s">
        <v>607</v>
      </c>
      <c r="L431">
        <v>10</v>
      </c>
      <c r="M431" t="str">
        <f>VLOOKUP(L431,Sheet2!D:E,2,0)</f>
        <v>#64b5f6</v>
      </c>
      <c r="N431" t="s">
        <v>430</v>
      </c>
      <c r="O431" t="s">
        <v>624</v>
      </c>
      <c r="P431">
        <v>15</v>
      </c>
      <c r="Q431" t="str">
        <f>VLOOKUP(P431,Sheet2!G:H,2,0)</f>
        <v>#004d40</v>
      </c>
    </row>
    <row r="432" spans="1:17" x14ac:dyDescent="0.2">
      <c r="A432" t="s">
        <v>431</v>
      </c>
      <c r="B432">
        <v>9</v>
      </c>
      <c r="C432" t="s">
        <v>635</v>
      </c>
      <c r="D432">
        <v>9</v>
      </c>
      <c r="E432" t="str">
        <f>VLOOKUP(A432,[1]strain_list!$A:$B,2,0)</f>
        <v>C</v>
      </c>
      <c r="F432" t="s">
        <v>431</v>
      </c>
      <c r="G432" t="s">
        <v>609</v>
      </c>
      <c r="H432">
        <v>5</v>
      </c>
      <c r="I432" t="str">
        <f>VLOOKUP(H432,Sheet2!A:B,2,0)</f>
        <v>#ffee58</v>
      </c>
      <c r="J432" t="s">
        <v>431</v>
      </c>
      <c r="K432" t="s">
        <v>646</v>
      </c>
      <c r="L432">
        <v>9</v>
      </c>
      <c r="M432" t="str">
        <f>VLOOKUP(L432,Sheet2!D:E,2,0)</f>
        <v>#b6d7a8</v>
      </c>
      <c r="N432" t="s">
        <v>431</v>
      </c>
      <c r="O432" t="s">
        <v>609</v>
      </c>
      <c r="P432">
        <v>2</v>
      </c>
      <c r="Q432" t="str">
        <f>VLOOKUP(P432,Sheet2!G:H,2,0)</f>
        <v>#ffee58</v>
      </c>
    </row>
    <row r="433" spans="1:17" x14ac:dyDescent="0.2">
      <c r="A433" t="s">
        <v>432</v>
      </c>
      <c r="B433">
        <v>9</v>
      </c>
      <c r="C433" t="s">
        <v>635</v>
      </c>
      <c r="D433">
        <v>9</v>
      </c>
      <c r="E433" t="str">
        <f>VLOOKUP(A433,[1]strain_list!$A:$B,2,0)</f>
        <v>C</v>
      </c>
      <c r="F433" t="s">
        <v>432</v>
      </c>
      <c r="G433" t="s">
        <v>609</v>
      </c>
      <c r="H433">
        <v>5</v>
      </c>
      <c r="I433" t="str">
        <f>VLOOKUP(H433,Sheet2!A:B,2,0)</f>
        <v>#ffee58</v>
      </c>
      <c r="J433" t="s">
        <v>432</v>
      </c>
      <c r="K433" t="s">
        <v>646</v>
      </c>
      <c r="L433">
        <v>9</v>
      </c>
      <c r="M433" t="str">
        <f>VLOOKUP(L433,Sheet2!D:E,2,0)</f>
        <v>#b6d7a8</v>
      </c>
      <c r="N433" t="s">
        <v>432</v>
      </c>
      <c r="O433" t="s">
        <v>609</v>
      </c>
      <c r="P433">
        <v>2</v>
      </c>
      <c r="Q433" t="str">
        <f>VLOOKUP(P433,Sheet2!G:H,2,0)</f>
        <v>#ffee58</v>
      </c>
    </row>
    <row r="434" spans="1:17" x14ac:dyDescent="0.2">
      <c r="A434" t="s">
        <v>433</v>
      </c>
      <c r="B434">
        <v>9</v>
      </c>
      <c r="C434" t="s">
        <v>635</v>
      </c>
      <c r="D434">
        <v>9</v>
      </c>
      <c r="E434" t="str">
        <f>VLOOKUP(A434,[1]strain_list!$A:$B,2,0)</f>
        <v>C</v>
      </c>
      <c r="F434" t="s">
        <v>433</v>
      </c>
      <c r="G434" t="s">
        <v>609</v>
      </c>
      <c r="H434">
        <v>5</v>
      </c>
      <c r="I434" t="str">
        <f>VLOOKUP(H434,Sheet2!A:B,2,0)</f>
        <v>#ffee58</v>
      </c>
      <c r="J434" t="s">
        <v>433</v>
      </c>
      <c r="K434" t="s">
        <v>646</v>
      </c>
      <c r="L434">
        <v>9</v>
      </c>
      <c r="M434" t="str">
        <f>VLOOKUP(L434,Sheet2!D:E,2,0)</f>
        <v>#b6d7a8</v>
      </c>
      <c r="N434" t="s">
        <v>433</v>
      </c>
      <c r="O434" t="s">
        <v>609</v>
      </c>
      <c r="P434">
        <v>2</v>
      </c>
      <c r="Q434" t="str">
        <f>VLOOKUP(P434,Sheet2!G:H,2,0)</f>
        <v>#ffee58</v>
      </c>
    </row>
    <row r="435" spans="1:17" x14ac:dyDescent="0.2">
      <c r="A435" t="s">
        <v>434</v>
      </c>
      <c r="B435">
        <v>9</v>
      </c>
      <c r="C435" t="s">
        <v>635</v>
      </c>
      <c r="D435">
        <v>9</v>
      </c>
      <c r="E435" t="str">
        <f>VLOOKUP(A435,[1]strain_list!$A:$B,2,0)</f>
        <v>C</v>
      </c>
      <c r="F435" t="s">
        <v>434</v>
      </c>
      <c r="G435" t="s">
        <v>609</v>
      </c>
      <c r="H435">
        <v>5</v>
      </c>
      <c r="I435" t="str">
        <f>VLOOKUP(H435,Sheet2!A:B,2,0)</f>
        <v>#ffee58</v>
      </c>
      <c r="J435" t="s">
        <v>434</v>
      </c>
      <c r="K435" t="s">
        <v>646</v>
      </c>
      <c r="L435">
        <v>9</v>
      </c>
      <c r="M435" t="str">
        <f>VLOOKUP(L435,Sheet2!D:E,2,0)</f>
        <v>#b6d7a8</v>
      </c>
      <c r="N435" t="s">
        <v>434</v>
      </c>
      <c r="O435" t="s">
        <v>609</v>
      </c>
      <c r="P435">
        <v>2</v>
      </c>
      <c r="Q435" t="str">
        <f>VLOOKUP(P435,Sheet2!G:H,2,0)</f>
        <v>#ffee58</v>
      </c>
    </row>
    <row r="436" spans="1:17" x14ac:dyDescent="0.2">
      <c r="A436" t="s">
        <v>435</v>
      </c>
      <c r="B436">
        <v>9</v>
      </c>
      <c r="C436" t="s">
        <v>635</v>
      </c>
      <c r="D436">
        <v>9</v>
      </c>
      <c r="E436" t="str">
        <f>VLOOKUP(A436,[1]strain_list!$A:$B,2,0)</f>
        <v>C</v>
      </c>
      <c r="F436" t="s">
        <v>435</v>
      </c>
      <c r="G436" t="s">
        <v>609</v>
      </c>
      <c r="H436">
        <v>5</v>
      </c>
      <c r="I436" t="str">
        <f>VLOOKUP(H436,Sheet2!A:B,2,0)</f>
        <v>#ffee58</v>
      </c>
      <c r="J436" t="s">
        <v>435</v>
      </c>
      <c r="K436" t="s">
        <v>646</v>
      </c>
      <c r="L436">
        <v>9</v>
      </c>
      <c r="M436" t="str">
        <f>VLOOKUP(L436,Sheet2!D:E,2,0)</f>
        <v>#b6d7a8</v>
      </c>
      <c r="N436" t="s">
        <v>435</v>
      </c>
      <c r="O436" t="s">
        <v>609</v>
      </c>
      <c r="P436">
        <v>2</v>
      </c>
      <c r="Q436" t="str">
        <f>VLOOKUP(P436,Sheet2!G:H,2,0)</f>
        <v>#ffee58</v>
      </c>
    </row>
    <row r="437" spans="1:17" x14ac:dyDescent="0.2">
      <c r="A437" t="s">
        <v>436</v>
      </c>
      <c r="B437">
        <v>10</v>
      </c>
      <c r="C437" t="s">
        <v>631</v>
      </c>
      <c r="D437">
        <v>10</v>
      </c>
      <c r="E437" t="str">
        <f>VLOOKUP(A437,[1]strain_list!$A:$B,2,0)</f>
        <v>A</v>
      </c>
      <c r="F437" t="s">
        <v>436</v>
      </c>
      <c r="G437" t="s">
        <v>607</v>
      </c>
      <c r="H437">
        <v>3</v>
      </c>
      <c r="I437" t="str">
        <f>VLOOKUP(H437,Sheet2!A:B,2,0)</f>
        <v>#64b5f6</v>
      </c>
      <c r="J437" t="s">
        <v>436</v>
      </c>
      <c r="K437" t="s">
        <v>607</v>
      </c>
      <c r="L437">
        <v>10</v>
      </c>
      <c r="M437" t="str">
        <f>VLOOKUP(L437,Sheet2!D:E,2,0)</f>
        <v>#64b5f6</v>
      </c>
      <c r="N437" t="s">
        <v>436</v>
      </c>
      <c r="O437" t="s">
        <v>623</v>
      </c>
      <c r="P437">
        <v>14</v>
      </c>
      <c r="Q437" t="str">
        <f>VLOOKUP(P437,Sheet2!G:H,2,0)</f>
        <v>#00bcd4</v>
      </c>
    </row>
    <row r="438" spans="1:17" x14ac:dyDescent="0.2">
      <c r="A438" t="s">
        <v>437</v>
      </c>
      <c r="B438">
        <v>9</v>
      </c>
      <c r="C438" t="s">
        <v>635</v>
      </c>
      <c r="D438">
        <v>9</v>
      </c>
      <c r="E438" t="str">
        <f>VLOOKUP(A438,[1]strain_list!$A:$B,2,0)</f>
        <v>C</v>
      </c>
      <c r="F438" t="s">
        <v>437</v>
      </c>
      <c r="G438" t="s">
        <v>609</v>
      </c>
      <c r="H438">
        <v>5</v>
      </c>
      <c r="I438" t="str">
        <f>VLOOKUP(H438,Sheet2!A:B,2,0)</f>
        <v>#ffee58</v>
      </c>
      <c r="J438" t="s">
        <v>437</v>
      </c>
      <c r="K438" t="s">
        <v>646</v>
      </c>
      <c r="L438">
        <v>9</v>
      </c>
      <c r="M438" t="str">
        <f>VLOOKUP(L438,Sheet2!D:E,2,0)</f>
        <v>#b6d7a8</v>
      </c>
      <c r="N438" t="s">
        <v>437</v>
      </c>
      <c r="O438" t="s">
        <v>609</v>
      </c>
      <c r="P438">
        <v>2</v>
      </c>
      <c r="Q438" t="str">
        <f>VLOOKUP(P438,Sheet2!G:H,2,0)</f>
        <v>#ffee58</v>
      </c>
    </row>
    <row r="439" spans="1:17" x14ac:dyDescent="0.2">
      <c r="A439" t="s">
        <v>438</v>
      </c>
      <c r="B439">
        <v>10</v>
      </c>
      <c r="C439" t="s">
        <v>631</v>
      </c>
      <c r="D439">
        <v>10</v>
      </c>
      <c r="E439" t="str">
        <f>VLOOKUP(A439,[1]strain_list!$A:$B,2,0)</f>
        <v>A</v>
      </c>
      <c r="F439" t="s">
        <v>438</v>
      </c>
      <c r="G439" t="s">
        <v>607</v>
      </c>
      <c r="H439">
        <v>3</v>
      </c>
      <c r="I439" t="str">
        <f>VLOOKUP(H439,Sheet2!A:B,2,0)</f>
        <v>#64b5f6</v>
      </c>
      <c r="J439" t="s">
        <v>438</v>
      </c>
      <c r="K439" t="s">
        <v>607</v>
      </c>
      <c r="L439">
        <v>10</v>
      </c>
      <c r="M439" t="str">
        <f>VLOOKUP(L439,Sheet2!D:E,2,0)</f>
        <v>#64b5f6</v>
      </c>
      <c r="N439" t="s">
        <v>438</v>
      </c>
      <c r="O439" t="s">
        <v>624</v>
      </c>
      <c r="P439">
        <v>15</v>
      </c>
      <c r="Q439" t="str">
        <f>VLOOKUP(P439,Sheet2!G:H,2,0)</f>
        <v>#004d40</v>
      </c>
    </row>
    <row r="440" spans="1:17" x14ac:dyDescent="0.2">
      <c r="A440" t="s">
        <v>439</v>
      </c>
      <c r="B440">
        <v>10</v>
      </c>
      <c r="C440" t="s">
        <v>631</v>
      </c>
      <c r="D440">
        <v>10</v>
      </c>
      <c r="E440" t="str">
        <f>VLOOKUP(A440,[1]strain_list!$A:$B,2,0)</f>
        <v>A</v>
      </c>
      <c r="F440" t="s">
        <v>439</v>
      </c>
      <c r="G440" t="s">
        <v>607</v>
      </c>
      <c r="H440">
        <v>3</v>
      </c>
      <c r="I440" t="str">
        <f>VLOOKUP(H440,Sheet2!A:B,2,0)</f>
        <v>#64b5f6</v>
      </c>
      <c r="J440" t="s">
        <v>439</v>
      </c>
      <c r="K440" t="s">
        <v>607</v>
      </c>
      <c r="L440">
        <v>10</v>
      </c>
      <c r="M440" t="str">
        <f>VLOOKUP(L440,Sheet2!D:E,2,0)</f>
        <v>#64b5f6</v>
      </c>
      <c r="N440" t="s">
        <v>439</v>
      </c>
      <c r="O440" t="s">
        <v>622</v>
      </c>
      <c r="P440">
        <v>13</v>
      </c>
      <c r="Q440" t="str">
        <f>VLOOKUP(P440,Sheet2!G:H,2,0)</f>
        <v>#01579b</v>
      </c>
    </row>
    <row r="441" spans="1:17" x14ac:dyDescent="0.2">
      <c r="A441" t="s">
        <v>440</v>
      </c>
      <c r="B441">
        <v>10</v>
      </c>
      <c r="C441" t="s">
        <v>631</v>
      </c>
      <c r="D441">
        <v>10</v>
      </c>
      <c r="E441" t="str">
        <f>VLOOKUP(A441,[1]strain_list!$A:$B,2,0)</f>
        <v>A</v>
      </c>
      <c r="F441" t="s">
        <v>440</v>
      </c>
      <c r="G441" t="s">
        <v>607</v>
      </c>
      <c r="H441">
        <v>3</v>
      </c>
      <c r="I441" t="str">
        <f>VLOOKUP(H441,Sheet2!A:B,2,0)</f>
        <v>#64b5f6</v>
      </c>
      <c r="J441" t="s">
        <v>440</v>
      </c>
      <c r="K441" t="s">
        <v>607</v>
      </c>
      <c r="L441">
        <v>10</v>
      </c>
      <c r="M441" t="str">
        <f>VLOOKUP(L441,Sheet2!D:E,2,0)</f>
        <v>#64b5f6</v>
      </c>
      <c r="N441" t="s">
        <v>440</v>
      </c>
      <c r="O441" t="s">
        <v>624</v>
      </c>
      <c r="P441">
        <v>15</v>
      </c>
      <c r="Q441" t="str">
        <f>VLOOKUP(P441,Sheet2!G:H,2,0)</f>
        <v>#004d40</v>
      </c>
    </row>
    <row r="442" spans="1:17" x14ac:dyDescent="0.2">
      <c r="A442" t="s">
        <v>441</v>
      </c>
      <c r="B442">
        <v>2</v>
      </c>
      <c r="C442" t="s">
        <v>633</v>
      </c>
      <c r="D442">
        <v>2</v>
      </c>
      <c r="E442" t="str">
        <f>VLOOKUP(A442,[1]strain_list!$A:$B,2,0)</f>
        <v>F</v>
      </c>
      <c r="F442" t="s">
        <v>441</v>
      </c>
      <c r="G442" t="s">
        <v>606</v>
      </c>
      <c r="H442">
        <v>2</v>
      </c>
      <c r="I442" t="str">
        <f>VLOOKUP(H442,Sheet2!A:B,2,0)</f>
        <v>#9575cd</v>
      </c>
      <c r="J442" t="s">
        <v>441</v>
      </c>
      <c r="K442" t="s">
        <v>606</v>
      </c>
      <c r="L442">
        <v>2</v>
      </c>
      <c r="M442" t="str">
        <f>VLOOKUP(L442,Sheet2!D:E,2,0)</f>
        <v>#9575cd</v>
      </c>
      <c r="N442" t="s">
        <v>441</v>
      </c>
      <c r="O442" t="s">
        <v>606</v>
      </c>
      <c r="P442">
        <v>3</v>
      </c>
      <c r="Q442" t="str">
        <f>VLOOKUP(P442,Sheet2!G:H,2,0)</f>
        <v>#9575cd</v>
      </c>
    </row>
    <row r="443" spans="1:17" x14ac:dyDescent="0.2">
      <c r="A443" t="s">
        <v>442</v>
      </c>
      <c r="B443">
        <v>2</v>
      </c>
      <c r="C443" t="s">
        <v>633</v>
      </c>
      <c r="D443">
        <v>2</v>
      </c>
      <c r="E443" t="str">
        <f>VLOOKUP(A443,[1]strain_list!$A:$B,2,0)</f>
        <v>F</v>
      </c>
      <c r="F443" t="s">
        <v>442</v>
      </c>
      <c r="G443" t="s">
        <v>606</v>
      </c>
      <c r="H443">
        <v>2</v>
      </c>
      <c r="I443" t="str">
        <f>VLOOKUP(H443,Sheet2!A:B,2,0)</f>
        <v>#9575cd</v>
      </c>
      <c r="J443" t="s">
        <v>442</v>
      </c>
      <c r="K443" t="s">
        <v>606</v>
      </c>
      <c r="L443">
        <v>2</v>
      </c>
      <c r="M443" t="str">
        <f>VLOOKUP(L443,Sheet2!D:E,2,0)</f>
        <v>#9575cd</v>
      </c>
      <c r="N443" t="s">
        <v>442</v>
      </c>
      <c r="O443" t="s">
        <v>606</v>
      </c>
      <c r="P443">
        <v>3</v>
      </c>
      <c r="Q443" t="str">
        <f>VLOOKUP(P443,Sheet2!G:H,2,0)</f>
        <v>#9575cd</v>
      </c>
    </row>
    <row r="444" spans="1:17" x14ac:dyDescent="0.2">
      <c r="A444" t="s">
        <v>443</v>
      </c>
      <c r="B444">
        <v>3</v>
      </c>
      <c r="C444" t="s">
        <v>632</v>
      </c>
      <c r="D444">
        <v>3</v>
      </c>
      <c r="E444" t="str">
        <f>VLOOKUP(A444,[1]strain_list!$A:$B,2,0)</f>
        <v>Basal</v>
      </c>
      <c r="F444" t="s">
        <v>443</v>
      </c>
      <c r="G444" t="s">
        <v>610</v>
      </c>
      <c r="H444">
        <v>6</v>
      </c>
      <c r="I444" t="str">
        <f>VLOOKUP(H444,Sheet2!A:B,2,0)</f>
        <v>#a1887f</v>
      </c>
      <c r="J444" t="s">
        <v>443</v>
      </c>
      <c r="K444" t="s">
        <v>608</v>
      </c>
      <c r="L444">
        <v>3</v>
      </c>
      <c r="M444" t="str">
        <f>VLOOKUP(L444,Sheet2!D:E,2,0)</f>
        <v>#81c784</v>
      </c>
      <c r="N444" t="s">
        <v>443</v>
      </c>
      <c r="O444" t="s">
        <v>610</v>
      </c>
      <c r="P444">
        <v>4</v>
      </c>
      <c r="Q444" t="str">
        <f>VLOOKUP(P444,Sheet2!G:H,2,0)</f>
        <v>#a1887f</v>
      </c>
    </row>
    <row r="445" spans="1:17" x14ac:dyDescent="0.2">
      <c r="A445" t="s">
        <v>444</v>
      </c>
      <c r="B445">
        <v>9</v>
      </c>
      <c r="C445" t="s">
        <v>632</v>
      </c>
      <c r="D445">
        <v>9</v>
      </c>
      <c r="E445" t="str">
        <f>VLOOKUP(A445,[1]strain_list!$A:$B,2,0)</f>
        <v>Basal</v>
      </c>
      <c r="F445" t="s">
        <v>444</v>
      </c>
      <c r="G445" t="s">
        <v>609</v>
      </c>
      <c r="H445">
        <v>5</v>
      </c>
      <c r="I445" t="str">
        <f>VLOOKUP(H445,Sheet2!A:B,2,0)</f>
        <v>#ffee58</v>
      </c>
      <c r="J445" t="s">
        <v>444</v>
      </c>
      <c r="K445" t="s">
        <v>646</v>
      </c>
      <c r="L445">
        <v>9</v>
      </c>
      <c r="M445" t="str">
        <f>VLOOKUP(L445,Sheet2!D:E,2,0)</f>
        <v>#b6d7a8</v>
      </c>
      <c r="N445" t="s">
        <v>444</v>
      </c>
      <c r="O445" t="s">
        <v>625</v>
      </c>
      <c r="P445">
        <v>9</v>
      </c>
      <c r="Q445" t="str">
        <f>VLOOKUP(P445,Sheet2!G:H,2,0)</f>
        <v>#1b5e20</v>
      </c>
    </row>
    <row r="446" spans="1:17" x14ac:dyDescent="0.2">
      <c r="A446" t="s">
        <v>445</v>
      </c>
      <c r="B446">
        <v>10</v>
      </c>
      <c r="C446" t="s">
        <v>631</v>
      </c>
      <c r="D446">
        <v>10</v>
      </c>
      <c r="E446" t="str">
        <f>VLOOKUP(A446,[1]strain_list!$A:$B,2,0)</f>
        <v>A</v>
      </c>
      <c r="F446" t="s">
        <v>445</v>
      </c>
      <c r="G446" t="s">
        <v>607</v>
      </c>
      <c r="H446">
        <v>3</v>
      </c>
      <c r="I446" t="str">
        <f>VLOOKUP(H446,Sheet2!A:B,2,0)</f>
        <v>#64b5f6</v>
      </c>
      <c r="J446" t="s">
        <v>445</v>
      </c>
      <c r="K446" t="s">
        <v>607</v>
      </c>
      <c r="L446">
        <v>10</v>
      </c>
      <c r="M446" t="str">
        <f>VLOOKUP(L446,Sheet2!D:E,2,0)</f>
        <v>#64b5f6</v>
      </c>
      <c r="N446" t="s">
        <v>445</v>
      </c>
      <c r="O446" t="s">
        <v>622</v>
      </c>
      <c r="P446">
        <v>13</v>
      </c>
      <c r="Q446" t="str">
        <f>VLOOKUP(P446,Sheet2!G:H,2,0)</f>
        <v>#01579b</v>
      </c>
    </row>
    <row r="447" spans="1:17" x14ac:dyDescent="0.2">
      <c r="A447" t="s">
        <v>446</v>
      </c>
      <c r="B447">
        <v>3</v>
      </c>
      <c r="C447" t="s">
        <v>634</v>
      </c>
      <c r="D447">
        <v>3</v>
      </c>
      <c r="E447" t="str">
        <f>VLOOKUP(A447,[1]strain_list!$A:$B,2,0)</f>
        <v>B</v>
      </c>
      <c r="F447" t="s">
        <v>446</v>
      </c>
      <c r="G447" t="s">
        <v>610</v>
      </c>
      <c r="H447">
        <v>6</v>
      </c>
      <c r="I447" t="str">
        <f>VLOOKUP(H447,Sheet2!A:B,2,0)</f>
        <v>#a1887f</v>
      </c>
      <c r="J447" t="s">
        <v>446</v>
      </c>
      <c r="K447" t="s">
        <v>608</v>
      </c>
      <c r="L447">
        <v>3</v>
      </c>
      <c r="M447" t="str">
        <f>VLOOKUP(L447,Sheet2!D:E,2,0)</f>
        <v>#81c784</v>
      </c>
      <c r="N447" t="s">
        <v>446</v>
      </c>
      <c r="O447" t="s">
        <v>610</v>
      </c>
      <c r="P447">
        <v>4</v>
      </c>
      <c r="Q447" t="str">
        <f>VLOOKUP(P447,Sheet2!G:H,2,0)</f>
        <v>#a1887f</v>
      </c>
    </row>
    <row r="448" spans="1:17" x14ac:dyDescent="0.2">
      <c r="A448" t="s">
        <v>447</v>
      </c>
      <c r="B448">
        <v>2</v>
      </c>
      <c r="C448" t="s">
        <v>633</v>
      </c>
      <c r="D448">
        <v>2</v>
      </c>
      <c r="E448" t="str">
        <f>VLOOKUP(A448,[1]strain_list!$A:$B,2,0)</f>
        <v>F</v>
      </c>
      <c r="F448" t="s">
        <v>447</v>
      </c>
      <c r="G448" t="s">
        <v>606</v>
      </c>
      <c r="H448">
        <v>2</v>
      </c>
      <c r="I448" t="str">
        <f>VLOOKUP(H448,Sheet2!A:B,2,0)</f>
        <v>#9575cd</v>
      </c>
      <c r="J448" t="s">
        <v>447</v>
      </c>
      <c r="K448" t="s">
        <v>606</v>
      </c>
      <c r="L448">
        <v>2</v>
      </c>
      <c r="M448" t="str">
        <f>VLOOKUP(L448,Sheet2!D:E,2,0)</f>
        <v>#9575cd</v>
      </c>
      <c r="N448" t="s">
        <v>447</v>
      </c>
      <c r="O448" t="s">
        <v>606</v>
      </c>
      <c r="P448">
        <v>3</v>
      </c>
      <c r="Q448" t="str">
        <f>VLOOKUP(P448,Sheet2!G:H,2,0)</f>
        <v>#9575cd</v>
      </c>
    </row>
    <row r="449" spans="1:17" x14ac:dyDescent="0.2">
      <c r="A449" t="s">
        <v>448</v>
      </c>
      <c r="B449">
        <v>10</v>
      </c>
      <c r="C449" t="s">
        <v>631</v>
      </c>
      <c r="D449">
        <v>10</v>
      </c>
      <c r="E449" t="str">
        <f>VLOOKUP(A449,[1]strain_list!$A:$B,2,0)</f>
        <v>A</v>
      </c>
      <c r="F449" t="s">
        <v>448</v>
      </c>
      <c r="G449" t="s">
        <v>607</v>
      </c>
      <c r="H449">
        <v>3</v>
      </c>
      <c r="I449" t="str">
        <f>VLOOKUP(H449,Sheet2!A:B,2,0)</f>
        <v>#64b5f6</v>
      </c>
      <c r="J449" t="s">
        <v>448</v>
      </c>
      <c r="K449" t="s">
        <v>607</v>
      </c>
      <c r="L449">
        <v>10</v>
      </c>
      <c r="M449" t="str">
        <f>VLOOKUP(L449,Sheet2!D:E,2,0)</f>
        <v>#64b5f6</v>
      </c>
      <c r="N449" t="s">
        <v>448</v>
      </c>
      <c r="O449" t="s">
        <v>624</v>
      </c>
      <c r="P449">
        <v>15</v>
      </c>
      <c r="Q449" t="str">
        <f>VLOOKUP(P449,Sheet2!G:H,2,0)</f>
        <v>#004d40</v>
      </c>
    </row>
    <row r="450" spans="1:17" x14ac:dyDescent="0.2">
      <c r="A450" t="s">
        <v>449</v>
      </c>
      <c r="B450">
        <v>10</v>
      </c>
      <c r="C450" t="s">
        <v>631</v>
      </c>
      <c r="D450">
        <v>10</v>
      </c>
      <c r="E450" t="str">
        <f>VLOOKUP(A450,[1]strain_list!$A:$B,2,0)</f>
        <v>A</v>
      </c>
      <c r="F450" t="s">
        <v>449</v>
      </c>
      <c r="G450" t="s">
        <v>607</v>
      </c>
      <c r="H450">
        <v>3</v>
      </c>
      <c r="I450" t="str">
        <f>VLOOKUP(H450,Sheet2!A:B,2,0)</f>
        <v>#64b5f6</v>
      </c>
      <c r="J450" t="s">
        <v>449</v>
      </c>
      <c r="K450" t="s">
        <v>607</v>
      </c>
      <c r="L450">
        <v>10</v>
      </c>
      <c r="M450" t="str">
        <f>VLOOKUP(L450,Sheet2!D:E,2,0)</f>
        <v>#64b5f6</v>
      </c>
      <c r="N450" t="s">
        <v>449</v>
      </c>
      <c r="O450" t="s">
        <v>624</v>
      </c>
      <c r="P450">
        <v>15</v>
      </c>
      <c r="Q450" t="str">
        <f>VLOOKUP(P450,Sheet2!G:H,2,0)</f>
        <v>#004d40</v>
      </c>
    </row>
    <row r="451" spans="1:17" x14ac:dyDescent="0.2">
      <c r="A451" t="s">
        <v>450</v>
      </c>
      <c r="B451">
        <v>10</v>
      </c>
      <c r="C451" t="s">
        <v>631</v>
      </c>
      <c r="D451">
        <v>10</v>
      </c>
      <c r="E451" t="str">
        <f>VLOOKUP(A451,[1]strain_list!$A:$B,2,0)</f>
        <v>A</v>
      </c>
      <c r="F451" t="s">
        <v>450</v>
      </c>
      <c r="G451" t="s">
        <v>607</v>
      </c>
      <c r="H451">
        <v>3</v>
      </c>
      <c r="I451" t="str">
        <f>VLOOKUP(H451,Sheet2!A:B,2,0)</f>
        <v>#64b5f6</v>
      </c>
      <c r="J451" t="s">
        <v>450</v>
      </c>
      <c r="K451" t="s">
        <v>607</v>
      </c>
      <c r="L451">
        <v>10</v>
      </c>
      <c r="M451" t="str">
        <f>VLOOKUP(L451,Sheet2!D:E,2,0)</f>
        <v>#64b5f6</v>
      </c>
      <c r="N451" t="s">
        <v>450</v>
      </c>
      <c r="O451" t="s">
        <v>624</v>
      </c>
      <c r="P451">
        <v>15</v>
      </c>
      <c r="Q451" t="str">
        <f>VLOOKUP(P451,Sheet2!G:H,2,0)</f>
        <v>#004d40</v>
      </c>
    </row>
    <row r="452" spans="1:17" x14ac:dyDescent="0.2">
      <c r="A452" t="s">
        <v>451</v>
      </c>
      <c r="B452">
        <v>2</v>
      </c>
      <c r="C452" t="s">
        <v>633</v>
      </c>
      <c r="D452">
        <v>2</v>
      </c>
      <c r="E452" t="str">
        <f>VLOOKUP(A452,[1]strain_list!$A:$B,2,0)</f>
        <v>F</v>
      </c>
      <c r="F452" t="s">
        <v>451</v>
      </c>
      <c r="G452" t="s">
        <v>606</v>
      </c>
      <c r="H452">
        <v>2</v>
      </c>
      <c r="I452" t="str">
        <f>VLOOKUP(H452,Sheet2!A:B,2,0)</f>
        <v>#9575cd</v>
      </c>
      <c r="J452" t="s">
        <v>451</v>
      </c>
      <c r="K452" t="s">
        <v>606</v>
      </c>
      <c r="L452">
        <v>2</v>
      </c>
      <c r="M452" t="str">
        <f>VLOOKUP(L452,Sheet2!D:E,2,0)</f>
        <v>#9575cd</v>
      </c>
      <c r="N452" t="s">
        <v>451</v>
      </c>
      <c r="O452" t="s">
        <v>606</v>
      </c>
      <c r="P452">
        <v>3</v>
      </c>
      <c r="Q452" t="str">
        <f>VLOOKUP(P452,Sheet2!G:H,2,0)</f>
        <v>#9575cd</v>
      </c>
    </row>
    <row r="453" spans="1:17" x14ac:dyDescent="0.2">
      <c r="A453" t="s">
        <v>452</v>
      </c>
      <c r="B453">
        <v>10</v>
      </c>
      <c r="C453" t="s">
        <v>631</v>
      </c>
      <c r="D453">
        <v>10</v>
      </c>
      <c r="E453" t="str">
        <f>VLOOKUP(A453,[1]strain_list!$A:$B,2,0)</f>
        <v>A</v>
      </c>
      <c r="F453" t="s">
        <v>452</v>
      </c>
      <c r="G453" t="s">
        <v>607</v>
      </c>
      <c r="H453">
        <v>3</v>
      </c>
      <c r="I453" t="str">
        <f>VLOOKUP(H453,Sheet2!A:B,2,0)</f>
        <v>#64b5f6</v>
      </c>
      <c r="J453" t="s">
        <v>452</v>
      </c>
      <c r="K453" t="s">
        <v>607</v>
      </c>
      <c r="L453">
        <v>10</v>
      </c>
      <c r="M453" t="str">
        <f>VLOOKUP(L453,Sheet2!D:E,2,0)</f>
        <v>#64b5f6</v>
      </c>
      <c r="N453" t="s">
        <v>452</v>
      </c>
      <c r="O453" t="s">
        <v>624</v>
      </c>
      <c r="P453">
        <v>15</v>
      </c>
      <c r="Q453" t="str">
        <f>VLOOKUP(P453,Sheet2!G:H,2,0)</f>
        <v>#004d40</v>
      </c>
    </row>
    <row r="454" spans="1:17" x14ac:dyDescent="0.2">
      <c r="A454" t="s">
        <v>453</v>
      </c>
      <c r="B454">
        <v>10</v>
      </c>
      <c r="C454" t="s">
        <v>631</v>
      </c>
      <c r="D454">
        <v>10</v>
      </c>
      <c r="E454" t="str">
        <f>VLOOKUP(A454,[1]strain_list!$A:$B,2,0)</f>
        <v>A</v>
      </c>
      <c r="F454" t="s">
        <v>453</v>
      </c>
      <c r="G454" t="s">
        <v>607</v>
      </c>
      <c r="H454">
        <v>3</v>
      </c>
      <c r="I454" t="str">
        <f>VLOOKUP(H454,Sheet2!A:B,2,0)</f>
        <v>#64b5f6</v>
      </c>
      <c r="J454" t="s">
        <v>453</v>
      </c>
      <c r="K454" t="s">
        <v>607</v>
      </c>
      <c r="L454">
        <v>10</v>
      </c>
      <c r="M454" t="str">
        <f>VLOOKUP(L454,Sheet2!D:E,2,0)</f>
        <v>#64b5f6</v>
      </c>
      <c r="N454" t="s">
        <v>453</v>
      </c>
      <c r="O454" t="s">
        <v>624</v>
      </c>
      <c r="P454">
        <v>15</v>
      </c>
      <c r="Q454" t="str">
        <f>VLOOKUP(P454,Sheet2!G:H,2,0)</f>
        <v>#004d40</v>
      </c>
    </row>
    <row r="455" spans="1:17" x14ac:dyDescent="0.2">
      <c r="A455" t="s">
        <v>454</v>
      </c>
      <c r="B455">
        <v>10</v>
      </c>
      <c r="C455" t="s">
        <v>631</v>
      </c>
      <c r="D455">
        <v>10</v>
      </c>
      <c r="E455" t="str">
        <f>VLOOKUP(A455,[1]strain_list!$A:$B,2,0)</f>
        <v>A</v>
      </c>
      <c r="F455" t="s">
        <v>454</v>
      </c>
      <c r="G455" t="s">
        <v>607</v>
      </c>
      <c r="H455">
        <v>3</v>
      </c>
      <c r="I455" t="str">
        <f>VLOOKUP(H455,Sheet2!A:B,2,0)</f>
        <v>#64b5f6</v>
      </c>
      <c r="J455" t="s">
        <v>454</v>
      </c>
      <c r="K455" t="s">
        <v>607</v>
      </c>
      <c r="L455">
        <v>10</v>
      </c>
      <c r="M455" t="str">
        <f>VLOOKUP(L455,Sheet2!D:E,2,0)</f>
        <v>#64b5f6</v>
      </c>
      <c r="N455" t="s">
        <v>454</v>
      </c>
      <c r="O455" t="s">
        <v>624</v>
      </c>
      <c r="P455">
        <v>15</v>
      </c>
      <c r="Q455" t="str">
        <f>VLOOKUP(P455,Sheet2!G:H,2,0)</f>
        <v>#004d40</v>
      </c>
    </row>
    <row r="456" spans="1:17" x14ac:dyDescent="0.2">
      <c r="A456" t="s">
        <v>455</v>
      </c>
      <c r="B456">
        <v>10</v>
      </c>
      <c r="C456" t="s">
        <v>631</v>
      </c>
      <c r="D456">
        <v>10</v>
      </c>
      <c r="E456" t="str">
        <f>VLOOKUP(A456,[1]strain_list!$A:$B,2,0)</f>
        <v>A</v>
      </c>
      <c r="F456" t="s">
        <v>455</v>
      </c>
      <c r="G456" t="s">
        <v>607</v>
      </c>
      <c r="H456">
        <v>3</v>
      </c>
      <c r="I456" t="str">
        <f>VLOOKUP(H456,Sheet2!A:B,2,0)</f>
        <v>#64b5f6</v>
      </c>
      <c r="J456" t="s">
        <v>455</v>
      </c>
      <c r="K456" t="s">
        <v>607</v>
      </c>
      <c r="L456">
        <v>10</v>
      </c>
      <c r="M456" t="str">
        <f>VLOOKUP(L456,Sheet2!D:E,2,0)</f>
        <v>#64b5f6</v>
      </c>
      <c r="N456" t="s">
        <v>455</v>
      </c>
      <c r="O456" t="s">
        <v>624</v>
      </c>
      <c r="P456">
        <v>15</v>
      </c>
      <c r="Q456" t="str">
        <f>VLOOKUP(P456,Sheet2!G:H,2,0)</f>
        <v>#004d40</v>
      </c>
    </row>
    <row r="457" spans="1:17" x14ac:dyDescent="0.2">
      <c r="A457" t="s">
        <v>456</v>
      </c>
      <c r="B457">
        <v>10</v>
      </c>
      <c r="C457" t="s">
        <v>631</v>
      </c>
      <c r="D457">
        <v>10</v>
      </c>
      <c r="E457" t="str">
        <f>VLOOKUP(A457,[1]strain_list!$A:$B,2,0)</f>
        <v>A</v>
      </c>
      <c r="F457" t="s">
        <v>456</v>
      </c>
      <c r="G457" t="s">
        <v>607</v>
      </c>
      <c r="H457">
        <v>3</v>
      </c>
      <c r="I457" t="str">
        <f>VLOOKUP(H457,Sheet2!A:B,2,0)</f>
        <v>#64b5f6</v>
      </c>
      <c r="J457" t="s">
        <v>456</v>
      </c>
      <c r="K457" t="s">
        <v>607</v>
      </c>
      <c r="L457">
        <v>10</v>
      </c>
      <c r="M457" t="str">
        <f>VLOOKUP(L457,Sheet2!D:E,2,0)</f>
        <v>#64b5f6</v>
      </c>
      <c r="N457" t="s">
        <v>456</v>
      </c>
      <c r="O457" t="s">
        <v>622</v>
      </c>
      <c r="P457">
        <v>13</v>
      </c>
      <c r="Q457" t="str">
        <f>VLOOKUP(P457,Sheet2!G:H,2,0)</f>
        <v>#01579b</v>
      </c>
    </row>
    <row r="458" spans="1:17" x14ac:dyDescent="0.2">
      <c r="A458" t="s">
        <v>457</v>
      </c>
      <c r="B458">
        <v>10</v>
      </c>
      <c r="C458" t="s">
        <v>631</v>
      </c>
      <c r="D458">
        <v>10</v>
      </c>
      <c r="E458" t="str">
        <f>VLOOKUP(A458,[1]strain_list!$A:$B,2,0)</f>
        <v>A</v>
      </c>
      <c r="F458" t="s">
        <v>457</v>
      </c>
      <c r="G458" t="s">
        <v>607</v>
      </c>
      <c r="H458">
        <v>3</v>
      </c>
      <c r="I458" t="str">
        <f>VLOOKUP(H458,Sheet2!A:B,2,0)</f>
        <v>#64b5f6</v>
      </c>
      <c r="J458" t="s">
        <v>457</v>
      </c>
      <c r="K458" t="s">
        <v>607</v>
      </c>
      <c r="L458">
        <v>10</v>
      </c>
      <c r="M458" t="str">
        <f>VLOOKUP(L458,Sheet2!D:E,2,0)</f>
        <v>#64b5f6</v>
      </c>
      <c r="N458" t="s">
        <v>457</v>
      </c>
      <c r="O458" t="s">
        <v>622</v>
      </c>
      <c r="P458">
        <v>13</v>
      </c>
      <c r="Q458" t="str">
        <f>VLOOKUP(P458,Sheet2!G:H,2,0)</f>
        <v>#01579b</v>
      </c>
    </row>
    <row r="459" spans="1:17" x14ac:dyDescent="0.2">
      <c r="A459" t="s">
        <v>458</v>
      </c>
      <c r="B459">
        <v>10</v>
      </c>
      <c r="C459" t="s">
        <v>631</v>
      </c>
      <c r="D459">
        <v>10</v>
      </c>
      <c r="E459" t="str">
        <f>VLOOKUP(A459,[1]strain_list!$A:$B,2,0)</f>
        <v>A</v>
      </c>
      <c r="F459" t="s">
        <v>458</v>
      </c>
      <c r="G459" t="s">
        <v>607</v>
      </c>
      <c r="H459">
        <v>3</v>
      </c>
      <c r="I459" t="str">
        <f>VLOOKUP(H459,Sheet2!A:B,2,0)</f>
        <v>#64b5f6</v>
      </c>
      <c r="J459" t="s">
        <v>458</v>
      </c>
      <c r="K459" t="s">
        <v>607</v>
      </c>
      <c r="L459">
        <v>10</v>
      </c>
      <c r="M459" t="str">
        <f>VLOOKUP(L459,Sheet2!D:E,2,0)</f>
        <v>#64b5f6</v>
      </c>
      <c r="N459" t="s">
        <v>458</v>
      </c>
      <c r="O459" t="s">
        <v>624</v>
      </c>
      <c r="P459">
        <v>15</v>
      </c>
      <c r="Q459" t="str">
        <f>VLOOKUP(P459,Sheet2!G:H,2,0)</f>
        <v>#004d40</v>
      </c>
    </row>
    <row r="460" spans="1:17" x14ac:dyDescent="0.2">
      <c r="A460" t="s">
        <v>459</v>
      </c>
      <c r="B460">
        <v>10</v>
      </c>
      <c r="C460" t="s">
        <v>631</v>
      </c>
      <c r="D460">
        <v>10</v>
      </c>
      <c r="E460" t="str">
        <f>VLOOKUP(A460,[1]strain_list!$A:$B,2,0)</f>
        <v>A</v>
      </c>
      <c r="F460" t="s">
        <v>459</v>
      </c>
      <c r="G460" t="s">
        <v>607</v>
      </c>
      <c r="H460">
        <v>3</v>
      </c>
      <c r="I460" t="str">
        <f>VLOOKUP(H460,Sheet2!A:B,2,0)</f>
        <v>#64b5f6</v>
      </c>
      <c r="J460" t="s">
        <v>459</v>
      </c>
      <c r="K460" t="s">
        <v>607</v>
      </c>
      <c r="L460">
        <v>10</v>
      </c>
      <c r="M460" t="str">
        <f>VLOOKUP(L460,Sheet2!D:E,2,0)</f>
        <v>#64b5f6</v>
      </c>
      <c r="N460" t="s">
        <v>459</v>
      </c>
      <c r="O460" t="s">
        <v>624</v>
      </c>
      <c r="P460">
        <v>15</v>
      </c>
      <c r="Q460" t="str">
        <f>VLOOKUP(P460,Sheet2!G:H,2,0)</f>
        <v>#004d40</v>
      </c>
    </row>
    <row r="461" spans="1:17" x14ac:dyDescent="0.2">
      <c r="A461" t="s">
        <v>460</v>
      </c>
      <c r="B461">
        <v>10</v>
      </c>
      <c r="C461" t="s">
        <v>631</v>
      </c>
      <c r="D461">
        <v>10</v>
      </c>
      <c r="E461" t="str">
        <f>VLOOKUP(A461,[1]strain_list!$A:$B,2,0)</f>
        <v>A</v>
      </c>
      <c r="F461" t="s">
        <v>460</v>
      </c>
      <c r="G461" t="s">
        <v>607</v>
      </c>
      <c r="H461">
        <v>3</v>
      </c>
      <c r="I461" t="str">
        <f>VLOOKUP(H461,Sheet2!A:B,2,0)</f>
        <v>#64b5f6</v>
      </c>
      <c r="J461" t="s">
        <v>460</v>
      </c>
      <c r="K461" t="s">
        <v>607</v>
      </c>
      <c r="L461">
        <v>10</v>
      </c>
      <c r="M461" t="str">
        <f>VLOOKUP(L461,Sheet2!D:E,2,0)</f>
        <v>#64b5f6</v>
      </c>
      <c r="N461" t="s">
        <v>460</v>
      </c>
      <c r="O461" t="s">
        <v>624</v>
      </c>
      <c r="P461">
        <v>15</v>
      </c>
      <c r="Q461" t="str">
        <f>VLOOKUP(P461,Sheet2!G:H,2,0)</f>
        <v>#004d40</v>
      </c>
    </row>
    <row r="462" spans="1:17" x14ac:dyDescent="0.2">
      <c r="A462" t="s">
        <v>461</v>
      </c>
      <c r="B462">
        <v>10</v>
      </c>
      <c r="C462" t="s">
        <v>631</v>
      </c>
      <c r="D462">
        <v>10</v>
      </c>
      <c r="E462" t="str">
        <f>VLOOKUP(A462,[1]strain_list!$A:$B,2,0)</f>
        <v>A</v>
      </c>
      <c r="F462" t="s">
        <v>461</v>
      </c>
      <c r="G462" t="s">
        <v>607</v>
      </c>
      <c r="H462">
        <v>3</v>
      </c>
      <c r="I462" t="str">
        <f>VLOOKUP(H462,Sheet2!A:B,2,0)</f>
        <v>#64b5f6</v>
      </c>
      <c r="J462" t="s">
        <v>461</v>
      </c>
      <c r="K462" t="s">
        <v>607</v>
      </c>
      <c r="L462">
        <v>10</v>
      </c>
      <c r="M462" t="str">
        <f>VLOOKUP(L462,Sheet2!D:E,2,0)</f>
        <v>#64b5f6</v>
      </c>
      <c r="N462" t="s">
        <v>461</v>
      </c>
      <c r="O462" t="s">
        <v>624</v>
      </c>
      <c r="P462">
        <v>15</v>
      </c>
      <c r="Q462" t="str">
        <f>VLOOKUP(P462,Sheet2!G:H,2,0)</f>
        <v>#004d40</v>
      </c>
    </row>
    <row r="463" spans="1:17" x14ac:dyDescent="0.2">
      <c r="A463" t="s">
        <v>462</v>
      </c>
      <c r="B463">
        <v>10</v>
      </c>
      <c r="C463" t="s">
        <v>631</v>
      </c>
      <c r="D463">
        <v>10</v>
      </c>
      <c r="E463" t="str">
        <f>VLOOKUP(A463,[1]strain_list!$A:$B,2,0)</f>
        <v>A</v>
      </c>
      <c r="F463" t="s">
        <v>462</v>
      </c>
      <c r="G463" t="s">
        <v>607</v>
      </c>
      <c r="H463">
        <v>3</v>
      </c>
      <c r="I463" t="str">
        <f>VLOOKUP(H463,Sheet2!A:B,2,0)</f>
        <v>#64b5f6</v>
      </c>
      <c r="J463" t="s">
        <v>462</v>
      </c>
      <c r="K463" t="s">
        <v>607</v>
      </c>
      <c r="L463">
        <v>10</v>
      </c>
      <c r="M463" t="str">
        <f>VLOOKUP(L463,Sheet2!D:E,2,0)</f>
        <v>#64b5f6</v>
      </c>
      <c r="N463" t="s">
        <v>462</v>
      </c>
      <c r="O463" t="s">
        <v>624</v>
      </c>
      <c r="P463">
        <v>15</v>
      </c>
      <c r="Q463" t="str">
        <f>VLOOKUP(P463,Sheet2!G:H,2,0)</f>
        <v>#004d40</v>
      </c>
    </row>
    <row r="464" spans="1:17" x14ac:dyDescent="0.2">
      <c r="A464" t="s">
        <v>463</v>
      </c>
      <c r="B464">
        <v>10</v>
      </c>
      <c r="C464" t="s">
        <v>631</v>
      </c>
      <c r="D464">
        <v>10</v>
      </c>
      <c r="E464" t="str">
        <f>VLOOKUP(A464,[1]strain_list!$A:$B,2,0)</f>
        <v>A</v>
      </c>
      <c r="F464" t="s">
        <v>463</v>
      </c>
      <c r="G464" t="s">
        <v>607</v>
      </c>
      <c r="H464">
        <v>3</v>
      </c>
      <c r="I464" t="str">
        <f>VLOOKUP(H464,Sheet2!A:B,2,0)</f>
        <v>#64b5f6</v>
      </c>
      <c r="J464" t="s">
        <v>463</v>
      </c>
      <c r="K464" t="s">
        <v>607</v>
      </c>
      <c r="L464">
        <v>10</v>
      </c>
      <c r="M464" t="str">
        <f>VLOOKUP(L464,Sheet2!D:E,2,0)</f>
        <v>#64b5f6</v>
      </c>
      <c r="N464" t="s">
        <v>463</v>
      </c>
      <c r="O464" t="s">
        <v>624</v>
      </c>
      <c r="P464">
        <v>15</v>
      </c>
      <c r="Q464" t="str">
        <f>VLOOKUP(P464,Sheet2!G:H,2,0)</f>
        <v>#004d40</v>
      </c>
    </row>
    <row r="465" spans="1:17" x14ac:dyDescent="0.2">
      <c r="A465" t="s">
        <v>464</v>
      </c>
      <c r="B465">
        <v>2</v>
      </c>
      <c r="C465" t="s">
        <v>633</v>
      </c>
      <c r="D465">
        <v>2</v>
      </c>
      <c r="E465" t="str">
        <f>VLOOKUP(A465,[1]strain_list!$A:$B,2,0)</f>
        <v>F</v>
      </c>
      <c r="F465" t="s">
        <v>464</v>
      </c>
      <c r="G465" t="s">
        <v>606</v>
      </c>
      <c r="H465">
        <v>2</v>
      </c>
      <c r="I465" t="str">
        <f>VLOOKUP(H465,Sheet2!A:B,2,0)</f>
        <v>#9575cd</v>
      </c>
      <c r="J465" t="s">
        <v>464</v>
      </c>
      <c r="K465" t="s">
        <v>606</v>
      </c>
      <c r="L465">
        <v>2</v>
      </c>
      <c r="M465" t="str">
        <f>VLOOKUP(L465,Sheet2!D:E,2,0)</f>
        <v>#9575cd</v>
      </c>
      <c r="N465" t="s">
        <v>464</v>
      </c>
      <c r="O465" t="s">
        <v>606</v>
      </c>
      <c r="P465">
        <v>3</v>
      </c>
      <c r="Q465" t="str">
        <f>VLOOKUP(P465,Sheet2!G:H,2,0)</f>
        <v>#9575cd</v>
      </c>
    </row>
    <row r="466" spans="1:17" x14ac:dyDescent="0.2">
      <c r="A466" t="s">
        <v>465</v>
      </c>
      <c r="B466">
        <v>10</v>
      </c>
      <c r="C466" t="s">
        <v>631</v>
      </c>
      <c r="D466">
        <v>10</v>
      </c>
      <c r="E466" t="str">
        <f>VLOOKUP(A466,[1]strain_list!$A:$B,2,0)</f>
        <v>A</v>
      </c>
      <c r="F466" t="s">
        <v>465</v>
      </c>
      <c r="G466" t="s">
        <v>607</v>
      </c>
      <c r="H466">
        <v>3</v>
      </c>
      <c r="I466" t="str">
        <f>VLOOKUP(H466,Sheet2!A:B,2,0)</f>
        <v>#64b5f6</v>
      </c>
      <c r="J466" t="s">
        <v>465</v>
      </c>
      <c r="K466" t="s">
        <v>607</v>
      </c>
      <c r="L466">
        <v>10</v>
      </c>
      <c r="M466" t="str">
        <f>VLOOKUP(L466,Sheet2!D:E,2,0)</f>
        <v>#64b5f6</v>
      </c>
      <c r="N466" t="s">
        <v>465</v>
      </c>
      <c r="O466" t="s">
        <v>624</v>
      </c>
      <c r="P466">
        <v>15</v>
      </c>
      <c r="Q466" t="str">
        <f>VLOOKUP(P466,Sheet2!G:H,2,0)</f>
        <v>#004d40</v>
      </c>
    </row>
    <row r="467" spans="1:17" x14ac:dyDescent="0.2">
      <c r="A467" t="s">
        <v>466</v>
      </c>
      <c r="B467">
        <v>10</v>
      </c>
      <c r="C467" t="s">
        <v>631</v>
      </c>
      <c r="D467">
        <v>10</v>
      </c>
      <c r="E467" t="str">
        <f>VLOOKUP(A467,[1]strain_list!$A:$B,2,0)</f>
        <v>A</v>
      </c>
      <c r="F467" t="s">
        <v>466</v>
      </c>
      <c r="G467" t="s">
        <v>607</v>
      </c>
      <c r="H467">
        <v>3</v>
      </c>
      <c r="I467" t="str">
        <f>VLOOKUP(H467,Sheet2!A:B,2,0)</f>
        <v>#64b5f6</v>
      </c>
      <c r="J467" t="s">
        <v>466</v>
      </c>
      <c r="K467" t="s">
        <v>607</v>
      </c>
      <c r="L467">
        <v>10</v>
      </c>
      <c r="M467" t="str">
        <f>VLOOKUP(L467,Sheet2!D:E,2,0)</f>
        <v>#64b5f6</v>
      </c>
      <c r="N467" t="s">
        <v>466</v>
      </c>
      <c r="O467" t="s">
        <v>624</v>
      </c>
      <c r="P467">
        <v>15</v>
      </c>
      <c r="Q467" t="str">
        <f>VLOOKUP(P467,Sheet2!G:H,2,0)</f>
        <v>#004d40</v>
      </c>
    </row>
    <row r="468" spans="1:17" x14ac:dyDescent="0.2">
      <c r="A468" t="s">
        <v>467</v>
      </c>
      <c r="B468">
        <v>10</v>
      </c>
      <c r="C468" t="s">
        <v>631</v>
      </c>
      <c r="D468">
        <v>10</v>
      </c>
      <c r="E468" t="str">
        <f>VLOOKUP(A468,[1]strain_list!$A:$B,2,0)</f>
        <v>A</v>
      </c>
      <c r="F468" t="s">
        <v>467</v>
      </c>
      <c r="G468" t="s">
        <v>607</v>
      </c>
      <c r="H468">
        <v>3</v>
      </c>
      <c r="I468" t="str">
        <f>VLOOKUP(H468,Sheet2!A:B,2,0)</f>
        <v>#64b5f6</v>
      </c>
      <c r="J468" t="s">
        <v>467</v>
      </c>
      <c r="K468" t="s">
        <v>607</v>
      </c>
      <c r="L468">
        <v>10</v>
      </c>
      <c r="M468" t="str">
        <f>VLOOKUP(L468,Sheet2!D:E,2,0)</f>
        <v>#64b5f6</v>
      </c>
      <c r="N468" t="s">
        <v>467</v>
      </c>
      <c r="O468" t="s">
        <v>624</v>
      </c>
      <c r="P468">
        <v>15</v>
      </c>
      <c r="Q468" t="str">
        <f>VLOOKUP(P468,Sheet2!G:H,2,0)</f>
        <v>#004d40</v>
      </c>
    </row>
    <row r="469" spans="1:17" x14ac:dyDescent="0.2">
      <c r="A469" t="s">
        <v>468</v>
      </c>
      <c r="B469">
        <v>10</v>
      </c>
      <c r="C469" t="s">
        <v>631</v>
      </c>
      <c r="D469">
        <v>10</v>
      </c>
      <c r="E469" t="str">
        <f>VLOOKUP(A469,[1]strain_list!$A:$B,2,0)</f>
        <v>A</v>
      </c>
      <c r="F469" t="s">
        <v>468</v>
      </c>
      <c r="G469" t="s">
        <v>607</v>
      </c>
      <c r="H469">
        <v>3</v>
      </c>
      <c r="I469" t="str">
        <f>VLOOKUP(H469,Sheet2!A:B,2,0)</f>
        <v>#64b5f6</v>
      </c>
      <c r="J469" t="s">
        <v>468</v>
      </c>
      <c r="K469" t="s">
        <v>607</v>
      </c>
      <c r="L469">
        <v>10</v>
      </c>
      <c r="M469" t="str">
        <f>VLOOKUP(L469,Sheet2!D:E,2,0)</f>
        <v>#64b5f6</v>
      </c>
      <c r="N469" t="s">
        <v>468</v>
      </c>
      <c r="O469" t="s">
        <v>624</v>
      </c>
      <c r="P469">
        <v>15</v>
      </c>
      <c r="Q469" t="str">
        <f>VLOOKUP(P469,Sheet2!G:H,2,0)</f>
        <v>#004d40</v>
      </c>
    </row>
    <row r="470" spans="1:17" x14ac:dyDescent="0.2">
      <c r="A470" t="s">
        <v>469</v>
      </c>
      <c r="B470">
        <v>2</v>
      </c>
      <c r="C470" t="s">
        <v>633</v>
      </c>
      <c r="D470">
        <v>2</v>
      </c>
      <c r="E470" t="str">
        <f>VLOOKUP(A470,[1]strain_list!$A:$B,2,0)</f>
        <v>F</v>
      </c>
      <c r="F470" t="s">
        <v>469</v>
      </c>
      <c r="G470" t="s">
        <v>606</v>
      </c>
      <c r="H470">
        <v>2</v>
      </c>
      <c r="I470" t="str">
        <f>VLOOKUP(H470,Sheet2!A:B,2,0)</f>
        <v>#9575cd</v>
      </c>
      <c r="J470" t="s">
        <v>469</v>
      </c>
      <c r="K470" t="s">
        <v>606</v>
      </c>
      <c r="L470">
        <v>2</v>
      </c>
      <c r="M470" t="str">
        <f>VLOOKUP(L470,Sheet2!D:E,2,0)</f>
        <v>#9575cd</v>
      </c>
      <c r="N470" t="s">
        <v>469</v>
      </c>
      <c r="O470" t="s">
        <v>606</v>
      </c>
      <c r="P470">
        <v>3</v>
      </c>
      <c r="Q470" t="str">
        <f>VLOOKUP(P470,Sheet2!G:H,2,0)</f>
        <v>#9575cd</v>
      </c>
    </row>
    <row r="471" spans="1:17" x14ac:dyDescent="0.2">
      <c r="A471" t="s">
        <v>470</v>
      </c>
      <c r="B471">
        <v>10</v>
      </c>
      <c r="C471" t="s">
        <v>631</v>
      </c>
      <c r="D471">
        <v>10</v>
      </c>
      <c r="E471" t="str">
        <f>VLOOKUP(A471,[1]strain_list!$A:$B,2,0)</f>
        <v>A</v>
      </c>
      <c r="F471" t="s">
        <v>470</v>
      </c>
      <c r="G471" t="s">
        <v>607</v>
      </c>
      <c r="H471">
        <v>3</v>
      </c>
      <c r="I471" t="str">
        <f>VLOOKUP(H471,Sheet2!A:B,2,0)</f>
        <v>#64b5f6</v>
      </c>
      <c r="J471" t="s">
        <v>470</v>
      </c>
      <c r="K471" t="s">
        <v>607</v>
      </c>
      <c r="L471">
        <v>10</v>
      </c>
      <c r="M471" t="str">
        <f>VLOOKUP(L471,Sheet2!D:E,2,0)</f>
        <v>#64b5f6</v>
      </c>
      <c r="N471" t="s">
        <v>470</v>
      </c>
      <c r="O471" t="s">
        <v>624</v>
      </c>
      <c r="P471">
        <v>15</v>
      </c>
      <c r="Q471" t="str">
        <f>VLOOKUP(P471,Sheet2!G:H,2,0)</f>
        <v>#004d40</v>
      </c>
    </row>
    <row r="472" spans="1:17" x14ac:dyDescent="0.2">
      <c r="A472" t="s">
        <v>471</v>
      </c>
      <c r="B472">
        <v>10</v>
      </c>
      <c r="C472" t="s">
        <v>631</v>
      </c>
      <c r="D472">
        <v>10</v>
      </c>
      <c r="E472" t="str">
        <f>VLOOKUP(A472,[1]strain_list!$A:$B,2,0)</f>
        <v>A</v>
      </c>
      <c r="F472" t="s">
        <v>471</v>
      </c>
      <c r="G472" t="s">
        <v>607</v>
      </c>
      <c r="H472">
        <v>3</v>
      </c>
      <c r="I472" t="str">
        <f>VLOOKUP(H472,Sheet2!A:B,2,0)</f>
        <v>#64b5f6</v>
      </c>
      <c r="J472" t="s">
        <v>471</v>
      </c>
      <c r="K472" t="s">
        <v>607</v>
      </c>
      <c r="L472">
        <v>10</v>
      </c>
      <c r="M472" t="str">
        <f>VLOOKUP(L472,Sheet2!D:E,2,0)</f>
        <v>#64b5f6</v>
      </c>
      <c r="N472" t="s">
        <v>471</v>
      </c>
      <c r="O472" t="s">
        <v>624</v>
      </c>
      <c r="P472">
        <v>15</v>
      </c>
      <c r="Q472" t="str">
        <f>VLOOKUP(P472,Sheet2!G:H,2,0)</f>
        <v>#004d40</v>
      </c>
    </row>
    <row r="473" spans="1:17" x14ac:dyDescent="0.2">
      <c r="A473" t="s">
        <v>472</v>
      </c>
      <c r="B473">
        <v>10</v>
      </c>
      <c r="C473" t="s">
        <v>631</v>
      </c>
      <c r="D473">
        <v>10</v>
      </c>
      <c r="E473" t="str">
        <f>VLOOKUP(A473,[1]strain_list!$A:$B,2,0)</f>
        <v>A</v>
      </c>
      <c r="F473" t="s">
        <v>472</v>
      </c>
      <c r="G473" t="s">
        <v>607</v>
      </c>
      <c r="H473">
        <v>3</v>
      </c>
      <c r="I473" t="str">
        <f>VLOOKUP(H473,Sheet2!A:B,2,0)</f>
        <v>#64b5f6</v>
      </c>
      <c r="J473" t="s">
        <v>472</v>
      </c>
      <c r="K473" t="s">
        <v>607</v>
      </c>
      <c r="L473">
        <v>10</v>
      </c>
      <c r="M473" t="str">
        <f>VLOOKUP(L473,Sheet2!D:E,2,0)</f>
        <v>#64b5f6</v>
      </c>
      <c r="N473" t="s">
        <v>472</v>
      </c>
      <c r="O473" t="s">
        <v>624</v>
      </c>
      <c r="P473">
        <v>15</v>
      </c>
      <c r="Q473" t="str">
        <f>VLOOKUP(P473,Sheet2!G:H,2,0)</f>
        <v>#004d40</v>
      </c>
    </row>
    <row r="474" spans="1:17" x14ac:dyDescent="0.2">
      <c r="A474" t="s">
        <v>473</v>
      </c>
      <c r="B474">
        <v>10</v>
      </c>
      <c r="C474" t="s">
        <v>631</v>
      </c>
      <c r="D474">
        <v>10</v>
      </c>
      <c r="E474" t="str">
        <f>VLOOKUP(A474,[1]strain_list!$A:$B,2,0)</f>
        <v>A</v>
      </c>
      <c r="F474" t="s">
        <v>473</v>
      </c>
      <c r="G474" t="s">
        <v>607</v>
      </c>
      <c r="H474">
        <v>3</v>
      </c>
      <c r="I474" t="str">
        <f>VLOOKUP(H474,Sheet2!A:B,2,0)</f>
        <v>#64b5f6</v>
      </c>
      <c r="J474" t="s">
        <v>473</v>
      </c>
      <c r="K474" t="s">
        <v>607</v>
      </c>
      <c r="L474">
        <v>10</v>
      </c>
      <c r="M474" t="str">
        <f>VLOOKUP(L474,Sheet2!D:E,2,0)</f>
        <v>#64b5f6</v>
      </c>
      <c r="N474" t="s">
        <v>473</v>
      </c>
      <c r="O474" t="s">
        <v>623</v>
      </c>
      <c r="P474">
        <v>14</v>
      </c>
      <c r="Q474" t="str">
        <f>VLOOKUP(P474,Sheet2!G:H,2,0)</f>
        <v>#00bcd4</v>
      </c>
    </row>
    <row r="475" spans="1:17" x14ac:dyDescent="0.2">
      <c r="A475" t="s">
        <v>474</v>
      </c>
      <c r="B475">
        <v>10</v>
      </c>
      <c r="C475" t="s">
        <v>631</v>
      </c>
      <c r="D475">
        <v>10</v>
      </c>
      <c r="E475" t="str">
        <f>VLOOKUP(A475,[1]strain_list!$A:$B,2,0)</f>
        <v>A</v>
      </c>
      <c r="F475" t="s">
        <v>474</v>
      </c>
      <c r="G475" t="s">
        <v>607</v>
      </c>
      <c r="H475">
        <v>3</v>
      </c>
      <c r="I475" t="str">
        <f>VLOOKUP(H475,Sheet2!A:B,2,0)</f>
        <v>#64b5f6</v>
      </c>
      <c r="J475" t="s">
        <v>474</v>
      </c>
      <c r="K475" t="s">
        <v>607</v>
      </c>
      <c r="L475">
        <v>10</v>
      </c>
      <c r="M475" t="str">
        <f>VLOOKUP(L475,Sheet2!D:E,2,0)</f>
        <v>#64b5f6</v>
      </c>
      <c r="N475" t="s">
        <v>474</v>
      </c>
      <c r="O475" t="s">
        <v>624</v>
      </c>
      <c r="P475">
        <v>15</v>
      </c>
      <c r="Q475" t="str">
        <f>VLOOKUP(P475,Sheet2!G:H,2,0)</f>
        <v>#004d40</v>
      </c>
    </row>
    <row r="476" spans="1:17" x14ac:dyDescent="0.2">
      <c r="A476" t="s">
        <v>475</v>
      </c>
      <c r="B476">
        <v>10</v>
      </c>
      <c r="C476" t="s">
        <v>631</v>
      </c>
      <c r="D476">
        <v>10</v>
      </c>
      <c r="E476" t="str">
        <f>VLOOKUP(A476,[1]strain_list!$A:$B,2,0)</f>
        <v>A</v>
      </c>
      <c r="F476" t="s">
        <v>475</v>
      </c>
      <c r="G476" t="s">
        <v>607</v>
      </c>
      <c r="H476">
        <v>3</v>
      </c>
      <c r="I476" t="str">
        <f>VLOOKUP(H476,Sheet2!A:B,2,0)</f>
        <v>#64b5f6</v>
      </c>
      <c r="J476" t="s">
        <v>475</v>
      </c>
      <c r="K476" t="s">
        <v>607</v>
      </c>
      <c r="L476">
        <v>10</v>
      </c>
      <c r="M476" t="str">
        <f>VLOOKUP(L476,Sheet2!D:E,2,0)</f>
        <v>#64b5f6</v>
      </c>
      <c r="N476" t="s">
        <v>475</v>
      </c>
      <c r="O476" t="s">
        <v>623</v>
      </c>
      <c r="P476">
        <v>14</v>
      </c>
      <c r="Q476" t="str">
        <f>VLOOKUP(P476,Sheet2!G:H,2,0)</f>
        <v>#00bcd4</v>
      </c>
    </row>
    <row r="477" spans="1:17" x14ac:dyDescent="0.2">
      <c r="A477" t="s">
        <v>476</v>
      </c>
      <c r="B477">
        <v>2</v>
      </c>
      <c r="C477" t="s">
        <v>633</v>
      </c>
      <c r="D477">
        <v>2</v>
      </c>
      <c r="E477" t="str">
        <f>VLOOKUP(A477,[1]strain_list!$A:$B,2,0)</f>
        <v>F</v>
      </c>
      <c r="F477" t="s">
        <v>476</v>
      </c>
      <c r="G477" t="s">
        <v>606</v>
      </c>
      <c r="H477">
        <v>2</v>
      </c>
      <c r="I477" t="str">
        <f>VLOOKUP(H477,Sheet2!A:B,2,0)</f>
        <v>#9575cd</v>
      </c>
      <c r="J477" t="s">
        <v>476</v>
      </c>
      <c r="K477" t="s">
        <v>606</v>
      </c>
      <c r="L477">
        <v>2</v>
      </c>
      <c r="M477" t="str">
        <f>VLOOKUP(L477,Sheet2!D:E,2,0)</f>
        <v>#9575cd</v>
      </c>
      <c r="N477" t="s">
        <v>476</v>
      </c>
      <c r="O477" t="s">
        <v>606</v>
      </c>
      <c r="P477">
        <v>3</v>
      </c>
      <c r="Q477" t="str">
        <f>VLOOKUP(P477,Sheet2!G:H,2,0)</f>
        <v>#9575cd</v>
      </c>
    </row>
    <row r="478" spans="1:17" x14ac:dyDescent="0.2">
      <c r="A478" t="s">
        <v>477</v>
      </c>
      <c r="B478">
        <v>10</v>
      </c>
      <c r="C478" t="s">
        <v>631</v>
      </c>
      <c r="D478">
        <v>10</v>
      </c>
      <c r="E478" t="str">
        <f>VLOOKUP(A478,[1]strain_list!$A:$B,2,0)</f>
        <v>A</v>
      </c>
      <c r="F478" t="s">
        <v>477</v>
      </c>
      <c r="G478" t="s">
        <v>607</v>
      </c>
      <c r="H478">
        <v>3</v>
      </c>
      <c r="I478" t="str">
        <f>VLOOKUP(H478,Sheet2!A:B,2,0)</f>
        <v>#64b5f6</v>
      </c>
      <c r="J478" t="s">
        <v>477</v>
      </c>
      <c r="K478" t="s">
        <v>607</v>
      </c>
      <c r="L478">
        <v>10</v>
      </c>
      <c r="M478" t="str">
        <f>VLOOKUP(L478,Sheet2!D:E,2,0)</f>
        <v>#64b5f6</v>
      </c>
      <c r="N478" t="s">
        <v>477</v>
      </c>
      <c r="O478" t="s">
        <v>624</v>
      </c>
      <c r="P478">
        <v>15</v>
      </c>
      <c r="Q478" t="str">
        <f>VLOOKUP(P478,Sheet2!G:H,2,0)</f>
        <v>#004d40</v>
      </c>
    </row>
    <row r="479" spans="1:17" x14ac:dyDescent="0.2">
      <c r="A479" t="s">
        <v>478</v>
      </c>
      <c r="B479">
        <v>10</v>
      </c>
      <c r="C479" t="s">
        <v>631</v>
      </c>
      <c r="D479">
        <v>10</v>
      </c>
      <c r="E479" t="str">
        <f>VLOOKUP(A479,[1]strain_list!$A:$B,2,0)</f>
        <v>A</v>
      </c>
      <c r="F479" t="s">
        <v>478</v>
      </c>
      <c r="G479" t="s">
        <v>607</v>
      </c>
      <c r="H479">
        <v>3</v>
      </c>
      <c r="I479" t="str">
        <f>VLOOKUP(H479,Sheet2!A:B,2,0)</f>
        <v>#64b5f6</v>
      </c>
      <c r="J479" t="s">
        <v>478</v>
      </c>
      <c r="K479" t="s">
        <v>607</v>
      </c>
      <c r="L479">
        <v>10</v>
      </c>
      <c r="M479" t="str">
        <f>VLOOKUP(L479,Sheet2!D:E,2,0)</f>
        <v>#64b5f6</v>
      </c>
      <c r="N479" t="s">
        <v>478</v>
      </c>
      <c r="O479" t="s">
        <v>623</v>
      </c>
      <c r="P479">
        <v>14</v>
      </c>
      <c r="Q479" t="str">
        <f>VLOOKUP(P479,Sheet2!G:H,2,0)</f>
        <v>#00bcd4</v>
      </c>
    </row>
    <row r="480" spans="1:17" x14ac:dyDescent="0.2">
      <c r="A480" t="s">
        <v>479</v>
      </c>
      <c r="B480">
        <v>10</v>
      </c>
      <c r="C480" t="s">
        <v>631</v>
      </c>
      <c r="D480">
        <v>10</v>
      </c>
      <c r="E480" t="str">
        <f>VLOOKUP(A480,[1]strain_list!$A:$B,2,0)</f>
        <v>A</v>
      </c>
      <c r="F480" t="s">
        <v>479</v>
      </c>
      <c r="G480" t="s">
        <v>607</v>
      </c>
      <c r="H480">
        <v>3</v>
      </c>
      <c r="I480" t="str">
        <f>VLOOKUP(H480,Sheet2!A:B,2,0)</f>
        <v>#64b5f6</v>
      </c>
      <c r="J480" t="s">
        <v>479</v>
      </c>
      <c r="K480" t="s">
        <v>607</v>
      </c>
      <c r="L480">
        <v>10</v>
      </c>
      <c r="M480" t="str">
        <f>VLOOKUP(L480,Sheet2!D:E,2,0)</f>
        <v>#64b5f6</v>
      </c>
      <c r="N480" t="s">
        <v>479</v>
      </c>
      <c r="O480" t="s">
        <v>624</v>
      </c>
      <c r="P480">
        <v>15</v>
      </c>
      <c r="Q480" t="str">
        <f>VLOOKUP(P480,Sheet2!G:H,2,0)</f>
        <v>#004d40</v>
      </c>
    </row>
    <row r="481" spans="1:17" x14ac:dyDescent="0.2">
      <c r="A481" t="s">
        <v>480</v>
      </c>
      <c r="B481">
        <v>10</v>
      </c>
      <c r="C481" t="s">
        <v>631</v>
      </c>
      <c r="D481">
        <v>10</v>
      </c>
      <c r="E481" t="str">
        <f>VLOOKUP(A481,[1]strain_list!$A:$B,2,0)</f>
        <v>A</v>
      </c>
      <c r="F481" t="s">
        <v>480</v>
      </c>
      <c r="G481" t="s">
        <v>607</v>
      </c>
      <c r="H481">
        <v>3</v>
      </c>
      <c r="I481" t="str">
        <f>VLOOKUP(H481,Sheet2!A:B,2,0)</f>
        <v>#64b5f6</v>
      </c>
      <c r="J481" t="s">
        <v>480</v>
      </c>
      <c r="K481" t="s">
        <v>607</v>
      </c>
      <c r="L481">
        <v>10</v>
      </c>
      <c r="M481" t="str">
        <f>VLOOKUP(L481,Sheet2!D:E,2,0)</f>
        <v>#64b5f6</v>
      </c>
      <c r="N481" t="s">
        <v>480</v>
      </c>
      <c r="O481" t="s">
        <v>623</v>
      </c>
      <c r="P481">
        <v>14</v>
      </c>
      <c r="Q481" t="str">
        <f>VLOOKUP(P481,Sheet2!G:H,2,0)</f>
        <v>#00bcd4</v>
      </c>
    </row>
    <row r="482" spans="1:17" x14ac:dyDescent="0.2">
      <c r="A482" t="s">
        <v>481</v>
      </c>
      <c r="B482">
        <v>10</v>
      </c>
      <c r="C482" t="s">
        <v>631</v>
      </c>
      <c r="D482">
        <v>10</v>
      </c>
      <c r="E482" t="str">
        <f>VLOOKUP(A482,[1]strain_list!$A:$B,2,0)</f>
        <v>A</v>
      </c>
      <c r="F482" t="s">
        <v>481</v>
      </c>
      <c r="G482" t="s">
        <v>607</v>
      </c>
      <c r="H482">
        <v>3</v>
      </c>
      <c r="I482" t="str">
        <f>VLOOKUP(H482,Sheet2!A:B,2,0)</f>
        <v>#64b5f6</v>
      </c>
      <c r="J482" t="s">
        <v>481</v>
      </c>
      <c r="K482" t="s">
        <v>607</v>
      </c>
      <c r="L482">
        <v>10</v>
      </c>
      <c r="M482" t="str">
        <f>VLOOKUP(L482,Sheet2!D:E,2,0)</f>
        <v>#64b5f6</v>
      </c>
      <c r="N482" t="s">
        <v>481</v>
      </c>
      <c r="O482" t="s">
        <v>624</v>
      </c>
      <c r="P482">
        <v>15</v>
      </c>
      <c r="Q482" t="str">
        <f>VLOOKUP(P482,Sheet2!G:H,2,0)</f>
        <v>#004d40</v>
      </c>
    </row>
    <row r="483" spans="1:17" x14ac:dyDescent="0.2">
      <c r="A483" t="s">
        <v>482</v>
      </c>
      <c r="B483">
        <v>10</v>
      </c>
      <c r="C483" t="s">
        <v>631</v>
      </c>
      <c r="D483">
        <v>10</v>
      </c>
      <c r="E483" t="str">
        <f>VLOOKUP(A483,[1]strain_list!$A:$B,2,0)</f>
        <v>A</v>
      </c>
      <c r="F483" t="s">
        <v>482</v>
      </c>
      <c r="G483" t="s">
        <v>607</v>
      </c>
      <c r="H483">
        <v>3</v>
      </c>
      <c r="I483" t="str">
        <f>VLOOKUP(H483,Sheet2!A:B,2,0)</f>
        <v>#64b5f6</v>
      </c>
      <c r="J483" t="s">
        <v>482</v>
      </c>
      <c r="K483" t="s">
        <v>607</v>
      </c>
      <c r="L483">
        <v>10</v>
      </c>
      <c r="M483" t="str">
        <f>VLOOKUP(L483,Sheet2!D:E,2,0)</f>
        <v>#64b5f6</v>
      </c>
      <c r="N483" t="s">
        <v>482</v>
      </c>
      <c r="O483" t="s">
        <v>624</v>
      </c>
      <c r="P483">
        <v>15</v>
      </c>
      <c r="Q483" t="str">
        <f>VLOOKUP(P483,Sheet2!G:H,2,0)</f>
        <v>#004d40</v>
      </c>
    </row>
    <row r="484" spans="1:17" x14ac:dyDescent="0.2">
      <c r="A484" t="s">
        <v>483</v>
      </c>
      <c r="B484">
        <v>10</v>
      </c>
      <c r="C484" t="s">
        <v>631</v>
      </c>
      <c r="D484">
        <v>10</v>
      </c>
      <c r="E484" t="str">
        <f>VLOOKUP(A484,[1]strain_list!$A:$B,2,0)</f>
        <v>A</v>
      </c>
      <c r="F484" t="s">
        <v>483</v>
      </c>
      <c r="G484" t="s">
        <v>607</v>
      </c>
      <c r="H484">
        <v>3</v>
      </c>
      <c r="I484" t="str">
        <f>VLOOKUP(H484,Sheet2!A:B,2,0)</f>
        <v>#64b5f6</v>
      </c>
      <c r="J484" t="s">
        <v>483</v>
      </c>
      <c r="K484" t="s">
        <v>607</v>
      </c>
      <c r="L484">
        <v>10</v>
      </c>
      <c r="M484" t="str">
        <f>VLOOKUP(L484,Sheet2!D:E,2,0)</f>
        <v>#64b5f6</v>
      </c>
      <c r="N484" t="s">
        <v>483</v>
      </c>
      <c r="O484" t="s">
        <v>624</v>
      </c>
      <c r="P484">
        <v>15</v>
      </c>
      <c r="Q484" t="str">
        <f>VLOOKUP(P484,Sheet2!G:H,2,0)</f>
        <v>#004d40</v>
      </c>
    </row>
    <row r="485" spans="1:17" x14ac:dyDescent="0.2">
      <c r="A485" t="s">
        <v>484</v>
      </c>
      <c r="B485">
        <v>10</v>
      </c>
      <c r="C485" t="s">
        <v>631</v>
      </c>
      <c r="D485">
        <v>10</v>
      </c>
      <c r="E485" t="str">
        <f>VLOOKUP(A485,[1]strain_list!$A:$B,2,0)</f>
        <v>A</v>
      </c>
      <c r="F485" t="s">
        <v>484</v>
      </c>
      <c r="G485" t="s">
        <v>607</v>
      </c>
      <c r="H485">
        <v>3</v>
      </c>
      <c r="I485" t="str">
        <f>VLOOKUP(H485,Sheet2!A:B,2,0)</f>
        <v>#64b5f6</v>
      </c>
      <c r="J485" t="s">
        <v>484</v>
      </c>
      <c r="K485" t="s">
        <v>607</v>
      </c>
      <c r="L485">
        <v>10</v>
      </c>
      <c r="M485" t="str">
        <f>VLOOKUP(L485,Sheet2!D:E,2,0)</f>
        <v>#64b5f6</v>
      </c>
      <c r="N485" t="s">
        <v>484</v>
      </c>
      <c r="O485" t="s">
        <v>624</v>
      </c>
      <c r="P485">
        <v>15</v>
      </c>
      <c r="Q485" t="str">
        <f>VLOOKUP(P485,Sheet2!G:H,2,0)</f>
        <v>#004d40</v>
      </c>
    </row>
    <row r="486" spans="1:17" x14ac:dyDescent="0.2">
      <c r="A486" t="s">
        <v>485</v>
      </c>
      <c r="B486">
        <v>10</v>
      </c>
      <c r="C486" t="s">
        <v>631</v>
      </c>
      <c r="D486">
        <v>10</v>
      </c>
      <c r="E486" t="str">
        <f>VLOOKUP(A486,[1]strain_list!$A:$B,2,0)</f>
        <v>A</v>
      </c>
      <c r="F486" t="s">
        <v>485</v>
      </c>
      <c r="G486" t="s">
        <v>607</v>
      </c>
      <c r="H486">
        <v>3</v>
      </c>
      <c r="I486" t="str">
        <f>VLOOKUP(H486,Sheet2!A:B,2,0)</f>
        <v>#64b5f6</v>
      </c>
      <c r="J486" t="s">
        <v>485</v>
      </c>
      <c r="K486" t="s">
        <v>607</v>
      </c>
      <c r="L486">
        <v>10</v>
      </c>
      <c r="M486" t="str">
        <f>VLOOKUP(L486,Sheet2!D:E,2,0)</f>
        <v>#64b5f6</v>
      </c>
      <c r="N486" t="s">
        <v>485</v>
      </c>
      <c r="O486" t="s">
        <v>624</v>
      </c>
      <c r="P486">
        <v>15</v>
      </c>
      <c r="Q486" t="str">
        <f>VLOOKUP(P486,Sheet2!G:H,2,0)</f>
        <v>#004d40</v>
      </c>
    </row>
    <row r="487" spans="1:17" x14ac:dyDescent="0.2">
      <c r="A487" t="s">
        <v>486</v>
      </c>
      <c r="B487">
        <v>10</v>
      </c>
      <c r="C487" t="s">
        <v>631</v>
      </c>
      <c r="D487">
        <v>10</v>
      </c>
      <c r="E487" t="str">
        <f>VLOOKUP(A487,[1]strain_list!$A:$B,2,0)</f>
        <v>A</v>
      </c>
      <c r="F487" t="s">
        <v>486</v>
      </c>
      <c r="G487" t="s">
        <v>607</v>
      </c>
      <c r="H487">
        <v>3</v>
      </c>
      <c r="I487" t="str">
        <f>VLOOKUP(H487,Sheet2!A:B,2,0)</f>
        <v>#64b5f6</v>
      </c>
      <c r="J487" t="s">
        <v>486</v>
      </c>
      <c r="K487" t="s">
        <v>607</v>
      </c>
      <c r="L487">
        <v>10</v>
      </c>
      <c r="M487" t="str">
        <f>VLOOKUP(L487,Sheet2!D:E,2,0)</f>
        <v>#64b5f6</v>
      </c>
      <c r="N487" t="s">
        <v>486</v>
      </c>
      <c r="O487" t="s">
        <v>623</v>
      </c>
      <c r="P487">
        <v>14</v>
      </c>
      <c r="Q487" t="str">
        <f>VLOOKUP(P487,Sheet2!G:H,2,0)</f>
        <v>#00bcd4</v>
      </c>
    </row>
    <row r="488" spans="1:17" x14ac:dyDescent="0.2">
      <c r="A488" t="s">
        <v>487</v>
      </c>
      <c r="B488">
        <v>10</v>
      </c>
      <c r="C488" t="s">
        <v>631</v>
      </c>
      <c r="D488">
        <v>10</v>
      </c>
      <c r="E488" t="str">
        <f>VLOOKUP(A488,[1]strain_list!$A:$B,2,0)</f>
        <v>A</v>
      </c>
      <c r="F488" t="s">
        <v>487</v>
      </c>
      <c r="G488" t="s">
        <v>607</v>
      </c>
      <c r="H488">
        <v>3</v>
      </c>
      <c r="I488" t="str">
        <f>VLOOKUP(H488,Sheet2!A:B,2,0)</f>
        <v>#64b5f6</v>
      </c>
      <c r="J488" t="s">
        <v>487</v>
      </c>
      <c r="K488" t="s">
        <v>607</v>
      </c>
      <c r="L488">
        <v>10</v>
      </c>
      <c r="M488" t="str">
        <f>VLOOKUP(L488,Sheet2!D:E,2,0)</f>
        <v>#64b5f6</v>
      </c>
      <c r="N488" t="s">
        <v>487</v>
      </c>
      <c r="O488" t="s">
        <v>624</v>
      </c>
      <c r="P488">
        <v>15</v>
      </c>
      <c r="Q488" t="str">
        <f>VLOOKUP(P488,Sheet2!G:H,2,0)</f>
        <v>#004d40</v>
      </c>
    </row>
    <row r="489" spans="1:17" x14ac:dyDescent="0.2">
      <c r="A489" t="s">
        <v>488</v>
      </c>
      <c r="B489">
        <v>5</v>
      </c>
      <c r="C489" t="s">
        <v>637</v>
      </c>
      <c r="D489">
        <v>5</v>
      </c>
      <c r="E489" t="str">
        <f>VLOOKUP(A489,[1]strain_list!$A:$B,2,0)</f>
        <v>D</v>
      </c>
      <c r="F489" t="s">
        <v>488</v>
      </c>
      <c r="G489" t="s">
        <v>609</v>
      </c>
      <c r="H489">
        <v>5</v>
      </c>
      <c r="I489" t="str">
        <f>VLOOKUP(H489,Sheet2!A:B,2,0)</f>
        <v>#ffee58</v>
      </c>
      <c r="J489" t="s">
        <v>488</v>
      </c>
      <c r="K489" t="s">
        <v>644</v>
      </c>
      <c r="L489">
        <v>5</v>
      </c>
      <c r="M489" t="str">
        <f>VLOOKUP(L489,Sheet2!D:E,2,0)</f>
        <v>#e57373</v>
      </c>
      <c r="N489" t="s">
        <v>488</v>
      </c>
      <c r="O489" t="s">
        <v>626</v>
      </c>
      <c r="P489">
        <v>10</v>
      </c>
      <c r="Q489" t="str">
        <f>VLOOKUP(P489,Sheet2!G:H,2,0)</f>
        <v>#7cb342</v>
      </c>
    </row>
    <row r="490" spans="1:17" x14ac:dyDescent="0.2">
      <c r="A490" t="s">
        <v>489</v>
      </c>
      <c r="B490">
        <v>2</v>
      </c>
      <c r="C490" t="s">
        <v>633</v>
      </c>
      <c r="D490">
        <v>2</v>
      </c>
      <c r="E490" t="str">
        <f>VLOOKUP(A490,[1]strain_list!$A:$B,2,0)</f>
        <v>F</v>
      </c>
      <c r="F490" t="s">
        <v>489</v>
      </c>
      <c r="G490" t="s">
        <v>606</v>
      </c>
      <c r="H490">
        <v>2</v>
      </c>
      <c r="I490" t="str">
        <f>VLOOKUP(H490,Sheet2!A:B,2,0)</f>
        <v>#9575cd</v>
      </c>
      <c r="J490" t="s">
        <v>489</v>
      </c>
      <c r="K490" t="s">
        <v>606</v>
      </c>
      <c r="L490">
        <v>2</v>
      </c>
      <c r="M490" t="str">
        <f>VLOOKUP(L490,Sheet2!D:E,2,0)</f>
        <v>#9575cd</v>
      </c>
      <c r="N490" t="s">
        <v>489</v>
      </c>
      <c r="O490" t="s">
        <v>606</v>
      </c>
      <c r="P490">
        <v>3</v>
      </c>
      <c r="Q490" t="str">
        <f>VLOOKUP(P490,Sheet2!G:H,2,0)</f>
        <v>#9575cd</v>
      </c>
    </row>
    <row r="491" spans="1:17" x14ac:dyDescent="0.2">
      <c r="A491" t="s">
        <v>490</v>
      </c>
      <c r="B491">
        <v>2</v>
      </c>
      <c r="C491" t="s">
        <v>633</v>
      </c>
      <c r="D491">
        <v>2</v>
      </c>
      <c r="E491" t="str">
        <f>VLOOKUP(A491,[1]strain_list!$A:$B,2,0)</f>
        <v>F</v>
      </c>
      <c r="F491" t="s">
        <v>490</v>
      </c>
      <c r="G491" t="s">
        <v>606</v>
      </c>
      <c r="H491">
        <v>2</v>
      </c>
      <c r="I491" t="str">
        <f>VLOOKUP(H491,Sheet2!A:B,2,0)</f>
        <v>#9575cd</v>
      </c>
      <c r="J491" t="s">
        <v>490</v>
      </c>
      <c r="K491" t="s">
        <v>606</v>
      </c>
      <c r="L491">
        <v>2</v>
      </c>
      <c r="M491" t="str">
        <f>VLOOKUP(L491,Sheet2!D:E,2,0)</f>
        <v>#9575cd</v>
      </c>
      <c r="N491" t="s">
        <v>490</v>
      </c>
      <c r="O491" t="s">
        <v>606</v>
      </c>
      <c r="P491">
        <v>3</v>
      </c>
      <c r="Q491" t="str">
        <f>VLOOKUP(P491,Sheet2!G:H,2,0)</f>
        <v>#9575cd</v>
      </c>
    </row>
    <row r="492" spans="1:17" x14ac:dyDescent="0.2">
      <c r="A492" t="s">
        <v>491</v>
      </c>
      <c r="B492">
        <v>9</v>
      </c>
      <c r="C492" t="s">
        <v>635</v>
      </c>
      <c r="D492">
        <v>9</v>
      </c>
      <c r="E492" t="str">
        <f>VLOOKUP(A492,[1]strain_list!$A:$B,2,0)</f>
        <v>C</v>
      </c>
      <c r="F492" t="s">
        <v>491</v>
      </c>
      <c r="G492" t="s">
        <v>609</v>
      </c>
      <c r="H492">
        <v>5</v>
      </c>
      <c r="I492" t="str">
        <f>VLOOKUP(H492,Sheet2!A:B,2,0)</f>
        <v>#ffee58</v>
      </c>
      <c r="J492" t="s">
        <v>491</v>
      </c>
      <c r="K492" t="s">
        <v>646</v>
      </c>
      <c r="L492">
        <v>9</v>
      </c>
      <c r="M492" t="str">
        <f>VLOOKUP(L492,Sheet2!D:E,2,0)</f>
        <v>#b6d7a8</v>
      </c>
      <c r="N492" t="s">
        <v>491</v>
      </c>
      <c r="O492" t="s">
        <v>609</v>
      </c>
      <c r="P492">
        <v>2</v>
      </c>
      <c r="Q492" t="str">
        <f>VLOOKUP(P492,Sheet2!G:H,2,0)</f>
        <v>#ffee58</v>
      </c>
    </row>
    <row r="493" spans="1:17" x14ac:dyDescent="0.2">
      <c r="A493" t="s">
        <v>492</v>
      </c>
      <c r="B493">
        <v>2</v>
      </c>
      <c r="C493" t="s">
        <v>633</v>
      </c>
      <c r="D493">
        <v>2</v>
      </c>
      <c r="E493" t="str">
        <f>VLOOKUP(A493,[1]strain_list!$A:$B,2,0)</f>
        <v>F</v>
      </c>
      <c r="F493" t="s">
        <v>492</v>
      </c>
      <c r="G493" t="s">
        <v>606</v>
      </c>
      <c r="H493">
        <v>2</v>
      </c>
      <c r="I493" t="str">
        <f>VLOOKUP(H493,Sheet2!A:B,2,0)</f>
        <v>#9575cd</v>
      </c>
      <c r="J493" t="s">
        <v>492</v>
      </c>
      <c r="K493" t="s">
        <v>606</v>
      </c>
      <c r="L493">
        <v>2</v>
      </c>
      <c r="M493" t="str">
        <f>VLOOKUP(L493,Sheet2!D:E,2,0)</f>
        <v>#9575cd</v>
      </c>
      <c r="N493" t="s">
        <v>492</v>
      </c>
      <c r="O493" t="s">
        <v>606</v>
      </c>
      <c r="P493">
        <v>3</v>
      </c>
      <c r="Q493" t="str">
        <f>VLOOKUP(P493,Sheet2!G:H,2,0)</f>
        <v>#9575cd</v>
      </c>
    </row>
    <row r="494" spans="1:17" x14ac:dyDescent="0.2">
      <c r="A494" t="s">
        <v>493</v>
      </c>
      <c r="B494">
        <v>2</v>
      </c>
      <c r="C494" t="s">
        <v>633</v>
      </c>
      <c r="D494">
        <v>2</v>
      </c>
      <c r="E494" t="str">
        <f>VLOOKUP(A494,[1]strain_list!$A:$B,2,0)</f>
        <v>F</v>
      </c>
      <c r="F494" t="s">
        <v>493</v>
      </c>
      <c r="G494" t="s">
        <v>606</v>
      </c>
      <c r="H494">
        <v>2</v>
      </c>
      <c r="I494" t="str">
        <f>VLOOKUP(H494,Sheet2!A:B,2,0)</f>
        <v>#9575cd</v>
      </c>
      <c r="J494" t="s">
        <v>493</v>
      </c>
      <c r="K494" t="s">
        <v>606</v>
      </c>
      <c r="L494">
        <v>2</v>
      </c>
      <c r="M494" t="str">
        <f>VLOOKUP(L494,Sheet2!D:E,2,0)</f>
        <v>#9575cd</v>
      </c>
      <c r="N494" t="s">
        <v>493</v>
      </c>
      <c r="O494" t="s">
        <v>606</v>
      </c>
      <c r="P494">
        <v>3</v>
      </c>
      <c r="Q494" t="str">
        <f>VLOOKUP(P494,Sheet2!G:H,2,0)</f>
        <v>#9575cd</v>
      </c>
    </row>
    <row r="495" spans="1:17" x14ac:dyDescent="0.2">
      <c r="A495" t="s">
        <v>494</v>
      </c>
      <c r="B495">
        <v>10</v>
      </c>
      <c r="C495" t="s">
        <v>631</v>
      </c>
      <c r="D495">
        <v>10</v>
      </c>
      <c r="E495" t="str">
        <f>VLOOKUP(A495,[1]strain_list!$A:$B,2,0)</f>
        <v>A</v>
      </c>
      <c r="F495" t="s">
        <v>494</v>
      </c>
      <c r="G495" t="s">
        <v>607</v>
      </c>
      <c r="H495">
        <v>3</v>
      </c>
      <c r="I495" t="str">
        <f>VLOOKUP(H495,Sheet2!A:B,2,0)</f>
        <v>#64b5f6</v>
      </c>
      <c r="J495" t="s">
        <v>494</v>
      </c>
      <c r="K495" t="s">
        <v>607</v>
      </c>
      <c r="L495">
        <v>10</v>
      </c>
      <c r="M495" t="str">
        <f>VLOOKUP(L495,Sheet2!D:E,2,0)</f>
        <v>#64b5f6</v>
      </c>
      <c r="N495" t="s">
        <v>494</v>
      </c>
      <c r="O495" t="s">
        <v>623</v>
      </c>
      <c r="P495">
        <v>14</v>
      </c>
      <c r="Q495" t="str">
        <f>VLOOKUP(P495,Sheet2!G:H,2,0)</f>
        <v>#00bcd4</v>
      </c>
    </row>
    <row r="496" spans="1:17" x14ac:dyDescent="0.2">
      <c r="A496" t="s">
        <v>495</v>
      </c>
      <c r="B496">
        <v>2</v>
      </c>
      <c r="C496" t="s">
        <v>633</v>
      </c>
      <c r="D496">
        <v>2</v>
      </c>
      <c r="E496" t="str">
        <f>VLOOKUP(A496,[1]strain_list!$A:$B,2,0)</f>
        <v>F</v>
      </c>
      <c r="F496" t="s">
        <v>495</v>
      </c>
      <c r="G496" t="s">
        <v>606</v>
      </c>
      <c r="H496">
        <v>2</v>
      </c>
      <c r="I496" t="str">
        <f>VLOOKUP(H496,Sheet2!A:B,2,0)</f>
        <v>#9575cd</v>
      </c>
      <c r="J496" t="s">
        <v>495</v>
      </c>
      <c r="K496" t="s">
        <v>606</v>
      </c>
      <c r="L496">
        <v>2</v>
      </c>
      <c r="M496" t="str">
        <f>VLOOKUP(L496,Sheet2!D:E,2,0)</f>
        <v>#9575cd</v>
      </c>
      <c r="N496" t="s">
        <v>495</v>
      </c>
      <c r="O496" t="s">
        <v>606</v>
      </c>
      <c r="P496">
        <v>3</v>
      </c>
      <c r="Q496" t="str">
        <f>VLOOKUP(P496,Sheet2!G:H,2,0)</f>
        <v>#9575cd</v>
      </c>
    </row>
    <row r="497" spans="1:17" x14ac:dyDescent="0.2">
      <c r="A497" t="s">
        <v>496</v>
      </c>
      <c r="B497">
        <v>2</v>
      </c>
      <c r="C497" t="s">
        <v>633</v>
      </c>
      <c r="D497">
        <v>2</v>
      </c>
      <c r="E497" t="str">
        <f>VLOOKUP(A497,[1]strain_list!$A:$B,2,0)</f>
        <v>F</v>
      </c>
      <c r="F497" t="s">
        <v>496</v>
      </c>
      <c r="G497" t="s">
        <v>606</v>
      </c>
      <c r="H497">
        <v>2</v>
      </c>
      <c r="I497" t="str">
        <f>VLOOKUP(H497,Sheet2!A:B,2,0)</f>
        <v>#9575cd</v>
      </c>
      <c r="J497" t="s">
        <v>496</v>
      </c>
      <c r="K497" t="s">
        <v>606</v>
      </c>
      <c r="L497">
        <v>2</v>
      </c>
      <c r="M497" t="str">
        <f>VLOOKUP(L497,Sheet2!D:E,2,0)</f>
        <v>#9575cd</v>
      </c>
      <c r="N497" t="s">
        <v>496</v>
      </c>
      <c r="O497" t="s">
        <v>606</v>
      </c>
      <c r="P497">
        <v>3</v>
      </c>
      <c r="Q497" t="str">
        <f>VLOOKUP(P497,Sheet2!G:H,2,0)</f>
        <v>#9575cd</v>
      </c>
    </row>
    <row r="498" spans="1:17" x14ac:dyDescent="0.2">
      <c r="A498" t="s">
        <v>497</v>
      </c>
      <c r="B498">
        <v>2</v>
      </c>
      <c r="C498" t="s">
        <v>633</v>
      </c>
      <c r="D498">
        <v>2</v>
      </c>
      <c r="E498" t="str">
        <f>VLOOKUP(A498,[1]strain_list!$A:$B,2,0)</f>
        <v>F</v>
      </c>
      <c r="F498" t="s">
        <v>497</v>
      </c>
      <c r="G498" t="s">
        <v>606</v>
      </c>
      <c r="H498">
        <v>2</v>
      </c>
      <c r="I498" t="str">
        <f>VLOOKUP(H498,Sheet2!A:B,2,0)</f>
        <v>#9575cd</v>
      </c>
      <c r="J498" t="s">
        <v>497</v>
      </c>
      <c r="K498" t="s">
        <v>606</v>
      </c>
      <c r="L498">
        <v>2</v>
      </c>
      <c r="M498" t="str">
        <f>VLOOKUP(L498,Sheet2!D:E,2,0)</f>
        <v>#9575cd</v>
      </c>
      <c r="N498" t="s">
        <v>497</v>
      </c>
      <c r="O498" t="s">
        <v>606</v>
      </c>
      <c r="P498">
        <v>3</v>
      </c>
      <c r="Q498" t="str">
        <f>VLOOKUP(P498,Sheet2!G:H,2,0)</f>
        <v>#9575cd</v>
      </c>
    </row>
    <row r="499" spans="1:17" x14ac:dyDescent="0.2">
      <c r="A499" t="s">
        <v>498</v>
      </c>
      <c r="B499">
        <v>10</v>
      </c>
      <c r="C499" t="s">
        <v>631</v>
      </c>
      <c r="D499">
        <v>10</v>
      </c>
      <c r="E499" t="str">
        <f>VLOOKUP(A499,[1]strain_list!$A:$B,2,0)</f>
        <v>A</v>
      </c>
      <c r="F499" t="s">
        <v>498</v>
      </c>
      <c r="G499" t="s">
        <v>607</v>
      </c>
      <c r="H499">
        <v>3</v>
      </c>
      <c r="I499" t="str">
        <f>VLOOKUP(H499,Sheet2!A:B,2,0)</f>
        <v>#64b5f6</v>
      </c>
      <c r="J499" t="s">
        <v>498</v>
      </c>
      <c r="K499" t="s">
        <v>607</v>
      </c>
      <c r="L499">
        <v>10</v>
      </c>
      <c r="M499" t="str">
        <f>VLOOKUP(L499,Sheet2!D:E,2,0)</f>
        <v>#64b5f6</v>
      </c>
      <c r="N499" t="s">
        <v>498</v>
      </c>
      <c r="O499" t="s">
        <v>624</v>
      </c>
      <c r="P499">
        <v>15</v>
      </c>
      <c r="Q499" t="str">
        <f>VLOOKUP(P499,Sheet2!G:H,2,0)</f>
        <v>#004d40</v>
      </c>
    </row>
    <row r="500" spans="1:17" x14ac:dyDescent="0.2">
      <c r="A500" t="s">
        <v>499</v>
      </c>
      <c r="B500">
        <v>10</v>
      </c>
      <c r="C500" t="s">
        <v>631</v>
      </c>
      <c r="D500">
        <v>10</v>
      </c>
      <c r="E500" t="str">
        <f>VLOOKUP(A500,[1]strain_list!$A:$B,2,0)</f>
        <v>A</v>
      </c>
      <c r="F500" t="s">
        <v>499</v>
      </c>
      <c r="G500" t="s">
        <v>607</v>
      </c>
      <c r="H500">
        <v>3</v>
      </c>
      <c r="I500" t="str">
        <f>VLOOKUP(H500,Sheet2!A:B,2,0)</f>
        <v>#64b5f6</v>
      </c>
      <c r="J500" t="s">
        <v>499</v>
      </c>
      <c r="K500" t="s">
        <v>607</v>
      </c>
      <c r="L500">
        <v>10</v>
      </c>
      <c r="M500" t="str">
        <f>VLOOKUP(L500,Sheet2!D:E,2,0)</f>
        <v>#64b5f6</v>
      </c>
      <c r="N500" t="s">
        <v>499</v>
      </c>
      <c r="O500" t="s">
        <v>624</v>
      </c>
      <c r="P500">
        <v>15</v>
      </c>
      <c r="Q500" t="str">
        <f>VLOOKUP(P500,Sheet2!G:H,2,0)</f>
        <v>#004d40</v>
      </c>
    </row>
    <row r="501" spans="1:17" x14ac:dyDescent="0.2">
      <c r="A501" t="s">
        <v>500</v>
      </c>
      <c r="B501">
        <v>10</v>
      </c>
      <c r="C501" t="s">
        <v>631</v>
      </c>
      <c r="D501">
        <v>10</v>
      </c>
      <c r="E501" t="str">
        <f>VLOOKUP(A501,[1]strain_list!$A:$B,2,0)</f>
        <v>A</v>
      </c>
      <c r="F501" t="s">
        <v>500</v>
      </c>
      <c r="G501" t="s">
        <v>607</v>
      </c>
      <c r="H501">
        <v>3</v>
      </c>
      <c r="I501" t="str">
        <f>VLOOKUP(H501,Sheet2!A:B,2,0)</f>
        <v>#64b5f6</v>
      </c>
      <c r="J501" t="s">
        <v>500</v>
      </c>
      <c r="K501" t="s">
        <v>607</v>
      </c>
      <c r="L501">
        <v>10</v>
      </c>
      <c r="M501" t="str">
        <f>VLOOKUP(L501,Sheet2!D:E,2,0)</f>
        <v>#64b5f6</v>
      </c>
      <c r="N501" t="s">
        <v>500</v>
      </c>
      <c r="O501" t="s">
        <v>624</v>
      </c>
      <c r="P501">
        <v>15</v>
      </c>
      <c r="Q501" t="str">
        <f>VLOOKUP(P501,Sheet2!G:H,2,0)</f>
        <v>#004d40</v>
      </c>
    </row>
    <row r="502" spans="1:17" x14ac:dyDescent="0.2">
      <c r="A502" t="s">
        <v>501</v>
      </c>
      <c r="B502">
        <v>10</v>
      </c>
      <c r="C502" t="s">
        <v>631</v>
      </c>
      <c r="D502">
        <v>10</v>
      </c>
      <c r="E502" t="str">
        <f>VLOOKUP(A502,[1]strain_list!$A:$B,2,0)</f>
        <v>A</v>
      </c>
      <c r="F502" t="s">
        <v>501</v>
      </c>
      <c r="G502" t="s">
        <v>607</v>
      </c>
      <c r="H502">
        <v>3</v>
      </c>
      <c r="I502" t="str">
        <f>VLOOKUP(H502,Sheet2!A:B,2,0)</f>
        <v>#64b5f6</v>
      </c>
      <c r="J502" t="s">
        <v>501</v>
      </c>
      <c r="K502" t="s">
        <v>607</v>
      </c>
      <c r="L502">
        <v>10</v>
      </c>
      <c r="M502" t="str">
        <f>VLOOKUP(L502,Sheet2!D:E,2,0)</f>
        <v>#64b5f6</v>
      </c>
      <c r="N502" t="s">
        <v>501</v>
      </c>
      <c r="O502" t="s">
        <v>624</v>
      </c>
      <c r="P502">
        <v>15</v>
      </c>
      <c r="Q502" t="str">
        <f>VLOOKUP(P502,Sheet2!G:H,2,0)</f>
        <v>#004d40</v>
      </c>
    </row>
    <row r="503" spans="1:17" x14ac:dyDescent="0.2">
      <c r="A503" t="s">
        <v>502</v>
      </c>
      <c r="B503">
        <v>10</v>
      </c>
      <c r="C503" t="s">
        <v>631</v>
      </c>
      <c r="D503">
        <v>10</v>
      </c>
      <c r="E503" t="str">
        <f>VLOOKUP(A503,[1]strain_list!$A:$B,2,0)</f>
        <v>A</v>
      </c>
      <c r="F503" t="s">
        <v>502</v>
      </c>
      <c r="G503" t="s">
        <v>607</v>
      </c>
      <c r="H503">
        <v>3</v>
      </c>
      <c r="I503" t="str">
        <f>VLOOKUP(H503,Sheet2!A:B,2,0)</f>
        <v>#64b5f6</v>
      </c>
      <c r="J503" t="s">
        <v>502</v>
      </c>
      <c r="K503" t="s">
        <v>607</v>
      </c>
      <c r="L503">
        <v>10</v>
      </c>
      <c r="M503" t="str">
        <f>VLOOKUP(L503,Sheet2!D:E,2,0)</f>
        <v>#64b5f6</v>
      </c>
      <c r="N503" t="s">
        <v>502</v>
      </c>
      <c r="O503" t="s">
        <v>624</v>
      </c>
      <c r="P503">
        <v>15</v>
      </c>
      <c r="Q503" t="str">
        <f>VLOOKUP(P503,Sheet2!G:H,2,0)</f>
        <v>#004d40</v>
      </c>
    </row>
    <row r="504" spans="1:17" x14ac:dyDescent="0.2">
      <c r="A504" t="s">
        <v>503</v>
      </c>
      <c r="B504">
        <v>2</v>
      </c>
      <c r="C504" t="s">
        <v>633</v>
      </c>
      <c r="D504">
        <v>2</v>
      </c>
      <c r="E504" t="str">
        <f>VLOOKUP(A504,[1]strain_list!$A:$B,2,0)</f>
        <v>F</v>
      </c>
      <c r="F504" t="s">
        <v>503</v>
      </c>
      <c r="G504" t="s">
        <v>606</v>
      </c>
      <c r="H504">
        <v>2</v>
      </c>
      <c r="I504" t="str">
        <f>VLOOKUP(H504,Sheet2!A:B,2,0)</f>
        <v>#9575cd</v>
      </c>
      <c r="J504" t="s">
        <v>503</v>
      </c>
      <c r="K504" t="s">
        <v>606</v>
      </c>
      <c r="L504">
        <v>2</v>
      </c>
      <c r="M504" t="str">
        <f>VLOOKUP(L504,Sheet2!D:E,2,0)</f>
        <v>#9575cd</v>
      </c>
      <c r="N504" t="s">
        <v>503</v>
      </c>
      <c r="O504" t="s">
        <v>606</v>
      </c>
      <c r="P504">
        <v>3</v>
      </c>
      <c r="Q504" t="str">
        <f>VLOOKUP(P504,Sheet2!G:H,2,0)</f>
        <v>#9575cd</v>
      </c>
    </row>
    <row r="505" spans="1:17" x14ac:dyDescent="0.2">
      <c r="A505" t="s">
        <v>504</v>
      </c>
      <c r="B505">
        <v>10</v>
      </c>
      <c r="C505" t="s">
        <v>631</v>
      </c>
      <c r="D505">
        <v>10</v>
      </c>
      <c r="E505" t="str">
        <f>VLOOKUP(A505,[1]strain_list!$A:$B,2,0)</f>
        <v>A</v>
      </c>
      <c r="F505" t="s">
        <v>504</v>
      </c>
      <c r="G505" t="s">
        <v>607</v>
      </c>
      <c r="H505">
        <v>3</v>
      </c>
      <c r="I505" t="str">
        <f>VLOOKUP(H505,Sheet2!A:B,2,0)</f>
        <v>#64b5f6</v>
      </c>
      <c r="J505" t="s">
        <v>504</v>
      </c>
      <c r="K505" t="s">
        <v>607</v>
      </c>
      <c r="L505">
        <v>10</v>
      </c>
      <c r="M505" t="str">
        <f>VLOOKUP(L505,Sheet2!D:E,2,0)</f>
        <v>#64b5f6</v>
      </c>
      <c r="N505" t="s">
        <v>504</v>
      </c>
      <c r="O505" t="s">
        <v>623</v>
      </c>
      <c r="P505">
        <v>14</v>
      </c>
      <c r="Q505" t="str">
        <f>VLOOKUP(P505,Sheet2!G:H,2,0)</f>
        <v>#00bcd4</v>
      </c>
    </row>
    <row r="506" spans="1:17" x14ac:dyDescent="0.2">
      <c r="A506" t="s">
        <v>505</v>
      </c>
      <c r="B506">
        <v>10</v>
      </c>
      <c r="C506" t="s">
        <v>631</v>
      </c>
      <c r="D506">
        <v>10</v>
      </c>
      <c r="E506" t="str">
        <f>VLOOKUP(A506,[1]strain_list!$A:$B,2,0)</f>
        <v>A</v>
      </c>
      <c r="F506" t="s">
        <v>505</v>
      </c>
      <c r="G506" t="s">
        <v>607</v>
      </c>
      <c r="H506">
        <v>3</v>
      </c>
      <c r="I506" t="str">
        <f>VLOOKUP(H506,Sheet2!A:B,2,0)</f>
        <v>#64b5f6</v>
      </c>
      <c r="J506" t="s">
        <v>505</v>
      </c>
      <c r="K506" t="s">
        <v>607</v>
      </c>
      <c r="L506">
        <v>10</v>
      </c>
      <c r="M506" t="str">
        <f>VLOOKUP(L506,Sheet2!D:E,2,0)</f>
        <v>#64b5f6</v>
      </c>
      <c r="N506" t="s">
        <v>505</v>
      </c>
      <c r="O506" t="s">
        <v>624</v>
      </c>
      <c r="P506">
        <v>15</v>
      </c>
      <c r="Q506" t="str">
        <f>VLOOKUP(P506,Sheet2!G:H,2,0)</f>
        <v>#004d40</v>
      </c>
    </row>
    <row r="507" spans="1:17" x14ac:dyDescent="0.2">
      <c r="A507" t="s">
        <v>506</v>
      </c>
      <c r="B507">
        <v>10</v>
      </c>
      <c r="C507" t="s">
        <v>631</v>
      </c>
      <c r="D507">
        <v>10</v>
      </c>
      <c r="E507" t="str">
        <f>VLOOKUP(A507,[1]strain_list!$A:$B,2,0)</f>
        <v>A</v>
      </c>
      <c r="F507" t="s">
        <v>506</v>
      </c>
      <c r="G507" t="s">
        <v>607</v>
      </c>
      <c r="H507">
        <v>3</v>
      </c>
      <c r="I507" t="str">
        <f>VLOOKUP(H507,Sheet2!A:B,2,0)</f>
        <v>#64b5f6</v>
      </c>
      <c r="J507" t="s">
        <v>506</v>
      </c>
      <c r="K507" t="s">
        <v>607</v>
      </c>
      <c r="L507">
        <v>10</v>
      </c>
      <c r="M507" t="str">
        <f>VLOOKUP(L507,Sheet2!D:E,2,0)</f>
        <v>#64b5f6</v>
      </c>
      <c r="N507" t="s">
        <v>506</v>
      </c>
      <c r="O507" t="s">
        <v>624</v>
      </c>
      <c r="P507">
        <v>15</v>
      </c>
      <c r="Q507" t="str">
        <f>VLOOKUP(P507,Sheet2!G:H,2,0)</f>
        <v>#004d40</v>
      </c>
    </row>
    <row r="508" spans="1:17" x14ac:dyDescent="0.2">
      <c r="A508" t="s">
        <v>507</v>
      </c>
      <c r="B508">
        <v>10</v>
      </c>
      <c r="C508" t="s">
        <v>631</v>
      </c>
      <c r="D508">
        <v>10</v>
      </c>
      <c r="E508" t="str">
        <f>VLOOKUP(A508,[1]strain_list!$A:$B,2,0)</f>
        <v>A</v>
      </c>
      <c r="F508" t="s">
        <v>507</v>
      </c>
      <c r="G508" t="s">
        <v>607</v>
      </c>
      <c r="H508">
        <v>3</v>
      </c>
      <c r="I508" t="str">
        <f>VLOOKUP(H508,Sheet2!A:B,2,0)</f>
        <v>#64b5f6</v>
      </c>
      <c r="J508" t="s">
        <v>507</v>
      </c>
      <c r="K508" t="s">
        <v>607</v>
      </c>
      <c r="L508">
        <v>10</v>
      </c>
      <c r="M508" t="str">
        <f>VLOOKUP(L508,Sheet2!D:E,2,0)</f>
        <v>#64b5f6</v>
      </c>
      <c r="N508" t="s">
        <v>507</v>
      </c>
      <c r="O508" t="s">
        <v>624</v>
      </c>
      <c r="P508">
        <v>15</v>
      </c>
      <c r="Q508" t="str">
        <f>VLOOKUP(P508,Sheet2!G:H,2,0)</f>
        <v>#004d40</v>
      </c>
    </row>
    <row r="509" spans="1:17" x14ac:dyDescent="0.2">
      <c r="A509" t="s">
        <v>508</v>
      </c>
      <c r="B509">
        <v>9</v>
      </c>
      <c r="C509" t="s">
        <v>635</v>
      </c>
      <c r="D509">
        <v>9</v>
      </c>
      <c r="E509" t="str">
        <f>VLOOKUP(A509,[1]strain_list!$A:$B,2,0)</f>
        <v>C</v>
      </c>
      <c r="F509" t="s">
        <v>508</v>
      </c>
      <c r="G509" t="s">
        <v>609</v>
      </c>
      <c r="H509">
        <v>5</v>
      </c>
      <c r="I509" t="str">
        <f>VLOOKUP(H509,Sheet2!A:B,2,0)</f>
        <v>#ffee58</v>
      </c>
      <c r="J509" t="s">
        <v>508</v>
      </c>
      <c r="K509" t="s">
        <v>646</v>
      </c>
      <c r="L509">
        <v>9</v>
      </c>
      <c r="M509" t="str">
        <f>VLOOKUP(L509,Sheet2!D:E,2,0)</f>
        <v>#b6d7a8</v>
      </c>
      <c r="N509" t="s">
        <v>508</v>
      </c>
      <c r="O509" t="s">
        <v>609</v>
      </c>
      <c r="P509">
        <v>2</v>
      </c>
      <c r="Q509" t="str">
        <f>VLOOKUP(P509,Sheet2!G:H,2,0)</f>
        <v>#ffee58</v>
      </c>
    </row>
    <row r="510" spans="1:17" x14ac:dyDescent="0.2">
      <c r="A510" t="s">
        <v>509</v>
      </c>
      <c r="B510">
        <v>3</v>
      </c>
      <c r="C510" t="s">
        <v>634</v>
      </c>
      <c r="D510">
        <v>3</v>
      </c>
      <c r="E510" t="str">
        <f>VLOOKUP(A510,[1]strain_list!$A:$B,2,0)</f>
        <v>B</v>
      </c>
      <c r="F510" t="s">
        <v>509</v>
      </c>
      <c r="G510" t="s">
        <v>610</v>
      </c>
      <c r="H510">
        <v>6</v>
      </c>
      <c r="I510" t="str">
        <f>VLOOKUP(H510,Sheet2!A:B,2,0)</f>
        <v>#a1887f</v>
      </c>
      <c r="J510" t="s">
        <v>509</v>
      </c>
      <c r="K510" t="s">
        <v>608</v>
      </c>
      <c r="L510">
        <v>3</v>
      </c>
      <c r="M510" t="str">
        <f>VLOOKUP(L510,Sheet2!D:E,2,0)</f>
        <v>#81c784</v>
      </c>
      <c r="N510" t="s">
        <v>509</v>
      </c>
      <c r="O510" t="s">
        <v>610</v>
      </c>
      <c r="P510">
        <v>4</v>
      </c>
      <c r="Q510" t="str">
        <f>VLOOKUP(P510,Sheet2!G:H,2,0)</f>
        <v>#a1887f</v>
      </c>
    </row>
    <row r="511" spans="1:17" x14ac:dyDescent="0.2">
      <c r="A511" t="s">
        <v>510</v>
      </c>
      <c r="B511">
        <v>10</v>
      </c>
      <c r="C511" t="s">
        <v>631</v>
      </c>
      <c r="D511">
        <v>10</v>
      </c>
      <c r="E511" t="str">
        <f>VLOOKUP(A511,[1]strain_list!$A:$B,2,0)</f>
        <v>A</v>
      </c>
      <c r="F511" t="s">
        <v>510</v>
      </c>
      <c r="G511" t="s">
        <v>607</v>
      </c>
      <c r="H511">
        <v>3</v>
      </c>
      <c r="I511" t="str">
        <f>VLOOKUP(H511,Sheet2!A:B,2,0)</f>
        <v>#64b5f6</v>
      </c>
      <c r="J511" t="s">
        <v>510</v>
      </c>
      <c r="K511" t="s">
        <v>607</v>
      </c>
      <c r="L511">
        <v>10</v>
      </c>
      <c r="M511" t="str">
        <f>VLOOKUP(L511,Sheet2!D:E,2,0)</f>
        <v>#64b5f6</v>
      </c>
      <c r="N511" t="s">
        <v>510</v>
      </c>
      <c r="O511" t="s">
        <v>624</v>
      </c>
      <c r="P511">
        <v>15</v>
      </c>
      <c r="Q511" t="str">
        <f>VLOOKUP(P511,Sheet2!G:H,2,0)</f>
        <v>#004d40</v>
      </c>
    </row>
    <row r="512" spans="1:17" x14ac:dyDescent="0.2">
      <c r="A512" t="s">
        <v>511</v>
      </c>
      <c r="B512">
        <v>10</v>
      </c>
      <c r="C512" t="s">
        <v>631</v>
      </c>
      <c r="D512">
        <v>10</v>
      </c>
      <c r="E512" t="str">
        <f>VLOOKUP(A512,[1]strain_list!$A:$B,2,0)</f>
        <v>A</v>
      </c>
      <c r="F512" t="s">
        <v>511</v>
      </c>
      <c r="G512" t="s">
        <v>607</v>
      </c>
      <c r="H512">
        <v>3</v>
      </c>
      <c r="I512" t="str">
        <f>VLOOKUP(H512,Sheet2!A:B,2,0)</f>
        <v>#64b5f6</v>
      </c>
      <c r="J512" t="s">
        <v>511</v>
      </c>
      <c r="K512" t="s">
        <v>607</v>
      </c>
      <c r="L512">
        <v>10</v>
      </c>
      <c r="M512" t="str">
        <f>VLOOKUP(L512,Sheet2!D:E,2,0)</f>
        <v>#64b5f6</v>
      </c>
      <c r="N512" t="s">
        <v>511</v>
      </c>
      <c r="O512" t="s">
        <v>622</v>
      </c>
      <c r="P512">
        <v>13</v>
      </c>
      <c r="Q512" t="str">
        <f>VLOOKUP(P512,Sheet2!G:H,2,0)</f>
        <v>#01579b</v>
      </c>
    </row>
    <row r="513" spans="1:17" x14ac:dyDescent="0.2">
      <c r="A513" t="s">
        <v>512</v>
      </c>
      <c r="B513">
        <v>10</v>
      </c>
      <c r="C513" t="s">
        <v>631</v>
      </c>
      <c r="D513">
        <v>10</v>
      </c>
      <c r="E513" t="str">
        <f>VLOOKUP(A513,[1]strain_list!$A:$B,2,0)</f>
        <v>A</v>
      </c>
      <c r="F513" t="s">
        <v>512</v>
      </c>
      <c r="G513" t="s">
        <v>607</v>
      </c>
      <c r="H513">
        <v>3</v>
      </c>
      <c r="I513" t="str">
        <f>VLOOKUP(H513,Sheet2!A:B,2,0)</f>
        <v>#64b5f6</v>
      </c>
      <c r="J513" t="s">
        <v>512</v>
      </c>
      <c r="K513" t="s">
        <v>607</v>
      </c>
      <c r="L513">
        <v>10</v>
      </c>
      <c r="M513" t="str">
        <f>VLOOKUP(L513,Sheet2!D:E,2,0)</f>
        <v>#64b5f6</v>
      </c>
      <c r="N513" t="s">
        <v>512</v>
      </c>
      <c r="O513" t="s">
        <v>624</v>
      </c>
      <c r="P513">
        <v>15</v>
      </c>
      <c r="Q513" t="str">
        <f>VLOOKUP(P513,Sheet2!G:H,2,0)</f>
        <v>#004d40</v>
      </c>
    </row>
    <row r="514" spans="1:17" x14ac:dyDescent="0.2">
      <c r="A514" t="s">
        <v>513</v>
      </c>
      <c r="B514">
        <v>10</v>
      </c>
      <c r="C514" t="s">
        <v>631</v>
      </c>
      <c r="D514">
        <v>10</v>
      </c>
      <c r="E514" t="str">
        <f>VLOOKUP(A514,[1]strain_list!$A:$B,2,0)</f>
        <v>A</v>
      </c>
      <c r="F514" t="s">
        <v>513</v>
      </c>
      <c r="G514" t="s">
        <v>607</v>
      </c>
      <c r="H514">
        <v>3</v>
      </c>
      <c r="I514" t="str">
        <f>VLOOKUP(H514,Sheet2!A:B,2,0)</f>
        <v>#64b5f6</v>
      </c>
      <c r="J514" t="s">
        <v>513</v>
      </c>
      <c r="K514" t="s">
        <v>607</v>
      </c>
      <c r="L514">
        <v>10</v>
      </c>
      <c r="M514" t="str">
        <f>VLOOKUP(L514,Sheet2!D:E,2,0)</f>
        <v>#64b5f6</v>
      </c>
      <c r="N514" t="s">
        <v>513</v>
      </c>
      <c r="O514" t="s">
        <v>624</v>
      </c>
      <c r="P514">
        <v>15</v>
      </c>
      <c r="Q514" t="str">
        <f>VLOOKUP(P514,Sheet2!G:H,2,0)</f>
        <v>#004d40</v>
      </c>
    </row>
    <row r="515" spans="1:17" x14ac:dyDescent="0.2">
      <c r="A515" t="s">
        <v>514</v>
      </c>
      <c r="B515">
        <v>10</v>
      </c>
      <c r="C515" t="s">
        <v>631</v>
      </c>
      <c r="D515">
        <v>10</v>
      </c>
      <c r="E515" t="str">
        <f>VLOOKUP(A515,[1]strain_list!$A:$B,2,0)</f>
        <v>A</v>
      </c>
      <c r="F515" t="s">
        <v>514</v>
      </c>
      <c r="G515" t="s">
        <v>607</v>
      </c>
      <c r="H515">
        <v>3</v>
      </c>
      <c r="I515" t="str">
        <f>VLOOKUP(H515,Sheet2!A:B,2,0)</f>
        <v>#64b5f6</v>
      </c>
      <c r="J515" t="s">
        <v>514</v>
      </c>
      <c r="K515" t="s">
        <v>607</v>
      </c>
      <c r="L515">
        <v>10</v>
      </c>
      <c r="M515" t="str">
        <f>VLOOKUP(L515,Sheet2!D:E,2,0)</f>
        <v>#64b5f6</v>
      </c>
      <c r="N515" t="s">
        <v>514</v>
      </c>
      <c r="O515" t="s">
        <v>624</v>
      </c>
      <c r="P515">
        <v>15</v>
      </c>
      <c r="Q515" t="str">
        <f>VLOOKUP(P515,Sheet2!G:H,2,0)</f>
        <v>#004d40</v>
      </c>
    </row>
    <row r="516" spans="1:17" x14ac:dyDescent="0.2">
      <c r="A516" t="s">
        <v>515</v>
      </c>
      <c r="B516">
        <v>10</v>
      </c>
      <c r="C516" t="s">
        <v>631</v>
      </c>
      <c r="D516">
        <v>10</v>
      </c>
      <c r="E516" t="str">
        <f>VLOOKUP(A516,[1]strain_list!$A:$B,2,0)</f>
        <v>A</v>
      </c>
      <c r="F516" t="s">
        <v>515</v>
      </c>
      <c r="G516" t="s">
        <v>607</v>
      </c>
      <c r="H516">
        <v>3</v>
      </c>
      <c r="I516" t="str">
        <f>VLOOKUP(H516,Sheet2!A:B,2,0)</f>
        <v>#64b5f6</v>
      </c>
      <c r="J516" t="s">
        <v>515</v>
      </c>
      <c r="K516" t="s">
        <v>607</v>
      </c>
      <c r="L516">
        <v>10</v>
      </c>
      <c r="M516" t="str">
        <f>VLOOKUP(L516,Sheet2!D:E,2,0)</f>
        <v>#64b5f6</v>
      </c>
      <c r="N516" t="s">
        <v>515</v>
      </c>
      <c r="O516" t="s">
        <v>624</v>
      </c>
      <c r="P516">
        <v>15</v>
      </c>
      <c r="Q516" t="str">
        <f>VLOOKUP(P516,Sheet2!G:H,2,0)</f>
        <v>#004d40</v>
      </c>
    </row>
    <row r="517" spans="1:17" x14ac:dyDescent="0.2">
      <c r="A517" t="s">
        <v>516</v>
      </c>
      <c r="B517">
        <v>10</v>
      </c>
      <c r="C517" t="s">
        <v>631</v>
      </c>
      <c r="D517">
        <v>10</v>
      </c>
      <c r="E517" t="str">
        <f>VLOOKUP(A517,[1]strain_list!$A:$B,2,0)</f>
        <v>A</v>
      </c>
      <c r="F517" t="s">
        <v>516</v>
      </c>
      <c r="G517" t="s">
        <v>607</v>
      </c>
      <c r="H517">
        <v>3</v>
      </c>
      <c r="I517" t="str">
        <f>VLOOKUP(H517,Sheet2!A:B,2,0)</f>
        <v>#64b5f6</v>
      </c>
      <c r="J517" t="s">
        <v>516</v>
      </c>
      <c r="K517" t="s">
        <v>607</v>
      </c>
      <c r="L517">
        <v>10</v>
      </c>
      <c r="M517" t="str">
        <f>VLOOKUP(L517,Sheet2!D:E,2,0)</f>
        <v>#64b5f6</v>
      </c>
      <c r="N517" t="s">
        <v>516</v>
      </c>
      <c r="O517" t="s">
        <v>622</v>
      </c>
      <c r="P517">
        <v>13</v>
      </c>
      <c r="Q517" t="str">
        <f>VLOOKUP(P517,Sheet2!G:H,2,0)</f>
        <v>#01579b</v>
      </c>
    </row>
    <row r="518" spans="1:17" x14ac:dyDescent="0.2">
      <c r="A518" t="s">
        <v>517</v>
      </c>
      <c r="B518">
        <v>10</v>
      </c>
      <c r="C518" t="s">
        <v>631</v>
      </c>
      <c r="D518">
        <v>10</v>
      </c>
      <c r="E518" t="str">
        <f>VLOOKUP(A518,[1]strain_list!$A:$B,2,0)</f>
        <v>A</v>
      </c>
      <c r="F518" t="s">
        <v>517</v>
      </c>
      <c r="G518" t="s">
        <v>607</v>
      </c>
      <c r="H518">
        <v>3</v>
      </c>
      <c r="I518" t="str">
        <f>VLOOKUP(H518,Sheet2!A:B,2,0)</f>
        <v>#64b5f6</v>
      </c>
      <c r="J518" t="s">
        <v>517</v>
      </c>
      <c r="K518" t="s">
        <v>607</v>
      </c>
      <c r="L518">
        <v>10</v>
      </c>
      <c r="M518" t="str">
        <f>VLOOKUP(L518,Sheet2!D:E,2,0)</f>
        <v>#64b5f6</v>
      </c>
      <c r="N518" t="s">
        <v>517</v>
      </c>
      <c r="O518" t="s">
        <v>622</v>
      </c>
      <c r="P518">
        <v>13</v>
      </c>
      <c r="Q518" t="str">
        <f>VLOOKUP(P518,Sheet2!G:H,2,0)</f>
        <v>#01579b</v>
      </c>
    </row>
    <row r="519" spans="1:17" x14ac:dyDescent="0.2">
      <c r="A519" t="s">
        <v>518</v>
      </c>
      <c r="B519">
        <v>10</v>
      </c>
      <c r="C519" t="s">
        <v>631</v>
      </c>
      <c r="D519">
        <v>10</v>
      </c>
      <c r="E519" t="str">
        <f>VLOOKUP(A519,[1]strain_list!$A:$B,2,0)</f>
        <v>A</v>
      </c>
      <c r="F519" t="s">
        <v>518</v>
      </c>
      <c r="G519" t="s">
        <v>607</v>
      </c>
      <c r="H519">
        <v>3</v>
      </c>
      <c r="I519" t="str">
        <f>VLOOKUP(H519,Sheet2!A:B,2,0)</f>
        <v>#64b5f6</v>
      </c>
      <c r="J519" t="s">
        <v>518</v>
      </c>
      <c r="K519" t="s">
        <v>607</v>
      </c>
      <c r="L519">
        <v>10</v>
      </c>
      <c r="M519" t="str">
        <f>VLOOKUP(L519,Sheet2!D:E,2,0)</f>
        <v>#64b5f6</v>
      </c>
      <c r="N519" t="s">
        <v>518</v>
      </c>
      <c r="O519" t="s">
        <v>624</v>
      </c>
      <c r="P519">
        <v>15</v>
      </c>
      <c r="Q519" t="str">
        <f>VLOOKUP(P519,Sheet2!G:H,2,0)</f>
        <v>#004d40</v>
      </c>
    </row>
    <row r="520" spans="1:17" x14ac:dyDescent="0.2">
      <c r="A520" t="s">
        <v>519</v>
      </c>
      <c r="B520">
        <v>9</v>
      </c>
      <c r="C520" t="s">
        <v>635</v>
      </c>
      <c r="D520">
        <v>9</v>
      </c>
      <c r="E520" t="str">
        <f>VLOOKUP(A520,[1]strain_list!$A:$B,2,0)</f>
        <v>C</v>
      </c>
      <c r="F520" t="s">
        <v>519</v>
      </c>
      <c r="G520" t="s">
        <v>609</v>
      </c>
      <c r="H520">
        <v>5</v>
      </c>
      <c r="I520" t="str">
        <f>VLOOKUP(H520,Sheet2!A:B,2,0)</f>
        <v>#ffee58</v>
      </c>
      <c r="J520" t="s">
        <v>519</v>
      </c>
      <c r="K520" t="s">
        <v>646</v>
      </c>
      <c r="L520">
        <v>9</v>
      </c>
      <c r="M520" t="str">
        <f>VLOOKUP(L520,Sheet2!D:E,2,0)</f>
        <v>#b6d7a8</v>
      </c>
      <c r="N520" t="s">
        <v>519</v>
      </c>
      <c r="O520" t="s">
        <v>609</v>
      </c>
      <c r="P520">
        <v>2</v>
      </c>
      <c r="Q520" t="str">
        <f>VLOOKUP(P520,Sheet2!G:H,2,0)</f>
        <v>#ffee58</v>
      </c>
    </row>
    <row r="521" spans="1:17" x14ac:dyDescent="0.2">
      <c r="A521" t="s">
        <v>520</v>
      </c>
      <c r="B521">
        <v>10</v>
      </c>
      <c r="C521" t="s">
        <v>631</v>
      </c>
      <c r="D521">
        <v>10</v>
      </c>
      <c r="E521" t="str">
        <f>VLOOKUP(A521,[1]strain_list!$A:$B,2,0)</f>
        <v>A</v>
      </c>
      <c r="F521" t="s">
        <v>520</v>
      </c>
      <c r="G521" t="s">
        <v>607</v>
      </c>
      <c r="H521">
        <v>3</v>
      </c>
      <c r="I521" t="str">
        <f>VLOOKUP(H521,Sheet2!A:B,2,0)</f>
        <v>#64b5f6</v>
      </c>
      <c r="J521" t="s">
        <v>520</v>
      </c>
      <c r="K521" t="s">
        <v>607</v>
      </c>
      <c r="L521">
        <v>10</v>
      </c>
      <c r="M521" t="str">
        <f>VLOOKUP(L521,Sheet2!D:E,2,0)</f>
        <v>#64b5f6</v>
      </c>
      <c r="N521" t="s">
        <v>520</v>
      </c>
      <c r="O521" t="s">
        <v>624</v>
      </c>
      <c r="P521">
        <v>15</v>
      </c>
      <c r="Q521" t="str">
        <f>VLOOKUP(P521,Sheet2!G:H,2,0)</f>
        <v>#004d40</v>
      </c>
    </row>
    <row r="522" spans="1:17" x14ac:dyDescent="0.2">
      <c r="A522" t="s">
        <v>521</v>
      </c>
      <c r="B522">
        <v>2</v>
      </c>
      <c r="C522" t="s">
        <v>633</v>
      </c>
      <c r="D522">
        <v>2</v>
      </c>
      <c r="E522" t="str">
        <f>VLOOKUP(A522,[1]strain_list!$A:$B,2,0)</f>
        <v>F</v>
      </c>
      <c r="F522" t="s">
        <v>521</v>
      </c>
      <c r="G522" t="s">
        <v>606</v>
      </c>
      <c r="H522">
        <v>2</v>
      </c>
      <c r="I522" t="str">
        <f>VLOOKUP(H522,Sheet2!A:B,2,0)</f>
        <v>#9575cd</v>
      </c>
      <c r="J522" t="s">
        <v>521</v>
      </c>
      <c r="K522" t="s">
        <v>606</v>
      </c>
      <c r="L522">
        <v>2</v>
      </c>
      <c r="M522" t="str">
        <f>VLOOKUP(L522,Sheet2!D:E,2,0)</f>
        <v>#9575cd</v>
      </c>
      <c r="N522" t="s">
        <v>521</v>
      </c>
      <c r="O522" t="s">
        <v>606</v>
      </c>
      <c r="P522">
        <v>3</v>
      </c>
      <c r="Q522" t="str">
        <f>VLOOKUP(P522,Sheet2!G:H,2,0)</f>
        <v>#9575cd</v>
      </c>
    </row>
    <row r="523" spans="1:17" x14ac:dyDescent="0.2">
      <c r="A523" t="s">
        <v>522</v>
      </c>
      <c r="B523">
        <v>2</v>
      </c>
      <c r="C523" t="s">
        <v>633</v>
      </c>
      <c r="D523">
        <v>2</v>
      </c>
      <c r="E523" t="str">
        <f>VLOOKUP(A523,[1]strain_list!$A:$B,2,0)</f>
        <v>F</v>
      </c>
      <c r="F523" t="s">
        <v>522</v>
      </c>
      <c r="G523" t="s">
        <v>606</v>
      </c>
      <c r="H523">
        <v>2</v>
      </c>
      <c r="I523" t="str">
        <f>VLOOKUP(H523,Sheet2!A:B,2,0)</f>
        <v>#9575cd</v>
      </c>
      <c r="J523" t="s">
        <v>522</v>
      </c>
      <c r="K523" t="s">
        <v>606</v>
      </c>
      <c r="L523">
        <v>2</v>
      </c>
      <c r="M523" t="str">
        <f>VLOOKUP(L523,Sheet2!D:E,2,0)</f>
        <v>#9575cd</v>
      </c>
      <c r="N523" t="s">
        <v>522</v>
      </c>
      <c r="O523" t="s">
        <v>606</v>
      </c>
      <c r="P523">
        <v>3</v>
      </c>
      <c r="Q523" t="str">
        <f>VLOOKUP(P523,Sheet2!G:H,2,0)</f>
        <v>#9575cd</v>
      </c>
    </row>
    <row r="524" spans="1:17" x14ac:dyDescent="0.2">
      <c r="A524" t="s">
        <v>523</v>
      </c>
      <c r="B524">
        <v>10</v>
      </c>
      <c r="C524" t="s">
        <v>631</v>
      </c>
      <c r="D524">
        <v>10</v>
      </c>
      <c r="E524" t="str">
        <f>VLOOKUP(A524,[1]strain_list!$A:$B,2,0)</f>
        <v>A</v>
      </c>
      <c r="F524" t="s">
        <v>523</v>
      </c>
      <c r="G524" t="s">
        <v>607</v>
      </c>
      <c r="H524">
        <v>3</v>
      </c>
      <c r="I524" t="str">
        <f>VLOOKUP(H524,Sheet2!A:B,2,0)</f>
        <v>#64b5f6</v>
      </c>
      <c r="J524" t="s">
        <v>523</v>
      </c>
      <c r="K524" t="s">
        <v>607</v>
      </c>
      <c r="L524">
        <v>10</v>
      </c>
      <c r="M524" t="str">
        <f>VLOOKUP(L524,Sheet2!D:E,2,0)</f>
        <v>#64b5f6</v>
      </c>
      <c r="N524" t="s">
        <v>523</v>
      </c>
      <c r="O524" t="s">
        <v>622</v>
      </c>
      <c r="P524">
        <v>13</v>
      </c>
      <c r="Q524" t="str">
        <f>VLOOKUP(P524,Sheet2!G:H,2,0)</f>
        <v>#01579b</v>
      </c>
    </row>
    <row r="525" spans="1:17" x14ac:dyDescent="0.2">
      <c r="A525" t="s">
        <v>524</v>
      </c>
      <c r="B525">
        <v>9</v>
      </c>
      <c r="C525" t="s">
        <v>635</v>
      </c>
      <c r="D525">
        <v>9</v>
      </c>
      <c r="E525" t="str">
        <f>VLOOKUP(A525,[1]strain_list!$A:$B,2,0)</f>
        <v>C</v>
      </c>
      <c r="F525" t="s">
        <v>524</v>
      </c>
      <c r="G525" t="s">
        <v>609</v>
      </c>
      <c r="H525">
        <v>5</v>
      </c>
      <c r="I525" t="str">
        <f>VLOOKUP(H525,Sheet2!A:B,2,0)</f>
        <v>#ffee58</v>
      </c>
      <c r="J525" t="s">
        <v>524</v>
      </c>
      <c r="K525" t="s">
        <v>646</v>
      </c>
      <c r="L525">
        <v>9</v>
      </c>
      <c r="M525" t="str">
        <f>VLOOKUP(L525,Sheet2!D:E,2,0)</f>
        <v>#b6d7a8</v>
      </c>
      <c r="N525" t="s">
        <v>524</v>
      </c>
      <c r="O525" t="s">
        <v>609</v>
      </c>
      <c r="P525">
        <v>2</v>
      </c>
      <c r="Q525" t="str">
        <f>VLOOKUP(P525,Sheet2!G:H,2,0)</f>
        <v>#ffee58</v>
      </c>
    </row>
    <row r="526" spans="1:17" x14ac:dyDescent="0.2">
      <c r="A526" t="s">
        <v>525</v>
      </c>
      <c r="B526">
        <v>10</v>
      </c>
      <c r="C526" t="s">
        <v>631</v>
      </c>
      <c r="D526">
        <v>10</v>
      </c>
      <c r="E526" t="str">
        <f>VLOOKUP(A526,[1]strain_list!$A:$B,2,0)</f>
        <v>A</v>
      </c>
      <c r="F526" t="s">
        <v>525</v>
      </c>
      <c r="G526" t="s">
        <v>607</v>
      </c>
      <c r="H526">
        <v>3</v>
      </c>
      <c r="I526" t="str">
        <f>VLOOKUP(H526,Sheet2!A:B,2,0)</f>
        <v>#64b5f6</v>
      </c>
      <c r="J526" t="s">
        <v>525</v>
      </c>
      <c r="K526" t="s">
        <v>607</v>
      </c>
      <c r="L526">
        <v>10</v>
      </c>
      <c r="M526" t="str">
        <f>VLOOKUP(L526,Sheet2!D:E,2,0)</f>
        <v>#64b5f6</v>
      </c>
      <c r="N526" t="s">
        <v>525</v>
      </c>
      <c r="O526" t="s">
        <v>624</v>
      </c>
      <c r="P526">
        <v>15</v>
      </c>
      <c r="Q526" t="str">
        <f>VLOOKUP(P526,Sheet2!G:H,2,0)</f>
        <v>#004d40</v>
      </c>
    </row>
    <row r="527" spans="1:17" x14ac:dyDescent="0.2">
      <c r="A527" t="s">
        <v>526</v>
      </c>
      <c r="B527">
        <v>9</v>
      </c>
      <c r="C527" t="s">
        <v>632</v>
      </c>
      <c r="D527">
        <v>9</v>
      </c>
      <c r="E527" t="str">
        <f>VLOOKUP(A527,[1]strain_list!$A:$B,2,0)</f>
        <v>Basal</v>
      </c>
      <c r="F527" t="s">
        <v>526</v>
      </c>
      <c r="G527" t="s">
        <v>609</v>
      </c>
      <c r="H527">
        <v>5</v>
      </c>
      <c r="I527" t="str">
        <f>VLOOKUP(H527,Sheet2!A:B,2,0)</f>
        <v>#ffee58</v>
      </c>
      <c r="J527" t="s">
        <v>526</v>
      </c>
      <c r="K527" t="s">
        <v>646</v>
      </c>
      <c r="L527">
        <v>9</v>
      </c>
      <c r="M527" t="str">
        <f>VLOOKUP(L527,Sheet2!D:E,2,0)</f>
        <v>#b6d7a8</v>
      </c>
      <c r="N527" t="s">
        <v>526</v>
      </c>
      <c r="O527" t="s">
        <v>609</v>
      </c>
      <c r="P527">
        <v>2</v>
      </c>
      <c r="Q527" t="str">
        <f>VLOOKUP(P527,Sheet2!G:H,2,0)</f>
        <v>#ffee58</v>
      </c>
    </row>
    <row r="528" spans="1:17" x14ac:dyDescent="0.2">
      <c r="A528" t="s">
        <v>527</v>
      </c>
      <c r="B528">
        <v>10</v>
      </c>
      <c r="C528" t="s">
        <v>631</v>
      </c>
      <c r="D528">
        <v>10</v>
      </c>
      <c r="E528" t="str">
        <f>VLOOKUP(A528,[1]strain_list!$A:$B,2,0)</f>
        <v>A</v>
      </c>
      <c r="F528" t="s">
        <v>527</v>
      </c>
      <c r="G528" t="s">
        <v>607</v>
      </c>
      <c r="H528">
        <v>3</v>
      </c>
      <c r="I528" t="str">
        <f>VLOOKUP(H528,Sheet2!A:B,2,0)</f>
        <v>#64b5f6</v>
      </c>
      <c r="J528" t="s">
        <v>527</v>
      </c>
      <c r="K528" t="s">
        <v>607</v>
      </c>
      <c r="L528">
        <v>10</v>
      </c>
      <c r="M528" t="str">
        <f>VLOOKUP(L528,Sheet2!D:E,2,0)</f>
        <v>#64b5f6</v>
      </c>
      <c r="N528" t="s">
        <v>527</v>
      </c>
      <c r="O528" t="s">
        <v>623</v>
      </c>
      <c r="P528">
        <v>14</v>
      </c>
      <c r="Q528" t="str">
        <f>VLOOKUP(P528,Sheet2!G:H,2,0)</f>
        <v>#00bcd4</v>
      </c>
    </row>
    <row r="529" spans="1:17" x14ac:dyDescent="0.2">
      <c r="A529" t="s">
        <v>528</v>
      </c>
      <c r="B529">
        <v>10</v>
      </c>
      <c r="C529" t="s">
        <v>631</v>
      </c>
      <c r="D529">
        <v>10</v>
      </c>
      <c r="E529" t="str">
        <f>VLOOKUP(A529,[1]strain_list!$A:$B,2,0)</f>
        <v>A</v>
      </c>
      <c r="F529" t="s">
        <v>528</v>
      </c>
      <c r="G529" t="s">
        <v>607</v>
      </c>
      <c r="H529">
        <v>3</v>
      </c>
      <c r="I529" t="str">
        <f>VLOOKUP(H529,Sheet2!A:B,2,0)</f>
        <v>#64b5f6</v>
      </c>
      <c r="J529" t="s">
        <v>528</v>
      </c>
      <c r="K529" t="s">
        <v>607</v>
      </c>
      <c r="L529">
        <v>10</v>
      </c>
      <c r="M529" t="str">
        <f>VLOOKUP(L529,Sheet2!D:E,2,0)</f>
        <v>#64b5f6</v>
      </c>
      <c r="N529" t="s">
        <v>528</v>
      </c>
      <c r="O529" t="s">
        <v>624</v>
      </c>
      <c r="P529">
        <v>15</v>
      </c>
      <c r="Q529" t="str">
        <f>VLOOKUP(P529,Sheet2!G:H,2,0)</f>
        <v>#004d40</v>
      </c>
    </row>
    <row r="530" spans="1:17" x14ac:dyDescent="0.2">
      <c r="A530" t="s">
        <v>529</v>
      </c>
      <c r="B530">
        <v>2</v>
      </c>
      <c r="C530" t="s">
        <v>633</v>
      </c>
      <c r="D530">
        <v>2</v>
      </c>
      <c r="E530" t="str">
        <f>VLOOKUP(A530,[1]strain_list!$A:$B,2,0)</f>
        <v>F</v>
      </c>
      <c r="F530" t="s">
        <v>529</v>
      </c>
      <c r="G530" t="s">
        <v>606</v>
      </c>
      <c r="H530">
        <v>2</v>
      </c>
      <c r="I530" t="str">
        <f>VLOOKUP(H530,Sheet2!A:B,2,0)</f>
        <v>#9575cd</v>
      </c>
      <c r="J530" t="s">
        <v>529</v>
      </c>
      <c r="K530" t="s">
        <v>606</v>
      </c>
      <c r="L530">
        <v>2</v>
      </c>
      <c r="M530" t="str">
        <f>VLOOKUP(L530,Sheet2!D:E,2,0)</f>
        <v>#9575cd</v>
      </c>
      <c r="N530" t="s">
        <v>529</v>
      </c>
      <c r="O530" t="s">
        <v>606</v>
      </c>
      <c r="P530">
        <v>3</v>
      </c>
      <c r="Q530" t="str">
        <f>VLOOKUP(P530,Sheet2!G:H,2,0)</f>
        <v>#9575cd</v>
      </c>
    </row>
    <row r="531" spans="1:17" x14ac:dyDescent="0.2">
      <c r="A531" t="s">
        <v>530</v>
      </c>
      <c r="B531">
        <v>10</v>
      </c>
      <c r="C531" t="s">
        <v>631</v>
      </c>
      <c r="D531">
        <v>10</v>
      </c>
      <c r="E531" t="str">
        <f>VLOOKUP(A531,[1]strain_list!$A:$B,2,0)</f>
        <v>A</v>
      </c>
      <c r="F531" t="s">
        <v>530</v>
      </c>
      <c r="G531" t="s">
        <v>607</v>
      </c>
      <c r="H531">
        <v>3</v>
      </c>
      <c r="I531" t="str">
        <f>VLOOKUP(H531,Sheet2!A:B,2,0)</f>
        <v>#64b5f6</v>
      </c>
      <c r="J531" t="s">
        <v>530</v>
      </c>
      <c r="K531" t="s">
        <v>607</v>
      </c>
      <c r="L531">
        <v>10</v>
      </c>
      <c r="M531" t="str">
        <f>VLOOKUP(L531,Sheet2!D:E,2,0)</f>
        <v>#64b5f6</v>
      </c>
      <c r="N531" t="s">
        <v>530</v>
      </c>
      <c r="O531" t="s">
        <v>622</v>
      </c>
      <c r="P531">
        <v>13</v>
      </c>
      <c r="Q531" t="str">
        <f>VLOOKUP(P531,Sheet2!G:H,2,0)</f>
        <v>#01579b</v>
      </c>
    </row>
    <row r="532" spans="1:17" x14ac:dyDescent="0.2">
      <c r="A532" t="s">
        <v>531</v>
      </c>
      <c r="B532">
        <v>10</v>
      </c>
      <c r="C532" t="s">
        <v>631</v>
      </c>
      <c r="D532">
        <v>10</v>
      </c>
      <c r="E532" t="str">
        <f>VLOOKUP(A532,[1]strain_list!$A:$B,2,0)</f>
        <v>A</v>
      </c>
      <c r="F532" t="s">
        <v>531</v>
      </c>
      <c r="G532" t="s">
        <v>607</v>
      </c>
      <c r="H532">
        <v>3</v>
      </c>
      <c r="I532" t="str">
        <f>VLOOKUP(H532,Sheet2!A:B,2,0)</f>
        <v>#64b5f6</v>
      </c>
      <c r="J532" t="s">
        <v>531</v>
      </c>
      <c r="K532" t="s">
        <v>607</v>
      </c>
      <c r="L532">
        <v>10</v>
      </c>
      <c r="M532" t="str">
        <f>VLOOKUP(L532,Sheet2!D:E,2,0)</f>
        <v>#64b5f6</v>
      </c>
      <c r="N532" t="s">
        <v>531</v>
      </c>
      <c r="O532" t="s">
        <v>622</v>
      </c>
      <c r="P532">
        <v>13</v>
      </c>
      <c r="Q532" t="str">
        <f>VLOOKUP(P532,Sheet2!G:H,2,0)</f>
        <v>#01579b</v>
      </c>
    </row>
    <row r="533" spans="1:17" x14ac:dyDescent="0.2">
      <c r="A533" t="s">
        <v>532</v>
      </c>
      <c r="B533">
        <v>10</v>
      </c>
      <c r="C533" t="s">
        <v>631</v>
      </c>
      <c r="D533">
        <v>10</v>
      </c>
      <c r="E533" t="str">
        <f>VLOOKUP(A533,[1]strain_list!$A:$B,2,0)</f>
        <v>A</v>
      </c>
      <c r="F533" t="s">
        <v>532</v>
      </c>
      <c r="G533" t="s">
        <v>607</v>
      </c>
      <c r="H533">
        <v>3</v>
      </c>
      <c r="I533" t="str">
        <f>VLOOKUP(H533,Sheet2!A:B,2,0)</f>
        <v>#64b5f6</v>
      </c>
      <c r="J533" t="s">
        <v>532</v>
      </c>
      <c r="K533" t="s">
        <v>607</v>
      </c>
      <c r="L533">
        <v>10</v>
      </c>
      <c r="M533" t="str">
        <f>VLOOKUP(L533,Sheet2!D:E,2,0)</f>
        <v>#64b5f6</v>
      </c>
      <c r="N533" t="s">
        <v>532</v>
      </c>
      <c r="O533" t="s">
        <v>622</v>
      </c>
      <c r="P533">
        <v>13</v>
      </c>
      <c r="Q533" t="str">
        <f>VLOOKUP(P533,Sheet2!G:H,2,0)</f>
        <v>#01579b</v>
      </c>
    </row>
    <row r="534" spans="1:17" x14ac:dyDescent="0.2">
      <c r="A534" t="s">
        <v>533</v>
      </c>
      <c r="B534">
        <v>10</v>
      </c>
      <c r="C534" t="s">
        <v>631</v>
      </c>
      <c r="D534">
        <v>10</v>
      </c>
      <c r="E534" t="str">
        <f>VLOOKUP(A534,[1]strain_list!$A:$B,2,0)</f>
        <v>A</v>
      </c>
      <c r="F534" t="s">
        <v>533</v>
      </c>
      <c r="G534" t="s">
        <v>607</v>
      </c>
      <c r="H534">
        <v>3</v>
      </c>
      <c r="I534" t="str">
        <f>VLOOKUP(H534,Sheet2!A:B,2,0)</f>
        <v>#64b5f6</v>
      </c>
      <c r="J534" t="s">
        <v>533</v>
      </c>
      <c r="K534" t="s">
        <v>607</v>
      </c>
      <c r="L534">
        <v>10</v>
      </c>
      <c r="M534" t="str">
        <f>VLOOKUP(L534,Sheet2!D:E,2,0)</f>
        <v>#64b5f6</v>
      </c>
      <c r="N534" t="s">
        <v>533</v>
      </c>
      <c r="O534" t="s">
        <v>624</v>
      </c>
      <c r="P534">
        <v>15</v>
      </c>
      <c r="Q534" t="str">
        <f>VLOOKUP(P534,Sheet2!G:H,2,0)</f>
        <v>#004d40</v>
      </c>
    </row>
    <row r="535" spans="1:17" x14ac:dyDescent="0.2">
      <c r="A535" t="s">
        <v>534</v>
      </c>
      <c r="B535">
        <v>3</v>
      </c>
      <c r="C535" t="s">
        <v>634</v>
      </c>
      <c r="D535">
        <v>3</v>
      </c>
      <c r="E535" t="str">
        <f>VLOOKUP(A535,[1]strain_list!$A:$B,2,0)</f>
        <v>B</v>
      </c>
      <c r="F535" t="s">
        <v>534</v>
      </c>
      <c r="G535" t="s">
        <v>610</v>
      </c>
      <c r="H535">
        <v>6</v>
      </c>
      <c r="I535" t="str">
        <f>VLOOKUP(H535,Sheet2!A:B,2,0)</f>
        <v>#a1887f</v>
      </c>
      <c r="J535" t="s">
        <v>534</v>
      </c>
      <c r="K535" t="s">
        <v>608</v>
      </c>
      <c r="L535">
        <v>3</v>
      </c>
      <c r="M535" t="str">
        <f>VLOOKUP(L535,Sheet2!D:E,2,0)</f>
        <v>#81c784</v>
      </c>
      <c r="N535" t="s">
        <v>534</v>
      </c>
      <c r="O535" t="s">
        <v>610</v>
      </c>
      <c r="P535">
        <v>4</v>
      </c>
      <c r="Q535" t="str">
        <f>VLOOKUP(P535,Sheet2!G:H,2,0)</f>
        <v>#a1887f</v>
      </c>
    </row>
    <row r="536" spans="1:17" x14ac:dyDescent="0.2">
      <c r="A536" t="s">
        <v>535</v>
      </c>
      <c r="B536">
        <v>10</v>
      </c>
      <c r="C536" t="s">
        <v>631</v>
      </c>
      <c r="D536">
        <v>10</v>
      </c>
      <c r="E536" t="str">
        <f>VLOOKUP(A536,[1]strain_list!$A:$B,2,0)</f>
        <v>A</v>
      </c>
      <c r="F536" t="s">
        <v>535</v>
      </c>
      <c r="G536" t="s">
        <v>607</v>
      </c>
      <c r="H536">
        <v>3</v>
      </c>
      <c r="I536" t="str">
        <f>VLOOKUP(H536,Sheet2!A:B,2,0)</f>
        <v>#64b5f6</v>
      </c>
      <c r="J536" t="s">
        <v>535</v>
      </c>
      <c r="K536" t="s">
        <v>607</v>
      </c>
      <c r="L536">
        <v>10</v>
      </c>
      <c r="M536" t="str">
        <f>VLOOKUP(L536,Sheet2!D:E,2,0)</f>
        <v>#64b5f6</v>
      </c>
      <c r="N536" t="s">
        <v>535</v>
      </c>
      <c r="O536" t="s">
        <v>624</v>
      </c>
      <c r="P536">
        <v>15</v>
      </c>
      <c r="Q536" t="str">
        <f>VLOOKUP(P536,Sheet2!G:H,2,0)</f>
        <v>#004d40</v>
      </c>
    </row>
    <row r="537" spans="1:17" x14ac:dyDescent="0.2">
      <c r="A537" t="s">
        <v>536</v>
      </c>
      <c r="B537">
        <v>10</v>
      </c>
      <c r="C537" t="s">
        <v>631</v>
      </c>
      <c r="D537">
        <v>10</v>
      </c>
      <c r="E537" t="str">
        <f>VLOOKUP(A537,[1]strain_list!$A:$B,2,0)</f>
        <v>A</v>
      </c>
      <c r="F537" t="s">
        <v>536</v>
      </c>
      <c r="G537" t="s">
        <v>607</v>
      </c>
      <c r="H537">
        <v>3</v>
      </c>
      <c r="I537" t="str">
        <f>VLOOKUP(H537,Sheet2!A:B,2,0)</f>
        <v>#64b5f6</v>
      </c>
      <c r="J537" t="s">
        <v>536</v>
      </c>
      <c r="K537" t="s">
        <v>607</v>
      </c>
      <c r="L537">
        <v>10</v>
      </c>
      <c r="M537" t="str">
        <f>VLOOKUP(L537,Sheet2!D:E,2,0)</f>
        <v>#64b5f6</v>
      </c>
      <c r="N537" t="s">
        <v>536</v>
      </c>
      <c r="O537" t="s">
        <v>622</v>
      </c>
      <c r="P537">
        <v>13</v>
      </c>
      <c r="Q537" t="str">
        <f>VLOOKUP(P537,Sheet2!G:H,2,0)</f>
        <v>#01579b</v>
      </c>
    </row>
    <row r="538" spans="1:17" x14ac:dyDescent="0.2">
      <c r="A538" t="s">
        <v>537</v>
      </c>
      <c r="B538">
        <v>10</v>
      </c>
      <c r="C538" t="s">
        <v>631</v>
      </c>
      <c r="D538">
        <v>10</v>
      </c>
      <c r="E538" t="str">
        <f>VLOOKUP(A538,[1]strain_list!$A:$B,2,0)</f>
        <v>A</v>
      </c>
      <c r="F538" t="s">
        <v>537</v>
      </c>
      <c r="G538" t="s">
        <v>607</v>
      </c>
      <c r="H538">
        <v>3</v>
      </c>
      <c r="I538" t="str">
        <f>VLOOKUP(H538,Sheet2!A:B,2,0)</f>
        <v>#64b5f6</v>
      </c>
      <c r="J538" t="s">
        <v>537</v>
      </c>
      <c r="K538" t="s">
        <v>607</v>
      </c>
      <c r="L538">
        <v>10</v>
      </c>
      <c r="M538" t="str">
        <f>VLOOKUP(L538,Sheet2!D:E,2,0)</f>
        <v>#64b5f6</v>
      </c>
      <c r="N538" t="s">
        <v>537</v>
      </c>
      <c r="O538" t="s">
        <v>623</v>
      </c>
      <c r="P538">
        <v>14</v>
      </c>
      <c r="Q538" t="str">
        <f>VLOOKUP(P538,Sheet2!G:H,2,0)</f>
        <v>#00bcd4</v>
      </c>
    </row>
    <row r="539" spans="1:17" x14ac:dyDescent="0.2">
      <c r="A539" t="s">
        <v>538</v>
      </c>
      <c r="B539">
        <v>10</v>
      </c>
      <c r="C539" t="s">
        <v>631</v>
      </c>
      <c r="D539">
        <v>10</v>
      </c>
      <c r="E539" t="str">
        <f>VLOOKUP(A539,[1]strain_list!$A:$B,2,0)</f>
        <v>A</v>
      </c>
      <c r="F539" t="s">
        <v>538</v>
      </c>
      <c r="G539" t="s">
        <v>607</v>
      </c>
      <c r="H539">
        <v>3</v>
      </c>
      <c r="I539" t="str">
        <f>VLOOKUP(H539,Sheet2!A:B,2,0)</f>
        <v>#64b5f6</v>
      </c>
      <c r="J539" t="s">
        <v>538</v>
      </c>
      <c r="K539" t="s">
        <v>607</v>
      </c>
      <c r="L539">
        <v>10</v>
      </c>
      <c r="M539" t="str">
        <f>VLOOKUP(L539,Sheet2!D:E,2,0)</f>
        <v>#64b5f6</v>
      </c>
      <c r="N539" t="s">
        <v>538</v>
      </c>
      <c r="O539" t="s">
        <v>624</v>
      </c>
      <c r="P539">
        <v>15</v>
      </c>
      <c r="Q539" t="str">
        <f>VLOOKUP(P539,Sheet2!G:H,2,0)</f>
        <v>#004d40</v>
      </c>
    </row>
    <row r="540" spans="1:17" x14ac:dyDescent="0.2">
      <c r="A540" t="s">
        <v>539</v>
      </c>
      <c r="B540">
        <v>10</v>
      </c>
      <c r="C540" t="s">
        <v>631</v>
      </c>
      <c r="D540">
        <v>10</v>
      </c>
      <c r="E540" t="str">
        <f>VLOOKUP(A540,[1]strain_list!$A:$B,2,0)</f>
        <v>A</v>
      </c>
      <c r="F540" t="s">
        <v>539</v>
      </c>
      <c r="G540" t="s">
        <v>607</v>
      </c>
      <c r="H540">
        <v>3</v>
      </c>
      <c r="I540" t="str">
        <f>VLOOKUP(H540,Sheet2!A:B,2,0)</f>
        <v>#64b5f6</v>
      </c>
      <c r="J540" t="s">
        <v>539</v>
      </c>
      <c r="K540" t="s">
        <v>607</v>
      </c>
      <c r="L540">
        <v>10</v>
      </c>
      <c r="M540" t="str">
        <f>VLOOKUP(L540,Sheet2!D:E,2,0)</f>
        <v>#64b5f6</v>
      </c>
      <c r="N540" t="s">
        <v>539</v>
      </c>
      <c r="O540" t="s">
        <v>623</v>
      </c>
      <c r="P540">
        <v>14</v>
      </c>
      <c r="Q540" t="str">
        <f>VLOOKUP(P540,Sheet2!G:H,2,0)</f>
        <v>#00bcd4</v>
      </c>
    </row>
    <row r="541" spans="1:17" x14ac:dyDescent="0.2">
      <c r="A541" t="s">
        <v>540</v>
      </c>
      <c r="B541">
        <v>10</v>
      </c>
      <c r="C541" t="s">
        <v>631</v>
      </c>
      <c r="D541">
        <v>10</v>
      </c>
      <c r="E541" t="str">
        <f>VLOOKUP(A541,[1]strain_list!$A:$B,2,0)</f>
        <v>A</v>
      </c>
      <c r="F541" t="s">
        <v>540</v>
      </c>
      <c r="G541" t="s">
        <v>607</v>
      </c>
      <c r="H541">
        <v>3</v>
      </c>
      <c r="I541" t="str">
        <f>VLOOKUP(H541,Sheet2!A:B,2,0)</f>
        <v>#64b5f6</v>
      </c>
      <c r="J541" t="s">
        <v>540</v>
      </c>
      <c r="K541" t="s">
        <v>607</v>
      </c>
      <c r="L541">
        <v>10</v>
      </c>
      <c r="M541" t="str">
        <f>VLOOKUP(L541,Sheet2!D:E,2,0)</f>
        <v>#64b5f6</v>
      </c>
      <c r="N541" t="s">
        <v>540</v>
      </c>
      <c r="O541" t="s">
        <v>624</v>
      </c>
      <c r="P541">
        <v>15</v>
      </c>
      <c r="Q541" t="str">
        <f>VLOOKUP(P541,Sheet2!G:H,2,0)</f>
        <v>#004d40</v>
      </c>
    </row>
    <row r="542" spans="1:17" x14ac:dyDescent="0.2">
      <c r="A542" t="s">
        <v>541</v>
      </c>
      <c r="B542">
        <v>10</v>
      </c>
      <c r="C542" t="s">
        <v>631</v>
      </c>
      <c r="D542">
        <v>10</v>
      </c>
      <c r="E542" t="str">
        <f>VLOOKUP(A542,[1]strain_list!$A:$B,2,0)</f>
        <v>A</v>
      </c>
      <c r="F542" t="s">
        <v>541</v>
      </c>
      <c r="G542" t="s">
        <v>607</v>
      </c>
      <c r="H542">
        <v>3</v>
      </c>
      <c r="I542" t="str">
        <f>VLOOKUP(H542,Sheet2!A:B,2,0)</f>
        <v>#64b5f6</v>
      </c>
      <c r="J542" t="s">
        <v>541</v>
      </c>
      <c r="K542" t="s">
        <v>607</v>
      </c>
      <c r="L542">
        <v>10</v>
      </c>
      <c r="M542" t="str">
        <f>VLOOKUP(L542,Sheet2!D:E,2,0)</f>
        <v>#64b5f6</v>
      </c>
      <c r="N542" t="s">
        <v>541</v>
      </c>
      <c r="O542" t="s">
        <v>624</v>
      </c>
      <c r="P542">
        <v>15</v>
      </c>
      <c r="Q542" t="str">
        <f>VLOOKUP(P542,Sheet2!G:H,2,0)</f>
        <v>#004d40</v>
      </c>
    </row>
    <row r="543" spans="1:17" x14ac:dyDescent="0.2">
      <c r="A543" t="s">
        <v>542</v>
      </c>
      <c r="B543">
        <v>10</v>
      </c>
      <c r="C543" t="s">
        <v>631</v>
      </c>
      <c r="D543">
        <v>10</v>
      </c>
      <c r="E543" t="str">
        <f>VLOOKUP(A543,[1]strain_list!$A:$B,2,0)</f>
        <v>A</v>
      </c>
      <c r="F543" t="s">
        <v>542</v>
      </c>
      <c r="G543" t="s">
        <v>607</v>
      </c>
      <c r="H543">
        <v>3</v>
      </c>
      <c r="I543" t="str">
        <f>VLOOKUP(H543,Sheet2!A:B,2,0)</f>
        <v>#64b5f6</v>
      </c>
      <c r="J543" t="s">
        <v>542</v>
      </c>
      <c r="K543" t="s">
        <v>607</v>
      </c>
      <c r="L543">
        <v>10</v>
      </c>
      <c r="M543" t="str">
        <f>VLOOKUP(L543,Sheet2!D:E,2,0)</f>
        <v>#64b5f6</v>
      </c>
      <c r="N543" t="s">
        <v>542</v>
      </c>
      <c r="O543" t="s">
        <v>624</v>
      </c>
      <c r="P543">
        <v>15</v>
      </c>
      <c r="Q543" t="str">
        <f>VLOOKUP(P543,Sheet2!G:H,2,0)</f>
        <v>#004d40</v>
      </c>
    </row>
    <row r="544" spans="1:17" x14ac:dyDescent="0.2">
      <c r="A544" t="s">
        <v>543</v>
      </c>
      <c r="B544">
        <v>10</v>
      </c>
      <c r="C544" t="s">
        <v>631</v>
      </c>
      <c r="D544">
        <v>10</v>
      </c>
      <c r="E544" t="str">
        <f>VLOOKUP(A544,[1]strain_list!$A:$B,2,0)</f>
        <v>A</v>
      </c>
      <c r="F544" t="s">
        <v>543</v>
      </c>
      <c r="G544" t="s">
        <v>607</v>
      </c>
      <c r="H544">
        <v>3</v>
      </c>
      <c r="I544" t="str">
        <f>VLOOKUP(H544,Sheet2!A:B,2,0)</f>
        <v>#64b5f6</v>
      </c>
      <c r="J544" t="s">
        <v>543</v>
      </c>
      <c r="K544" t="s">
        <v>607</v>
      </c>
      <c r="L544">
        <v>10</v>
      </c>
      <c r="M544" t="str">
        <f>VLOOKUP(L544,Sheet2!D:E,2,0)</f>
        <v>#64b5f6</v>
      </c>
      <c r="N544" t="s">
        <v>543</v>
      </c>
      <c r="O544" t="s">
        <v>624</v>
      </c>
      <c r="P544">
        <v>15</v>
      </c>
      <c r="Q544" t="str">
        <f>VLOOKUP(P544,Sheet2!G:H,2,0)</f>
        <v>#004d40</v>
      </c>
    </row>
    <row r="545" spans="1:17" x14ac:dyDescent="0.2">
      <c r="A545" t="s">
        <v>544</v>
      </c>
      <c r="B545">
        <v>10</v>
      </c>
      <c r="C545" t="s">
        <v>631</v>
      </c>
      <c r="D545">
        <v>10</v>
      </c>
      <c r="E545" t="str">
        <f>VLOOKUP(A545,[1]strain_list!$A:$B,2,0)</f>
        <v>A</v>
      </c>
      <c r="F545" t="s">
        <v>544</v>
      </c>
      <c r="G545" t="s">
        <v>607</v>
      </c>
      <c r="H545">
        <v>3</v>
      </c>
      <c r="I545" t="str">
        <f>VLOOKUP(H545,Sheet2!A:B,2,0)</f>
        <v>#64b5f6</v>
      </c>
      <c r="J545" t="s">
        <v>544</v>
      </c>
      <c r="K545" t="s">
        <v>607</v>
      </c>
      <c r="L545">
        <v>10</v>
      </c>
      <c r="M545" t="str">
        <f>VLOOKUP(L545,Sheet2!D:E,2,0)</f>
        <v>#64b5f6</v>
      </c>
      <c r="N545" t="s">
        <v>544</v>
      </c>
      <c r="O545" t="s">
        <v>623</v>
      </c>
      <c r="P545">
        <v>14</v>
      </c>
      <c r="Q545" t="str">
        <f>VLOOKUP(P545,Sheet2!G:H,2,0)</f>
        <v>#00bcd4</v>
      </c>
    </row>
    <row r="546" spans="1:17" x14ac:dyDescent="0.2">
      <c r="A546" t="s">
        <v>545</v>
      </c>
      <c r="B546">
        <v>10</v>
      </c>
      <c r="C546" t="s">
        <v>631</v>
      </c>
      <c r="D546">
        <v>10</v>
      </c>
      <c r="E546" t="str">
        <f>VLOOKUP(A546,[1]strain_list!$A:$B,2,0)</f>
        <v>A</v>
      </c>
      <c r="F546" t="s">
        <v>545</v>
      </c>
      <c r="G546" t="s">
        <v>607</v>
      </c>
      <c r="H546">
        <v>3</v>
      </c>
      <c r="I546" t="str">
        <f>VLOOKUP(H546,Sheet2!A:B,2,0)</f>
        <v>#64b5f6</v>
      </c>
      <c r="J546" t="s">
        <v>545</v>
      </c>
      <c r="K546" t="s">
        <v>607</v>
      </c>
      <c r="L546">
        <v>10</v>
      </c>
      <c r="M546" t="str">
        <f>VLOOKUP(L546,Sheet2!D:E,2,0)</f>
        <v>#64b5f6</v>
      </c>
      <c r="N546" t="s">
        <v>545</v>
      </c>
      <c r="O546" t="s">
        <v>624</v>
      </c>
      <c r="P546">
        <v>15</v>
      </c>
      <c r="Q546" t="str">
        <f>VLOOKUP(P546,Sheet2!G:H,2,0)</f>
        <v>#004d40</v>
      </c>
    </row>
    <row r="547" spans="1:17" x14ac:dyDescent="0.2">
      <c r="A547" t="s">
        <v>546</v>
      </c>
      <c r="B547">
        <v>10</v>
      </c>
      <c r="C547" t="s">
        <v>631</v>
      </c>
      <c r="D547">
        <v>10</v>
      </c>
      <c r="E547" t="str">
        <f>VLOOKUP(A547,[1]strain_list!$A:$B,2,0)</f>
        <v>A</v>
      </c>
      <c r="F547" t="s">
        <v>546</v>
      </c>
      <c r="G547" t="s">
        <v>607</v>
      </c>
      <c r="H547">
        <v>3</v>
      </c>
      <c r="I547" t="str">
        <f>VLOOKUP(H547,Sheet2!A:B,2,0)</f>
        <v>#64b5f6</v>
      </c>
      <c r="J547" t="s">
        <v>546</v>
      </c>
      <c r="K547" t="s">
        <v>607</v>
      </c>
      <c r="L547">
        <v>10</v>
      </c>
      <c r="M547" t="str">
        <f>VLOOKUP(L547,Sheet2!D:E,2,0)</f>
        <v>#64b5f6</v>
      </c>
      <c r="N547" t="s">
        <v>546</v>
      </c>
      <c r="O547" t="s">
        <v>624</v>
      </c>
      <c r="P547">
        <v>15</v>
      </c>
      <c r="Q547" t="str">
        <f>VLOOKUP(P547,Sheet2!G:H,2,0)</f>
        <v>#004d40</v>
      </c>
    </row>
    <row r="548" spans="1:17" x14ac:dyDescent="0.2">
      <c r="A548" t="s">
        <v>547</v>
      </c>
      <c r="B548">
        <v>10</v>
      </c>
      <c r="C548" t="s">
        <v>631</v>
      </c>
      <c r="D548">
        <v>10</v>
      </c>
      <c r="E548" t="str">
        <f>VLOOKUP(A548,[1]strain_list!$A:$B,2,0)</f>
        <v>A</v>
      </c>
      <c r="F548" t="s">
        <v>547</v>
      </c>
      <c r="G548" t="s">
        <v>607</v>
      </c>
      <c r="H548">
        <v>3</v>
      </c>
      <c r="I548" t="str">
        <f>VLOOKUP(H548,Sheet2!A:B,2,0)</f>
        <v>#64b5f6</v>
      </c>
      <c r="J548" t="s">
        <v>547</v>
      </c>
      <c r="K548" t="s">
        <v>607</v>
      </c>
      <c r="L548">
        <v>10</v>
      </c>
      <c r="M548" t="str">
        <f>VLOOKUP(L548,Sheet2!D:E,2,0)</f>
        <v>#64b5f6</v>
      </c>
      <c r="N548" t="s">
        <v>547</v>
      </c>
      <c r="O548" t="s">
        <v>624</v>
      </c>
      <c r="P548">
        <v>15</v>
      </c>
      <c r="Q548" t="str">
        <f>VLOOKUP(P548,Sheet2!G:H,2,0)</f>
        <v>#004d40</v>
      </c>
    </row>
    <row r="549" spans="1:17" x14ac:dyDescent="0.2">
      <c r="A549" t="s">
        <v>548</v>
      </c>
      <c r="B549">
        <v>10</v>
      </c>
      <c r="C549" t="s">
        <v>631</v>
      </c>
      <c r="D549">
        <v>10</v>
      </c>
      <c r="E549" t="str">
        <f>VLOOKUP(A549,[1]strain_list!$A:$B,2,0)</f>
        <v>A</v>
      </c>
      <c r="F549" t="s">
        <v>548</v>
      </c>
      <c r="G549" t="s">
        <v>607</v>
      </c>
      <c r="H549">
        <v>3</v>
      </c>
      <c r="I549" t="str">
        <f>VLOOKUP(H549,Sheet2!A:B,2,0)</f>
        <v>#64b5f6</v>
      </c>
      <c r="J549" t="s">
        <v>548</v>
      </c>
      <c r="K549" t="s">
        <v>607</v>
      </c>
      <c r="L549">
        <v>10</v>
      </c>
      <c r="M549" t="str">
        <f>VLOOKUP(L549,Sheet2!D:E,2,0)</f>
        <v>#64b5f6</v>
      </c>
      <c r="N549" t="s">
        <v>548</v>
      </c>
      <c r="O549" t="s">
        <v>622</v>
      </c>
      <c r="P549">
        <v>13</v>
      </c>
      <c r="Q549" t="str">
        <f>VLOOKUP(P549,Sheet2!G:H,2,0)</f>
        <v>#01579b</v>
      </c>
    </row>
    <row r="550" spans="1:17" x14ac:dyDescent="0.2">
      <c r="A550" t="s">
        <v>549</v>
      </c>
      <c r="B550">
        <v>7</v>
      </c>
      <c r="C550" t="s">
        <v>632</v>
      </c>
      <c r="D550">
        <v>7</v>
      </c>
      <c r="E550" t="str">
        <f>VLOOKUP(A550,[1]strain_list!$A:$B,2,0)</f>
        <v>Basal</v>
      </c>
      <c r="F550" t="s">
        <v>549</v>
      </c>
      <c r="G550" t="s">
        <v>608</v>
      </c>
      <c r="H550">
        <v>4</v>
      </c>
      <c r="I550" t="str">
        <f>VLOOKUP(H550,Sheet2!A:B,2,0)</f>
        <v>#81c784</v>
      </c>
      <c r="J550" t="s">
        <v>549</v>
      </c>
      <c r="K550" t="s">
        <v>617</v>
      </c>
      <c r="L550">
        <v>7</v>
      </c>
      <c r="M550" t="str">
        <f>VLOOKUP(L550,Sheet2!D:E,2,0)</f>
        <v>#6d4c41</v>
      </c>
      <c r="N550" t="s">
        <v>549</v>
      </c>
      <c r="O550" t="s">
        <v>619</v>
      </c>
      <c r="P550">
        <v>8</v>
      </c>
      <c r="Q550" t="str">
        <f>VLOOKUP(P550,Sheet2!G:H,2,0)</f>
        <v>#1565c0</v>
      </c>
    </row>
    <row r="551" spans="1:17" x14ac:dyDescent="0.2">
      <c r="A551" t="s">
        <v>550</v>
      </c>
      <c r="B551">
        <v>2</v>
      </c>
      <c r="C551" t="s">
        <v>633</v>
      </c>
      <c r="D551">
        <v>2</v>
      </c>
      <c r="E551" t="str">
        <f>VLOOKUP(A551,[1]strain_list!$A:$B,2,0)</f>
        <v>F</v>
      </c>
      <c r="F551" t="s">
        <v>550</v>
      </c>
      <c r="G551" t="s">
        <v>606</v>
      </c>
      <c r="H551">
        <v>2</v>
      </c>
      <c r="I551" t="str">
        <f>VLOOKUP(H551,Sheet2!A:B,2,0)</f>
        <v>#9575cd</v>
      </c>
      <c r="J551" t="s">
        <v>550</v>
      </c>
      <c r="K551" t="s">
        <v>606</v>
      </c>
      <c r="L551">
        <v>2</v>
      </c>
      <c r="M551" t="str">
        <f>VLOOKUP(L551,Sheet2!D:E,2,0)</f>
        <v>#9575cd</v>
      </c>
      <c r="N551" t="s">
        <v>550</v>
      </c>
      <c r="O551" t="s">
        <v>606</v>
      </c>
      <c r="P551">
        <v>3</v>
      </c>
      <c r="Q551" t="str">
        <f>VLOOKUP(P551,Sheet2!G:H,2,0)</f>
        <v>#9575cd</v>
      </c>
    </row>
    <row r="552" spans="1:17" x14ac:dyDescent="0.2">
      <c r="A552" t="s">
        <v>551</v>
      </c>
      <c r="B552">
        <v>10</v>
      </c>
      <c r="C552" t="s">
        <v>631</v>
      </c>
      <c r="D552">
        <v>10</v>
      </c>
      <c r="E552" t="str">
        <f>VLOOKUP(A552,[1]strain_list!$A:$B,2,0)</f>
        <v>A</v>
      </c>
      <c r="F552" t="s">
        <v>551</v>
      </c>
      <c r="G552" t="s">
        <v>607</v>
      </c>
      <c r="H552">
        <v>3</v>
      </c>
      <c r="I552" t="str">
        <f>VLOOKUP(H552,Sheet2!A:B,2,0)</f>
        <v>#64b5f6</v>
      </c>
      <c r="J552" t="s">
        <v>551</v>
      </c>
      <c r="K552" t="s">
        <v>607</v>
      </c>
      <c r="L552">
        <v>10</v>
      </c>
      <c r="M552" t="str">
        <f>VLOOKUP(L552,Sheet2!D:E,2,0)</f>
        <v>#64b5f6</v>
      </c>
      <c r="N552" t="s">
        <v>551</v>
      </c>
      <c r="O552" t="s">
        <v>624</v>
      </c>
      <c r="P552">
        <v>15</v>
      </c>
      <c r="Q552" t="str">
        <f>VLOOKUP(P552,Sheet2!G:H,2,0)</f>
        <v>#004d40</v>
      </c>
    </row>
    <row r="553" spans="1:17" x14ac:dyDescent="0.2">
      <c r="A553" t="s">
        <v>552</v>
      </c>
      <c r="B553">
        <v>2</v>
      </c>
      <c r="C553" t="s">
        <v>633</v>
      </c>
      <c r="D553">
        <v>2</v>
      </c>
      <c r="E553" t="str">
        <f>VLOOKUP(A553,[1]strain_list!$A:$B,2,0)</f>
        <v>F</v>
      </c>
      <c r="F553" t="s">
        <v>552</v>
      </c>
      <c r="G553" t="s">
        <v>606</v>
      </c>
      <c r="H553">
        <v>2</v>
      </c>
      <c r="I553" t="str">
        <f>VLOOKUP(H553,Sheet2!A:B,2,0)</f>
        <v>#9575cd</v>
      </c>
      <c r="J553" t="s">
        <v>552</v>
      </c>
      <c r="K553" t="s">
        <v>606</v>
      </c>
      <c r="L553">
        <v>2</v>
      </c>
      <c r="M553" t="str">
        <f>VLOOKUP(L553,Sheet2!D:E,2,0)</f>
        <v>#9575cd</v>
      </c>
      <c r="N553" t="s">
        <v>552</v>
      </c>
      <c r="O553" t="s">
        <v>606</v>
      </c>
      <c r="P553">
        <v>3</v>
      </c>
      <c r="Q553" t="str">
        <f>VLOOKUP(P553,Sheet2!G:H,2,0)</f>
        <v>#9575cd</v>
      </c>
    </row>
    <row r="554" spans="1:17" x14ac:dyDescent="0.2">
      <c r="A554" t="s">
        <v>657</v>
      </c>
      <c r="B554">
        <v>6</v>
      </c>
      <c r="C554" t="s">
        <v>632</v>
      </c>
      <c r="D554">
        <v>6</v>
      </c>
      <c r="E554" t="str">
        <f>VLOOKUP(A554,[1]strain_list!$A:$B,2,0)</f>
        <v>Basal</v>
      </c>
      <c r="F554" t="s">
        <v>553</v>
      </c>
      <c r="G554" t="s">
        <v>608</v>
      </c>
      <c r="H554">
        <v>4</v>
      </c>
      <c r="I554" t="str">
        <f>VLOOKUP(H554,Sheet2!A:B,2,0)</f>
        <v>#81c784</v>
      </c>
      <c r="J554" t="s">
        <v>553</v>
      </c>
      <c r="K554" t="s">
        <v>658</v>
      </c>
      <c r="L554">
        <v>6</v>
      </c>
      <c r="M554" t="str">
        <f>VLOOKUP(L554,Sheet2!D:E,2,0)</f>
        <v>#b0273f</v>
      </c>
      <c r="N554" t="s">
        <v>553</v>
      </c>
      <c r="O554" t="s">
        <v>619</v>
      </c>
      <c r="P554">
        <v>11</v>
      </c>
      <c r="Q554" t="str">
        <f>VLOOKUP(P554,Sheet2!G:H,2,0)</f>
        <v>#1565c0</v>
      </c>
    </row>
    <row r="555" spans="1:17" x14ac:dyDescent="0.2">
      <c r="A555" t="s">
        <v>554</v>
      </c>
      <c r="B555">
        <v>10</v>
      </c>
      <c r="C555" t="s">
        <v>631</v>
      </c>
      <c r="D555">
        <v>10</v>
      </c>
      <c r="E555" t="str">
        <f>VLOOKUP(A555,[1]strain_list!$A:$B,2,0)</f>
        <v>A</v>
      </c>
      <c r="F555" t="s">
        <v>554</v>
      </c>
      <c r="G555" t="s">
        <v>607</v>
      </c>
      <c r="H555">
        <v>3</v>
      </c>
      <c r="I555" t="str">
        <f>VLOOKUP(H555,Sheet2!A:B,2,0)</f>
        <v>#64b5f6</v>
      </c>
      <c r="J555" t="s">
        <v>554</v>
      </c>
      <c r="K555" t="s">
        <v>607</v>
      </c>
      <c r="L555">
        <v>10</v>
      </c>
      <c r="M555" t="str">
        <f>VLOOKUP(L555,Sheet2!D:E,2,0)</f>
        <v>#64b5f6</v>
      </c>
      <c r="N555" t="s">
        <v>554</v>
      </c>
      <c r="O555" t="s">
        <v>622</v>
      </c>
      <c r="P555">
        <v>13</v>
      </c>
      <c r="Q555" t="str">
        <f>VLOOKUP(P555,Sheet2!G:H,2,0)</f>
        <v>#01579b</v>
      </c>
    </row>
    <row r="556" spans="1:17" x14ac:dyDescent="0.2">
      <c r="A556" t="s">
        <v>555</v>
      </c>
      <c r="B556">
        <v>10</v>
      </c>
      <c r="C556" t="s">
        <v>631</v>
      </c>
      <c r="D556">
        <v>10</v>
      </c>
      <c r="E556" t="str">
        <f>VLOOKUP(A556,[1]strain_list!$A:$B,2,0)</f>
        <v>A</v>
      </c>
      <c r="F556" t="s">
        <v>555</v>
      </c>
      <c r="G556" t="s">
        <v>607</v>
      </c>
      <c r="H556">
        <v>3</v>
      </c>
      <c r="I556" t="str">
        <f>VLOOKUP(H556,Sheet2!A:B,2,0)</f>
        <v>#64b5f6</v>
      </c>
      <c r="J556" t="s">
        <v>555</v>
      </c>
      <c r="K556" t="s">
        <v>607</v>
      </c>
      <c r="L556">
        <v>10</v>
      </c>
      <c r="M556" t="str">
        <f>VLOOKUP(L556,Sheet2!D:E,2,0)</f>
        <v>#64b5f6</v>
      </c>
      <c r="N556" t="s">
        <v>555</v>
      </c>
      <c r="O556" t="s">
        <v>623</v>
      </c>
      <c r="P556">
        <v>14</v>
      </c>
      <c r="Q556" t="str">
        <f>VLOOKUP(P556,Sheet2!G:H,2,0)</f>
        <v>#00bcd4</v>
      </c>
    </row>
    <row r="557" spans="1:17" x14ac:dyDescent="0.2">
      <c r="A557" t="s">
        <v>556</v>
      </c>
      <c r="B557">
        <v>2</v>
      </c>
      <c r="C557" t="s">
        <v>633</v>
      </c>
      <c r="D557">
        <v>2</v>
      </c>
      <c r="E557" t="str">
        <f>VLOOKUP(A557,[1]strain_list!$A:$B,2,0)</f>
        <v>F</v>
      </c>
      <c r="F557" t="s">
        <v>556</v>
      </c>
      <c r="G557" t="s">
        <v>606</v>
      </c>
      <c r="H557">
        <v>2</v>
      </c>
      <c r="I557" t="str">
        <f>VLOOKUP(H557,Sheet2!A:B,2,0)</f>
        <v>#9575cd</v>
      </c>
      <c r="J557" t="s">
        <v>556</v>
      </c>
      <c r="K557" t="s">
        <v>606</v>
      </c>
      <c r="L557">
        <v>2</v>
      </c>
      <c r="M557" t="str">
        <f>VLOOKUP(L557,Sheet2!D:E,2,0)</f>
        <v>#9575cd</v>
      </c>
      <c r="N557" t="s">
        <v>556</v>
      </c>
      <c r="O557" t="s">
        <v>606</v>
      </c>
      <c r="P557">
        <v>3</v>
      </c>
      <c r="Q557" t="str">
        <f>VLOOKUP(P557,Sheet2!G:H,2,0)</f>
        <v>#9575cd</v>
      </c>
    </row>
    <row r="558" spans="1:17" x14ac:dyDescent="0.2">
      <c r="A558" t="s">
        <v>557</v>
      </c>
      <c r="B558">
        <v>10</v>
      </c>
      <c r="C558" t="s">
        <v>631</v>
      </c>
      <c r="D558">
        <v>10</v>
      </c>
      <c r="E558" t="str">
        <f>VLOOKUP(A558,[1]strain_list!$A:$B,2,0)</f>
        <v>A</v>
      </c>
      <c r="F558" t="s">
        <v>557</v>
      </c>
      <c r="G558" t="s">
        <v>607</v>
      </c>
      <c r="H558">
        <v>3</v>
      </c>
      <c r="I558" t="str">
        <f>VLOOKUP(H558,Sheet2!A:B,2,0)</f>
        <v>#64b5f6</v>
      </c>
      <c r="J558" t="s">
        <v>557</v>
      </c>
      <c r="K558" t="s">
        <v>607</v>
      </c>
      <c r="L558">
        <v>10</v>
      </c>
      <c r="M558" t="str">
        <f>VLOOKUP(L558,Sheet2!D:E,2,0)</f>
        <v>#64b5f6</v>
      </c>
      <c r="N558" t="s">
        <v>557</v>
      </c>
      <c r="O558" t="s">
        <v>623</v>
      </c>
      <c r="P558">
        <v>14</v>
      </c>
      <c r="Q558" t="str">
        <f>VLOOKUP(P558,Sheet2!G:H,2,0)</f>
        <v>#00bcd4</v>
      </c>
    </row>
    <row r="559" spans="1:17" x14ac:dyDescent="0.2">
      <c r="A559" t="s">
        <v>558</v>
      </c>
      <c r="B559">
        <v>3</v>
      </c>
      <c r="C559" t="s">
        <v>634</v>
      </c>
      <c r="D559">
        <v>3</v>
      </c>
      <c r="E559" t="str">
        <f>VLOOKUP(A559,[1]strain_list!$A:$B,2,0)</f>
        <v>B</v>
      </c>
      <c r="F559" t="s">
        <v>558</v>
      </c>
      <c r="G559" t="s">
        <v>610</v>
      </c>
      <c r="H559">
        <v>6</v>
      </c>
      <c r="I559" t="str">
        <f>VLOOKUP(H559,Sheet2!A:B,2,0)</f>
        <v>#a1887f</v>
      </c>
      <c r="J559" t="s">
        <v>558</v>
      </c>
      <c r="K559" t="s">
        <v>608</v>
      </c>
      <c r="L559">
        <v>3</v>
      </c>
      <c r="M559" t="str">
        <f>VLOOKUP(L559,Sheet2!D:E,2,0)</f>
        <v>#81c784</v>
      </c>
      <c r="N559" t="s">
        <v>558</v>
      </c>
      <c r="O559" t="s">
        <v>610</v>
      </c>
      <c r="P559">
        <v>4</v>
      </c>
      <c r="Q559" t="str">
        <f>VLOOKUP(P559,Sheet2!G:H,2,0)</f>
        <v>#a1887f</v>
      </c>
    </row>
    <row r="560" spans="1:17" x14ac:dyDescent="0.2">
      <c r="A560" t="s">
        <v>559</v>
      </c>
      <c r="B560">
        <v>10</v>
      </c>
      <c r="C560" t="s">
        <v>631</v>
      </c>
      <c r="D560">
        <v>10</v>
      </c>
      <c r="E560" t="str">
        <f>VLOOKUP(A560,[1]strain_list!$A:$B,2,0)</f>
        <v>A</v>
      </c>
      <c r="F560" t="s">
        <v>559</v>
      </c>
      <c r="G560" t="s">
        <v>607</v>
      </c>
      <c r="H560">
        <v>3</v>
      </c>
      <c r="I560" t="str">
        <f>VLOOKUP(H560,Sheet2!A:B,2,0)</f>
        <v>#64b5f6</v>
      </c>
      <c r="J560" t="s">
        <v>559</v>
      </c>
      <c r="K560" t="s">
        <v>607</v>
      </c>
      <c r="L560">
        <v>10</v>
      </c>
      <c r="M560" t="str">
        <f>VLOOKUP(L560,Sheet2!D:E,2,0)</f>
        <v>#64b5f6</v>
      </c>
      <c r="N560" t="s">
        <v>559</v>
      </c>
      <c r="O560" t="s">
        <v>622</v>
      </c>
      <c r="P560">
        <v>13</v>
      </c>
      <c r="Q560" t="str">
        <f>VLOOKUP(P560,Sheet2!G:H,2,0)</f>
        <v>#01579b</v>
      </c>
    </row>
    <row r="561" spans="1:17" x14ac:dyDescent="0.2">
      <c r="A561" t="s">
        <v>560</v>
      </c>
      <c r="B561">
        <v>10</v>
      </c>
      <c r="C561" t="s">
        <v>631</v>
      </c>
      <c r="D561">
        <v>10</v>
      </c>
      <c r="E561" t="str">
        <f>VLOOKUP(A561,[1]strain_list!$A:$B,2,0)</f>
        <v>A</v>
      </c>
      <c r="F561" t="s">
        <v>560</v>
      </c>
      <c r="G561" t="s">
        <v>607</v>
      </c>
      <c r="H561">
        <v>3</v>
      </c>
      <c r="I561" t="str">
        <f>VLOOKUP(H561,Sheet2!A:B,2,0)</f>
        <v>#64b5f6</v>
      </c>
      <c r="J561" t="s">
        <v>560</v>
      </c>
      <c r="K561" t="s">
        <v>607</v>
      </c>
      <c r="L561">
        <v>10</v>
      </c>
      <c r="M561" t="str">
        <f>VLOOKUP(L561,Sheet2!D:E,2,0)</f>
        <v>#64b5f6</v>
      </c>
      <c r="N561" t="s">
        <v>560</v>
      </c>
      <c r="O561" t="s">
        <v>624</v>
      </c>
      <c r="P561">
        <v>15</v>
      </c>
      <c r="Q561" t="str">
        <f>VLOOKUP(P561,Sheet2!G:H,2,0)</f>
        <v>#004d40</v>
      </c>
    </row>
    <row r="562" spans="1:17" x14ac:dyDescent="0.2">
      <c r="A562" t="s">
        <v>561</v>
      </c>
      <c r="B562">
        <v>10</v>
      </c>
      <c r="C562" t="s">
        <v>631</v>
      </c>
      <c r="D562">
        <v>10</v>
      </c>
      <c r="E562" t="str">
        <f>VLOOKUP(A562,[1]strain_list!$A:$B,2,0)</f>
        <v>A</v>
      </c>
      <c r="F562" t="s">
        <v>561</v>
      </c>
      <c r="G562" t="s">
        <v>607</v>
      </c>
      <c r="H562">
        <v>3</v>
      </c>
      <c r="I562" t="str">
        <f>VLOOKUP(H562,Sheet2!A:B,2,0)</f>
        <v>#64b5f6</v>
      </c>
      <c r="J562" t="s">
        <v>561</v>
      </c>
      <c r="K562" t="s">
        <v>607</v>
      </c>
      <c r="L562">
        <v>10</v>
      </c>
      <c r="M562" t="str">
        <f>VLOOKUP(L562,Sheet2!D:E,2,0)</f>
        <v>#64b5f6</v>
      </c>
      <c r="N562" t="s">
        <v>561</v>
      </c>
      <c r="O562" t="s">
        <v>624</v>
      </c>
      <c r="P562">
        <v>15</v>
      </c>
      <c r="Q562" t="str">
        <f>VLOOKUP(P562,Sheet2!G:H,2,0)</f>
        <v>#004d40</v>
      </c>
    </row>
    <row r="563" spans="1:17" x14ac:dyDescent="0.2">
      <c r="A563" t="s">
        <v>562</v>
      </c>
      <c r="B563">
        <v>8</v>
      </c>
      <c r="C563" t="s">
        <v>632</v>
      </c>
      <c r="D563">
        <v>8</v>
      </c>
      <c r="E563" t="str">
        <f>VLOOKUP(A563,[1]strain_list!$A:$B,2,0)</f>
        <v>Basal</v>
      </c>
      <c r="F563" t="s">
        <v>562</v>
      </c>
      <c r="G563" t="s">
        <v>608</v>
      </c>
      <c r="H563">
        <v>4</v>
      </c>
      <c r="I563" t="str">
        <f>VLOOKUP(H563,Sheet2!A:B,2,0)</f>
        <v>#81c784</v>
      </c>
      <c r="J563" t="s">
        <v>562</v>
      </c>
      <c r="K563" t="s">
        <v>618</v>
      </c>
      <c r="L563">
        <v>8</v>
      </c>
      <c r="M563" t="str">
        <f>VLOOKUP(L563,Sheet2!D:E,2,0)</f>
        <v>#3e2723</v>
      </c>
      <c r="N563" t="s">
        <v>562</v>
      </c>
      <c r="O563" t="s">
        <v>619</v>
      </c>
      <c r="P563">
        <v>7</v>
      </c>
      <c r="Q563" t="str">
        <f>VLOOKUP(P563,Sheet2!G:H,2,0)</f>
        <v>#1565c0</v>
      </c>
    </row>
    <row r="564" spans="1:17" x14ac:dyDescent="0.2">
      <c r="A564" t="s">
        <v>563</v>
      </c>
      <c r="B564">
        <v>10</v>
      </c>
      <c r="C564" t="s">
        <v>631</v>
      </c>
      <c r="D564">
        <v>10</v>
      </c>
      <c r="E564" t="str">
        <f>VLOOKUP(A564,[1]strain_list!$A:$B,2,0)</f>
        <v>A</v>
      </c>
      <c r="F564" t="s">
        <v>563</v>
      </c>
      <c r="G564" t="s">
        <v>607</v>
      </c>
      <c r="H564">
        <v>3</v>
      </c>
      <c r="I564" t="str">
        <f>VLOOKUP(H564,Sheet2!A:B,2,0)</f>
        <v>#64b5f6</v>
      </c>
      <c r="J564" t="s">
        <v>563</v>
      </c>
      <c r="K564" t="s">
        <v>607</v>
      </c>
      <c r="L564">
        <v>10</v>
      </c>
      <c r="M564" t="str">
        <f>VLOOKUP(L564,Sheet2!D:E,2,0)</f>
        <v>#64b5f6</v>
      </c>
      <c r="N564" t="s">
        <v>563</v>
      </c>
      <c r="O564" t="s">
        <v>622</v>
      </c>
      <c r="P564">
        <v>13</v>
      </c>
      <c r="Q564" t="str">
        <f>VLOOKUP(P564,Sheet2!G:H,2,0)</f>
        <v>#01579b</v>
      </c>
    </row>
    <row r="565" spans="1:17" x14ac:dyDescent="0.2">
      <c r="A565" t="s">
        <v>564</v>
      </c>
      <c r="B565">
        <v>10</v>
      </c>
      <c r="C565" t="s">
        <v>631</v>
      </c>
      <c r="D565">
        <v>10</v>
      </c>
      <c r="E565" t="str">
        <f>VLOOKUP(A565,[1]strain_list!$A:$B,2,0)</f>
        <v>A</v>
      </c>
      <c r="F565" t="s">
        <v>564</v>
      </c>
      <c r="G565" t="s">
        <v>607</v>
      </c>
      <c r="H565">
        <v>3</v>
      </c>
      <c r="I565" t="str">
        <f>VLOOKUP(H565,Sheet2!A:B,2,0)</f>
        <v>#64b5f6</v>
      </c>
      <c r="J565" t="s">
        <v>564</v>
      </c>
      <c r="K565" t="s">
        <v>607</v>
      </c>
      <c r="L565">
        <v>10</v>
      </c>
      <c r="M565" t="str">
        <f>VLOOKUP(L565,Sheet2!D:E,2,0)</f>
        <v>#64b5f6</v>
      </c>
      <c r="N565" t="s">
        <v>564</v>
      </c>
      <c r="O565" t="s">
        <v>624</v>
      </c>
      <c r="P565">
        <v>15</v>
      </c>
      <c r="Q565" t="str">
        <f>VLOOKUP(P565,Sheet2!G:H,2,0)</f>
        <v>#004d40</v>
      </c>
    </row>
    <row r="566" spans="1:17" x14ac:dyDescent="0.2">
      <c r="A566" t="s">
        <v>565</v>
      </c>
      <c r="B566">
        <v>2</v>
      </c>
      <c r="C566" t="s">
        <v>633</v>
      </c>
      <c r="D566">
        <v>2</v>
      </c>
      <c r="E566" t="str">
        <f>VLOOKUP(A566,[1]strain_list!$A:$B,2,0)</f>
        <v>F</v>
      </c>
      <c r="F566" t="s">
        <v>565</v>
      </c>
      <c r="G566" t="s">
        <v>606</v>
      </c>
      <c r="H566">
        <v>2</v>
      </c>
      <c r="I566" t="str">
        <f>VLOOKUP(H566,Sheet2!A:B,2,0)</f>
        <v>#9575cd</v>
      </c>
      <c r="J566" t="s">
        <v>565</v>
      </c>
      <c r="K566" t="s">
        <v>606</v>
      </c>
      <c r="L566">
        <v>2</v>
      </c>
      <c r="M566" t="str">
        <f>VLOOKUP(L566,Sheet2!D:E,2,0)</f>
        <v>#9575cd</v>
      </c>
      <c r="N566" t="s">
        <v>565</v>
      </c>
      <c r="O566" t="s">
        <v>606</v>
      </c>
      <c r="P566">
        <v>3</v>
      </c>
      <c r="Q566" t="str">
        <f>VLOOKUP(P566,Sheet2!G:H,2,0)</f>
        <v>#9575cd</v>
      </c>
    </row>
    <row r="567" spans="1:17" x14ac:dyDescent="0.2">
      <c r="A567" t="s">
        <v>566</v>
      </c>
      <c r="B567">
        <v>7</v>
      </c>
      <c r="C567" t="s">
        <v>632</v>
      </c>
      <c r="D567">
        <v>7</v>
      </c>
      <c r="E567" t="str">
        <f>VLOOKUP(A567,[1]strain_list!$A:$B,2,0)</f>
        <v>Basal</v>
      </c>
      <c r="F567" t="s">
        <v>566</v>
      </c>
      <c r="G567" t="s">
        <v>608</v>
      </c>
      <c r="H567">
        <v>4</v>
      </c>
      <c r="I567" t="str">
        <f>VLOOKUP(H567,Sheet2!A:B,2,0)</f>
        <v>#81c784</v>
      </c>
      <c r="J567" t="s">
        <v>566</v>
      </c>
      <c r="K567" t="s">
        <v>617</v>
      </c>
      <c r="L567">
        <v>7</v>
      </c>
      <c r="M567" t="str">
        <f>VLOOKUP(L567,Sheet2!D:E,2,0)</f>
        <v>#6d4c41</v>
      </c>
      <c r="N567" t="s">
        <v>566</v>
      </c>
      <c r="O567" t="s">
        <v>619</v>
      </c>
      <c r="P567">
        <v>8</v>
      </c>
      <c r="Q567" t="str">
        <f>VLOOKUP(P567,Sheet2!G:H,2,0)</f>
        <v>#1565c0</v>
      </c>
    </row>
    <row r="568" spans="1:17" x14ac:dyDescent="0.2">
      <c r="A568" t="s">
        <v>567</v>
      </c>
      <c r="B568">
        <v>10</v>
      </c>
      <c r="C568" t="s">
        <v>631</v>
      </c>
      <c r="D568">
        <v>10</v>
      </c>
      <c r="E568" t="str">
        <f>VLOOKUP(A568,[1]strain_list!$A:$B,2,0)</f>
        <v>A</v>
      </c>
      <c r="F568" t="s">
        <v>567</v>
      </c>
      <c r="G568" t="s">
        <v>607</v>
      </c>
      <c r="H568">
        <v>3</v>
      </c>
      <c r="I568" t="str">
        <f>VLOOKUP(H568,Sheet2!A:B,2,0)</f>
        <v>#64b5f6</v>
      </c>
      <c r="J568" t="s">
        <v>567</v>
      </c>
      <c r="K568" t="s">
        <v>607</v>
      </c>
      <c r="L568">
        <v>10</v>
      </c>
      <c r="M568" t="str">
        <f>VLOOKUP(L568,Sheet2!D:E,2,0)</f>
        <v>#64b5f6</v>
      </c>
      <c r="N568" t="s">
        <v>567</v>
      </c>
      <c r="O568" t="s">
        <v>624</v>
      </c>
      <c r="P568">
        <v>15</v>
      </c>
      <c r="Q568" t="str">
        <f>VLOOKUP(P568,Sheet2!G:H,2,0)</f>
        <v>#004d40</v>
      </c>
    </row>
    <row r="569" spans="1:17" x14ac:dyDescent="0.2">
      <c r="A569" t="s">
        <v>568</v>
      </c>
      <c r="B569">
        <v>2</v>
      </c>
      <c r="C569" t="s">
        <v>633</v>
      </c>
      <c r="D569">
        <v>2</v>
      </c>
      <c r="E569" t="str">
        <f>VLOOKUP(A569,[1]strain_list!$A:$B,2,0)</f>
        <v>F</v>
      </c>
      <c r="F569" t="s">
        <v>568</v>
      </c>
      <c r="G569" t="s">
        <v>606</v>
      </c>
      <c r="H569">
        <v>2</v>
      </c>
      <c r="I569" t="str">
        <f>VLOOKUP(H569,Sheet2!A:B,2,0)</f>
        <v>#9575cd</v>
      </c>
      <c r="J569" t="s">
        <v>568</v>
      </c>
      <c r="K569" t="s">
        <v>606</v>
      </c>
      <c r="L569">
        <v>2</v>
      </c>
      <c r="M569" t="str">
        <f>VLOOKUP(L569,Sheet2!D:E,2,0)</f>
        <v>#9575cd</v>
      </c>
      <c r="N569" t="s">
        <v>568</v>
      </c>
      <c r="O569" t="s">
        <v>606</v>
      </c>
      <c r="P569">
        <v>3</v>
      </c>
      <c r="Q569" t="str">
        <f>VLOOKUP(P569,Sheet2!G:H,2,0)</f>
        <v>#9575cd</v>
      </c>
    </row>
    <row r="570" spans="1:17" x14ac:dyDescent="0.2">
      <c r="A570" t="s">
        <v>569</v>
      </c>
      <c r="B570">
        <v>2</v>
      </c>
      <c r="C570" t="s">
        <v>633</v>
      </c>
      <c r="D570">
        <v>2</v>
      </c>
      <c r="E570" t="str">
        <f>VLOOKUP(A570,[1]strain_list!$A:$B,2,0)</f>
        <v>F</v>
      </c>
      <c r="F570" t="s">
        <v>569</v>
      </c>
      <c r="G570" t="s">
        <v>606</v>
      </c>
      <c r="H570">
        <v>2</v>
      </c>
      <c r="I570" t="str">
        <f>VLOOKUP(H570,Sheet2!A:B,2,0)</f>
        <v>#9575cd</v>
      </c>
      <c r="J570" t="s">
        <v>569</v>
      </c>
      <c r="K570" t="s">
        <v>606</v>
      </c>
      <c r="L570">
        <v>2</v>
      </c>
      <c r="M570" t="str">
        <f>VLOOKUP(L570,Sheet2!D:E,2,0)</f>
        <v>#9575cd</v>
      </c>
      <c r="N570" t="s">
        <v>569</v>
      </c>
      <c r="O570" t="s">
        <v>606</v>
      </c>
      <c r="P570">
        <v>3</v>
      </c>
      <c r="Q570" t="str">
        <f>VLOOKUP(P570,Sheet2!G:H,2,0)</f>
        <v>#9575cd</v>
      </c>
    </row>
    <row r="571" spans="1:17" x14ac:dyDescent="0.2">
      <c r="A571" t="s">
        <v>570</v>
      </c>
      <c r="B571">
        <v>2</v>
      </c>
      <c r="C571" t="s">
        <v>633</v>
      </c>
      <c r="D571">
        <v>2</v>
      </c>
      <c r="E571" t="str">
        <f>VLOOKUP(A571,[1]strain_list!$A:$B,2,0)</f>
        <v>F</v>
      </c>
      <c r="F571" t="s">
        <v>570</v>
      </c>
      <c r="G571" t="s">
        <v>606</v>
      </c>
      <c r="H571">
        <v>2</v>
      </c>
      <c r="I571" t="str">
        <f>VLOOKUP(H571,Sheet2!A:B,2,0)</f>
        <v>#9575cd</v>
      </c>
      <c r="J571" t="s">
        <v>570</v>
      </c>
      <c r="K571" t="s">
        <v>606</v>
      </c>
      <c r="L571">
        <v>2</v>
      </c>
      <c r="M571" t="str">
        <f>VLOOKUP(L571,Sheet2!D:E,2,0)</f>
        <v>#9575cd</v>
      </c>
      <c r="N571" t="s">
        <v>570</v>
      </c>
      <c r="O571" t="s">
        <v>606</v>
      </c>
      <c r="P571">
        <v>3</v>
      </c>
      <c r="Q571" t="str">
        <f>VLOOKUP(P571,Sheet2!G:H,2,0)</f>
        <v>#9575cd</v>
      </c>
    </row>
    <row r="572" spans="1:17" x14ac:dyDescent="0.2">
      <c r="A572" t="s">
        <v>571</v>
      </c>
      <c r="B572">
        <v>3</v>
      </c>
      <c r="C572" t="s">
        <v>634</v>
      </c>
      <c r="D572">
        <v>3</v>
      </c>
      <c r="E572" t="str">
        <f>VLOOKUP(A572,[1]strain_list!$A:$B,2,0)</f>
        <v>B</v>
      </c>
      <c r="F572" t="s">
        <v>571</v>
      </c>
      <c r="G572" t="s">
        <v>610</v>
      </c>
      <c r="H572">
        <v>6</v>
      </c>
      <c r="I572" t="str">
        <f>VLOOKUP(H572,Sheet2!A:B,2,0)</f>
        <v>#a1887f</v>
      </c>
      <c r="J572" t="s">
        <v>571</v>
      </c>
      <c r="K572" t="s">
        <v>608</v>
      </c>
      <c r="L572">
        <v>3</v>
      </c>
      <c r="M572" t="str">
        <f>VLOOKUP(L572,Sheet2!D:E,2,0)</f>
        <v>#81c784</v>
      </c>
      <c r="N572" t="s">
        <v>571</v>
      </c>
      <c r="O572" t="s">
        <v>610</v>
      </c>
      <c r="P572">
        <v>4</v>
      </c>
      <c r="Q572" t="str">
        <f>VLOOKUP(P572,Sheet2!G:H,2,0)</f>
        <v>#a1887f</v>
      </c>
    </row>
    <row r="573" spans="1:17" x14ac:dyDescent="0.2">
      <c r="A573" t="s">
        <v>572</v>
      </c>
      <c r="B573">
        <v>2</v>
      </c>
      <c r="C573" t="s">
        <v>633</v>
      </c>
      <c r="D573">
        <v>2</v>
      </c>
      <c r="E573" t="str">
        <f>VLOOKUP(A573,[1]strain_list!$A:$B,2,0)</f>
        <v>F</v>
      </c>
      <c r="F573" t="s">
        <v>572</v>
      </c>
      <c r="G573" t="s">
        <v>606</v>
      </c>
      <c r="H573">
        <v>2</v>
      </c>
      <c r="I573" t="str">
        <f>VLOOKUP(H573,Sheet2!A:B,2,0)</f>
        <v>#9575cd</v>
      </c>
      <c r="J573" t="s">
        <v>572</v>
      </c>
      <c r="K573" t="s">
        <v>606</v>
      </c>
      <c r="L573">
        <v>2</v>
      </c>
      <c r="M573" t="str">
        <f>VLOOKUP(L573,Sheet2!D:E,2,0)</f>
        <v>#9575cd</v>
      </c>
      <c r="N573" t="s">
        <v>572</v>
      </c>
      <c r="O573" t="s">
        <v>606</v>
      </c>
      <c r="P573">
        <v>3</v>
      </c>
      <c r="Q573" t="str">
        <f>VLOOKUP(P573,Sheet2!G:H,2,0)</f>
        <v>#9575cd</v>
      </c>
    </row>
    <row r="574" spans="1:17" x14ac:dyDescent="0.2">
      <c r="A574" t="s">
        <v>573</v>
      </c>
      <c r="B574">
        <v>2</v>
      </c>
      <c r="C574" t="s">
        <v>633</v>
      </c>
      <c r="D574">
        <v>2</v>
      </c>
      <c r="E574" t="str">
        <f>VLOOKUP(A574,[1]strain_list!$A:$B,2,0)</f>
        <v>F</v>
      </c>
      <c r="F574" t="s">
        <v>573</v>
      </c>
      <c r="G574" t="s">
        <v>606</v>
      </c>
      <c r="H574">
        <v>2</v>
      </c>
      <c r="I574" t="str">
        <f>VLOOKUP(H574,Sheet2!A:B,2,0)</f>
        <v>#9575cd</v>
      </c>
      <c r="J574" t="s">
        <v>573</v>
      </c>
      <c r="K574" t="s">
        <v>606</v>
      </c>
      <c r="L574">
        <v>2</v>
      </c>
      <c r="M574" t="str">
        <f>VLOOKUP(L574,Sheet2!D:E,2,0)</f>
        <v>#9575cd</v>
      </c>
      <c r="N574" t="s">
        <v>573</v>
      </c>
      <c r="O574" t="s">
        <v>606</v>
      </c>
      <c r="P574">
        <v>3</v>
      </c>
      <c r="Q574" t="str">
        <f>VLOOKUP(P574,Sheet2!G:H,2,0)</f>
        <v>#9575cd</v>
      </c>
    </row>
    <row r="575" spans="1:17" x14ac:dyDescent="0.2">
      <c r="A575" t="s">
        <v>650</v>
      </c>
      <c r="B575">
        <v>8</v>
      </c>
      <c r="C575" t="s">
        <v>632</v>
      </c>
      <c r="D575">
        <v>8</v>
      </c>
      <c r="E575" t="str">
        <f>VLOOKUP(A575,[1]strain_list!$A:$B,2,0)</f>
        <v>Basal</v>
      </c>
      <c r="F575" t="s">
        <v>574</v>
      </c>
      <c r="G575" t="s">
        <v>608</v>
      </c>
      <c r="H575">
        <v>4</v>
      </c>
      <c r="I575" t="str">
        <f>VLOOKUP(H575,Sheet2!A:B,2,0)</f>
        <v>#81c784</v>
      </c>
      <c r="J575" t="s">
        <v>574</v>
      </c>
      <c r="K575" t="s">
        <v>618</v>
      </c>
      <c r="L575">
        <v>8</v>
      </c>
      <c r="M575" t="str">
        <f>VLOOKUP(L575,Sheet2!D:E,2,0)</f>
        <v>#3e2723</v>
      </c>
      <c r="N575" t="s">
        <v>574</v>
      </c>
      <c r="O575" t="s">
        <v>619</v>
      </c>
      <c r="P575">
        <v>7</v>
      </c>
      <c r="Q575" t="str">
        <f>VLOOKUP(P575,Sheet2!G:H,2,0)</f>
        <v>#1565c0</v>
      </c>
    </row>
    <row r="576" spans="1:17" x14ac:dyDescent="0.2">
      <c r="A576" t="s">
        <v>575</v>
      </c>
      <c r="B576">
        <v>10</v>
      </c>
      <c r="C576" t="s">
        <v>631</v>
      </c>
      <c r="D576">
        <v>10</v>
      </c>
      <c r="E576" t="str">
        <f>VLOOKUP(A576,[1]strain_list!$A:$B,2,0)</f>
        <v>A</v>
      </c>
      <c r="F576" t="s">
        <v>575</v>
      </c>
      <c r="G576" t="s">
        <v>607</v>
      </c>
      <c r="H576">
        <v>3</v>
      </c>
      <c r="I576" t="str">
        <f>VLOOKUP(H576,Sheet2!A:B,2,0)</f>
        <v>#64b5f6</v>
      </c>
      <c r="J576" t="s">
        <v>575</v>
      </c>
      <c r="K576" t="s">
        <v>607</v>
      </c>
      <c r="L576">
        <v>10</v>
      </c>
      <c r="M576" t="str">
        <f>VLOOKUP(L576,Sheet2!D:E,2,0)</f>
        <v>#64b5f6</v>
      </c>
      <c r="N576" t="s">
        <v>575</v>
      </c>
      <c r="O576" t="s">
        <v>622</v>
      </c>
      <c r="P576">
        <v>13</v>
      </c>
      <c r="Q576" t="str">
        <f>VLOOKUP(P576,Sheet2!G:H,2,0)</f>
        <v>#01579b</v>
      </c>
    </row>
    <row r="577" spans="1:17" x14ac:dyDescent="0.2">
      <c r="A577" t="s">
        <v>576</v>
      </c>
      <c r="B577">
        <v>10</v>
      </c>
      <c r="C577" t="s">
        <v>631</v>
      </c>
      <c r="D577">
        <v>10</v>
      </c>
      <c r="E577" t="str">
        <f>VLOOKUP(A577,[1]strain_list!$A:$B,2,0)</f>
        <v>A</v>
      </c>
      <c r="F577" t="s">
        <v>576</v>
      </c>
      <c r="G577" t="s">
        <v>607</v>
      </c>
      <c r="H577">
        <v>3</v>
      </c>
      <c r="I577" t="str">
        <f>VLOOKUP(H577,Sheet2!A:B,2,0)</f>
        <v>#64b5f6</v>
      </c>
      <c r="J577" t="s">
        <v>576</v>
      </c>
      <c r="K577" t="s">
        <v>607</v>
      </c>
      <c r="L577">
        <v>10</v>
      </c>
      <c r="M577" t="str">
        <f>VLOOKUP(L577,Sheet2!D:E,2,0)</f>
        <v>#64b5f6</v>
      </c>
      <c r="N577" t="s">
        <v>576</v>
      </c>
      <c r="O577" t="s">
        <v>622</v>
      </c>
      <c r="P577">
        <v>13</v>
      </c>
      <c r="Q577" t="str">
        <f>VLOOKUP(P577,Sheet2!G:H,2,0)</f>
        <v>#01579b</v>
      </c>
    </row>
    <row r="578" spans="1:17" x14ac:dyDescent="0.2">
      <c r="A578" t="s">
        <v>577</v>
      </c>
      <c r="B578">
        <v>10</v>
      </c>
      <c r="C578" t="s">
        <v>631</v>
      </c>
      <c r="D578">
        <v>10</v>
      </c>
      <c r="E578" t="str">
        <f>VLOOKUP(A578,[1]strain_list!$A:$B,2,0)</f>
        <v>A</v>
      </c>
      <c r="F578" t="s">
        <v>577</v>
      </c>
      <c r="G578" t="s">
        <v>607</v>
      </c>
      <c r="H578">
        <v>3</v>
      </c>
      <c r="I578" t="str">
        <f>VLOOKUP(H578,Sheet2!A:B,2,0)</f>
        <v>#64b5f6</v>
      </c>
      <c r="J578" t="s">
        <v>577</v>
      </c>
      <c r="K578" t="s">
        <v>607</v>
      </c>
      <c r="L578">
        <v>10</v>
      </c>
      <c r="M578" t="str">
        <f>VLOOKUP(L578,Sheet2!D:E,2,0)</f>
        <v>#64b5f6</v>
      </c>
      <c r="N578" t="s">
        <v>577</v>
      </c>
      <c r="O578" t="s">
        <v>622</v>
      </c>
      <c r="P578">
        <v>13</v>
      </c>
      <c r="Q578" t="str">
        <f>VLOOKUP(P578,Sheet2!G:H,2,0)</f>
        <v>#01579b</v>
      </c>
    </row>
    <row r="579" spans="1:17" x14ac:dyDescent="0.2">
      <c r="A579" t="s">
        <v>578</v>
      </c>
      <c r="B579">
        <v>10</v>
      </c>
      <c r="C579" t="s">
        <v>631</v>
      </c>
      <c r="D579">
        <v>10</v>
      </c>
      <c r="E579" t="str">
        <f>VLOOKUP(A579,[1]strain_list!$A:$B,2,0)</f>
        <v>A</v>
      </c>
      <c r="F579" t="s">
        <v>578</v>
      </c>
      <c r="G579" t="s">
        <v>607</v>
      </c>
      <c r="H579">
        <v>3</v>
      </c>
      <c r="I579" t="str">
        <f>VLOOKUP(H579,Sheet2!A:B,2,0)</f>
        <v>#64b5f6</v>
      </c>
      <c r="J579" t="s">
        <v>578</v>
      </c>
      <c r="K579" t="s">
        <v>607</v>
      </c>
      <c r="L579">
        <v>10</v>
      </c>
      <c r="M579" t="str">
        <f>VLOOKUP(L579,Sheet2!D:E,2,0)</f>
        <v>#64b5f6</v>
      </c>
      <c r="N579" t="s">
        <v>578</v>
      </c>
      <c r="O579" t="s">
        <v>622</v>
      </c>
      <c r="P579">
        <v>13</v>
      </c>
      <c r="Q579" t="str">
        <f>VLOOKUP(P579,Sheet2!G:H,2,0)</f>
        <v>#01579b</v>
      </c>
    </row>
    <row r="580" spans="1:17" x14ac:dyDescent="0.2">
      <c r="A580" t="s">
        <v>579</v>
      </c>
      <c r="B580">
        <v>10</v>
      </c>
      <c r="C580" t="s">
        <v>631</v>
      </c>
      <c r="D580">
        <v>10</v>
      </c>
      <c r="E580" t="str">
        <f>VLOOKUP(A580,[1]strain_list!$A:$B,2,0)</f>
        <v>A</v>
      </c>
      <c r="F580" t="s">
        <v>579</v>
      </c>
      <c r="G580" t="s">
        <v>607</v>
      </c>
      <c r="H580">
        <v>3</v>
      </c>
      <c r="I580" t="str">
        <f>VLOOKUP(H580,Sheet2!A:B,2,0)</f>
        <v>#64b5f6</v>
      </c>
      <c r="J580" t="s">
        <v>579</v>
      </c>
      <c r="K580" t="s">
        <v>607</v>
      </c>
      <c r="L580">
        <v>10</v>
      </c>
      <c r="M580" t="str">
        <f>VLOOKUP(L580,Sheet2!D:E,2,0)</f>
        <v>#64b5f6</v>
      </c>
      <c r="N580" t="s">
        <v>579</v>
      </c>
      <c r="O580" t="s">
        <v>622</v>
      </c>
      <c r="P580">
        <v>13</v>
      </c>
      <c r="Q580" t="str">
        <f>VLOOKUP(P580,Sheet2!G:H,2,0)</f>
        <v>#01579b</v>
      </c>
    </row>
    <row r="581" spans="1:17" x14ac:dyDescent="0.2">
      <c r="A581" t="s">
        <v>580</v>
      </c>
      <c r="B581">
        <v>10</v>
      </c>
      <c r="C581" t="s">
        <v>631</v>
      </c>
      <c r="D581">
        <v>10</v>
      </c>
      <c r="E581" t="str">
        <f>VLOOKUP(A581,[1]strain_list!$A:$B,2,0)</f>
        <v>A</v>
      </c>
      <c r="F581" t="s">
        <v>580</v>
      </c>
      <c r="G581" t="s">
        <v>607</v>
      </c>
      <c r="H581">
        <v>3</v>
      </c>
      <c r="I581" t="str">
        <f>VLOOKUP(H581,Sheet2!A:B,2,0)</f>
        <v>#64b5f6</v>
      </c>
      <c r="J581" t="s">
        <v>580</v>
      </c>
      <c r="K581" t="s">
        <v>607</v>
      </c>
      <c r="L581">
        <v>10</v>
      </c>
      <c r="M581" t="str">
        <f>VLOOKUP(L581,Sheet2!D:E,2,0)</f>
        <v>#64b5f6</v>
      </c>
      <c r="N581" t="s">
        <v>580</v>
      </c>
      <c r="O581" t="s">
        <v>622</v>
      </c>
      <c r="P581">
        <v>13</v>
      </c>
      <c r="Q581" t="str">
        <f>VLOOKUP(P581,Sheet2!G:H,2,0)</f>
        <v>#01579b</v>
      </c>
    </row>
    <row r="582" spans="1:17" x14ac:dyDescent="0.2">
      <c r="A582" t="s">
        <v>581</v>
      </c>
      <c r="B582">
        <v>10</v>
      </c>
      <c r="C582" t="s">
        <v>631</v>
      </c>
      <c r="D582">
        <v>10</v>
      </c>
      <c r="E582" t="str">
        <f>VLOOKUP(A582,[1]strain_list!$A:$B,2,0)</f>
        <v>A</v>
      </c>
      <c r="F582" t="s">
        <v>581</v>
      </c>
      <c r="G582" t="s">
        <v>607</v>
      </c>
      <c r="H582">
        <v>3</v>
      </c>
      <c r="I582" t="str">
        <f>VLOOKUP(H582,Sheet2!A:B,2,0)</f>
        <v>#64b5f6</v>
      </c>
      <c r="J582" t="s">
        <v>581</v>
      </c>
      <c r="K582" t="s">
        <v>607</v>
      </c>
      <c r="L582">
        <v>10</v>
      </c>
      <c r="M582" t="str">
        <f>VLOOKUP(L582,Sheet2!D:E,2,0)</f>
        <v>#64b5f6</v>
      </c>
      <c r="N582" t="s">
        <v>581</v>
      </c>
      <c r="O582" t="s">
        <v>622</v>
      </c>
      <c r="P582">
        <v>13</v>
      </c>
      <c r="Q582" t="str">
        <f>VLOOKUP(P582,Sheet2!G:H,2,0)</f>
        <v>#01579b</v>
      </c>
    </row>
    <row r="583" spans="1:17" x14ac:dyDescent="0.2">
      <c r="A583" t="s">
        <v>582</v>
      </c>
      <c r="B583">
        <v>10</v>
      </c>
      <c r="C583" t="s">
        <v>631</v>
      </c>
      <c r="D583">
        <v>10</v>
      </c>
      <c r="E583" t="str">
        <f>VLOOKUP(A583,[1]strain_list!$A:$B,2,0)</f>
        <v>A</v>
      </c>
      <c r="F583" t="s">
        <v>582</v>
      </c>
      <c r="G583" t="s">
        <v>607</v>
      </c>
      <c r="H583">
        <v>3</v>
      </c>
      <c r="I583" t="str">
        <f>VLOOKUP(H583,Sheet2!A:B,2,0)</f>
        <v>#64b5f6</v>
      </c>
      <c r="J583" t="s">
        <v>582</v>
      </c>
      <c r="K583" t="s">
        <v>607</v>
      </c>
      <c r="L583">
        <v>10</v>
      </c>
      <c r="M583" t="str">
        <f>VLOOKUP(L583,Sheet2!D:E,2,0)</f>
        <v>#64b5f6</v>
      </c>
      <c r="N583" t="s">
        <v>582</v>
      </c>
      <c r="O583" t="s">
        <v>622</v>
      </c>
      <c r="P583">
        <v>13</v>
      </c>
      <c r="Q583" t="str">
        <f>VLOOKUP(P583,Sheet2!G:H,2,0)</f>
        <v>#01579b</v>
      </c>
    </row>
    <row r="584" spans="1:17" x14ac:dyDescent="0.2">
      <c r="A584" t="s">
        <v>583</v>
      </c>
      <c r="B584">
        <v>8</v>
      </c>
      <c r="C584" t="s">
        <v>632</v>
      </c>
      <c r="D584">
        <v>8</v>
      </c>
      <c r="E584" t="str">
        <f>VLOOKUP(A584,[1]strain_list!$A:$B,2,0)</f>
        <v>Basal</v>
      </c>
      <c r="F584" t="s">
        <v>583</v>
      </c>
      <c r="G584" t="s">
        <v>608</v>
      </c>
      <c r="H584">
        <v>4</v>
      </c>
      <c r="I584" t="str">
        <f>VLOOKUP(H584,Sheet2!A:B,2,0)</f>
        <v>#81c784</v>
      </c>
      <c r="J584" t="s">
        <v>583</v>
      </c>
      <c r="K584" t="s">
        <v>618</v>
      </c>
      <c r="L584">
        <v>8</v>
      </c>
      <c r="M584" t="str">
        <f>VLOOKUP(L584,Sheet2!D:E,2,0)</f>
        <v>#3e2723</v>
      </c>
      <c r="N584" t="s">
        <v>583</v>
      </c>
      <c r="O584" t="s">
        <v>619</v>
      </c>
      <c r="P584">
        <v>7</v>
      </c>
      <c r="Q584" t="str">
        <f>VLOOKUP(P584,Sheet2!G:H,2,0)</f>
        <v>#1565c0</v>
      </c>
    </row>
    <row r="585" spans="1:17" x14ac:dyDescent="0.2">
      <c r="A585" t="s">
        <v>584</v>
      </c>
      <c r="B585">
        <v>10</v>
      </c>
      <c r="C585" t="s">
        <v>631</v>
      </c>
      <c r="D585">
        <v>10</v>
      </c>
      <c r="E585" t="str">
        <f>VLOOKUP(A585,[1]strain_list!$A:$B,2,0)</f>
        <v>A</v>
      </c>
      <c r="F585" t="s">
        <v>584</v>
      </c>
      <c r="G585" t="s">
        <v>607</v>
      </c>
      <c r="H585">
        <v>3</v>
      </c>
      <c r="I585" t="str">
        <f>VLOOKUP(H585,Sheet2!A:B,2,0)</f>
        <v>#64b5f6</v>
      </c>
      <c r="J585" t="s">
        <v>584</v>
      </c>
      <c r="K585" t="s">
        <v>607</v>
      </c>
      <c r="L585">
        <v>10</v>
      </c>
      <c r="M585" t="str">
        <f>VLOOKUP(L585,Sheet2!D:E,2,0)</f>
        <v>#64b5f6</v>
      </c>
      <c r="N585" t="s">
        <v>584</v>
      </c>
      <c r="O585" t="s">
        <v>622</v>
      </c>
      <c r="P585">
        <v>13</v>
      </c>
      <c r="Q585" t="str">
        <f>VLOOKUP(P585,Sheet2!G:H,2,0)</f>
        <v>#01579b</v>
      </c>
    </row>
    <row r="586" spans="1:17" x14ac:dyDescent="0.2">
      <c r="A586" t="s">
        <v>585</v>
      </c>
      <c r="B586">
        <v>10</v>
      </c>
      <c r="C586" t="s">
        <v>631</v>
      </c>
      <c r="D586">
        <v>10</v>
      </c>
      <c r="E586" t="str">
        <f>VLOOKUP(A586,[1]strain_list!$A:$B,2,0)</f>
        <v>A</v>
      </c>
      <c r="F586" t="s">
        <v>585</v>
      </c>
      <c r="G586" t="s">
        <v>607</v>
      </c>
      <c r="H586">
        <v>3</v>
      </c>
      <c r="I586" t="str">
        <f>VLOOKUP(H586,Sheet2!A:B,2,0)</f>
        <v>#64b5f6</v>
      </c>
      <c r="J586" t="s">
        <v>585</v>
      </c>
      <c r="K586" t="s">
        <v>607</v>
      </c>
      <c r="L586">
        <v>10</v>
      </c>
      <c r="M586" t="str">
        <f>VLOOKUP(L586,Sheet2!D:E,2,0)</f>
        <v>#64b5f6</v>
      </c>
      <c r="N586" t="s">
        <v>585</v>
      </c>
      <c r="O586" t="s">
        <v>622</v>
      </c>
      <c r="P586">
        <v>13</v>
      </c>
      <c r="Q586" t="str">
        <f>VLOOKUP(P586,Sheet2!G:H,2,0)</f>
        <v>#01579b</v>
      </c>
    </row>
    <row r="587" spans="1:17" x14ac:dyDescent="0.2">
      <c r="A587" t="s">
        <v>586</v>
      </c>
      <c r="B587">
        <v>6</v>
      </c>
      <c r="C587" t="s">
        <v>632</v>
      </c>
      <c r="D587">
        <v>6</v>
      </c>
      <c r="E587" t="str">
        <f>VLOOKUP(A587,[1]strain_list!$A:$B,2,0)</f>
        <v>Basal</v>
      </c>
      <c r="F587" t="s">
        <v>586</v>
      </c>
      <c r="G587" t="s">
        <v>608</v>
      </c>
      <c r="H587">
        <v>4</v>
      </c>
      <c r="I587" t="str">
        <f>VLOOKUP(H587,Sheet2!A:B,2,0)</f>
        <v>#81c784</v>
      </c>
      <c r="J587" t="s">
        <v>586</v>
      </c>
      <c r="K587" t="s">
        <v>658</v>
      </c>
      <c r="L587">
        <v>6</v>
      </c>
      <c r="M587" t="str">
        <f>VLOOKUP(L587,Sheet2!D:E,2,0)</f>
        <v>#b0273f</v>
      </c>
      <c r="N587" t="s">
        <v>586</v>
      </c>
      <c r="O587" t="s">
        <v>619</v>
      </c>
      <c r="P587">
        <v>11</v>
      </c>
      <c r="Q587" t="str">
        <f>VLOOKUP(P587,Sheet2!G:H,2,0)</f>
        <v>#1565c0</v>
      </c>
    </row>
    <row r="588" spans="1:17" x14ac:dyDescent="0.2">
      <c r="A588" t="s">
        <v>587</v>
      </c>
      <c r="B588">
        <v>6</v>
      </c>
      <c r="C588" t="s">
        <v>632</v>
      </c>
      <c r="D588">
        <v>6</v>
      </c>
      <c r="E588" t="str">
        <f>VLOOKUP(A588,[1]strain_list!$A:$B,2,0)</f>
        <v>Basal</v>
      </c>
      <c r="F588" t="s">
        <v>587</v>
      </c>
      <c r="G588" t="s">
        <v>608</v>
      </c>
      <c r="H588">
        <v>4</v>
      </c>
      <c r="I588" t="str">
        <f>VLOOKUP(H588,Sheet2!A:B,2,0)</f>
        <v>#81c784</v>
      </c>
      <c r="J588" t="s">
        <v>587</v>
      </c>
      <c r="K588" t="s">
        <v>658</v>
      </c>
      <c r="L588">
        <v>6</v>
      </c>
      <c r="M588" t="str">
        <f>VLOOKUP(L588,Sheet2!D:E,2,0)</f>
        <v>#b0273f</v>
      </c>
      <c r="N588" t="s">
        <v>587</v>
      </c>
      <c r="O588" t="s">
        <v>619</v>
      </c>
      <c r="P588">
        <v>11</v>
      </c>
      <c r="Q588" t="str">
        <f>VLOOKUP(P588,Sheet2!G:H,2,0)</f>
        <v>#1565c0</v>
      </c>
    </row>
    <row r="589" spans="1:17" x14ac:dyDescent="0.2">
      <c r="A589" t="s">
        <v>588</v>
      </c>
      <c r="B589">
        <v>10</v>
      </c>
      <c r="C589" t="s">
        <v>631</v>
      </c>
      <c r="D589">
        <v>10</v>
      </c>
      <c r="E589" t="str">
        <f>VLOOKUP(A589,[1]strain_list!$A:$B,2,0)</f>
        <v>A</v>
      </c>
      <c r="F589" t="s">
        <v>588</v>
      </c>
      <c r="G589" t="s">
        <v>607</v>
      </c>
      <c r="H589">
        <v>3</v>
      </c>
      <c r="I589" t="str">
        <f>VLOOKUP(H589,Sheet2!A:B,2,0)</f>
        <v>#64b5f6</v>
      </c>
      <c r="J589" t="s">
        <v>588</v>
      </c>
      <c r="K589" t="s">
        <v>607</v>
      </c>
      <c r="L589">
        <v>10</v>
      </c>
      <c r="M589" t="str">
        <f>VLOOKUP(L589,Sheet2!D:E,2,0)</f>
        <v>#64b5f6</v>
      </c>
      <c r="N589" t="s">
        <v>588</v>
      </c>
      <c r="O589" t="s">
        <v>622</v>
      </c>
      <c r="P589">
        <v>13</v>
      </c>
      <c r="Q589" t="str">
        <f>VLOOKUP(P589,Sheet2!G:H,2,0)</f>
        <v>#01579b</v>
      </c>
    </row>
    <row r="590" spans="1:17" x14ac:dyDescent="0.2">
      <c r="A590" t="s">
        <v>589</v>
      </c>
      <c r="B590">
        <v>9</v>
      </c>
      <c r="C590" t="s">
        <v>635</v>
      </c>
      <c r="D590">
        <v>9</v>
      </c>
      <c r="E590" t="str">
        <f>VLOOKUP(A590,[1]strain_list!$A:$B,2,0)</f>
        <v>C</v>
      </c>
      <c r="F590" t="s">
        <v>589</v>
      </c>
      <c r="G590" t="s">
        <v>609</v>
      </c>
      <c r="H590">
        <v>5</v>
      </c>
      <c r="I590" t="str">
        <f>VLOOKUP(H590,Sheet2!A:B,2,0)</f>
        <v>#ffee58</v>
      </c>
      <c r="J590" t="s">
        <v>589</v>
      </c>
      <c r="K590" t="s">
        <v>646</v>
      </c>
      <c r="L590">
        <v>9</v>
      </c>
      <c r="M590" t="str">
        <f>VLOOKUP(L590,Sheet2!D:E,2,0)</f>
        <v>#b6d7a8</v>
      </c>
      <c r="N590" t="s">
        <v>589</v>
      </c>
      <c r="O590" t="s">
        <v>609</v>
      </c>
      <c r="P590">
        <v>2</v>
      </c>
      <c r="Q590" t="str">
        <f>VLOOKUP(P590,Sheet2!G:H,2,0)</f>
        <v>#ffee58</v>
      </c>
    </row>
    <row r="591" spans="1:17" x14ac:dyDescent="0.2">
      <c r="A591" t="s">
        <v>590</v>
      </c>
      <c r="B591">
        <v>9</v>
      </c>
      <c r="C591" t="s">
        <v>635</v>
      </c>
      <c r="D591">
        <v>9</v>
      </c>
      <c r="E591" t="str">
        <f>VLOOKUP(A591,[1]strain_list!$A:$B,2,0)</f>
        <v>C</v>
      </c>
      <c r="F591" t="s">
        <v>590</v>
      </c>
      <c r="G591" t="s">
        <v>609</v>
      </c>
      <c r="H591">
        <v>5</v>
      </c>
      <c r="I591" t="str">
        <f>VLOOKUP(H591,Sheet2!A:B,2,0)</f>
        <v>#ffee58</v>
      </c>
      <c r="J591" t="s">
        <v>590</v>
      </c>
      <c r="K591" t="s">
        <v>646</v>
      </c>
      <c r="L591">
        <v>9</v>
      </c>
      <c r="M591" t="str">
        <f>VLOOKUP(L591,Sheet2!D:E,2,0)</f>
        <v>#b6d7a8</v>
      </c>
      <c r="N591" t="s">
        <v>590</v>
      </c>
      <c r="O591" t="s">
        <v>609</v>
      </c>
      <c r="P591">
        <v>2</v>
      </c>
      <c r="Q591" t="str">
        <f>VLOOKUP(P591,Sheet2!G:H,2,0)</f>
        <v>#ffee58</v>
      </c>
    </row>
    <row r="592" spans="1:17" x14ac:dyDescent="0.2">
      <c r="A592" t="s">
        <v>591</v>
      </c>
      <c r="B592">
        <v>2</v>
      </c>
      <c r="C592" t="s">
        <v>633</v>
      </c>
      <c r="D592">
        <v>2</v>
      </c>
      <c r="E592" t="str">
        <f>VLOOKUP(A592,[1]strain_list!$A:$B,2,0)</f>
        <v>F</v>
      </c>
      <c r="F592" t="s">
        <v>591</v>
      </c>
      <c r="G592" t="s">
        <v>606</v>
      </c>
      <c r="H592">
        <v>2</v>
      </c>
      <c r="I592" t="str">
        <f>VLOOKUP(H592,Sheet2!A:B,2,0)</f>
        <v>#9575cd</v>
      </c>
      <c r="J592" t="s">
        <v>591</v>
      </c>
      <c r="K592" t="s">
        <v>606</v>
      </c>
      <c r="L592">
        <v>2</v>
      </c>
      <c r="M592" t="str">
        <f>VLOOKUP(L592,Sheet2!D:E,2,0)</f>
        <v>#9575cd</v>
      </c>
      <c r="N592" t="s">
        <v>591</v>
      </c>
      <c r="O592" t="s">
        <v>606</v>
      </c>
      <c r="P592">
        <v>3</v>
      </c>
      <c r="Q592" t="str">
        <f>VLOOKUP(P592,Sheet2!G:H,2,0)</f>
        <v>#9575cd</v>
      </c>
    </row>
    <row r="593" spans="1:17" x14ac:dyDescent="0.2">
      <c r="A593" t="s">
        <v>592</v>
      </c>
      <c r="B593">
        <v>2</v>
      </c>
      <c r="C593" t="s">
        <v>633</v>
      </c>
      <c r="D593">
        <v>2</v>
      </c>
      <c r="E593" t="str">
        <f>VLOOKUP(A593,[1]strain_list!$A:$B,2,0)</f>
        <v>F</v>
      </c>
      <c r="F593" t="s">
        <v>592</v>
      </c>
      <c r="G593" t="s">
        <v>606</v>
      </c>
      <c r="H593">
        <v>2</v>
      </c>
      <c r="I593" t="str">
        <f>VLOOKUP(H593,Sheet2!A:B,2,0)</f>
        <v>#9575cd</v>
      </c>
      <c r="J593" t="s">
        <v>592</v>
      </c>
      <c r="K593" t="s">
        <v>606</v>
      </c>
      <c r="L593">
        <v>2</v>
      </c>
      <c r="M593" t="str">
        <f>VLOOKUP(L593,Sheet2!D:E,2,0)</f>
        <v>#9575cd</v>
      </c>
      <c r="N593" t="s">
        <v>592</v>
      </c>
      <c r="O593" t="s">
        <v>606</v>
      </c>
      <c r="P593">
        <v>3</v>
      </c>
      <c r="Q593" t="str">
        <f>VLOOKUP(P593,Sheet2!G:H,2,0)</f>
        <v>#9575cd</v>
      </c>
    </row>
    <row r="594" spans="1:17" x14ac:dyDescent="0.2">
      <c r="A594" t="s">
        <v>593</v>
      </c>
      <c r="B594">
        <v>3</v>
      </c>
      <c r="C594" t="s">
        <v>634</v>
      </c>
      <c r="D594">
        <v>3</v>
      </c>
      <c r="E594" t="str">
        <f>VLOOKUP(A594,[1]strain_list!$A:$B,2,0)</f>
        <v>B</v>
      </c>
      <c r="F594" t="s">
        <v>593</v>
      </c>
      <c r="G594" t="s">
        <v>610</v>
      </c>
      <c r="H594">
        <v>6</v>
      </c>
      <c r="I594" t="str">
        <f>VLOOKUP(H594,Sheet2!A:B,2,0)</f>
        <v>#a1887f</v>
      </c>
      <c r="J594" t="s">
        <v>593</v>
      </c>
      <c r="K594" t="s">
        <v>608</v>
      </c>
      <c r="L594">
        <v>3</v>
      </c>
      <c r="M594" t="str">
        <f>VLOOKUP(L594,Sheet2!D:E,2,0)</f>
        <v>#81c784</v>
      </c>
      <c r="N594" t="s">
        <v>593</v>
      </c>
      <c r="O594" t="s">
        <v>610</v>
      </c>
      <c r="P594">
        <v>4</v>
      </c>
      <c r="Q594" t="str">
        <f>VLOOKUP(P594,Sheet2!G:H,2,0)</f>
        <v>#a1887f</v>
      </c>
    </row>
    <row r="595" spans="1:17" x14ac:dyDescent="0.2">
      <c r="A595" t="s">
        <v>594</v>
      </c>
      <c r="B595">
        <v>10</v>
      </c>
      <c r="C595" t="s">
        <v>631</v>
      </c>
      <c r="D595">
        <v>10</v>
      </c>
      <c r="E595" t="str">
        <f>VLOOKUP(A595,[1]strain_list!$A:$B,2,0)</f>
        <v>A</v>
      </c>
      <c r="F595" t="s">
        <v>594</v>
      </c>
      <c r="G595" t="s">
        <v>607</v>
      </c>
      <c r="H595">
        <v>3</v>
      </c>
      <c r="I595" t="str">
        <f>VLOOKUP(H595,Sheet2!A:B,2,0)</f>
        <v>#64b5f6</v>
      </c>
      <c r="J595" t="s">
        <v>594</v>
      </c>
      <c r="K595" t="s">
        <v>607</v>
      </c>
      <c r="L595">
        <v>10</v>
      </c>
      <c r="M595" t="str">
        <f>VLOOKUP(L595,Sheet2!D:E,2,0)</f>
        <v>#64b5f6</v>
      </c>
      <c r="N595" t="s">
        <v>594</v>
      </c>
      <c r="O595" t="s">
        <v>622</v>
      </c>
      <c r="P595">
        <v>13</v>
      </c>
      <c r="Q595" t="str">
        <f>VLOOKUP(P595,Sheet2!G:H,2,0)</f>
        <v>#01579b</v>
      </c>
    </row>
    <row r="596" spans="1:17" x14ac:dyDescent="0.2">
      <c r="A596" t="s">
        <v>595</v>
      </c>
      <c r="B596">
        <v>10</v>
      </c>
      <c r="C596" t="s">
        <v>631</v>
      </c>
      <c r="D596">
        <v>10</v>
      </c>
      <c r="E596" t="str">
        <f>VLOOKUP(A596,[1]strain_list!$A:$B,2,0)</f>
        <v>A</v>
      </c>
      <c r="F596" t="s">
        <v>595</v>
      </c>
      <c r="G596" t="s">
        <v>607</v>
      </c>
      <c r="H596">
        <v>3</v>
      </c>
      <c r="I596" t="str">
        <f>VLOOKUP(H596,Sheet2!A:B,2,0)</f>
        <v>#64b5f6</v>
      </c>
      <c r="J596" t="s">
        <v>595</v>
      </c>
      <c r="K596" t="s">
        <v>607</v>
      </c>
      <c r="L596">
        <v>10</v>
      </c>
      <c r="M596" t="str">
        <f>VLOOKUP(L596,Sheet2!D:E,2,0)</f>
        <v>#64b5f6</v>
      </c>
      <c r="N596" t="s">
        <v>595</v>
      </c>
      <c r="O596" t="s">
        <v>622</v>
      </c>
      <c r="P596">
        <v>13</v>
      </c>
      <c r="Q596" t="str">
        <f>VLOOKUP(P596,Sheet2!G:H,2,0)</f>
        <v>#01579b</v>
      </c>
    </row>
    <row r="597" spans="1:17" x14ac:dyDescent="0.2">
      <c r="A597" t="s">
        <v>596</v>
      </c>
      <c r="B597">
        <v>2</v>
      </c>
      <c r="C597" t="s">
        <v>633</v>
      </c>
      <c r="D597">
        <v>2</v>
      </c>
      <c r="E597" t="str">
        <f>VLOOKUP(A597,[1]strain_list!$A:$B,2,0)</f>
        <v>F</v>
      </c>
      <c r="F597" t="s">
        <v>596</v>
      </c>
      <c r="G597" t="s">
        <v>606</v>
      </c>
      <c r="H597">
        <v>2</v>
      </c>
      <c r="I597" t="str">
        <f>VLOOKUP(H597,Sheet2!A:B,2,0)</f>
        <v>#9575cd</v>
      </c>
      <c r="J597" t="s">
        <v>596</v>
      </c>
      <c r="K597" t="s">
        <v>606</v>
      </c>
      <c r="L597">
        <v>2</v>
      </c>
      <c r="M597" t="str">
        <f>VLOOKUP(L597,Sheet2!D:E,2,0)</f>
        <v>#9575cd</v>
      </c>
      <c r="N597" t="s">
        <v>596</v>
      </c>
      <c r="O597" t="s">
        <v>606</v>
      </c>
      <c r="P597">
        <v>3</v>
      </c>
      <c r="Q597" t="str">
        <f>VLOOKUP(P597,Sheet2!G:H,2,0)</f>
        <v>#9575cd</v>
      </c>
    </row>
    <row r="598" spans="1:17" x14ac:dyDescent="0.2">
      <c r="A598" t="s">
        <v>597</v>
      </c>
      <c r="B598">
        <v>3</v>
      </c>
      <c r="C598" t="s">
        <v>634</v>
      </c>
      <c r="D598">
        <v>3</v>
      </c>
      <c r="E598" t="str">
        <f>VLOOKUP(A598,[1]strain_list!$A:$B,2,0)</f>
        <v>B</v>
      </c>
      <c r="F598" t="s">
        <v>597</v>
      </c>
      <c r="G598" t="s">
        <v>610</v>
      </c>
      <c r="H598">
        <v>6</v>
      </c>
      <c r="I598" t="str">
        <f>VLOOKUP(H598,Sheet2!A:B,2,0)</f>
        <v>#a1887f</v>
      </c>
      <c r="J598" t="s">
        <v>597</v>
      </c>
      <c r="K598" t="s">
        <v>608</v>
      </c>
      <c r="L598">
        <v>3</v>
      </c>
      <c r="M598" t="str">
        <f>VLOOKUP(L598,Sheet2!D:E,2,0)</f>
        <v>#81c784</v>
      </c>
      <c r="N598" t="s">
        <v>597</v>
      </c>
      <c r="O598" t="s">
        <v>610</v>
      </c>
      <c r="P598">
        <v>4</v>
      </c>
      <c r="Q598" t="str">
        <f>VLOOKUP(P598,Sheet2!G:H,2,0)</f>
        <v>#a1887f</v>
      </c>
    </row>
    <row r="599" spans="1:17" x14ac:dyDescent="0.2">
      <c r="A599" t="s">
        <v>598</v>
      </c>
      <c r="B599">
        <v>7</v>
      </c>
      <c r="C599" t="s">
        <v>632</v>
      </c>
      <c r="D599">
        <v>7</v>
      </c>
      <c r="E599" t="str">
        <f>VLOOKUP(A599,[1]strain_list!$A:$B,2,0)</f>
        <v>Basal</v>
      </c>
      <c r="F599" t="s">
        <v>598</v>
      </c>
      <c r="G599" t="s">
        <v>608</v>
      </c>
      <c r="H599">
        <v>4</v>
      </c>
      <c r="I599" t="str">
        <f>VLOOKUP(H599,Sheet2!A:B,2,0)</f>
        <v>#81c784</v>
      </c>
      <c r="J599" t="s">
        <v>598</v>
      </c>
      <c r="K599" t="s">
        <v>617</v>
      </c>
      <c r="L599">
        <v>7</v>
      </c>
      <c r="M599" t="str">
        <f>VLOOKUP(L599,Sheet2!D:E,2,0)</f>
        <v>#6d4c41</v>
      </c>
      <c r="N599" t="s">
        <v>598</v>
      </c>
      <c r="O599" t="s">
        <v>619</v>
      </c>
      <c r="P599">
        <v>8</v>
      </c>
      <c r="Q599" t="str">
        <f>VLOOKUP(P599,Sheet2!G:H,2,0)</f>
        <v>#1565c0</v>
      </c>
    </row>
    <row r="600" spans="1:17" x14ac:dyDescent="0.2">
      <c r="A600" t="s">
        <v>599</v>
      </c>
      <c r="B600">
        <v>7</v>
      </c>
      <c r="C600" t="s">
        <v>632</v>
      </c>
      <c r="D600">
        <v>7</v>
      </c>
      <c r="E600" t="str">
        <f>VLOOKUP(A600,[1]strain_list!$A:$B,2,0)</f>
        <v>Basal</v>
      </c>
      <c r="F600" t="s">
        <v>599</v>
      </c>
      <c r="G600" t="s">
        <v>608</v>
      </c>
      <c r="H600">
        <v>4</v>
      </c>
      <c r="I600" t="str">
        <f>VLOOKUP(H600,Sheet2!A:B,2,0)</f>
        <v>#81c784</v>
      </c>
      <c r="J600" t="s">
        <v>599</v>
      </c>
      <c r="K600" t="s">
        <v>617</v>
      </c>
      <c r="L600">
        <v>7</v>
      </c>
      <c r="M600" t="str">
        <f>VLOOKUP(L600,Sheet2!D:E,2,0)</f>
        <v>#6d4c41</v>
      </c>
      <c r="N600" t="s">
        <v>599</v>
      </c>
      <c r="O600" t="s">
        <v>619</v>
      </c>
      <c r="P600">
        <v>8</v>
      </c>
      <c r="Q600" t="str">
        <f>VLOOKUP(P600,Sheet2!G:H,2,0)</f>
        <v>#1565c0</v>
      </c>
    </row>
    <row r="601" spans="1:17" x14ac:dyDescent="0.2">
      <c r="A601" t="s">
        <v>600</v>
      </c>
      <c r="B601">
        <v>2</v>
      </c>
      <c r="C601" t="s">
        <v>633</v>
      </c>
      <c r="D601">
        <v>2</v>
      </c>
      <c r="E601" t="str">
        <f>VLOOKUP(A601,[1]strain_list!$A:$B,2,0)</f>
        <v>F</v>
      </c>
      <c r="F601" t="s">
        <v>600</v>
      </c>
      <c r="G601" t="s">
        <v>606</v>
      </c>
      <c r="H601">
        <v>2</v>
      </c>
      <c r="I601" t="str">
        <f>VLOOKUP(H601,Sheet2!A:B,2,0)</f>
        <v>#9575cd</v>
      </c>
      <c r="J601" t="s">
        <v>600</v>
      </c>
      <c r="K601" t="s">
        <v>606</v>
      </c>
      <c r="L601">
        <v>2</v>
      </c>
      <c r="M601" t="str">
        <f>VLOOKUP(L601,Sheet2!D:E,2,0)</f>
        <v>#9575cd</v>
      </c>
      <c r="N601" t="s">
        <v>600</v>
      </c>
      <c r="O601" t="s">
        <v>606</v>
      </c>
      <c r="P601">
        <v>3</v>
      </c>
      <c r="Q601" t="str">
        <f>VLOOKUP(P601,Sheet2!G:H,2,0)</f>
        <v>#9575cd</v>
      </c>
    </row>
    <row r="602" spans="1:17" x14ac:dyDescent="0.2">
      <c r="A602" t="s">
        <v>601</v>
      </c>
      <c r="B602">
        <v>9</v>
      </c>
      <c r="C602" t="s">
        <v>632</v>
      </c>
      <c r="D602">
        <v>9</v>
      </c>
      <c r="E602" t="str">
        <f>VLOOKUP(A602,[1]strain_list!$A:$B,2,0)</f>
        <v>Basal</v>
      </c>
      <c r="F602" t="s">
        <v>601</v>
      </c>
      <c r="G602" t="s">
        <v>609</v>
      </c>
      <c r="H602">
        <v>5</v>
      </c>
      <c r="I602" t="str">
        <f>VLOOKUP(H602,Sheet2!A:B,2,0)</f>
        <v>#ffee58</v>
      </c>
      <c r="J602" t="s">
        <v>601</v>
      </c>
      <c r="K602" t="s">
        <v>646</v>
      </c>
      <c r="L602">
        <v>9</v>
      </c>
      <c r="M602" t="str">
        <f>VLOOKUP(L602,Sheet2!D:E,2,0)</f>
        <v>#b6d7a8</v>
      </c>
      <c r="N602" t="s">
        <v>601</v>
      </c>
      <c r="O602" t="s">
        <v>625</v>
      </c>
      <c r="P602">
        <v>9</v>
      </c>
      <c r="Q602" t="str">
        <f>VLOOKUP(P602,Sheet2!G:H,2,0)</f>
        <v>#1b5e20</v>
      </c>
    </row>
    <row r="603" spans="1:17" x14ac:dyDescent="0.2">
      <c r="A603" t="s">
        <v>602</v>
      </c>
      <c r="B603">
        <v>8</v>
      </c>
      <c r="C603" t="s">
        <v>632</v>
      </c>
      <c r="D603">
        <v>8</v>
      </c>
      <c r="E603" t="str">
        <f>VLOOKUP(A603,[1]strain_list!$A:$B,2,0)</f>
        <v>Basal</v>
      </c>
      <c r="F603" t="s">
        <v>602</v>
      </c>
      <c r="G603" t="s">
        <v>608</v>
      </c>
      <c r="H603">
        <v>4</v>
      </c>
      <c r="I603" t="str">
        <f>VLOOKUP(H603,Sheet2!A:B,2,0)</f>
        <v>#81c784</v>
      </c>
      <c r="J603" t="s">
        <v>602</v>
      </c>
      <c r="K603" t="s">
        <v>618</v>
      </c>
      <c r="L603">
        <v>8</v>
      </c>
      <c r="M603" t="str">
        <f>VLOOKUP(L603,Sheet2!D:E,2,0)</f>
        <v>#3e2723</v>
      </c>
      <c r="N603" t="s">
        <v>602</v>
      </c>
      <c r="O603" t="s">
        <v>619</v>
      </c>
      <c r="P603">
        <v>5</v>
      </c>
      <c r="Q603" t="str">
        <f>VLOOKUP(P603,Sheet2!G:H,2,0)</f>
        <v>#1565c0</v>
      </c>
    </row>
    <row r="604" spans="1:17" x14ac:dyDescent="0.2">
      <c r="A604" t="s">
        <v>603</v>
      </c>
      <c r="B604">
        <v>10</v>
      </c>
      <c r="C604" t="s">
        <v>631</v>
      </c>
      <c r="D604">
        <v>10</v>
      </c>
      <c r="E604" t="str">
        <f>VLOOKUP(A604,[1]strain_list!$A:$B,2,0)</f>
        <v>A</v>
      </c>
      <c r="F604" t="s">
        <v>603</v>
      </c>
      <c r="G604" t="s">
        <v>607</v>
      </c>
      <c r="H604">
        <v>3</v>
      </c>
      <c r="I604" t="str">
        <f>VLOOKUP(H604,Sheet2!A:B,2,0)</f>
        <v>#64b5f6</v>
      </c>
      <c r="J604" t="s">
        <v>603</v>
      </c>
      <c r="K604" t="s">
        <v>607</v>
      </c>
      <c r="L604">
        <v>10</v>
      </c>
      <c r="M604" t="str">
        <f>VLOOKUP(L604,Sheet2!D:E,2,0)</f>
        <v>#64b5f6</v>
      </c>
      <c r="N604" t="s">
        <v>603</v>
      </c>
      <c r="O604" t="s">
        <v>622</v>
      </c>
      <c r="P604">
        <v>13</v>
      </c>
      <c r="Q604" t="str">
        <f>VLOOKUP(P604,Sheet2!G:H,2,0)</f>
        <v>#01579b</v>
      </c>
    </row>
  </sheetData>
  <autoFilter ref="A1:Q604" xr:uid="{4C7F835F-E748-442C-B677-9B5B8C77E7FF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F606-5EC3-4933-BA02-1C359E2E5240}">
  <dimension ref="A1:H23"/>
  <sheetViews>
    <sheetView workbookViewId="0">
      <selection activeCell="D9" sqref="D9"/>
    </sheetView>
  </sheetViews>
  <sheetFormatPr defaultRowHeight="14.25" x14ac:dyDescent="0.2"/>
  <cols>
    <col min="4" max="4" width="10" customWidth="1"/>
  </cols>
  <sheetData>
    <row r="1" spans="1:8" x14ac:dyDescent="0.2">
      <c r="A1" t="s">
        <v>613</v>
      </c>
      <c r="B1" t="s">
        <v>616</v>
      </c>
      <c r="D1" t="s">
        <v>614</v>
      </c>
      <c r="E1" t="s">
        <v>616</v>
      </c>
      <c r="G1" t="s">
        <v>621</v>
      </c>
      <c r="H1" t="s">
        <v>616</v>
      </c>
    </row>
    <row r="2" spans="1:8" x14ac:dyDescent="0.2">
      <c r="A2">
        <v>1</v>
      </c>
      <c r="B2" s="1" t="s">
        <v>605</v>
      </c>
      <c r="D2">
        <v>1</v>
      </c>
      <c r="E2" s="1" t="s">
        <v>642</v>
      </c>
      <c r="G2">
        <v>1</v>
      </c>
      <c r="H2" s="1" t="s">
        <v>605</v>
      </c>
    </row>
    <row r="3" spans="1:8" x14ac:dyDescent="0.2">
      <c r="A3">
        <v>2</v>
      </c>
      <c r="B3" s="1" t="s">
        <v>606</v>
      </c>
      <c r="D3">
        <v>2</v>
      </c>
      <c r="E3" s="1" t="s">
        <v>651</v>
      </c>
      <c r="G3">
        <v>3</v>
      </c>
      <c r="H3" s="1" t="s">
        <v>606</v>
      </c>
    </row>
    <row r="4" spans="1:8" x14ac:dyDescent="0.2">
      <c r="A4">
        <v>3</v>
      </c>
      <c r="B4" s="1" t="s">
        <v>607</v>
      </c>
      <c r="D4">
        <v>3</v>
      </c>
      <c r="E4" s="1" t="s">
        <v>645</v>
      </c>
    </row>
    <row r="5" spans="1:8" x14ac:dyDescent="0.2">
      <c r="A5">
        <v>4</v>
      </c>
      <c r="B5" s="1" t="s">
        <v>608</v>
      </c>
      <c r="D5">
        <v>4</v>
      </c>
      <c r="E5" s="1" t="s">
        <v>652</v>
      </c>
      <c r="G5">
        <v>12</v>
      </c>
      <c r="H5" s="1" t="s">
        <v>607</v>
      </c>
    </row>
    <row r="6" spans="1:8" x14ac:dyDescent="0.2">
      <c r="A6">
        <v>5</v>
      </c>
      <c r="B6" s="1" t="s">
        <v>609</v>
      </c>
      <c r="D6">
        <v>5</v>
      </c>
      <c r="E6" s="1" t="s">
        <v>653</v>
      </c>
      <c r="G6">
        <v>13</v>
      </c>
      <c r="H6" s="1" t="s">
        <v>622</v>
      </c>
    </row>
    <row r="7" spans="1:8" x14ac:dyDescent="0.2">
      <c r="A7">
        <v>6</v>
      </c>
      <c r="B7" s="1" t="s">
        <v>610</v>
      </c>
      <c r="D7">
        <v>6</v>
      </c>
      <c r="E7" s="1" t="s">
        <v>658</v>
      </c>
      <c r="G7">
        <v>14</v>
      </c>
      <c r="H7" s="1" t="s">
        <v>623</v>
      </c>
    </row>
    <row r="8" spans="1:8" x14ac:dyDescent="0.2">
      <c r="D8">
        <v>7</v>
      </c>
      <c r="E8" s="1" t="s">
        <v>654</v>
      </c>
      <c r="G8">
        <v>15</v>
      </c>
      <c r="H8" s="1" t="s">
        <v>624</v>
      </c>
    </row>
    <row r="9" spans="1:8" x14ac:dyDescent="0.2">
      <c r="D9">
        <v>8</v>
      </c>
      <c r="E9" s="1" t="s">
        <v>655</v>
      </c>
    </row>
    <row r="10" spans="1:8" x14ac:dyDescent="0.2">
      <c r="D10">
        <v>9</v>
      </c>
      <c r="E10" s="1" t="s">
        <v>656</v>
      </c>
      <c r="G10">
        <v>2</v>
      </c>
      <c r="H10" s="1" t="s">
        <v>609</v>
      </c>
    </row>
    <row r="11" spans="1:8" x14ac:dyDescent="0.2">
      <c r="D11">
        <v>10</v>
      </c>
      <c r="E11" s="1" t="s">
        <v>607</v>
      </c>
      <c r="G11">
        <v>9</v>
      </c>
      <c r="H11" s="1" t="s">
        <v>625</v>
      </c>
    </row>
    <row r="12" spans="1:8" x14ac:dyDescent="0.2">
      <c r="G12">
        <v>10</v>
      </c>
      <c r="H12" s="1" t="s">
        <v>626</v>
      </c>
    </row>
    <row r="14" spans="1:8" x14ac:dyDescent="0.2">
      <c r="G14">
        <v>4</v>
      </c>
      <c r="H14" s="1" t="s">
        <v>610</v>
      </c>
    </row>
    <row r="15" spans="1:8" x14ac:dyDescent="0.2">
      <c r="G15">
        <v>6</v>
      </c>
      <c r="H15" s="1" t="s">
        <v>627</v>
      </c>
    </row>
    <row r="17" spans="7:8" x14ac:dyDescent="0.2">
      <c r="G17">
        <v>5</v>
      </c>
      <c r="H17" s="1" t="s">
        <v>619</v>
      </c>
    </row>
    <row r="18" spans="7:8" x14ac:dyDescent="0.2">
      <c r="G18">
        <v>7</v>
      </c>
      <c r="H18" s="1" t="s">
        <v>619</v>
      </c>
    </row>
    <row r="19" spans="7:8" x14ac:dyDescent="0.2">
      <c r="G19">
        <v>8</v>
      </c>
      <c r="H19" s="1" t="s">
        <v>619</v>
      </c>
    </row>
    <row r="20" spans="7:8" x14ac:dyDescent="0.2">
      <c r="G20">
        <v>11</v>
      </c>
      <c r="H20" s="1" t="s">
        <v>619</v>
      </c>
    </row>
    <row r="21" spans="7:8" x14ac:dyDescent="0.2">
      <c r="G21">
        <v>16</v>
      </c>
      <c r="H21" s="1" t="s">
        <v>619</v>
      </c>
    </row>
    <row r="22" spans="7:8" x14ac:dyDescent="0.2">
      <c r="G22">
        <v>17</v>
      </c>
      <c r="H22" s="1" t="s">
        <v>619</v>
      </c>
    </row>
    <row r="23" spans="7:8" x14ac:dyDescent="0.2">
      <c r="G23">
        <v>18</v>
      </c>
      <c r="H23" s="1" t="s">
        <v>619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85534-1D9A-48D2-943C-6B01646413E2}">
  <dimension ref="A2:P12"/>
  <sheetViews>
    <sheetView workbookViewId="0">
      <selection activeCell="L19" sqref="L19"/>
    </sheetView>
  </sheetViews>
  <sheetFormatPr defaultRowHeight="14.25" x14ac:dyDescent="0.2"/>
  <cols>
    <col min="1" max="1" width="9.125" bestFit="1" customWidth="1"/>
    <col min="2" max="2" width="9.5" bestFit="1" customWidth="1"/>
    <col min="3" max="3" width="3.5" bestFit="1" customWidth="1"/>
    <col min="4" max="4" width="5.875" bestFit="1" customWidth="1"/>
  </cols>
  <sheetData>
    <row r="2" spans="1:16" x14ac:dyDescent="0.2">
      <c r="A2" s="6" t="s">
        <v>641</v>
      </c>
      <c r="B2" t="s">
        <v>638</v>
      </c>
    </row>
    <row r="3" spans="1:16" x14ac:dyDescent="0.2">
      <c r="A3" s="8" t="s">
        <v>631</v>
      </c>
      <c r="B3" s="5">
        <v>379</v>
      </c>
    </row>
    <row r="4" spans="1:16" x14ac:dyDescent="0.2">
      <c r="A4" s="8" t="s">
        <v>634</v>
      </c>
      <c r="B4" s="5">
        <v>33</v>
      </c>
      <c r="M4" s="8" t="s">
        <v>631</v>
      </c>
      <c r="N4" s="5">
        <v>379</v>
      </c>
      <c r="O4">
        <f>N4*(N4-1)</f>
        <v>143262</v>
      </c>
    </row>
    <row r="5" spans="1:16" x14ac:dyDescent="0.2">
      <c r="A5" s="8" t="s">
        <v>632</v>
      </c>
      <c r="B5" s="5">
        <v>37</v>
      </c>
      <c r="M5" s="8" t="s">
        <v>634</v>
      </c>
      <c r="N5" s="5">
        <v>33</v>
      </c>
      <c r="O5">
        <f t="shared" ref="O5:O12" si="0">N5*(N5-1)</f>
        <v>1056</v>
      </c>
    </row>
    <row r="6" spans="1:16" x14ac:dyDescent="0.2">
      <c r="A6" s="8" t="s">
        <v>635</v>
      </c>
      <c r="B6" s="5">
        <v>33</v>
      </c>
      <c r="M6" s="8" t="s">
        <v>632</v>
      </c>
      <c r="N6" s="5">
        <v>37</v>
      </c>
      <c r="O6">
        <f t="shared" si="0"/>
        <v>1332</v>
      </c>
    </row>
    <row r="7" spans="1:16" x14ac:dyDescent="0.2">
      <c r="A7" s="8" t="s">
        <v>637</v>
      </c>
      <c r="B7" s="5">
        <v>19</v>
      </c>
      <c r="M7" s="8" t="s">
        <v>635</v>
      </c>
      <c r="N7" s="5">
        <v>33</v>
      </c>
      <c r="O7">
        <f t="shared" si="0"/>
        <v>1056</v>
      </c>
    </row>
    <row r="8" spans="1:16" x14ac:dyDescent="0.2">
      <c r="A8" s="8" t="s">
        <v>636</v>
      </c>
      <c r="B8" s="5">
        <v>22</v>
      </c>
      <c r="M8" s="8" t="s">
        <v>637</v>
      </c>
      <c r="N8" s="5">
        <v>19</v>
      </c>
      <c r="O8">
        <f t="shared" si="0"/>
        <v>342</v>
      </c>
    </row>
    <row r="9" spans="1:16" x14ac:dyDescent="0.2">
      <c r="A9" s="8" t="s">
        <v>633</v>
      </c>
      <c r="B9" s="5">
        <v>61</v>
      </c>
      <c r="M9" s="8" t="s">
        <v>636</v>
      </c>
      <c r="N9" s="5">
        <v>22</v>
      </c>
      <c r="O9">
        <f t="shared" si="0"/>
        <v>462</v>
      </c>
    </row>
    <row r="10" spans="1:16" x14ac:dyDescent="0.2">
      <c r="A10" s="8" t="s">
        <v>630</v>
      </c>
      <c r="B10" s="5">
        <v>19</v>
      </c>
      <c r="M10" s="8" t="s">
        <v>633</v>
      </c>
      <c r="N10" s="5">
        <v>61</v>
      </c>
      <c r="O10">
        <f t="shared" si="0"/>
        <v>3660</v>
      </c>
    </row>
    <row r="11" spans="1:16" x14ac:dyDescent="0.2">
      <c r="A11" s="8" t="s">
        <v>639</v>
      </c>
      <c r="B11" s="5"/>
      <c r="M11" s="8" t="s">
        <v>630</v>
      </c>
      <c r="N11" s="5">
        <v>19</v>
      </c>
      <c r="O11">
        <f t="shared" si="0"/>
        <v>342</v>
      </c>
      <c r="P11">
        <f>SUM(O4:O11)</f>
        <v>151512</v>
      </c>
    </row>
    <row r="12" spans="1:16" x14ac:dyDescent="0.2">
      <c r="A12" s="8" t="s">
        <v>640</v>
      </c>
      <c r="B12" s="5">
        <v>603</v>
      </c>
      <c r="M12" s="9" t="s">
        <v>640</v>
      </c>
      <c r="N12" s="7">
        <v>603</v>
      </c>
      <c r="O12">
        <f t="shared" si="0"/>
        <v>363006</v>
      </c>
      <c r="P12">
        <f>1-P11/O12</f>
        <v>0.58261846911621296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2021-12-15T13:56:45Z</dcterms:modified>
</cp:coreProperties>
</file>