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<sst xmlns="http://schemas.openxmlformats.org/spreadsheetml/2006/main" count="159" uniqueCount="75">
  <si>
    <t xml:space="preserve">Runtime</t>
  </si>
  <si>
    <t xml:space="preserve">Endpoint</t>
  </si>
  <si>
    <t xml:space="preserve">Concurrency</t>
  </si>
  <si>
    <t xml:space="preserve">Requests</t>
  </si>
  <si>
    <t xml:space="preserve">RequestsPerSecond</t>
  </si>
  <si>
    <t xml:space="preserve">MeanLatency</t>
  </si>
  <si>
    <t xml:space="preserve">Throughput</t>
  </si>
  <si>
    <t xml:space="preserve">ErrorRate</t>
  </si>
  <si>
    <t xml:space="preserve">node</t>
  </si>
  <si>
    <t xml:space="preserve">json-small</t>
  </si>
  <si>
    <t xml:space="preserve">1.24ms</t>
  </si>
  <si>
    <t xml:space="preserve">2.12MB/s</t>
  </si>
  <si>
    <t xml:space="preserve">11.40ms</t>
  </si>
  <si>
    <t xml:space="preserve">2.31MB/s</t>
  </si>
  <si>
    <t xml:space="preserve">fibonacci-blocker/30</t>
  </si>
  <si>
    <t xml:space="preserve">112.88ms</t>
  </si>
  <si>
    <t xml:space="preserve">22.47KB/s</t>
  </si>
  <si>
    <t xml:space="preserve">394.07ms</t>
  </si>
  <si>
    <t xml:space="preserve">64.13KB/s</t>
  </si>
  <si>
    <t xml:space="preserve">video-serving</t>
  </si>
  <si>
    <t xml:space="preserve">346.87ms</t>
  </si>
  <si>
    <t xml:space="preserve">734.11MB/s</t>
  </si>
  <si>
    <t xml:space="preserve">1.73s</t>
  </si>
  <si>
    <t xml:space="preserve">1.47GB/s</t>
  </si>
  <si>
    <t xml:space="preserve">memory-intensive/1</t>
  </si>
  <si>
    <t xml:space="preserve">13.30ms</t>
  </si>
  <si>
    <t xml:space="preserve">229.01KB/s</t>
  </si>
  <si>
    <t xml:space="preserve">107.92ms</t>
  </si>
  <si>
    <t xml:space="preserve">282.26KB/s</t>
  </si>
  <si>
    <t xml:space="preserve">json-processing</t>
  </si>
  <si>
    <t xml:space="preserve">6.00ms</t>
  </si>
  <si>
    <t xml:space="preserve">60.80MB/s</t>
  </si>
  <si>
    <t xml:space="preserve">38.33ms</t>
  </si>
  <si>
    <t xml:space="preserve">94.35MB/s</t>
  </si>
  <si>
    <t xml:space="preserve">1.25ms</t>
  </si>
  <si>
    <t xml:space="preserve">2.10MB/s</t>
  </si>
  <si>
    <t xml:space="preserve">11.36ms</t>
  </si>
  <si>
    <t xml:space="preserve">111.46ms</t>
  </si>
  <si>
    <t xml:space="preserve">22.77KB/s</t>
  </si>
  <si>
    <t xml:space="preserve">387.89ms</t>
  </si>
  <si>
    <t xml:space="preserve">65.18KB/s</t>
  </si>
  <si>
    <t xml:space="preserve">309.57ms</t>
  </si>
  <si>
    <t xml:space="preserve">822.80MB/s</t>
  </si>
  <si>
    <t xml:space="preserve">1.62s</t>
  </si>
  <si>
    <t xml:space="preserve">1.57GB/s</t>
  </si>
  <si>
    <t xml:space="preserve">11.42ms</t>
  </si>
  <si>
    <t xml:space="preserve">266.75KB/s</t>
  </si>
  <si>
    <t xml:space="preserve">99.79ms</t>
  </si>
  <si>
    <t xml:space="preserve">305.20KB/s</t>
  </si>
  <si>
    <t xml:space="preserve">7.32ms</t>
  </si>
  <si>
    <t xml:space="preserve">49.93MB/s</t>
  </si>
  <si>
    <t xml:space="preserve">38.25ms</t>
  </si>
  <si>
    <t xml:space="preserve">94.53MB/s</t>
  </si>
  <si>
    <t xml:space="preserve">1.26ms</t>
  </si>
  <si>
    <t xml:space="preserve">2.07MB/s</t>
  </si>
  <si>
    <t xml:space="preserve">11.74ms</t>
  </si>
  <si>
    <t xml:space="preserve">2.24MB/s</t>
  </si>
  <si>
    <t xml:space="preserve">111.73ms</t>
  </si>
  <si>
    <t xml:space="preserve">22.71KB/s</t>
  </si>
  <si>
    <t xml:space="preserve">388.96ms</t>
  </si>
  <si>
    <t xml:space="preserve">64.90KB/s</t>
  </si>
  <si>
    <t xml:space="preserve">332.96ms</t>
  </si>
  <si>
    <t xml:space="preserve">764.81MB/s</t>
  </si>
  <si>
    <t xml:space="preserve">1.56s</t>
  </si>
  <si>
    <t xml:space="preserve">1.62GB/s</t>
  </si>
  <si>
    <t xml:space="preserve">15.19ms</t>
  </si>
  <si>
    <t xml:space="preserve">200.63KB/s</t>
  </si>
  <si>
    <t xml:space="preserve">99.72ms</t>
  </si>
  <si>
    <t xml:space="preserve">305.51KB/s</t>
  </si>
  <si>
    <t xml:space="preserve">5.04ms</t>
  </si>
  <si>
    <t xml:space="preserve">72.10MB/s</t>
  </si>
  <si>
    <t xml:space="preserve">94.07MB/s</t>
  </si>
  <si>
    <t xml:space="preserve">RequestsPerSecond ALL</t>
  </si>
  <si>
    <t xml:space="preserve">MeanLatency ALL</t>
  </si>
  <si>
    <t xml:space="preserve">Throughput ALL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</si>
</sst>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48" activeCellId="0" sqref="K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17.71"/>
    <col collapsed="false" customWidth="true" hidden="false" outlineLevel="0" max="3" min="3" style="0" width="11.73"/>
    <col collapsed="false" customWidth="true" hidden="false" outlineLevel="0" max="4" min="4" style="0" width="13.35"/>
    <col collapsed="false" customWidth="true" hidden="false" outlineLevel="0" max="5" min="5" style="0" width="23.5"/>
    <col collapsed="false" customWidth="true" hidden="false" outlineLevel="0" max="6" min="6" style="0" width="17.11"/>
    <col collapsed="false" customWidth="true" hidden="false" outlineLevel="0" max="7" min="7" style="0" width="15.99"/>
    <col collapsed="false" customWidth="true" hidden="false" outlineLevel="0" max="8" min="8" style="0" width="9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10</v>
      </c>
      <c r="D2" s="0" t="n">
        <v>100000</v>
      </c>
      <c r="E2" s="0" t="n">
        <v>8046.21</v>
      </c>
      <c r="F2" s="0" t="s">
        <v>10</v>
      </c>
      <c r="G2" s="0" t="s">
        <v>11</v>
      </c>
      <c r="H2" s="0" t="n">
        <v>0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100</v>
      </c>
      <c r="D3" s="0" t="n">
        <v>100000</v>
      </c>
      <c r="E3" s="0" t="n">
        <v>8733.13</v>
      </c>
      <c r="F3" s="0" t="s">
        <v>12</v>
      </c>
      <c r="G3" s="0" t="s">
        <v>13</v>
      </c>
      <c r="H3" s="0" t="n">
        <v>0</v>
      </c>
    </row>
    <row r="4" customFormat="false" ht="12.8" hidden="false" customHeight="false" outlineLevel="0" collapsed="false">
      <c r="A4" s="0" t="s">
        <v>8</v>
      </c>
      <c r="B4" s="0" t="s">
        <v>14</v>
      </c>
      <c r="C4" s="0" t="n">
        <v>10</v>
      </c>
      <c r="D4" s="0" t="n">
        <v>10000</v>
      </c>
      <c r="E4" s="0" t="n">
        <v>88.55</v>
      </c>
      <c r="F4" s="0" t="s">
        <v>15</v>
      </c>
      <c r="G4" s="0" t="s">
        <v>16</v>
      </c>
      <c r="H4" s="0" t="n">
        <v>0</v>
      </c>
    </row>
    <row r="5" customFormat="false" ht="12.8" hidden="false" customHeight="false" outlineLevel="0" collapsed="false">
      <c r="A5" s="0" t="s">
        <v>8</v>
      </c>
      <c r="B5" s="0" t="s">
        <v>14</v>
      </c>
      <c r="C5" s="0" t="n">
        <v>100</v>
      </c>
      <c r="D5" s="0" t="n">
        <v>10000</v>
      </c>
      <c r="E5" s="0" t="n">
        <v>252.39</v>
      </c>
      <c r="F5" s="0" t="s">
        <v>17</v>
      </c>
      <c r="G5" s="0" t="s">
        <v>18</v>
      </c>
      <c r="H5" s="0" t="n">
        <v>0.06</v>
      </c>
    </row>
    <row r="6" customFormat="false" ht="12.8" hidden="false" customHeight="false" outlineLevel="0" collapsed="false">
      <c r="A6" s="0" t="s">
        <v>8</v>
      </c>
      <c r="B6" s="0" t="s">
        <v>19</v>
      </c>
      <c r="C6" s="0" t="n">
        <v>10</v>
      </c>
      <c r="D6" s="0" t="n">
        <v>10000</v>
      </c>
      <c r="E6" s="0" t="n">
        <v>28.85</v>
      </c>
      <c r="F6" s="0" t="s">
        <v>20</v>
      </c>
      <c r="G6" s="0" t="s">
        <v>21</v>
      </c>
      <c r="H6" s="0" t="n">
        <v>0.01</v>
      </c>
    </row>
    <row r="7" customFormat="false" ht="12.8" hidden="false" customHeight="false" outlineLevel="0" collapsed="false">
      <c r="A7" s="0" t="s">
        <v>8</v>
      </c>
      <c r="B7" s="0" t="s">
        <v>19</v>
      </c>
      <c r="C7" s="0" t="n">
        <v>100</v>
      </c>
      <c r="D7" s="0" t="n">
        <v>10000</v>
      </c>
      <c r="E7" s="0" t="n">
        <v>57.57</v>
      </c>
      <c r="F7" s="0" t="s">
        <v>22</v>
      </c>
      <c r="G7" s="0" t="s">
        <v>23</v>
      </c>
      <c r="H7" s="0" t="n">
        <v>0.01</v>
      </c>
    </row>
    <row r="8" customFormat="false" ht="12.8" hidden="false" customHeight="false" outlineLevel="0" collapsed="false">
      <c r="A8" s="0" t="s">
        <v>8</v>
      </c>
      <c r="B8" s="0" t="s">
        <v>24</v>
      </c>
      <c r="C8" s="0" t="n">
        <v>10</v>
      </c>
      <c r="D8" s="0" t="n">
        <v>100000</v>
      </c>
      <c r="E8" s="0" t="n">
        <v>751.56</v>
      </c>
      <c r="F8" s="0" t="s">
        <v>25</v>
      </c>
      <c r="G8" s="0" t="s">
        <v>26</v>
      </c>
      <c r="H8" s="0" t="n">
        <v>0</v>
      </c>
    </row>
    <row r="9" customFormat="false" ht="12.8" hidden="false" customHeight="false" outlineLevel="0" collapsed="false">
      <c r="A9" s="0" t="s">
        <v>8</v>
      </c>
      <c r="B9" s="0" t="s">
        <v>24</v>
      </c>
      <c r="C9" s="0" t="n">
        <v>100</v>
      </c>
      <c r="D9" s="0" t="n">
        <v>100000</v>
      </c>
      <c r="E9" s="0" t="n">
        <v>926.42</v>
      </c>
      <c r="F9" s="0" t="s">
        <v>27</v>
      </c>
      <c r="G9" s="0" t="s">
        <v>28</v>
      </c>
      <c r="H9" s="0" t="n">
        <v>0</v>
      </c>
    </row>
    <row r="10" customFormat="false" ht="12.8" hidden="false" customHeight="false" outlineLevel="0" collapsed="false">
      <c r="A10" s="0" t="s">
        <v>8</v>
      </c>
      <c r="B10" s="0" t="s">
        <v>29</v>
      </c>
      <c r="C10" s="0" t="n">
        <v>10</v>
      </c>
      <c r="D10" s="0" t="n">
        <v>10000</v>
      </c>
      <c r="E10" s="0" t="n">
        <v>1658.65</v>
      </c>
      <c r="F10" s="0" t="s">
        <v>30</v>
      </c>
      <c r="G10" s="0" t="s">
        <v>31</v>
      </c>
      <c r="H10" s="0" t="n">
        <v>0</v>
      </c>
    </row>
    <row r="11" customFormat="false" ht="12.8" hidden="false" customHeight="false" outlineLevel="0" collapsed="false">
      <c r="A11" s="0" t="s">
        <v>8</v>
      </c>
      <c r="B11" s="0" t="s">
        <v>29</v>
      </c>
      <c r="C11" s="0" t="n">
        <v>100</v>
      </c>
      <c r="D11" s="0" t="n">
        <v>10000</v>
      </c>
      <c r="E11" s="0" t="n">
        <v>2571.99</v>
      </c>
      <c r="F11" s="0" t="s">
        <v>32</v>
      </c>
      <c r="G11" s="0" t="s">
        <v>33</v>
      </c>
      <c r="H11" s="0" t="n">
        <v>0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  <c r="H17" s="0" t="s">
        <v>7</v>
      </c>
    </row>
    <row r="18" customFormat="false" ht="12.8" hidden="false" customHeight="false" outlineLevel="0" collapsed="false">
      <c r="A18" s="0" t="s">
        <v>8</v>
      </c>
      <c r="B18" s="0" t="s">
        <v>9</v>
      </c>
      <c r="C18" s="0" t="n">
        <v>10</v>
      </c>
      <c r="D18" s="0" t="n">
        <v>100000</v>
      </c>
      <c r="E18" s="0" t="n">
        <v>7953.9</v>
      </c>
      <c r="F18" s="0" t="s">
        <v>34</v>
      </c>
      <c r="G18" s="0" t="s">
        <v>35</v>
      </c>
      <c r="H18" s="0" t="n">
        <v>0</v>
      </c>
    </row>
    <row r="19" customFormat="false" ht="12.8" hidden="false" customHeight="false" outlineLevel="0" collapsed="false">
      <c r="A19" s="0" t="s">
        <v>8</v>
      </c>
      <c r="B19" s="0" t="s">
        <v>9</v>
      </c>
      <c r="C19" s="0" t="n">
        <v>100</v>
      </c>
      <c r="D19" s="0" t="n">
        <v>100000</v>
      </c>
      <c r="E19" s="0" t="n">
        <v>8779.7</v>
      </c>
      <c r="F19" s="0" t="s">
        <v>36</v>
      </c>
      <c r="G19" s="0" t="s">
        <v>13</v>
      </c>
      <c r="H19" s="0" t="n">
        <v>0</v>
      </c>
    </row>
    <row r="20" customFormat="false" ht="12.8" hidden="false" customHeight="false" outlineLevel="0" collapsed="false">
      <c r="A20" s="0" t="s">
        <v>8</v>
      </c>
      <c r="B20" s="0" t="s">
        <v>14</v>
      </c>
      <c r="C20" s="0" t="n">
        <v>10</v>
      </c>
      <c r="D20" s="0" t="n">
        <v>10000</v>
      </c>
      <c r="E20" s="0" t="n">
        <v>89.83</v>
      </c>
      <c r="F20" s="0" t="s">
        <v>37</v>
      </c>
      <c r="G20" s="0" t="s">
        <v>38</v>
      </c>
      <c r="H20" s="0" t="n">
        <v>0</v>
      </c>
    </row>
    <row r="21" customFormat="false" ht="12.8" hidden="false" customHeight="false" outlineLevel="0" collapsed="false">
      <c r="A21" s="0" t="s">
        <v>8</v>
      </c>
      <c r="B21" s="0" t="s">
        <v>14</v>
      </c>
      <c r="C21" s="0" t="n">
        <v>100</v>
      </c>
      <c r="D21" s="0" t="n">
        <v>10000</v>
      </c>
      <c r="E21" s="0" t="n">
        <v>256.46</v>
      </c>
      <c r="F21" s="0" t="s">
        <v>39</v>
      </c>
      <c r="G21" s="0" t="s">
        <v>40</v>
      </c>
      <c r="H21" s="0" t="n">
        <v>0.03</v>
      </c>
    </row>
    <row r="22" customFormat="false" ht="12.8" hidden="false" customHeight="false" outlineLevel="0" collapsed="false">
      <c r="A22" s="0" t="s">
        <v>8</v>
      </c>
      <c r="B22" s="0" t="s">
        <v>19</v>
      </c>
      <c r="C22" s="0" t="n">
        <v>10</v>
      </c>
      <c r="D22" s="0" t="n">
        <v>10000</v>
      </c>
      <c r="E22" s="0" t="n">
        <v>32.29</v>
      </c>
      <c r="F22" s="0" t="s">
        <v>41</v>
      </c>
      <c r="G22" s="0" t="s">
        <v>42</v>
      </c>
      <c r="H22" s="0" t="n">
        <v>0.01</v>
      </c>
    </row>
    <row r="23" customFormat="false" ht="12.8" hidden="false" customHeight="false" outlineLevel="0" collapsed="false">
      <c r="A23" s="0" t="s">
        <v>8</v>
      </c>
      <c r="B23" s="0" t="s">
        <v>19</v>
      </c>
      <c r="C23" s="0" t="n">
        <v>100</v>
      </c>
      <c r="D23" s="0" t="n">
        <v>10000</v>
      </c>
      <c r="E23" s="0" t="n">
        <v>61.62</v>
      </c>
      <c r="F23" s="0" t="s">
        <v>43</v>
      </c>
      <c r="G23" s="0" t="s">
        <v>44</v>
      </c>
      <c r="H23" s="0" t="n">
        <v>0.01</v>
      </c>
    </row>
    <row r="24" customFormat="false" ht="12.8" hidden="false" customHeight="false" outlineLevel="0" collapsed="false">
      <c r="A24" s="0" t="s">
        <v>8</v>
      </c>
      <c r="B24" s="0" t="s">
        <v>24</v>
      </c>
      <c r="C24" s="0" t="n">
        <v>10</v>
      </c>
      <c r="D24" s="0" t="n">
        <v>100000</v>
      </c>
      <c r="E24" s="0" t="n">
        <v>875.36</v>
      </c>
      <c r="F24" s="0" t="s">
        <v>45</v>
      </c>
      <c r="G24" s="0" t="s">
        <v>46</v>
      </c>
      <c r="H24" s="0" t="n">
        <v>0</v>
      </c>
    </row>
    <row r="25" customFormat="false" ht="12.8" hidden="false" customHeight="false" outlineLevel="0" collapsed="false">
      <c r="A25" s="0" t="s">
        <v>8</v>
      </c>
      <c r="B25" s="0" t="s">
        <v>24</v>
      </c>
      <c r="C25" s="0" t="n">
        <v>100</v>
      </c>
      <c r="D25" s="0" t="n">
        <v>100000</v>
      </c>
      <c r="E25" s="0" t="n">
        <v>1001.33</v>
      </c>
      <c r="F25" s="0" t="s">
        <v>47</v>
      </c>
      <c r="G25" s="0" t="s">
        <v>48</v>
      </c>
      <c r="H25" s="0" t="n">
        <v>0</v>
      </c>
    </row>
    <row r="26" customFormat="false" ht="12.8" hidden="false" customHeight="false" outlineLevel="0" collapsed="false">
      <c r="A26" s="0" t="s">
        <v>8</v>
      </c>
      <c r="B26" s="0" t="s">
        <v>29</v>
      </c>
      <c r="C26" s="0" t="n">
        <v>10</v>
      </c>
      <c r="D26" s="0" t="n">
        <v>10000</v>
      </c>
      <c r="E26" s="0" t="n">
        <v>1362.2</v>
      </c>
      <c r="F26" s="0" t="s">
        <v>49</v>
      </c>
      <c r="G26" s="0" t="s">
        <v>50</v>
      </c>
      <c r="H26" s="0" t="n">
        <v>0</v>
      </c>
    </row>
    <row r="27" customFormat="false" ht="12.8" hidden="false" customHeight="false" outlineLevel="0" collapsed="false">
      <c r="A27" s="0" t="s">
        <v>8</v>
      </c>
      <c r="B27" s="0" t="s">
        <v>29</v>
      </c>
      <c r="C27" s="0" t="n">
        <v>100</v>
      </c>
      <c r="D27" s="0" t="n">
        <v>10000</v>
      </c>
      <c r="E27" s="0" t="n">
        <v>2573.9</v>
      </c>
      <c r="F27" s="0" t="s">
        <v>51</v>
      </c>
      <c r="G27" s="0" t="s">
        <v>52</v>
      </c>
      <c r="H27" s="0" t="n">
        <v>0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H31" s="0" t="s">
        <v>7</v>
      </c>
    </row>
    <row r="32" customFormat="false" ht="12.8" hidden="false" customHeight="false" outlineLevel="0" collapsed="false">
      <c r="A32" s="0" t="s">
        <v>8</v>
      </c>
      <c r="B32" s="0" t="s">
        <v>9</v>
      </c>
      <c r="C32" s="0" t="n">
        <v>10</v>
      </c>
      <c r="D32" s="0" t="n">
        <v>100000</v>
      </c>
      <c r="E32" s="0" t="n">
        <v>7860.42</v>
      </c>
      <c r="F32" s="0" t="s">
        <v>53</v>
      </c>
      <c r="G32" s="0" t="s">
        <v>54</v>
      </c>
      <c r="H32" s="0" t="n">
        <v>0</v>
      </c>
    </row>
    <row r="33" customFormat="false" ht="12.8" hidden="false" customHeight="false" outlineLevel="0" collapsed="false">
      <c r="A33" s="0" t="s">
        <v>8</v>
      </c>
      <c r="B33" s="0" t="s">
        <v>9</v>
      </c>
      <c r="C33" s="0" t="n">
        <v>100</v>
      </c>
      <c r="D33" s="0" t="n">
        <v>100000</v>
      </c>
      <c r="E33" s="0" t="n">
        <v>8503.73</v>
      </c>
      <c r="F33" s="0" t="s">
        <v>55</v>
      </c>
      <c r="G33" s="0" t="s">
        <v>56</v>
      </c>
      <c r="H33" s="0" t="n">
        <v>0</v>
      </c>
    </row>
    <row r="34" customFormat="false" ht="12.8" hidden="false" customHeight="false" outlineLevel="0" collapsed="false">
      <c r="A34" s="0" t="s">
        <v>8</v>
      </c>
      <c r="B34" s="0" t="s">
        <v>14</v>
      </c>
      <c r="C34" s="0" t="n">
        <v>10</v>
      </c>
      <c r="D34" s="0" t="n">
        <v>10000</v>
      </c>
      <c r="E34" s="0" t="n">
        <v>89.5</v>
      </c>
      <c r="F34" s="0" t="s">
        <v>57</v>
      </c>
      <c r="G34" s="0" t="s">
        <v>58</v>
      </c>
      <c r="H34" s="0" t="n">
        <v>0</v>
      </c>
    </row>
    <row r="35" customFormat="false" ht="12.8" hidden="false" customHeight="false" outlineLevel="0" collapsed="false">
      <c r="A35" s="0" t="s">
        <v>8</v>
      </c>
      <c r="B35" s="0" t="s">
        <v>14</v>
      </c>
      <c r="C35" s="0" t="n">
        <v>100</v>
      </c>
      <c r="D35" s="0" t="n">
        <v>10000</v>
      </c>
      <c r="E35" s="0" t="n">
        <v>255.18</v>
      </c>
      <c r="F35" s="0" t="s">
        <v>59</v>
      </c>
      <c r="G35" s="0" t="s">
        <v>60</v>
      </c>
      <c r="H35" s="0" t="n">
        <v>0</v>
      </c>
    </row>
    <row r="36" customFormat="false" ht="12.8" hidden="false" customHeight="false" outlineLevel="0" collapsed="false">
      <c r="A36" s="0" t="s">
        <v>8</v>
      </c>
      <c r="B36" s="0" t="s">
        <v>19</v>
      </c>
      <c r="C36" s="0" t="n">
        <v>10</v>
      </c>
      <c r="D36" s="0" t="n">
        <v>10000</v>
      </c>
      <c r="E36" s="0" t="n">
        <v>29.98</v>
      </c>
      <c r="F36" s="0" t="s">
        <v>61</v>
      </c>
      <c r="G36" s="0" t="s">
        <v>62</v>
      </c>
      <c r="H36" s="0" t="n">
        <v>0.05</v>
      </c>
    </row>
    <row r="37" customFormat="false" ht="12.8" hidden="false" customHeight="false" outlineLevel="0" collapsed="false">
      <c r="A37" s="0" t="s">
        <v>8</v>
      </c>
      <c r="B37" s="0" t="s">
        <v>19</v>
      </c>
      <c r="C37" s="0" t="n">
        <v>100</v>
      </c>
      <c r="D37" s="0" t="n">
        <v>10000</v>
      </c>
      <c r="E37" s="0" t="n">
        <v>64.18</v>
      </c>
      <c r="F37" s="0" t="s">
        <v>63</v>
      </c>
      <c r="G37" s="0" t="s">
        <v>64</v>
      </c>
      <c r="H37" s="0" t="n">
        <v>0</v>
      </c>
    </row>
    <row r="38" customFormat="false" ht="12.8" hidden="false" customHeight="false" outlineLevel="0" collapsed="false">
      <c r="A38" s="0" t="s">
        <v>8</v>
      </c>
      <c r="B38" s="0" t="s">
        <v>24</v>
      </c>
      <c r="C38" s="0" t="n">
        <v>10</v>
      </c>
      <c r="D38" s="0" t="n">
        <v>100000</v>
      </c>
      <c r="E38" s="0" t="n">
        <v>658.12</v>
      </c>
      <c r="F38" s="0" t="s">
        <v>65</v>
      </c>
      <c r="G38" s="0" t="s">
        <v>66</v>
      </c>
      <c r="H38" s="0" t="n">
        <v>0</v>
      </c>
    </row>
    <row r="39" customFormat="false" ht="12.8" hidden="false" customHeight="false" outlineLevel="0" collapsed="false">
      <c r="A39" s="0" t="s">
        <v>8</v>
      </c>
      <c r="B39" s="0" t="s">
        <v>24</v>
      </c>
      <c r="C39" s="0" t="n">
        <v>100</v>
      </c>
      <c r="D39" s="0" t="n">
        <v>100000</v>
      </c>
      <c r="E39" s="0" t="n">
        <v>1002.38</v>
      </c>
      <c r="F39" s="0" t="s">
        <v>67</v>
      </c>
      <c r="G39" s="0" t="s">
        <v>68</v>
      </c>
      <c r="H39" s="0" t="n">
        <v>0</v>
      </c>
    </row>
    <row r="40" customFormat="false" ht="12.8" hidden="false" customHeight="false" outlineLevel="0" collapsed="false">
      <c r="A40" s="0" t="s">
        <v>8</v>
      </c>
      <c r="B40" s="0" t="s">
        <v>29</v>
      </c>
      <c r="C40" s="0" t="n">
        <v>10</v>
      </c>
      <c r="D40" s="0" t="n">
        <v>10000</v>
      </c>
      <c r="E40" s="0" t="n">
        <v>1968.42</v>
      </c>
      <c r="F40" s="0" t="s">
        <v>69</v>
      </c>
      <c r="G40" s="0" t="s">
        <v>70</v>
      </c>
      <c r="H40" s="0" t="n">
        <v>0</v>
      </c>
    </row>
    <row r="41" customFormat="false" ht="12.8" hidden="false" customHeight="false" outlineLevel="0" collapsed="false">
      <c r="A41" s="0" t="s">
        <v>8</v>
      </c>
      <c r="B41" s="0" t="s">
        <v>29</v>
      </c>
      <c r="C41" s="0" t="n">
        <v>100</v>
      </c>
      <c r="D41" s="0" t="n">
        <v>10000</v>
      </c>
      <c r="E41" s="0" t="n">
        <v>2563.68</v>
      </c>
      <c r="F41" s="0" t="s">
        <v>32</v>
      </c>
      <c r="G41" s="0" t="s">
        <v>71</v>
      </c>
      <c r="H41" s="0" t="n">
        <v>0</v>
      </c>
    </row>
    <row r="46" customFormat="false" ht="12.8" hidden="false" customHeight="false" outlineLevel="0" collapsed="false">
      <c r="C46" s="0" t="s">
        <v>1</v>
      </c>
      <c r="D46" s="0" t="s">
        <v>2</v>
      </c>
      <c r="E46" s="0" t="s">
        <v>72</v>
      </c>
      <c r="F46" s="0" t="s">
        <v>73</v>
      </c>
      <c r="G46" s="0" t="s">
        <v>74</v>
      </c>
    </row>
    <row r="47" customFormat="false" ht="12.8" hidden="false" customHeight="false" outlineLevel="0" collapsed="false">
      <c r="C47" s="0" t="s">
        <v>9</v>
      </c>
      <c r="D47" s="0" t="n">
        <v>10</v>
      </c>
      <c r="E47" s="0" t="n">
        <f aca="false">(E2+E18+E32)/3</f>
        <v>7953.51</v>
      </c>
      <c r="F47" s="0" t="n">
        <f aca="false">AVERAGE(    IF(RIGHT(F2,2)="us", VALUE(LEFT(F2,LEN(F2)-2))/1000, VALUE(LEFT(F2,LEN(F2)-2))),    IF(RIGHT(F18,2)="us", VALUE(LEFT(F18,LEN(F18)-2))/1000, VALUE(LEFT(F18,LEN(F18)-2))),    IF(RIGHT(F32,2)="us", VALUE(LEFT(F32,LEN(F32)-2))/1000, VALUE(LEFT(F32,LEN(F32)-2))) )</f>
        <v>1.25</v>
      </c>
      <c r="G47" s="0" t="n">
        <f aca="false">AVERAGE(    IF(RIGHT(G2,4)="KB/s", VALUE(LEFT(G2,LEN(G2)-4))/1024, IF(RIGHT(G2,4)="GB/s", VALUE(LEFT(G2,LEN(G2)-4))*1024, VALUE(LEFT(G2,LEN(G2)-4)))),    IF(RIGHT(G18,4)="KB/s", VALUE(LEFT(G18,LEN(G18)-4))/1024, IF(RIGHT(G18,4)="GB/s", VALUE(LEFT(G18,LEN(G18)-4))*1024, VALUE(LEFT(G18,LEN(G18)-4)))),    IF(RIGHT(G32,4)="KB/s", VALUE(LEFT(G32,LEN(G32)-4))/1024, IF(RIGHT(G32,4)="GB/s", VALUE(LEFT(G32,LEN(G32)-4))*1024, VALUE(LEFT(G32,LEN(G32)-4)))) )</f>
        <v>2.09666666666667</v>
      </c>
    </row>
    <row r="48" customFormat="false" ht="12.8" hidden="false" customHeight="false" outlineLevel="0" collapsed="false">
      <c r="C48" s="0" t="s">
        <v>9</v>
      </c>
      <c r="D48" s="0" t="n">
        <v>100</v>
      </c>
      <c r="E48" s="0" t="n">
        <f aca="false">(E3+E19+E33)/3</f>
        <v>8672.18666666667</v>
      </c>
      <c r="F48" s="0" t="n">
        <f aca="false">AVERAGE(    IF(RIGHT(F3,2)="us", VALUE(LEFT(F3,LEN(F3)-2))/1000, VALUE(LEFT(F3,LEN(F3)-2))),    IF(RIGHT(F19,2)="us", VALUE(LEFT(F19,LEN(F19)-2))/1000, VALUE(LEFT(F19,LEN(F19)-2))),    IF(RIGHT(F33,2)="us", VALUE(LEFT(F33,LEN(F33)-2))/1000, VALUE(LEFT(F33,LEN(F33)-2))) )</f>
        <v>11.5</v>
      </c>
      <c r="G48" s="0" t="n">
        <f aca="false">AVERAGE(    IF(RIGHT(G3,4)="KB/s", VALUE(LEFT(G3,LEN(G3)-4))/1024, IF(RIGHT(G3,4)="GB/s", VALUE(LEFT(G3,LEN(G3)-4))*1024, VALUE(LEFT(G3,LEN(G3)-4)))),    IF(RIGHT(G19,4)="KB/s", VALUE(LEFT(G19,LEN(G19)-4))/1024, IF(RIGHT(G19,4)="GB/s", VALUE(LEFT(G19,LEN(G19)-4))*1024, VALUE(LEFT(G19,LEN(G19)-4)))),    IF(RIGHT(G33,4)="KB/s", VALUE(LEFT(G33,LEN(G33)-4))/1024, IF(RIGHT(G33,4)="GB/s", VALUE(LEFT(G33,LEN(G33)-4))*1024, VALUE(LEFT(G33,LEN(G33)-4)))) )</f>
        <v>2.28666666666667</v>
      </c>
    </row>
    <row r="49" customFormat="false" ht="12.8" hidden="false" customHeight="false" outlineLevel="0" collapsed="false">
      <c r="C49" s="0" t="s">
        <v>14</v>
      </c>
      <c r="D49" s="0" t="n">
        <v>10</v>
      </c>
      <c r="E49" s="0" t="n">
        <f aca="false">(E4+E20+E34)/3</f>
        <v>89.2933333333333</v>
      </c>
      <c r="F49" s="0" t="n">
        <f aca="false">AVERAGE(    IF(RIGHT(F4,2)="us", VALUE(LEFT(F4,LEN(F4)-2))/1000, VALUE(LEFT(F4,LEN(F4)-2))),    IF(RIGHT(F20,2)="us", VALUE(LEFT(F20,LEN(F20)-2))/1000, VALUE(LEFT(F20,LEN(F20)-2))),    IF(RIGHT(F34,2)="us", VALUE(LEFT(F34,LEN(F34)-2))/1000, VALUE(LEFT(F34,LEN(F34)-2))) )</f>
        <v>112.023333333333</v>
      </c>
      <c r="G49" s="0" t="n">
        <f aca="false">AVERAGE(    IF(RIGHT(G4,4)="KB/s", VALUE(LEFT(G4,LEN(G4)-4))/1024, IF(RIGHT(G4,4)="GB/s", VALUE(LEFT(G4,LEN(G4)-4))*1024, VALUE(LEFT(G4,LEN(G4)-4)))),    IF(RIGHT(G20,4)="KB/s", VALUE(LEFT(G20,LEN(G20)-4))/1024, IF(RIGHT(G20,4)="GB/s", VALUE(LEFT(G20,LEN(G20)-4))*1024, VALUE(LEFT(G20,LEN(G20)-4)))),    IF(RIGHT(G34,4)="KB/s", VALUE(LEFT(G34,LEN(G34)-4))/1024, IF(RIGHT(G34,4)="GB/s", VALUE(LEFT(G34,LEN(G34)-4))*1024, VALUE(LEFT(G34,LEN(G34)-4)))) )</f>
        <v>0.022119140625</v>
      </c>
    </row>
    <row r="50" customFormat="false" ht="12.8" hidden="false" customHeight="false" outlineLevel="0" collapsed="false">
      <c r="C50" s="0" t="s">
        <v>14</v>
      </c>
      <c r="D50" s="0" t="n">
        <v>100</v>
      </c>
      <c r="E50" s="0" t="n">
        <f aca="false">(E5+E21+E35)/3</f>
        <v>254.676666666667</v>
      </c>
      <c r="F50" s="0" t="n">
        <f aca="false">AVERAGE(    IF(RIGHT(F5,2)="us", VALUE(LEFT(F5,LEN(F5)-2))/1000, VALUE(LEFT(F5,LEN(F5)-2))),    IF(RIGHT(F21,2)="us", VALUE(LEFT(F21,LEN(F21)-2))/1000, VALUE(LEFT(F21,LEN(F21)-2))),    IF(RIGHT(F35,2)="us", VALUE(LEFT(F35,LEN(F35)-2))/1000, VALUE(LEFT(F35,LEN(F35)-2))) )</f>
        <v>390.306666666667</v>
      </c>
      <c r="G50" s="0" t="n">
        <f aca="false">AVERAGE(    IF(RIGHT(G5,4)="KB/s", VALUE(LEFT(G5,LEN(G5)-4))/1024, IF(RIGHT(G5,4)="GB/s", VALUE(LEFT(G5,LEN(G5)-4))*1024, VALUE(LEFT(G5,LEN(G5)-4)))),    IF(RIGHT(G21,4)="KB/s", VALUE(LEFT(G21,LEN(G21)-4))/1024, IF(RIGHT(G21,4)="GB/s", VALUE(LEFT(G21,LEN(G21)-4))*1024, VALUE(LEFT(G21,LEN(G21)-4)))),    IF(RIGHT(G35,4)="KB/s", VALUE(LEFT(G35,LEN(G35)-4))/1024, IF(RIGHT(G35,4)="GB/s", VALUE(LEFT(G35,LEN(G35)-4))*1024, VALUE(LEFT(G35,LEN(G35)-4)))) )</f>
        <v>0.0632194010416667</v>
      </c>
    </row>
    <row r="51" customFormat="false" ht="12.8" hidden="false" customHeight="false" outlineLevel="0" collapsed="false">
      <c r="C51" s="0" t="s">
        <v>19</v>
      </c>
      <c r="D51" s="0" t="n">
        <v>10</v>
      </c>
      <c r="E51" s="0" t="n">
        <f aca="false">(E6+E22+E36)/3</f>
        <v>30.3733333333333</v>
      </c>
      <c r="F51" s="0" t="n">
        <f aca="false">AVERAGE(    IF(RIGHT(F6,2)="us", VALUE(LEFT(F6,LEN(F6)-2))/1000, VALUE(LEFT(F6,LEN(F6)-2))),    IF(RIGHT(F22,2)="us", VALUE(LEFT(F22,LEN(F22)-2))/1000, VALUE(LEFT(F22,LEN(F22)-2))),    IF(RIGHT(F36,2)="us", VALUE(LEFT(F36,LEN(F36)-2))/1000, VALUE(LEFT(F36,LEN(F36)-2))) )</f>
        <v>329.8</v>
      </c>
      <c r="G51" s="0" t="n">
        <f aca="false">AVERAGE(    IF(RIGHT(G6,4)="KB/s", VALUE(LEFT(G6,LEN(G6)-4))/1024, IF(RIGHT(G6,4)="GB/s", VALUE(LEFT(G6,LEN(G6)-4))*1024, VALUE(LEFT(G6,LEN(G6)-4)))),    IF(RIGHT(G22,4)="KB/s", VALUE(LEFT(G22,LEN(G22)-4))/1024, IF(RIGHT(G22,4)="GB/s", VALUE(LEFT(G22,LEN(G22)-4))*1024, VALUE(LEFT(G22,LEN(G22)-4)))),    IF(RIGHT(G36,4)="KB/s", VALUE(LEFT(G36,LEN(G36)-4))/1024, IF(RIGHT(G36,4)="GB/s", VALUE(LEFT(G36,LEN(G36)-4))*1024, VALUE(LEFT(G36,LEN(G36)-4)))) )</f>
        <v>773.906666666667</v>
      </c>
    </row>
    <row r="52" customFormat="false" ht="12.8" hidden="false" customHeight="false" outlineLevel="0" collapsed="false">
      <c r="C52" s="0" t="s">
        <v>19</v>
      </c>
      <c r="D52" s="0" t="n">
        <v>100</v>
      </c>
      <c r="E52" s="0" t="n">
        <f aca="false">(E7+E23+E37)/3</f>
        <v>61.1233333333333</v>
      </c>
      <c r="F52" s="0" t="n">
        <f aca="false">AVERAGE(    IF(RIGHT(F7,2)="us", VALUE(LEFT(F7,LEN(F7)-2))/1000, VALUE(LEFT(F7,LEN(F7)-2))),    IF(RIGHT(F23,2)="us", VALUE(LEFT(F23,LEN(F23)-2))/1000, VALUE(LEFT(F23,LEN(F23)-2))),    IF(RIGHT(F37,2)="us", VALUE(LEFT(F37,LEN(F37)-2))/1000, VALUE(LEFT(F37,LEN(F37)-2))) )</f>
        <v>1.6</v>
      </c>
      <c r="G52" s="0" t="n">
        <f aca="false">AVERAGE(    IF(RIGHT(G7,4)="KB/s", VALUE(LEFT(G7,LEN(G7)-4))/1024, IF(RIGHT(G7,4)="GB/s", VALUE(LEFT(G7,LEN(G7)-4))*1024, VALUE(LEFT(G7,LEN(G7)-4)))),    IF(RIGHT(G23,4)="KB/s", VALUE(LEFT(G23,LEN(G23)-4))/1024, IF(RIGHT(G23,4)="GB/s", VALUE(LEFT(G23,LEN(G23)-4))*1024, VALUE(LEFT(G23,LEN(G23)-4)))),    IF(RIGHT(G37,4)="KB/s", VALUE(LEFT(G37,LEN(G37)-4))/1024, IF(RIGHT(G37,4)="GB/s", VALUE(LEFT(G37,LEN(G37)-4))*1024, VALUE(LEFT(G37,LEN(G37)-4)))) )</f>
        <v>1590.61333333333</v>
      </c>
    </row>
    <row r="53" customFormat="false" ht="12.8" hidden="false" customHeight="false" outlineLevel="0" collapsed="false">
      <c r="C53" s="0" t="s">
        <v>24</v>
      </c>
      <c r="D53" s="0" t="n">
        <v>10</v>
      </c>
      <c r="E53" s="0" t="n">
        <f aca="false">(E8+E24+E38)/3</f>
        <v>761.68</v>
      </c>
      <c r="F53" s="0" t="n">
        <f aca="false">AVERAGE(    IF(RIGHT(F8,2)="us", VALUE(LEFT(F8,LEN(F8)-2))/1000, VALUE(LEFT(F8,LEN(F8)-2))),    IF(RIGHT(F24,2)="us", VALUE(LEFT(F24,LEN(F24)-2))/1000, VALUE(LEFT(F24,LEN(F24)-2))),    IF(RIGHT(F38,2)="us", VALUE(LEFT(F38,LEN(F38)-2))/1000, VALUE(LEFT(F38,LEN(F38)-2))) )</f>
        <v>13.3033333333333</v>
      </c>
      <c r="G53" s="0" t="n">
        <f aca="false">AVERAGE(    IF(RIGHT(G8,4)="KB/s", VALUE(LEFT(G8,LEN(G8)-4))/1024, IF(RIGHT(G8,4)="GB/s", VALUE(LEFT(G8,LEN(G8)-4))*1024, VALUE(LEFT(G8,LEN(G8)-4)))),    IF(RIGHT(G24,4)="KB/s", VALUE(LEFT(G24,LEN(G24)-4))/1024, IF(RIGHT(G24,4)="GB/s", VALUE(LEFT(G24,LEN(G24)-4))*1024, VALUE(LEFT(G24,LEN(G24)-4)))),    IF(RIGHT(G38,4)="KB/s", VALUE(LEFT(G38,LEN(G38)-4))/1024, IF(RIGHT(G38,4)="GB/s", VALUE(LEFT(G38,LEN(G38)-4))*1024, VALUE(LEFT(G38,LEN(G38)-4)))) )</f>
        <v>0.226689453125</v>
      </c>
    </row>
    <row r="54" customFormat="false" ht="12.8" hidden="false" customHeight="false" outlineLevel="0" collapsed="false">
      <c r="C54" s="0" t="s">
        <v>24</v>
      </c>
      <c r="D54" s="0" t="n">
        <v>100</v>
      </c>
      <c r="E54" s="0" t="n">
        <f aca="false">(E9+E25+E39)/3</f>
        <v>976.71</v>
      </c>
      <c r="F54" s="0" t="n">
        <f aca="false">AVERAGE(    IF(RIGHT(F9,2)="us", VALUE(LEFT(F9,LEN(F9)-2))/1000, VALUE(LEFT(F9,LEN(F9)-2))),    IF(RIGHT(F25,2)="us", VALUE(LEFT(F25,LEN(F25)-2))/1000, VALUE(LEFT(F25,LEN(F25)-2))),    IF(RIGHT(F39,2)="us", VALUE(LEFT(F39,LEN(F39)-2))/1000, VALUE(LEFT(F39,LEN(F39)-2))) )</f>
        <v>102.476666666667</v>
      </c>
      <c r="G54" s="0" t="n">
        <f aca="false">AVERAGE(    IF(RIGHT(G9,4)="KB/s", VALUE(LEFT(G9,LEN(G9)-4))/1024, IF(RIGHT(G9,4)="GB/s", VALUE(LEFT(G9,LEN(G9)-4))*1024, VALUE(LEFT(G9,LEN(G9)-4)))),    IF(RIGHT(G25,4)="KB/s", VALUE(LEFT(G25,LEN(G25)-4))/1024, IF(RIGHT(G25,4)="GB/s", VALUE(LEFT(G25,LEN(G25)-4))*1024, VALUE(LEFT(G25,LEN(G25)-4)))),    IF(RIGHT(G39,4)="KB/s", VALUE(LEFT(G39,LEN(G39)-4))/1024, IF(RIGHT(G39,4)="GB/s", VALUE(LEFT(G39,LEN(G39)-4))*1024, VALUE(LEFT(G39,LEN(G39)-4)))) )</f>
        <v>0.290680338541667</v>
      </c>
    </row>
    <row r="55" customFormat="false" ht="12.8" hidden="false" customHeight="false" outlineLevel="0" collapsed="false">
      <c r="C55" s="0" t="s">
        <v>29</v>
      </c>
      <c r="D55" s="0" t="n">
        <v>10</v>
      </c>
      <c r="E55" s="0" t="n">
        <f aca="false">(E10+E26+E40)/3</f>
        <v>1663.09</v>
      </c>
      <c r="F55" s="0" t="n">
        <f aca="false">AVERAGE(    IF(RIGHT(F10,2)="us", VALUE(LEFT(F10,LEN(F10)-2))/1000, VALUE(LEFT(F10,LEN(F10)-2))),    IF(RIGHT(F26,2)="us", VALUE(LEFT(F26,LEN(F26)-2))/1000, VALUE(LEFT(F26,LEN(F26)-2))),    IF(RIGHT(F40,2)="us", VALUE(LEFT(F40,LEN(F40)-2))/1000, VALUE(LEFT(F40,LEN(F40)-2))) )</f>
        <v>6.12</v>
      </c>
      <c r="G55" s="0" t="n">
        <f aca="false">AVERAGE(    IF(RIGHT(G10,4)="KB/s", VALUE(LEFT(G10,LEN(G10)-4))/1024, IF(RIGHT(G10,4)="GB/s", VALUE(LEFT(G10,LEN(G10)-4))*1024, VALUE(LEFT(G10,LEN(G10)-4)))),    IF(RIGHT(G26,4)="KB/s", VALUE(LEFT(G26,LEN(G26)-4))/1024, IF(RIGHT(G26,4)="GB/s", VALUE(LEFT(G26,LEN(G26)-4))*1024, VALUE(LEFT(G26,LEN(G26)-4)))),    IF(RIGHT(G40,4)="KB/s", VALUE(LEFT(G40,LEN(G40)-4))/1024, IF(RIGHT(G40,4)="GB/s", VALUE(LEFT(G40,LEN(G40)-4))*1024, VALUE(LEFT(G40,LEN(G40)-4)))) )</f>
        <v>60.9433333333333</v>
      </c>
    </row>
    <row r="56" customFormat="false" ht="12.8" hidden="false" customHeight="false" outlineLevel="0" collapsed="false">
      <c r="C56" s="0" t="s">
        <v>29</v>
      </c>
      <c r="D56" s="0" t="n">
        <v>100</v>
      </c>
      <c r="E56" s="0" t="n">
        <f aca="false">(E11+E27+E41)/3</f>
        <v>2569.85666666667</v>
      </c>
      <c r="F56" s="0" t="n">
        <f aca="false">AVERAGE(    IF(RIGHT(F11,2)="us", VALUE(LEFT(F11,LEN(F11)-2))/1000, VALUE(LEFT(F11,LEN(F11)-2))),    IF(RIGHT(F27,2)="us", VALUE(LEFT(F27,LEN(F27)-2))/1000, VALUE(LEFT(F27,LEN(F27)-2))),    IF(RIGHT(F41,2)="us", VALUE(LEFT(F41,LEN(F41)-2))/1000, VALUE(LEFT(F41,LEN(F41)-2))) )</f>
        <v>38.3033333333333</v>
      </c>
      <c r="G56" s="0" t="n">
        <f aca="false">AVERAGE(    IF(RIGHT(G11,4)="KB/s", VALUE(LEFT(G11,LEN(G11)-4))/1024, IF(RIGHT(G11,4)="GB/s", VALUE(LEFT(G11,LEN(G11)-4))*1024, VALUE(LEFT(G11,LEN(G11)-4)))),    IF(RIGHT(G27,4)="KB/s", VALUE(LEFT(G27,LEN(G27)-4))/1024, IF(RIGHT(G27,4)="GB/s", VALUE(LEFT(G27,LEN(G27)-4))*1024, VALUE(LEFT(G27,LEN(G27)-4)))),    IF(RIGHT(G41,4)="KB/s", VALUE(LEFT(G41,LEN(G41)-4))/1024, IF(RIGHT(G41,4)="GB/s", VALUE(LEFT(G41,LEN(G41)-4))*1024, VALUE(LEFT(G41,LEN(G41)-4)))) )</f>
        <v>94.3166666666667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2025-04-01T20:54:49Z</dcterms:modified>
  <cp:revision>2</cp:revision>
  <dc:subject/>
  <dc:title/>
</cp:coreProperties>
</file>