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ode" sheetId="1" state="visible" r:id="rId3"/>
    <sheet name="deno" sheetId="2" state="visible" r:id="rId4"/>
    <sheet name="bun" sheetId="3" state="visible" r:id="rId5"/>
    <sheet name="ALL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<sst xmlns="http://schemas.openxmlformats.org/spreadsheetml/2006/main" count="655" uniqueCount="256">
  <si>
    <t xml:space="preserve">Runtime</t>
  </si>
  <si>
    <t xml:space="preserve">Endpoint</t>
  </si>
  <si>
    <t xml:space="preserve">Concurrency</t>
  </si>
  <si>
    <t xml:space="preserve">Requests</t>
  </si>
  <si>
    <t xml:space="preserve">RequestsPerSecond</t>
  </si>
  <si>
    <t xml:space="preserve">MeanLatency</t>
  </si>
  <si>
    <t xml:space="preserve">Throughput</t>
  </si>
  <si>
    <t xml:space="preserve">ErrorRate</t>
  </si>
  <si>
    <t xml:space="preserve">node</t>
  </si>
  <si>
    <t xml:space="preserve">json-small</t>
  </si>
  <si>
    <t xml:space="preserve">1.24ms</t>
  </si>
  <si>
    <t xml:space="preserve">2.12MB/s</t>
  </si>
  <si>
    <t xml:space="preserve">11.40ms</t>
  </si>
  <si>
    <t xml:space="preserve">2.31MB/s</t>
  </si>
  <si>
    <t xml:space="preserve">fibonacci-blocker/30</t>
  </si>
  <si>
    <t xml:space="preserve">112.88ms</t>
  </si>
  <si>
    <t xml:space="preserve">22.47KB/s</t>
  </si>
  <si>
    <t xml:space="preserve">394.07ms</t>
  </si>
  <si>
    <t xml:space="preserve">64.13KB/s</t>
  </si>
  <si>
    <t xml:space="preserve">video-serving</t>
  </si>
  <si>
    <t xml:space="preserve">346.87ms</t>
  </si>
  <si>
    <t xml:space="preserve">734.11MB/s</t>
  </si>
  <si>
    <t xml:space="preserve">1.73s</t>
  </si>
  <si>
    <t xml:space="preserve">1.47GB/s</t>
  </si>
  <si>
    <t xml:space="preserve">memory-intensive/1</t>
  </si>
  <si>
    <t xml:space="preserve">13.30ms</t>
  </si>
  <si>
    <t xml:space="preserve">229.01KB/s</t>
  </si>
  <si>
    <t xml:space="preserve">107.92ms</t>
  </si>
  <si>
    <t xml:space="preserve">282.26KB/s</t>
  </si>
  <si>
    <t xml:space="preserve">json-processing</t>
  </si>
  <si>
    <t xml:space="preserve">6.00ms</t>
  </si>
  <si>
    <t xml:space="preserve">60.80MB/s</t>
  </si>
  <si>
    <t xml:space="preserve">38.33ms</t>
  </si>
  <si>
    <t xml:space="preserve">94.35MB/s</t>
  </si>
  <si>
    <t xml:space="preserve">1.25ms</t>
  </si>
  <si>
    <t xml:space="preserve">2.10MB/s</t>
  </si>
  <si>
    <t xml:space="preserve">11.36ms</t>
  </si>
  <si>
    <t xml:space="preserve">111.46ms</t>
  </si>
  <si>
    <t xml:space="preserve">22.77KB/s</t>
  </si>
  <si>
    <t xml:space="preserve">387.89ms</t>
  </si>
  <si>
    <t xml:space="preserve">65.18KB/s</t>
  </si>
  <si>
    <t xml:space="preserve">309.57ms</t>
  </si>
  <si>
    <t xml:space="preserve">822.80MB/s</t>
  </si>
  <si>
    <t xml:space="preserve">1.62s</t>
  </si>
  <si>
    <t xml:space="preserve">1.57GB/s</t>
  </si>
  <si>
    <t xml:space="preserve">11.42ms</t>
  </si>
  <si>
    <t xml:space="preserve">266.75KB/s</t>
  </si>
  <si>
    <t xml:space="preserve">99.79ms</t>
  </si>
  <si>
    <t xml:space="preserve">305.20KB/s</t>
  </si>
  <si>
    <t xml:space="preserve">7.32ms</t>
  </si>
  <si>
    <t xml:space="preserve">49.93MB/s</t>
  </si>
  <si>
    <t xml:space="preserve">38.25ms</t>
  </si>
  <si>
    <t xml:space="preserve">94.53MB/s</t>
  </si>
  <si>
    <t xml:space="preserve">1.26ms</t>
  </si>
  <si>
    <t xml:space="preserve">2.07MB/s</t>
  </si>
  <si>
    <t xml:space="preserve">11.74ms</t>
  </si>
  <si>
    <t xml:space="preserve">2.24MB/s</t>
  </si>
  <si>
    <t xml:space="preserve">111.73ms</t>
  </si>
  <si>
    <t xml:space="preserve">22.71KB/s</t>
  </si>
  <si>
    <t xml:space="preserve">388.96ms</t>
  </si>
  <si>
    <t xml:space="preserve">64.90KB/s</t>
  </si>
  <si>
    <t xml:space="preserve">332.96ms</t>
  </si>
  <si>
    <t xml:space="preserve">764.81MB/s</t>
  </si>
  <si>
    <t xml:space="preserve">1.56s</t>
  </si>
  <si>
    <t xml:space="preserve">1.62GB/s</t>
  </si>
  <si>
    <t xml:space="preserve">15.19ms</t>
  </si>
  <si>
    <t xml:space="preserve">200.63KB/s</t>
  </si>
  <si>
    <t xml:space="preserve">99.72ms</t>
  </si>
  <si>
    <t xml:space="preserve">305.51KB/s</t>
  </si>
  <si>
    <t xml:space="preserve">5.04ms</t>
  </si>
  <si>
    <t xml:space="preserve">72.10MB/s</t>
  </si>
  <si>
    <t xml:space="preserve">94.07MB/s</t>
  </si>
  <si>
    <t xml:space="preserve">RequestsPerSecond ALL</t>
  </si>
  <si>
    <t xml:space="preserve">MeanLatency ALL</t>
  </si>
  <si>
    <t xml:space="preserve">Throughput ALL</t>
  </si>
  <si>
    <t xml:space="preserve">deno</t>
  </si>
  <si>
    <t xml:space="preserve">1.20ms</t>
  </si>
  <si>
    <t xml:space="preserve">1.84MB/s</t>
  </si>
  <si>
    <t xml:space="preserve">8.91ms</t>
  </si>
  <si>
    <t xml:space="preserve">2.49MB/s</t>
  </si>
  <si>
    <t xml:space="preserve">124.00ms</t>
  </si>
  <si>
    <t xml:space="preserve">17.08KB/s</t>
  </si>
  <si>
    <t xml:space="preserve">426.61ms</t>
  </si>
  <si>
    <t xml:space="preserve">49.26KB/s</t>
  </si>
  <si>
    <t xml:space="preserve">112.76ms</t>
  </si>
  <si>
    <t xml:space="preserve">2.21GB/s</t>
  </si>
  <si>
    <t xml:space="preserve">1.24s</t>
  </si>
  <si>
    <t xml:space="preserve">2.00GB/s</t>
  </si>
  <si>
    <t xml:space="preserve">17.34ms</t>
  </si>
  <si>
    <t xml:space="preserve">151.45KB/s</t>
  </si>
  <si>
    <t xml:space="preserve">104.48ms</t>
  </si>
  <si>
    <t xml:space="preserve">251.09KB/s</t>
  </si>
  <si>
    <t xml:space="preserve">4.94ms</t>
  </si>
  <si>
    <t xml:space="preserve">73.58MB/s</t>
  </si>
  <si>
    <t xml:space="preserve">36.17ms</t>
  </si>
  <si>
    <t xml:space="preserve">100.50MB/s</t>
  </si>
  <si>
    <t xml:space="preserve">1.17ms</t>
  </si>
  <si>
    <t xml:space="preserve">1.89MB/s</t>
  </si>
  <si>
    <t xml:space="preserve">8.37ms</t>
  </si>
  <si>
    <t xml:space="preserve">2.64MB/s</t>
  </si>
  <si>
    <t xml:space="preserve">124.07ms</t>
  </si>
  <si>
    <t xml:space="preserve">17.07KB/s</t>
  </si>
  <si>
    <t xml:space="preserve">426.74ms</t>
  </si>
  <si>
    <t xml:space="preserve">49.34KB/s</t>
  </si>
  <si>
    <t xml:space="preserve">165.02ms</t>
  </si>
  <si>
    <t xml:space="preserve">1.51GB/s</t>
  </si>
  <si>
    <t xml:space="preserve">1.22s</t>
  </si>
  <si>
    <t xml:space="preserve">2.04GB/s</t>
  </si>
  <si>
    <t xml:space="preserve">15.01ms</t>
  </si>
  <si>
    <t xml:space="preserve">175.02KB/s</t>
  </si>
  <si>
    <t xml:space="preserve">106.53ms</t>
  </si>
  <si>
    <t xml:space="preserve">246.61KB/s</t>
  </si>
  <si>
    <t xml:space="preserve">4.20ms</t>
  </si>
  <si>
    <t xml:space="preserve">86.40MB/s</t>
  </si>
  <si>
    <t xml:space="preserve">36.08ms</t>
  </si>
  <si>
    <t xml:space="preserve">100.23MB/s</t>
  </si>
  <si>
    <t xml:space="preserve">1.85MB/s</t>
  </si>
  <si>
    <t xml:space="preserve">8.70ms</t>
  </si>
  <si>
    <t xml:space="preserve">2.55MB/s</t>
  </si>
  <si>
    <t xml:space="preserve">123.82ms</t>
  </si>
  <si>
    <t xml:space="preserve">17.10KB/s</t>
  </si>
  <si>
    <t xml:space="preserve">428.83ms</t>
  </si>
  <si>
    <t xml:space="preserve">49.12KB/s</t>
  </si>
  <si>
    <t xml:space="preserve">150.36ms</t>
  </si>
  <si>
    <t xml:space="preserve">1.65GB/s</t>
  </si>
  <si>
    <t xml:space="preserve">1.17s</t>
  </si>
  <si>
    <t xml:space="preserve">2.13GB/s</t>
  </si>
  <si>
    <t xml:space="preserve">14.52ms</t>
  </si>
  <si>
    <t xml:space="preserve">180.92KB/s</t>
  </si>
  <si>
    <t xml:space="preserve">99.81ms</t>
  </si>
  <si>
    <t xml:space="preserve">263.12KB/s</t>
  </si>
  <si>
    <t xml:space="preserve">4.91ms</t>
  </si>
  <si>
    <t xml:space="preserve">74.09MB/s</t>
  </si>
  <si>
    <t xml:space="preserve">35.47ms</t>
  </si>
  <si>
    <t xml:space="preserve">101.75MB/s</t>
  </si>
  <si>
    <t xml:space="preserve">bun</t>
  </si>
  <si>
    <t xml:space="preserve">606.77us</t>
  </si>
  <si>
    <t xml:space="preserve">3.27MB/s</t>
  </si>
  <si>
    <t xml:space="preserve">5.05ms</t>
  </si>
  <si>
    <t xml:space="preserve">3.96MB/s</t>
  </si>
  <si>
    <t xml:space="preserve">92.41ms</t>
  </si>
  <si>
    <t xml:space="preserve">20.48KB/s</t>
  </si>
  <si>
    <t xml:space="preserve">299.05ms</t>
  </si>
  <si>
    <t xml:space="preserve">62.97KB/s</t>
  </si>
  <si>
    <t xml:space="preserve">49.02ms</t>
  </si>
  <si>
    <t xml:space="preserve">5.07GB/s</t>
  </si>
  <si>
    <t xml:space="preserve">419.01ms</t>
  </si>
  <si>
    <t xml:space="preserve">5.90GB/s</t>
  </si>
  <si>
    <t xml:space="preserve">3.62ms</t>
  </si>
  <si>
    <t xml:space="preserve">663.01KB/s</t>
  </si>
  <si>
    <t xml:space="preserve">25.03ms</t>
  </si>
  <si>
    <t xml:space="preserve">0.94MB/s</t>
  </si>
  <si>
    <t xml:space="preserve">3.23ms</t>
  </si>
  <si>
    <t xml:space="preserve">112.98MB/s</t>
  </si>
  <si>
    <t xml:space="preserve">24.62ms</t>
  </si>
  <si>
    <t xml:space="preserve">146.09MB/s</t>
  </si>
  <si>
    <t xml:space="preserve">536.48us</t>
  </si>
  <si>
    <t xml:space="preserve">3.69MB/s</t>
  </si>
  <si>
    <t xml:space="preserve">5.12ms</t>
  </si>
  <si>
    <t xml:space="preserve">3.90MB/s</t>
  </si>
  <si>
    <t xml:space="preserve">90.09ms</t>
  </si>
  <si>
    <t xml:space="preserve">21.01KB/s</t>
  </si>
  <si>
    <t xml:space="preserve">303.58ms</t>
  </si>
  <si>
    <t xml:space="preserve">61.92KB/s</t>
  </si>
  <si>
    <t xml:space="preserve">48.84ms</t>
  </si>
  <si>
    <t xml:space="preserve">5.09GB/s</t>
  </si>
  <si>
    <t xml:space="preserve">396.53ms</t>
  </si>
  <si>
    <t xml:space="preserve">6.25GB/s</t>
  </si>
  <si>
    <t xml:space="preserve">3.63ms</t>
  </si>
  <si>
    <t xml:space="preserve">660.57KB/s</t>
  </si>
  <si>
    <t xml:space="preserve">25.15ms</t>
  </si>
  <si>
    <t xml:space="preserve">0.93MB/s</t>
  </si>
  <si>
    <t xml:space="preserve">3.35ms</t>
  </si>
  <si>
    <t xml:space="preserve">108.16MB/s</t>
  </si>
  <si>
    <t xml:space="preserve">23.67ms</t>
  </si>
  <si>
    <t xml:space="preserve">152.06MB/s</t>
  </si>
  <si>
    <t xml:space="preserve">555.45us</t>
  </si>
  <si>
    <t xml:space="preserve">3.57MB/s</t>
  </si>
  <si>
    <t xml:space="preserve">5.22ms</t>
  </si>
  <si>
    <t xml:space="preserve">3.82MB/s</t>
  </si>
  <si>
    <t xml:space="preserve">90.39ms</t>
  </si>
  <si>
    <t xml:space="preserve">20.95KB/s</t>
  </si>
  <si>
    <t xml:space="preserve">299.72ms</t>
  </si>
  <si>
    <t xml:space="preserve">62.68KB/s</t>
  </si>
  <si>
    <t xml:space="preserve">58.93ms</t>
  </si>
  <si>
    <t xml:space="preserve">4.22GB/s</t>
  </si>
  <si>
    <t xml:space="preserve">423.24ms</t>
  </si>
  <si>
    <t xml:space="preserve">5.85GB/s</t>
  </si>
  <si>
    <t xml:space="preserve">3.59ms</t>
  </si>
  <si>
    <t xml:space="preserve">669.13KB/s</t>
  </si>
  <si>
    <t xml:space="preserve">25.86ms</t>
  </si>
  <si>
    <t xml:space="preserve">0.91MB/s</t>
  </si>
  <si>
    <t xml:space="preserve">100.91MB/s</t>
  </si>
  <si>
    <t xml:space="preserve">23.80ms</t>
  </si>
  <si>
    <t xml:space="preserve">150.51MB/s</t>
  </si>
  <si>
    <t xml:space="preserve">RequestsPerSecond NODE</t>
  </si>
  <si>
    <t xml:space="preserve">520.78us</t>
  </si>
  <si>
    <t xml:space="preserve">5.01MB/s</t>
  </si>
  <si>
    <t xml:space="preserve">4.42ms</t>
  </si>
  <si>
    <t xml:space="preserve">5.95MB/s</t>
  </si>
  <si>
    <t xml:space="preserve">55.10ms</t>
  </si>
  <si>
    <t xml:space="preserve">46.05KB/s</t>
  </si>
  <si>
    <t xml:space="preserve">375.53ms</t>
  </si>
  <si>
    <t xml:space="preserve">65.85KB/s</t>
  </si>
  <si>
    <t xml:space="preserve">3.44ms</t>
  </si>
  <si>
    <t xml:space="preserve">468.04MB/s</t>
  </si>
  <si>
    <t xml:space="preserve">1.79s</t>
  </si>
  <si>
    <t xml:space="preserve">6.58ms</t>
  </si>
  <si>
    <t xml:space="preserve">463.06KB/s</t>
  </si>
  <si>
    <t xml:space="preserve">44.10ms</t>
  </si>
  <si>
    <t xml:space="preserve">690.69KB/s</t>
  </si>
  <si>
    <t xml:space="preserve">2.73ms</t>
  </si>
  <si>
    <t xml:space="preserve">133.88MB/s</t>
  </si>
  <si>
    <t xml:space="preserve">21.10ms</t>
  </si>
  <si>
    <t xml:space="preserve">171.75MB/s</t>
  </si>
  <si>
    <t xml:space="preserve">RequestsPerSecond DENO</t>
  </si>
  <si>
    <t xml:space="preserve">581.91us</t>
  </si>
  <si>
    <t xml:space="preserve">3.78MB/s</t>
  </si>
  <si>
    <t xml:space="preserve">4.28ms</t>
  </si>
  <si>
    <t xml:space="preserve">5.18MB/s</t>
  </si>
  <si>
    <t xml:space="preserve">61.00ms</t>
  </si>
  <si>
    <t xml:space="preserve">34.72KB/s</t>
  </si>
  <si>
    <t xml:space="preserve">403.69ms</t>
  </si>
  <si>
    <t xml:space="preserve">52.23KB/s</t>
  </si>
  <si>
    <t xml:space="preserve">99.74ms</t>
  </si>
  <si>
    <t xml:space="preserve">2.49GB/s</t>
  </si>
  <si>
    <t xml:space="preserve">0.87s</t>
  </si>
  <si>
    <t xml:space="preserve">2.86GB/s</t>
  </si>
  <si>
    <t xml:space="preserve">5.29ms</t>
  </si>
  <si>
    <t xml:space="preserve">495.95KB/s</t>
  </si>
  <si>
    <t xml:space="preserve">53.83ms</t>
  </si>
  <si>
    <t xml:space="preserve">487.92KB/s</t>
  </si>
  <si>
    <t xml:space="preserve">2.57ms</t>
  </si>
  <si>
    <t xml:space="preserve">141.67MB/s</t>
  </si>
  <si>
    <t xml:space="preserve">18.10ms</t>
  </si>
  <si>
    <t xml:space="preserve">200.54MB/s</t>
  </si>
  <si>
    <t xml:space="preserve">RequestsPerSecond BUN</t>
  </si>
  <si>
    <t xml:space="preserve">283.68us</t>
  </si>
  <si>
    <t xml:space="preserve">6.94MB/s</t>
  </si>
  <si>
    <t xml:space="preserve">2.44ms</t>
  </si>
  <si>
    <t xml:space="preserve">8.17MB/s</t>
  </si>
  <si>
    <t xml:space="preserve">43.69ms</t>
  </si>
  <si>
    <t xml:space="preserve">43.33KB/s</t>
  </si>
  <si>
    <t xml:space="preserve">289.08ms</t>
  </si>
  <si>
    <t xml:space="preserve">65.08KB/s</t>
  </si>
  <si>
    <t xml:space="preserve">43.76ms</t>
  </si>
  <si>
    <t xml:space="preserve">5.68GB/s</t>
  </si>
  <si>
    <t xml:space="preserve">422.86ms</t>
  </si>
  <si>
    <t xml:space="preserve">2.00ms</t>
  </si>
  <si>
    <t xml:space="preserve">1.17MB/s</t>
  </si>
  <si>
    <t xml:space="preserve">18.50ms</t>
  </si>
  <si>
    <t xml:space="preserve">1.27MB/s</t>
  </si>
  <si>
    <t xml:space="preserve">2.12ms</t>
  </si>
  <si>
    <t xml:space="preserve">171.80MB/s</t>
  </si>
  <si>
    <t xml:space="preserve">13.88ms</t>
  </si>
  <si>
    <t xml:space="preserve">260.88MB/s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</si>
</sst>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6" activeCellId="0" sqref="C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25"/>
    <col collapsed="false" customWidth="true" hidden="false" outlineLevel="0" max="2" min="2" style="1" width="17.71"/>
    <col collapsed="false" customWidth="true" hidden="false" outlineLevel="0" max="3" min="3" style="1" width="11.73"/>
    <col collapsed="false" customWidth="true" hidden="false" outlineLevel="0" max="4" min="4" style="1" width="13.35"/>
    <col collapsed="false" customWidth="true" hidden="false" outlineLevel="0" max="5" min="5" style="1" width="23.5"/>
    <col collapsed="false" customWidth="true" hidden="false" outlineLevel="0" max="6" min="6" style="1" width="17.11"/>
    <col collapsed="false" customWidth="true" hidden="false" outlineLevel="0" max="7" min="7" style="1" width="15.99"/>
    <col collapsed="false" customWidth="true" hidden="false" outlineLevel="0" max="8" min="8" style="1" width="9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n">
        <v>10</v>
      </c>
      <c r="D2" s="1" t="n">
        <v>100000</v>
      </c>
      <c r="E2" s="1" t="n">
        <v>8046.21</v>
      </c>
      <c r="F2" s="1" t="s">
        <v>10</v>
      </c>
      <c r="G2" s="1" t="s">
        <v>11</v>
      </c>
      <c r="H2" s="1" t="n">
        <v>0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n">
        <v>100</v>
      </c>
      <c r="D3" s="1" t="n">
        <v>100000</v>
      </c>
      <c r="E3" s="1" t="n">
        <v>8733.13</v>
      </c>
      <c r="F3" s="1" t="s">
        <v>12</v>
      </c>
      <c r="G3" s="1" t="s">
        <v>13</v>
      </c>
      <c r="H3" s="1" t="n">
        <v>0</v>
      </c>
    </row>
    <row r="4" customFormat="false" ht="12.8" hidden="false" customHeight="false" outlineLevel="0" collapsed="false">
      <c r="A4" s="1" t="s">
        <v>8</v>
      </c>
      <c r="B4" s="1" t="s">
        <v>14</v>
      </c>
      <c r="C4" s="1" t="n">
        <v>10</v>
      </c>
      <c r="D4" s="1" t="n">
        <v>10000</v>
      </c>
      <c r="E4" s="1" t="n">
        <v>88.55</v>
      </c>
      <c r="F4" s="1" t="s">
        <v>15</v>
      </c>
      <c r="G4" s="1" t="s">
        <v>16</v>
      </c>
      <c r="H4" s="1" t="n">
        <v>0</v>
      </c>
    </row>
    <row r="5" customFormat="false" ht="12.8" hidden="false" customHeight="false" outlineLevel="0" collapsed="false">
      <c r="A5" s="1" t="s">
        <v>8</v>
      </c>
      <c r="B5" s="1" t="s">
        <v>14</v>
      </c>
      <c r="C5" s="1" t="n">
        <v>100</v>
      </c>
      <c r="D5" s="1" t="n">
        <v>10000</v>
      </c>
      <c r="E5" s="1" t="n">
        <v>252.39</v>
      </c>
      <c r="F5" s="1" t="s">
        <v>17</v>
      </c>
      <c r="G5" s="1" t="s">
        <v>18</v>
      </c>
      <c r="H5" s="1" t="n">
        <v>0.06</v>
      </c>
    </row>
    <row r="6" customFormat="false" ht="12.8" hidden="false" customHeight="false" outlineLevel="0" collapsed="false">
      <c r="A6" s="1" t="s">
        <v>8</v>
      </c>
      <c r="B6" s="1" t="s">
        <v>19</v>
      </c>
      <c r="C6" s="1" t="n">
        <v>10</v>
      </c>
      <c r="D6" s="1" t="n">
        <v>10000</v>
      </c>
      <c r="E6" s="1" t="n">
        <v>28.85</v>
      </c>
      <c r="F6" s="1" t="s">
        <v>20</v>
      </c>
      <c r="G6" s="1" t="s">
        <v>21</v>
      </c>
      <c r="H6" s="1" t="n">
        <v>0.01</v>
      </c>
    </row>
    <row r="7" customFormat="false" ht="12.8" hidden="false" customHeight="false" outlineLevel="0" collapsed="false">
      <c r="A7" s="1" t="s">
        <v>8</v>
      </c>
      <c r="B7" s="1" t="s">
        <v>19</v>
      </c>
      <c r="C7" s="1" t="n">
        <v>100</v>
      </c>
      <c r="D7" s="1" t="n">
        <v>10000</v>
      </c>
      <c r="E7" s="1" t="n">
        <v>57.57</v>
      </c>
      <c r="F7" s="1" t="s">
        <v>22</v>
      </c>
      <c r="G7" s="1" t="s">
        <v>23</v>
      </c>
      <c r="H7" s="1" t="n">
        <v>0.01</v>
      </c>
    </row>
    <row r="8" customFormat="false" ht="12.8" hidden="false" customHeight="false" outlineLevel="0" collapsed="false">
      <c r="A8" s="1" t="s">
        <v>8</v>
      </c>
      <c r="B8" s="1" t="s">
        <v>24</v>
      </c>
      <c r="C8" s="1" t="n">
        <v>10</v>
      </c>
      <c r="D8" s="1" t="n">
        <v>100000</v>
      </c>
      <c r="E8" s="1" t="n">
        <v>751.56</v>
      </c>
      <c r="F8" s="1" t="s">
        <v>25</v>
      </c>
      <c r="G8" s="1" t="s">
        <v>26</v>
      </c>
      <c r="H8" s="1" t="n">
        <v>0</v>
      </c>
    </row>
    <row r="9" customFormat="false" ht="12.8" hidden="false" customHeight="false" outlineLevel="0" collapsed="false">
      <c r="A9" s="1" t="s">
        <v>8</v>
      </c>
      <c r="B9" s="1" t="s">
        <v>24</v>
      </c>
      <c r="C9" s="1" t="n">
        <v>100</v>
      </c>
      <c r="D9" s="1" t="n">
        <v>100000</v>
      </c>
      <c r="E9" s="1" t="n">
        <v>926.42</v>
      </c>
      <c r="F9" s="1" t="s">
        <v>27</v>
      </c>
      <c r="G9" s="1" t="s">
        <v>28</v>
      </c>
      <c r="H9" s="1" t="n">
        <v>0</v>
      </c>
    </row>
    <row r="10" customFormat="false" ht="12.8" hidden="false" customHeight="false" outlineLevel="0" collapsed="false">
      <c r="A10" s="1" t="s">
        <v>8</v>
      </c>
      <c r="B10" s="1" t="s">
        <v>29</v>
      </c>
      <c r="C10" s="1" t="n">
        <v>10</v>
      </c>
      <c r="D10" s="1" t="n">
        <v>10000</v>
      </c>
      <c r="E10" s="1" t="n">
        <v>1658.65</v>
      </c>
      <c r="F10" s="1" t="s">
        <v>30</v>
      </c>
      <c r="G10" s="1" t="s">
        <v>31</v>
      </c>
      <c r="H10" s="1" t="n">
        <v>0</v>
      </c>
    </row>
    <row r="11" customFormat="false" ht="12.8" hidden="false" customHeight="false" outlineLevel="0" collapsed="false">
      <c r="A11" s="1" t="s">
        <v>8</v>
      </c>
      <c r="B11" s="1" t="s">
        <v>29</v>
      </c>
      <c r="C11" s="1" t="n">
        <v>100</v>
      </c>
      <c r="D11" s="1" t="n">
        <v>10000</v>
      </c>
      <c r="E11" s="1" t="n">
        <v>2571.99</v>
      </c>
      <c r="F11" s="1" t="s">
        <v>32</v>
      </c>
      <c r="G11" s="1" t="s">
        <v>33</v>
      </c>
      <c r="H11" s="1" t="n">
        <v>0</v>
      </c>
    </row>
    <row r="17" customFormat="false" ht="12.8" hidden="false" customHeight="false" outlineLevel="0" collapsed="false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 customFormat="false" ht="12.8" hidden="false" customHeight="false" outlineLevel="0" collapsed="false">
      <c r="A18" s="1" t="s">
        <v>8</v>
      </c>
      <c r="B18" s="1" t="s">
        <v>9</v>
      </c>
      <c r="C18" s="1" t="n">
        <v>10</v>
      </c>
      <c r="D18" s="1" t="n">
        <v>100000</v>
      </c>
      <c r="E18" s="1" t="n">
        <v>7953.9</v>
      </c>
      <c r="F18" s="1" t="s">
        <v>34</v>
      </c>
      <c r="G18" s="1" t="s">
        <v>35</v>
      </c>
      <c r="H18" s="1" t="n">
        <v>0</v>
      </c>
    </row>
    <row r="19" customFormat="false" ht="12.8" hidden="false" customHeight="false" outlineLevel="0" collapsed="false">
      <c r="A19" s="1" t="s">
        <v>8</v>
      </c>
      <c r="B19" s="1" t="s">
        <v>9</v>
      </c>
      <c r="C19" s="1" t="n">
        <v>100</v>
      </c>
      <c r="D19" s="1" t="n">
        <v>100000</v>
      </c>
      <c r="E19" s="1" t="n">
        <v>8779.7</v>
      </c>
      <c r="F19" s="1" t="s">
        <v>36</v>
      </c>
      <c r="G19" s="1" t="s">
        <v>13</v>
      </c>
      <c r="H19" s="1" t="n">
        <v>0</v>
      </c>
    </row>
    <row r="20" customFormat="false" ht="12.8" hidden="false" customHeight="false" outlineLevel="0" collapsed="false">
      <c r="A20" s="1" t="s">
        <v>8</v>
      </c>
      <c r="B20" s="1" t="s">
        <v>14</v>
      </c>
      <c r="C20" s="1" t="n">
        <v>10</v>
      </c>
      <c r="D20" s="1" t="n">
        <v>10000</v>
      </c>
      <c r="E20" s="1" t="n">
        <v>89.83</v>
      </c>
      <c r="F20" s="1" t="s">
        <v>37</v>
      </c>
      <c r="G20" s="1" t="s">
        <v>38</v>
      </c>
      <c r="H20" s="1" t="n">
        <v>0</v>
      </c>
    </row>
    <row r="21" customFormat="false" ht="12.8" hidden="false" customHeight="false" outlineLevel="0" collapsed="false">
      <c r="A21" s="1" t="s">
        <v>8</v>
      </c>
      <c r="B21" s="1" t="s">
        <v>14</v>
      </c>
      <c r="C21" s="1" t="n">
        <v>100</v>
      </c>
      <c r="D21" s="1" t="n">
        <v>10000</v>
      </c>
      <c r="E21" s="1" t="n">
        <v>256.46</v>
      </c>
      <c r="F21" s="1" t="s">
        <v>39</v>
      </c>
      <c r="G21" s="1" t="s">
        <v>40</v>
      </c>
      <c r="H21" s="1" t="n">
        <v>0.03</v>
      </c>
    </row>
    <row r="22" customFormat="false" ht="12.8" hidden="false" customHeight="false" outlineLevel="0" collapsed="false">
      <c r="A22" s="1" t="s">
        <v>8</v>
      </c>
      <c r="B22" s="1" t="s">
        <v>19</v>
      </c>
      <c r="C22" s="1" t="n">
        <v>10</v>
      </c>
      <c r="D22" s="1" t="n">
        <v>10000</v>
      </c>
      <c r="E22" s="1" t="n">
        <v>32.29</v>
      </c>
      <c r="F22" s="1" t="s">
        <v>41</v>
      </c>
      <c r="G22" s="1" t="s">
        <v>42</v>
      </c>
      <c r="H22" s="1" t="n">
        <v>0.01</v>
      </c>
    </row>
    <row r="23" customFormat="false" ht="12.8" hidden="false" customHeight="false" outlineLevel="0" collapsed="false">
      <c r="A23" s="1" t="s">
        <v>8</v>
      </c>
      <c r="B23" s="1" t="s">
        <v>19</v>
      </c>
      <c r="C23" s="1" t="n">
        <v>100</v>
      </c>
      <c r="D23" s="1" t="n">
        <v>10000</v>
      </c>
      <c r="E23" s="1" t="n">
        <v>61.62</v>
      </c>
      <c r="F23" s="1" t="s">
        <v>43</v>
      </c>
      <c r="G23" s="1" t="s">
        <v>44</v>
      </c>
      <c r="H23" s="1" t="n">
        <v>0.01</v>
      </c>
    </row>
    <row r="24" customFormat="false" ht="12.8" hidden="false" customHeight="false" outlineLevel="0" collapsed="false">
      <c r="A24" s="1" t="s">
        <v>8</v>
      </c>
      <c r="B24" s="1" t="s">
        <v>24</v>
      </c>
      <c r="C24" s="1" t="n">
        <v>10</v>
      </c>
      <c r="D24" s="1" t="n">
        <v>100000</v>
      </c>
      <c r="E24" s="1" t="n">
        <v>875.36</v>
      </c>
      <c r="F24" s="1" t="s">
        <v>45</v>
      </c>
      <c r="G24" s="1" t="s">
        <v>46</v>
      </c>
      <c r="H24" s="1" t="n">
        <v>0</v>
      </c>
    </row>
    <row r="25" customFormat="false" ht="12.8" hidden="false" customHeight="false" outlineLevel="0" collapsed="false">
      <c r="A25" s="1" t="s">
        <v>8</v>
      </c>
      <c r="B25" s="1" t="s">
        <v>24</v>
      </c>
      <c r="C25" s="1" t="n">
        <v>100</v>
      </c>
      <c r="D25" s="1" t="n">
        <v>100000</v>
      </c>
      <c r="E25" s="1" t="n">
        <v>1001.33</v>
      </c>
      <c r="F25" s="1" t="s">
        <v>47</v>
      </c>
      <c r="G25" s="1" t="s">
        <v>48</v>
      </c>
      <c r="H25" s="1" t="n">
        <v>0</v>
      </c>
    </row>
    <row r="26" customFormat="false" ht="12.8" hidden="false" customHeight="false" outlineLevel="0" collapsed="false">
      <c r="A26" s="1" t="s">
        <v>8</v>
      </c>
      <c r="B26" s="1" t="s">
        <v>29</v>
      </c>
      <c r="C26" s="1" t="n">
        <v>10</v>
      </c>
      <c r="D26" s="1" t="n">
        <v>10000</v>
      </c>
      <c r="E26" s="1" t="n">
        <v>1362.2</v>
      </c>
      <c r="F26" s="1" t="s">
        <v>49</v>
      </c>
      <c r="G26" s="1" t="s">
        <v>50</v>
      </c>
      <c r="H26" s="1" t="n">
        <v>0</v>
      </c>
    </row>
    <row r="27" customFormat="false" ht="12.8" hidden="false" customHeight="false" outlineLevel="0" collapsed="false">
      <c r="A27" s="1" t="s">
        <v>8</v>
      </c>
      <c r="B27" s="1" t="s">
        <v>29</v>
      </c>
      <c r="C27" s="1" t="n">
        <v>100</v>
      </c>
      <c r="D27" s="1" t="n">
        <v>10000</v>
      </c>
      <c r="E27" s="1" t="n">
        <v>2573.9</v>
      </c>
      <c r="F27" s="1" t="s">
        <v>51</v>
      </c>
      <c r="G27" s="1" t="s">
        <v>52</v>
      </c>
      <c r="H27" s="1" t="n">
        <v>0</v>
      </c>
    </row>
    <row r="31" customFormat="false" ht="12.8" hidden="false" customHeight="false" outlineLevel="0" collapsed="false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</row>
    <row r="32" customFormat="false" ht="12.8" hidden="false" customHeight="false" outlineLevel="0" collapsed="false">
      <c r="A32" s="1" t="s">
        <v>8</v>
      </c>
      <c r="B32" s="1" t="s">
        <v>9</v>
      </c>
      <c r="C32" s="1" t="n">
        <v>10</v>
      </c>
      <c r="D32" s="1" t="n">
        <v>100000</v>
      </c>
      <c r="E32" s="1" t="n">
        <v>7860.42</v>
      </c>
      <c r="F32" s="1" t="s">
        <v>53</v>
      </c>
      <c r="G32" s="1" t="s">
        <v>54</v>
      </c>
      <c r="H32" s="1" t="n">
        <v>0</v>
      </c>
    </row>
    <row r="33" customFormat="false" ht="12.8" hidden="false" customHeight="false" outlineLevel="0" collapsed="false">
      <c r="A33" s="1" t="s">
        <v>8</v>
      </c>
      <c r="B33" s="1" t="s">
        <v>9</v>
      </c>
      <c r="C33" s="1" t="n">
        <v>100</v>
      </c>
      <c r="D33" s="1" t="n">
        <v>100000</v>
      </c>
      <c r="E33" s="1" t="n">
        <v>8503.73</v>
      </c>
      <c r="F33" s="1" t="s">
        <v>55</v>
      </c>
      <c r="G33" s="1" t="s">
        <v>56</v>
      </c>
      <c r="H33" s="1" t="n">
        <v>0</v>
      </c>
    </row>
    <row r="34" customFormat="false" ht="12.8" hidden="false" customHeight="false" outlineLevel="0" collapsed="false">
      <c r="A34" s="1" t="s">
        <v>8</v>
      </c>
      <c r="B34" s="1" t="s">
        <v>14</v>
      </c>
      <c r="C34" s="1" t="n">
        <v>10</v>
      </c>
      <c r="D34" s="1" t="n">
        <v>10000</v>
      </c>
      <c r="E34" s="1" t="n">
        <v>89.5</v>
      </c>
      <c r="F34" s="1" t="s">
        <v>57</v>
      </c>
      <c r="G34" s="1" t="s">
        <v>58</v>
      </c>
      <c r="H34" s="1" t="n">
        <v>0</v>
      </c>
    </row>
    <row r="35" customFormat="false" ht="12.8" hidden="false" customHeight="false" outlineLevel="0" collapsed="false">
      <c r="A35" s="1" t="s">
        <v>8</v>
      </c>
      <c r="B35" s="1" t="s">
        <v>14</v>
      </c>
      <c r="C35" s="1" t="n">
        <v>100</v>
      </c>
      <c r="D35" s="1" t="n">
        <v>10000</v>
      </c>
      <c r="E35" s="1" t="n">
        <v>255.18</v>
      </c>
      <c r="F35" s="1" t="s">
        <v>59</v>
      </c>
      <c r="G35" s="1" t="s">
        <v>60</v>
      </c>
      <c r="H35" s="1" t="n">
        <v>0</v>
      </c>
    </row>
    <row r="36" customFormat="false" ht="12.8" hidden="false" customHeight="false" outlineLevel="0" collapsed="false">
      <c r="A36" s="1" t="s">
        <v>8</v>
      </c>
      <c r="B36" s="1" t="s">
        <v>19</v>
      </c>
      <c r="C36" s="1" t="n">
        <v>10</v>
      </c>
      <c r="D36" s="1" t="n">
        <v>10000</v>
      </c>
      <c r="E36" s="1" t="n">
        <v>29.98</v>
      </c>
      <c r="F36" s="1" t="s">
        <v>61</v>
      </c>
      <c r="G36" s="1" t="s">
        <v>62</v>
      </c>
      <c r="H36" s="1" t="n">
        <v>0.05</v>
      </c>
    </row>
    <row r="37" customFormat="false" ht="12.8" hidden="false" customHeight="false" outlineLevel="0" collapsed="false">
      <c r="A37" s="1" t="s">
        <v>8</v>
      </c>
      <c r="B37" s="1" t="s">
        <v>19</v>
      </c>
      <c r="C37" s="1" t="n">
        <v>100</v>
      </c>
      <c r="D37" s="1" t="n">
        <v>10000</v>
      </c>
      <c r="E37" s="1" t="n">
        <v>64.18</v>
      </c>
      <c r="F37" s="1" t="s">
        <v>63</v>
      </c>
      <c r="G37" s="1" t="s">
        <v>64</v>
      </c>
      <c r="H37" s="1" t="n">
        <v>0</v>
      </c>
    </row>
    <row r="38" customFormat="false" ht="12.8" hidden="false" customHeight="false" outlineLevel="0" collapsed="false">
      <c r="A38" s="1" t="s">
        <v>8</v>
      </c>
      <c r="B38" s="1" t="s">
        <v>24</v>
      </c>
      <c r="C38" s="1" t="n">
        <v>10</v>
      </c>
      <c r="D38" s="1" t="n">
        <v>100000</v>
      </c>
      <c r="E38" s="1" t="n">
        <v>658.12</v>
      </c>
      <c r="F38" s="1" t="s">
        <v>65</v>
      </c>
      <c r="G38" s="1" t="s">
        <v>66</v>
      </c>
      <c r="H38" s="1" t="n">
        <v>0</v>
      </c>
    </row>
    <row r="39" customFormat="false" ht="12.8" hidden="false" customHeight="false" outlineLevel="0" collapsed="false">
      <c r="A39" s="1" t="s">
        <v>8</v>
      </c>
      <c r="B39" s="1" t="s">
        <v>24</v>
      </c>
      <c r="C39" s="1" t="n">
        <v>100</v>
      </c>
      <c r="D39" s="1" t="n">
        <v>100000</v>
      </c>
      <c r="E39" s="1" t="n">
        <v>1002.38</v>
      </c>
      <c r="F39" s="1" t="s">
        <v>67</v>
      </c>
      <c r="G39" s="1" t="s">
        <v>68</v>
      </c>
      <c r="H39" s="1" t="n">
        <v>0</v>
      </c>
    </row>
    <row r="40" customFormat="false" ht="12.8" hidden="false" customHeight="false" outlineLevel="0" collapsed="false">
      <c r="A40" s="1" t="s">
        <v>8</v>
      </c>
      <c r="B40" s="1" t="s">
        <v>29</v>
      </c>
      <c r="C40" s="1" t="n">
        <v>10</v>
      </c>
      <c r="D40" s="1" t="n">
        <v>10000</v>
      </c>
      <c r="E40" s="1" t="n">
        <v>1968.42</v>
      </c>
      <c r="F40" s="1" t="s">
        <v>69</v>
      </c>
      <c r="G40" s="1" t="s">
        <v>70</v>
      </c>
      <c r="H40" s="1" t="n">
        <v>0</v>
      </c>
    </row>
    <row r="41" customFormat="false" ht="12.8" hidden="false" customHeight="false" outlineLevel="0" collapsed="false">
      <c r="A41" s="1" t="s">
        <v>8</v>
      </c>
      <c r="B41" s="1" t="s">
        <v>29</v>
      </c>
      <c r="C41" s="1" t="n">
        <v>100</v>
      </c>
      <c r="D41" s="1" t="n">
        <v>10000</v>
      </c>
      <c r="E41" s="1" t="n">
        <v>2563.68</v>
      </c>
      <c r="F41" s="1" t="s">
        <v>32</v>
      </c>
      <c r="G41" s="1" t="s">
        <v>71</v>
      </c>
      <c r="H41" s="1" t="n">
        <v>0</v>
      </c>
    </row>
    <row r="46" customFormat="false" ht="12.8" hidden="false" customHeight="false" outlineLevel="0" collapsed="false">
      <c r="C46" s="1" t="s">
        <v>1</v>
      </c>
      <c r="D46" s="1" t="s">
        <v>2</v>
      </c>
      <c r="E46" s="1" t="s">
        <v>72</v>
      </c>
      <c r="F46" s="1" t="s">
        <v>73</v>
      </c>
      <c r="G46" s="1" t="s">
        <v>74</v>
      </c>
    </row>
    <row r="47" customFormat="false" ht="12.8" hidden="false" customHeight="false" outlineLevel="0" collapsed="false">
      <c r="C47" s="1" t="s">
        <v>9</v>
      </c>
      <c r="D47" s="1" t="n">
        <v>10</v>
      </c>
      <c r="E47" s="1" t="n">
        <f aca="false">(E2+E18+E32)/3</f>
        <v>7953.51</v>
      </c>
      <c r="F47" s="1" t="n">
        <f aca="false">AVERAGE(    IF(RIGHT(F2,2)="us", VALUE(LEFT(F2,LEN(F2)-2))/1000, VALUE(LEFT(F2,LEN(F2)-2))),    IF(RIGHT(F18,2)="us", VALUE(LEFT(F18,LEN(F18)-2))/1000, VALUE(LEFT(F18,LEN(F18)-2))),    IF(RIGHT(F32,2)="us", VALUE(LEFT(F32,LEN(F32)-2))/1000, VALUE(LEFT(F32,LEN(F32)-2))) )</f>
        <v>1.25</v>
      </c>
      <c r="G47" s="1" t="n">
        <f aca="false">AVERAGE(    IF(RIGHT(G2,4)="KB/s", VALUE(LEFT(G2,LEN(G2)-4))/1024, IF(RIGHT(G2,4)="GB/s", VALUE(LEFT(G2,LEN(G2)-4))*1024, VALUE(LEFT(G2,LEN(G2)-4)))),    IF(RIGHT(G18,4)="KB/s", VALUE(LEFT(G18,LEN(G18)-4))/1024, IF(RIGHT(G18,4)="GB/s", VALUE(LEFT(G18,LEN(G18)-4))*1024, VALUE(LEFT(G18,LEN(G18)-4)))),    IF(RIGHT(G32,4)="KB/s", VALUE(LEFT(G32,LEN(G32)-4))/1024, IF(RIGHT(G32,4)="GB/s", VALUE(LEFT(G32,LEN(G32)-4))*1024, VALUE(LEFT(G32,LEN(G32)-4)))) )</f>
        <v>2.09666666666667</v>
      </c>
    </row>
    <row r="48" customFormat="false" ht="12.8" hidden="false" customHeight="false" outlineLevel="0" collapsed="false">
      <c r="C48" s="1" t="s">
        <v>9</v>
      </c>
      <c r="D48" s="1" t="n">
        <v>100</v>
      </c>
      <c r="E48" s="1" t="n">
        <f aca="false">(E3+E19+E33)/3</f>
        <v>8672.18666666667</v>
      </c>
      <c r="F48" s="1" t="n">
        <f aca="false">AVERAGE(    IF(RIGHT(F3,2)="us", VALUE(LEFT(F3,LEN(F3)-2))/1000, VALUE(LEFT(F3,LEN(F3)-2))),    IF(RIGHT(F19,2)="us", VALUE(LEFT(F19,LEN(F19)-2))/1000, VALUE(LEFT(F19,LEN(F19)-2))),    IF(RIGHT(F33,2)="us", VALUE(LEFT(F33,LEN(F33)-2))/1000, VALUE(LEFT(F33,LEN(F33)-2))) )</f>
        <v>11.5</v>
      </c>
      <c r="G48" s="1" t="n">
        <f aca="false">AVERAGE(    IF(RIGHT(G3,4)="KB/s", VALUE(LEFT(G3,LEN(G3)-4))/1024, IF(RIGHT(G3,4)="GB/s", VALUE(LEFT(G3,LEN(G3)-4))*1024, VALUE(LEFT(G3,LEN(G3)-4)))),    IF(RIGHT(G19,4)="KB/s", VALUE(LEFT(G19,LEN(G19)-4))/1024, IF(RIGHT(G19,4)="GB/s", VALUE(LEFT(G19,LEN(G19)-4))*1024, VALUE(LEFT(G19,LEN(G19)-4)))),    IF(RIGHT(G33,4)="KB/s", VALUE(LEFT(G33,LEN(G33)-4))/1024, IF(RIGHT(G33,4)="GB/s", VALUE(LEFT(G33,LEN(G33)-4))*1024, VALUE(LEFT(G33,LEN(G33)-4)))) )</f>
        <v>2.28666666666667</v>
      </c>
    </row>
    <row r="49" customFormat="false" ht="12.8" hidden="false" customHeight="false" outlineLevel="0" collapsed="false">
      <c r="C49" s="1" t="s">
        <v>14</v>
      </c>
      <c r="D49" s="1" t="n">
        <v>10</v>
      </c>
      <c r="E49" s="1" t="n">
        <f aca="false">(E4+E20+E34)/3</f>
        <v>89.2933333333333</v>
      </c>
      <c r="F49" s="1" t="n">
        <f aca="false">AVERAGE(    IF(RIGHT(F4,2)="us", VALUE(LEFT(F4,LEN(F4)-2))/1000, VALUE(LEFT(F4,LEN(F4)-2))),    IF(RIGHT(F20,2)="us", VALUE(LEFT(F20,LEN(F20)-2))/1000, VALUE(LEFT(F20,LEN(F20)-2))),    IF(RIGHT(F34,2)="us", VALUE(LEFT(F34,LEN(F34)-2))/1000, VALUE(LEFT(F34,LEN(F34)-2))) )</f>
        <v>112.023333333333</v>
      </c>
      <c r="G49" s="1" t="n">
        <f aca="false">AVERAGE(    IF(RIGHT(G4,4)="KB/s", VALUE(LEFT(G4,LEN(G4)-4))/1024, IF(RIGHT(G4,4)="GB/s", VALUE(LEFT(G4,LEN(G4)-4))*1024, VALUE(LEFT(G4,LEN(G4)-4)))),    IF(RIGHT(G20,4)="KB/s", VALUE(LEFT(G20,LEN(G20)-4))/1024, IF(RIGHT(G20,4)="GB/s", VALUE(LEFT(G20,LEN(G20)-4))*1024, VALUE(LEFT(G20,LEN(G20)-4)))),    IF(RIGHT(G34,4)="KB/s", VALUE(LEFT(G34,LEN(G34)-4))/1024, IF(RIGHT(G34,4)="GB/s", VALUE(LEFT(G34,LEN(G34)-4))*1024, VALUE(LEFT(G34,LEN(G34)-4)))) )</f>
        <v>0.022119140625</v>
      </c>
    </row>
    <row r="50" customFormat="false" ht="12.8" hidden="false" customHeight="false" outlineLevel="0" collapsed="false">
      <c r="C50" s="1" t="s">
        <v>14</v>
      </c>
      <c r="D50" s="1" t="n">
        <v>100</v>
      </c>
      <c r="E50" s="1" t="n">
        <f aca="false">(E5+E21+E35)/3</f>
        <v>254.676666666667</v>
      </c>
      <c r="F50" s="1" t="n">
        <f aca="false">AVERAGE(    IF(RIGHT(F5,2)="us", VALUE(LEFT(F5,LEN(F5)-2))/1000, VALUE(LEFT(F5,LEN(F5)-2))),    IF(RIGHT(F21,2)="us", VALUE(LEFT(F21,LEN(F21)-2))/1000, VALUE(LEFT(F21,LEN(F21)-2))),    IF(RIGHT(F35,2)="us", VALUE(LEFT(F35,LEN(F35)-2))/1000, VALUE(LEFT(F35,LEN(F35)-2))) )</f>
        <v>390.306666666667</v>
      </c>
      <c r="G50" s="1" t="n">
        <f aca="false">AVERAGE(    IF(RIGHT(G5,4)="KB/s", VALUE(LEFT(G5,LEN(G5)-4))/1024, IF(RIGHT(G5,4)="GB/s", VALUE(LEFT(G5,LEN(G5)-4))*1024, VALUE(LEFT(G5,LEN(G5)-4)))),    IF(RIGHT(G21,4)="KB/s", VALUE(LEFT(G21,LEN(G21)-4))/1024, IF(RIGHT(G21,4)="GB/s", VALUE(LEFT(G21,LEN(G21)-4))*1024, VALUE(LEFT(G21,LEN(G21)-4)))),    IF(RIGHT(G35,4)="KB/s", VALUE(LEFT(G35,LEN(G35)-4))/1024, IF(RIGHT(G35,4)="GB/s", VALUE(LEFT(G35,LEN(G35)-4))*1024, VALUE(LEFT(G35,LEN(G35)-4)))) )</f>
        <v>0.0632194010416667</v>
      </c>
    </row>
    <row r="51" customFormat="false" ht="12.8" hidden="false" customHeight="false" outlineLevel="0" collapsed="false">
      <c r="C51" s="1" t="s">
        <v>19</v>
      </c>
      <c r="D51" s="1" t="n">
        <v>10</v>
      </c>
      <c r="E51" s="1" t="n">
        <f aca="false">(E6+E22+E36)/3</f>
        <v>30.3733333333333</v>
      </c>
      <c r="F51" s="1" t="n">
        <f aca="false">AVERAGE(    IF(RIGHT(F6,2)="us", VALUE(LEFT(F6,LEN(F6)-2))/1000, VALUE(LEFT(F6,LEN(F6)-2))),    IF(RIGHT(F22,2)="us", VALUE(LEFT(F22,LEN(F22)-2))/1000, VALUE(LEFT(F22,LEN(F22)-2))),    IF(RIGHT(F36,2)="us", VALUE(LEFT(F36,LEN(F36)-2))/1000, VALUE(LEFT(F36,LEN(F36)-2))) )</f>
        <v>329.8</v>
      </c>
      <c r="G51" s="1" t="n">
        <f aca="false">AVERAGE(    IF(RIGHT(G6,4)="KB/s", VALUE(LEFT(G6,LEN(G6)-4))/1024, IF(RIGHT(G6,4)="GB/s", VALUE(LEFT(G6,LEN(G6)-4))*1024, VALUE(LEFT(G6,LEN(G6)-4)))),    IF(RIGHT(G22,4)="KB/s", VALUE(LEFT(G22,LEN(G22)-4))/1024, IF(RIGHT(G22,4)="GB/s", VALUE(LEFT(G22,LEN(G22)-4))*1024, VALUE(LEFT(G22,LEN(G22)-4)))),    IF(RIGHT(G36,4)="KB/s", VALUE(LEFT(G36,LEN(G36)-4))/1024, IF(RIGHT(G36,4)="GB/s", VALUE(LEFT(G36,LEN(G36)-4))*1024, VALUE(LEFT(G36,LEN(G36)-4)))) )</f>
        <v>773.906666666667</v>
      </c>
    </row>
    <row r="52" customFormat="false" ht="12.8" hidden="false" customHeight="false" outlineLevel="0" collapsed="false">
      <c r="C52" s="1" t="s">
        <v>19</v>
      </c>
      <c r="D52" s="1" t="n">
        <v>100</v>
      </c>
      <c r="E52" s="1" t="n">
        <f aca="false">(E7+E23+E37)/3</f>
        <v>61.1233333333333</v>
      </c>
      <c r="F52" s="1" t="n">
        <f aca="false">AVERAGE(    IF(RIGHT(F7,2)="us", VALUE(LEFT(F7,LEN(F7)-2))/1000, VALUE(LEFT(F7,LEN(F7)-2))),    IF(RIGHT(F23,2)="us", VALUE(LEFT(F23,LEN(F23)-2))/1000, VALUE(LEFT(F23,LEN(F23)-2))),    IF(RIGHT(F37,2)="us", VALUE(LEFT(F37,LEN(F37)-2))/1000, VALUE(LEFT(F37,LEN(F37)-2))) )</f>
        <v>1.6</v>
      </c>
      <c r="G52" s="1" t="n">
        <f aca="false">AVERAGE(    IF(RIGHT(G7,4)="KB/s", VALUE(LEFT(G7,LEN(G7)-4))/1024, IF(RIGHT(G7,4)="GB/s", VALUE(LEFT(G7,LEN(G7)-4))*1024, VALUE(LEFT(G7,LEN(G7)-4)))),    IF(RIGHT(G23,4)="KB/s", VALUE(LEFT(G23,LEN(G23)-4))/1024, IF(RIGHT(G23,4)="GB/s", VALUE(LEFT(G23,LEN(G23)-4))*1024, VALUE(LEFT(G23,LEN(G23)-4)))),    IF(RIGHT(G37,4)="KB/s", VALUE(LEFT(G37,LEN(G37)-4))/1024, IF(RIGHT(G37,4)="GB/s", VALUE(LEFT(G37,LEN(G37)-4))*1024, VALUE(LEFT(G37,LEN(G37)-4)))) )</f>
        <v>1590.61333333333</v>
      </c>
    </row>
    <row r="53" customFormat="false" ht="12.8" hidden="false" customHeight="false" outlineLevel="0" collapsed="false">
      <c r="C53" s="1" t="s">
        <v>24</v>
      </c>
      <c r="D53" s="1" t="n">
        <v>10</v>
      </c>
      <c r="E53" s="1" t="n">
        <f aca="false">(E8+E24+E38)/3</f>
        <v>761.68</v>
      </c>
      <c r="F53" s="1" t="n">
        <f aca="false">AVERAGE(    IF(RIGHT(F8,2)="us", VALUE(LEFT(F8,LEN(F8)-2))/1000, VALUE(LEFT(F8,LEN(F8)-2))),    IF(RIGHT(F24,2)="us", VALUE(LEFT(F24,LEN(F24)-2))/1000, VALUE(LEFT(F24,LEN(F24)-2))),    IF(RIGHT(F38,2)="us", VALUE(LEFT(F38,LEN(F38)-2))/1000, VALUE(LEFT(F38,LEN(F38)-2))) )</f>
        <v>13.3033333333333</v>
      </c>
      <c r="G53" s="1" t="n">
        <f aca="false">AVERAGE(    IF(RIGHT(G8,4)="KB/s", VALUE(LEFT(G8,LEN(G8)-4))/1024, IF(RIGHT(G8,4)="GB/s", VALUE(LEFT(G8,LEN(G8)-4))*1024, VALUE(LEFT(G8,LEN(G8)-4)))),    IF(RIGHT(G24,4)="KB/s", VALUE(LEFT(G24,LEN(G24)-4))/1024, IF(RIGHT(G24,4)="GB/s", VALUE(LEFT(G24,LEN(G24)-4))*1024, VALUE(LEFT(G24,LEN(G24)-4)))),    IF(RIGHT(G38,4)="KB/s", VALUE(LEFT(G38,LEN(G38)-4))/1024, IF(RIGHT(G38,4)="GB/s", VALUE(LEFT(G38,LEN(G38)-4))*1024, VALUE(LEFT(G38,LEN(G38)-4)))) )</f>
        <v>0.226689453125</v>
      </c>
    </row>
    <row r="54" customFormat="false" ht="12.8" hidden="false" customHeight="false" outlineLevel="0" collapsed="false">
      <c r="C54" s="1" t="s">
        <v>24</v>
      </c>
      <c r="D54" s="1" t="n">
        <v>100</v>
      </c>
      <c r="E54" s="1" t="n">
        <f aca="false">(E9+E25+E39)/3</f>
        <v>976.71</v>
      </c>
      <c r="F54" s="1" t="n">
        <f aca="false">AVERAGE(    IF(RIGHT(F9,2)="us", VALUE(LEFT(F9,LEN(F9)-2))/1000, VALUE(LEFT(F9,LEN(F9)-2))),    IF(RIGHT(F25,2)="us", VALUE(LEFT(F25,LEN(F25)-2))/1000, VALUE(LEFT(F25,LEN(F25)-2))),    IF(RIGHT(F39,2)="us", VALUE(LEFT(F39,LEN(F39)-2))/1000, VALUE(LEFT(F39,LEN(F39)-2))) )</f>
        <v>102.476666666667</v>
      </c>
      <c r="G54" s="1" t="n">
        <f aca="false">AVERAGE(    IF(RIGHT(G9,4)="KB/s", VALUE(LEFT(G9,LEN(G9)-4))/1024, IF(RIGHT(G9,4)="GB/s", VALUE(LEFT(G9,LEN(G9)-4))*1024, VALUE(LEFT(G9,LEN(G9)-4)))),    IF(RIGHT(G25,4)="KB/s", VALUE(LEFT(G25,LEN(G25)-4))/1024, IF(RIGHT(G25,4)="GB/s", VALUE(LEFT(G25,LEN(G25)-4))*1024, VALUE(LEFT(G25,LEN(G25)-4)))),    IF(RIGHT(G39,4)="KB/s", VALUE(LEFT(G39,LEN(G39)-4))/1024, IF(RIGHT(G39,4)="GB/s", VALUE(LEFT(G39,LEN(G39)-4))*1024, VALUE(LEFT(G39,LEN(G39)-4)))) )</f>
        <v>0.290680338541667</v>
      </c>
    </row>
    <row r="55" customFormat="false" ht="12.8" hidden="false" customHeight="false" outlineLevel="0" collapsed="false">
      <c r="C55" s="1" t="s">
        <v>29</v>
      </c>
      <c r="D55" s="1" t="n">
        <v>10</v>
      </c>
      <c r="E55" s="1" t="n">
        <f aca="false">(E10+E26+E40)/3</f>
        <v>1663.09</v>
      </c>
      <c r="F55" s="1" t="n">
        <f aca="false">AVERAGE(    IF(RIGHT(F10,2)="us", VALUE(LEFT(F10,LEN(F10)-2))/1000, VALUE(LEFT(F10,LEN(F10)-2))),    IF(RIGHT(F26,2)="us", VALUE(LEFT(F26,LEN(F26)-2))/1000, VALUE(LEFT(F26,LEN(F26)-2))),    IF(RIGHT(F40,2)="us", VALUE(LEFT(F40,LEN(F40)-2))/1000, VALUE(LEFT(F40,LEN(F40)-2))) )</f>
        <v>6.12</v>
      </c>
      <c r="G55" s="1" t="n">
        <f aca="false">AVERAGE(    IF(RIGHT(G10,4)="KB/s", VALUE(LEFT(G10,LEN(G10)-4))/1024, IF(RIGHT(G10,4)="GB/s", VALUE(LEFT(G10,LEN(G10)-4))*1024, VALUE(LEFT(G10,LEN(G10)-4)))),    IF(RIGHT(G26,4)="KB/s", VALUE(LEFT(G26,LEN(G26)-4))/1024, IF(RIGHT(G26,4)="GB/s", VALUE(LEFT(G26,LEN(G26)-4))*1024, VALUE(LEFT(G26,LEN(G26)-4)))),    IF(RIGHT(G40,4)="KB/s", VALUE(LEFT(G40,LEN(G40)-4))/1024, IF(RIGHT(G40,4)="GB/s", VALUE(LEFT(G40,LEN(G40)-4))*1024, VALUE(LEFT(G40,LEN(G40)-4)))) )</f>
        <v>60.9433333333333</v>
      </c>
    </row>
    <row r="56" customFormat="false" ht="12.8" hidden="false" customHeight="false" outlineLevel="0" collapsed="false">
      <c r="C56" s="1" t="s">
        <v>29</v>
      </c>
      <c r="D56" s="1" t="n">
        <v>100</v>
      </c>
      <c r="E56" s="1" t="n">
        <f aca="false">(E11+E27+E41)/3</f>
        <v>2569.85666666667</v>
      </c>
      <c r="F56" s="1" t="n">
        <f aca="false">AVERAGE(    IF(RIGHT(F11,2)="us", VALUE(LEFT(F11,LEN(F11)-2))/1000, VALUE(LEFT(F11,LEN(F11)-2))),    IF(RIGHT(F27,2)="us", VALUE(LEFT(F27,LEN(F27)-2))/1000, VALUE(LEFT(F27,LEN(F27)-2))),    IF(RIGHT(F41,2)="us", VALUE(LEFT(F41,LEN(F41)-2))/1000, VALUE(LEFT(F41,LEN(F41)-2))) )</f>
        <v>38.3033333333333</v>
      </c>
      <c r="G56" s="1" t="n">
        <f aca="false">AVERAGE(    IF(RIGHT(G11,4)="KB/s", VALUE(LEFT(G11,LEN(G11)-4))/1024, IF(RIGHT(G11,4)="GB/s", VALUE(LEFT(G11,LEN(G11)-4))*1024, VALUE(LEFT(G11,LEN(G11)-4)))),    IF(RIGHT(G27,4)="KB/s", VALUE(LEFT(G27,LEN(G27)-4))/1024, IF(RIGHT(G27,4)="GB/s", VALUE(LEFT(G27,LEN(G27)-4))*1024, VALUE(LEFT(G27,LEN(G27)-4)))),    IF(RIGHT(G41,4)="KB/s", VALUE(LEFT(G41,LEN(G41)-4))/1024, IF(RIGHT(G41,4)="GB/s", VALUE(LEFT(G41,LEN(G41)-4))*1024, VALUE(LEFT(G41,LEN(G41)-4)))) )</f>
        <v>94.3166666666667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46" activeCellId="0" sqref="C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25"/>
    <col collapsed="false" customWidth="true" hidden="false" outlineLevel="0" max="2" min="2" style="1" width="17.71"/>
    <col collapsed="false" customWidth="true" hidden="false" outlineLevel="0" max="3" min="3" style="1" width="16.97"/>
    <col collapsed="false" customWidth="true" hidden="false" outlineLevel="0" max="4" min="4" style="1" width="12.66"/>
    <col collapsed="false" customWidth="true" hidden="false" outlineLevel="0" max="5" min="5" style="1" width="22.12"/>
    <col collapsed="false" customWidth="true" hidden="false" outlineLevel="0" max="6" min="6" style="1" width="17.67"/>
    <col collapsed="false" customWidth="true" hidden="false" outlineLevel="0" max="7" min="7" style="1" width="16.69"/>
    <col collapsed="false" customWidth="true" hidden="false" outlineLevel="0" max="8" min="8" style="1" width="9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75</v>
      </c>
      <c r="B2" s="1" t="s">
        <v>9</v>
      </c>
      <c r="C2" s="1" t="n">
        <v>10</v>
      </c>
      <c r="D2" s="1" t="n">
        <v>100000</v>
      </c>
      <c r="E2" s="1" t="n">
        <v>8281.91</v>
      </c>
      <c r="F2" s="1" t="s">
        <v>76</v>
      </c>
      <c r="G2" s="1" t="s">
        <v>77</v>
      </c>
      <c r="H2" s="1" t="n">
        <v>0</v>
      </c>
    </row>
    <row r="3" customFormat="false" ht="12.8" hidden="false" customHeight="false" outlineLevel="0" collapsed="false">
      <c r="A3" s="1" t="s">
        <v>75</v>
      </c>
      <c r="B3" s="1" t="s">
        <v>9</v>
      </c>
      <c r="C3" s="1" t="n">
        <v>100</v>
      </c>
      <c r="D3" s="1" t="n">
        <v>100000</v>
      </c>
      <c r="E3" s="1" t="n">
        <v>11196.66</v>
      </c>
      <c r="F3" s="1" t="s">
        <v>78</v>
      </c>
      <c r="G3" s="1" t="s">
        <v>79</v>
      </c>
      <c r="H3" s="1" t="n">
        <v>0</v>
      </c>
    </row>
    <row r="4" customFormat="false" ht="12.8" hidden="false" customHeight="false" outlineLevel="0" collapsed="false">
      <c r="A4" s="1" t="s">
        <v>75</v>
      </c>
      <c r="B4" s="1" t="s">
        <v>14</v>
      </c>
      <c r="C4" s="1" t="n">
        <v>10</v>
      </c>
      <c r="D4" s="1" t="n">
        <v>10000</v>
      </c>
      <c r="E4" s="1" t="n">
        <v>80.63</v>
      </c>
      <c r="F4" s="1" t="s">
        <v>80</v>
      </c>
      <c r="G4" s="1" t="s">
        <v>81</v>
      </c>
      <c r="H4" s="1" t="n">
        <v>0</v>
      </c>
    </row>
    <row r="5" customFormat="false" ht="12.8" hidden="false" customHeight="false" outlineLevel="0" collapsed="false">
      <c r="A5" s="1" t="s">
        <v>75</v>
      </c>
      <c r="B5" s="1" t="s">
        <v>14</v>
      </c>
      <c r="C5" s="1" t="n">
        <v>100</v>
      </c>
      <c r="D5" s="1" t="n">
        <v>10000</v>
      </c>
      <c r="E5" s="1" t="n">
        <v>232.73</v>
      </c>
      <c r="F5" s="1" t="s">
        <v>82</v>
      </c>
      <c r="G5" s="1" t="s">
        <v>83</v>
      </c>
      <c r="H5" s="1" t="n">
        <v>0</v>
      </c>
    </row>
    <row r="6" customFormat="false" ht="12.8" hidden="false" customHeight="false" outlineLevel="0" collapsed="false">
      <c r="A6" s="1" t="s">
        <v>75</v>
      </c>
      <c r="B6" s="1" t="s">
        <v>19</v>
      </c>
      <c r="C6" s="1" t="n">
        <v>10</v>
      </c>
      <c r="D6" s="1" t="n">
        <v>10000</v>
      </c>
      <c r="E6" s="1" t="n">
        <v>88.68</v>
      </c>
      <c r="F6" s="1" t="s">
        <v>84</v>
      </c>
      <c r="G6" s="1" t="s">
        <v>85</v>
      </c>
      <c r="H6" s="1" t="n">
        <v>0</v>
      </c>
    </row>
    <row r="7" customFormat="false" ht="12.8" hidden="false" customHeight="false" outlineLevel="0" collapsed="false">
      <c r="A7" s="1" t="s">
        <v>75</v>
      </c>
      <c r="B7" s="1" t="s">
        <v>19</v>
      </c>
      <c r="C7" s="1" t="n">
        <v>100</v>
      </c>
      <c r="D7" s="1" t="n">
        <v>10000</v>
      </c>
      <c r="E7" s="1" t="n">
        <v>80.44</v>
      </c>
      <c r="F7" s="1" t="s">
        <v>86</v>
      </c>
      <c r="G7" s="1" t="s">
        <v>87</v>
      </c>
      <c r="H7" s="1" t="n">
        <v>0</v>
      </c>
    </row>
    <row r="8" customFormat="false" ht="12.8" hidden="false" customHeight="false" outlineLevel="0" collapsed="false">
      <c r="A8" s="1" t="s">
        <v>75</v>
      </c>
      <c r="B8" s="1" t="s">
        <v>24</v>
      </c>
      <c r="C8" s="1" t="n">
        <v>10</v>
      </c>
      <c r="D8" s="1" t="n">
        <v>100000</v>
      </c>
      <c r="E8" s="1" t="n">
        <v>576.58</v>
      </c>
      <c r="F8" s="1" t="s">
        <v>88</v>
      </c>
      <c r="G8" s="1" t="s">
        <v>89</v>
      </c>
      <c r="H8" s="1" t="n">
        <v>0</v>
      </c>
    </row>
    <row r="9" customFormat="false" ht="12.8" hidden="false" customHeight="false" outlineLevel="0" collapsed="false">
      <c r="A9" s="1" t="s">
        <v>75</v>
      </c>
      <c r="B9" s="1" t="s">
        <v>24</v>
      </c>
      <c r="C9" s="1" t="n">
        <v>100</v>
      </c>
      <c r="D9" s="1" t="n">
        <v>100000</v>
      </c>
      <c r="E9" s="1" t="n">
        <v>955.82</v>
      </c>
      <c r="F9" s="1" t="s">
        <v>90</v>
      </c>
      <c r="G9" s="1" t="s">
        <v>91</v>
      </c>
      <c r="H9" s="1" t="n">
        <v>0</v>
      </c>
    </row>
    <row r="10" customFormat="false" ht="12.8" hidden="false" customHeight="false" outlineLevel="0" collapsed="false">
      <c r="A10" s="1" t="s">
        <v>75</v>
      </c>
      <c r="B10" s="1" t="s">
        <v>29</v>
      </c>
      <c r="C10" s="1" t="n">
        <v>10</v>
      </c>
      <c r="D10" s="1" t="n">
        <v>10000</v>
      </c>
      <c r="E10" s="1" t="n">
        <v>2007.11</v>
      </c>
      <c r="F10" s="1" t="s">
        <v>92</v>
      </c>
      <c r="G10" s="1" t="s">
        <v>93</v>
      </c>
      <c r="H10" s="1" t="n">
        <v>0</v>
      </c>
    </row>
    <row r="11" customFormat="false" ht="12.8" hidden="false" customHeight="false" outlineLevel="0" collapsed="false">
      <c r="A11" s="1" t="s">
        <v>75</v>
      </c>
      <c r="B11" s="1" t="s">
        <v>29</v>
      </c>
      <c r="C11" s="1" t="n">
        <v>100</v>
      </c>
      <c r="D11" s="1" t="n">
        <v>10000</v>
      </c>
      <c r="E11" s="1" t="n">
        <v>2752.38</v>
      </c>
      <c r="F11" s="1" t="s">
        <v>94</v>
      </c>
      <c r="G11" s="1" t="s">
        <v>95</v>
      </c>
      <c r="H11" s="1" t="n">
        <v>0</v>
      </c>
    </row>
    <row r="17" customFormat="false" ht="12.8" hidden="false" customHeight="false" outlineLevel="0" collapsed="false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 customFormat="false" ht="12.8" hidden="false" customHeight="false" outlineLevel="0" collapsed="false">
      <c r="A18" s="1" t="s">
        <v>75</v>
      </c>
      <c r="B18" s="1" t="s">
        <v>9</v>
      </c>
      <c r="C18" s="1" t="n">
        <v>10</v>
      </c>
      <c r="D18" s="1" t="n">
        <v>100000</v>
      </c>
      <c r="E18" s="1" t="n">
        <v>8519.09</v>
      </c>
      <c r="F18" s="1" t="s">
        <v>96</v>
      </c>
      <c r="G18" s="1" t="s">
        <v>97</v>
      </c>
      <c r="H18" s="1" t="n">
        <v>0</v>
      </c>
    </row>
    <row r="19" customFormat="false" ht="12.8" hidden="false" customHeight="false" outlineLevel="0" collapsed="false">
      <c r="A19" s="1" t="s">
        <v>75</v>
      </c>
      <c r="B19" s="1" t="s">
        <v>9</v>
      </c>
      <c r="C19" s="1" t="n">
        <v>100</v>
      </c>
      <c r="D19" s="1" t="n">
        <v>100000</v>
      </c>
      <c r="E19" s="1" t="n">
        <v>11887.15</v>
      </c>
      <c r="F19" s="1" t="s">
        <v>98</v>
      </c>
      <c r="G19" s="1" t="s">
        <v>99</v>
      </c>
      <c r="H19" s="1" t="n">
        <v>0</v>
      </c>
    </row>
    <row r="20" customFormat="false" ht="12.8" hidden="false" customHeight="false" outlineLevel="0" collapsed="false">
      <c r="A20" s="1" t="s">
        <v>75</v>
      </c>
      <c r="B20" s="1" t="s">
        <v>14</v>
      </c>
      <c r="C20" s="1" t="n">
        <v>10</v>
      </c>
      <c r="D20" s="1" t="n">
        <v>10000</v>
      </c>
      <c r="E20" s="1" t="n">
        <v>80.63</v>
      </c>
      <c r="F20" s="1" t="s">
        <v>100</v>
      </c>
      <c r="G20" s="1" t="s">
        <v>101</v>
      </c>
      <c r="H20" s="1" t="n">
        <v>0</v>
      </c>
    </row>
    <row r="21" customFormat="false" ht="12.8" hidden="false" customHeight="false" outlineLevel="0" collapsed="false">
      <c r="A21" s="1" t="s">
        <v>75</v>
      </c>
      <c r="B21" s="1" t="s">
        <v>14</v>
      </c>
      <c r="C21" s="1" t="n">
        <v>100</v>
      </c>
      <c r="D21" s="1" t="n">
        <v>10000</v>
      </c>
      <c r="E21" s="1" t="n">
        <v>233.3</v>
      </c>
      <c r="F21" s="1" t="s">
        <v>102</v>
      </c>
      <c r="G21" s="1" t="s">
        <v>103</v>
      </c>
      <c r="H21" s="1" t="n">
        <v>0</v>
      </c>
    </row>
    <row r="22" customFormat="false" ht="12.8" hidden="false" customHeight="false" outlineLevel="0" collapsed="false">
      <c r="A22" s="1" t="s">
        <v>75</v>
      </c>
      <c r="B22" s="1" t="s">
        <v>19</v>
      </c>
      <c r="C22" s="1" t="n">
        <v>10</v>
      </c>
      <c r="D22" s="1" t="n">
        <v>10000</v>
      </c>
      <c r="E22" s="1" t="n">
        <v>60.62</v>
      </c>
      <c r="F22" s="1" t="s">
        <v>104</v>
      </c>
      <c r="G22" s="1" t="s">
        <v>105</v>
      </c>
      <c r="H22" s="1" t="n">
        <v>0</v>
      </c>
    </row>
    <row r="23" customFormat="false" ht="12.8" hidden="false" customHeight="false" outlineLevel="0" collapsed="false">
      <c r="A23" s="1" t="s">
        <v>75</v>
      </c>
      <c r="B23" s="1" t="s">
        <v>19</v>
      </c>
      <c r="C23" s="1" t="n">
        <v>100</v>
      </c>
      <c r="D23" s="1" t="n">
        <v>10000</v>
      </c>
      <c r="E23" s="1" t="n">
        <v>82.29</v>
      </c>
      <c r="F23" s="1" t="s">
        <v>106</v>
      </c>
      <c r="G23" s="1" t="s">
        <v>107</v>
      </c>
      <c r="H23" s="1" t="n">
        <v>0</v>
      </c>
    </row>
    <row r="24" customFormat="false" ht="12.8" hidden="false" customHeight="false" outlineLevel="0" collapsed="false">
      <c r="A24" s="1" t="s">
        <v>75</v>
      </c>
      <c r="B24" s="1" t="s">
        <v>24</v>
      </c>
      <c r="C24" s="1" t="n">
        <v>10</v>
      </c>
      <c r="D24" s="1" t="n">
        <v>100000</v>
      </c>
      <c r="E24" s="1" t="n">
        <v>666.12</v>
      </c>
      <c r="F24" s="1" t="s">
        <v>108</v>
      </c>
      <c r="G24" s="1" t="s">
        <v>109</v>
      </c>
      <c r="H24" s="1" t="n">
        <v>0</v>
      </c>
    </row>
    <row r="25" customFormat="false" ht="12.8" hidden="false" customHeight="false" outlineLevel="0" collapsed="false">
      <c r="A25" s="1" t="s">
        <v>75</v>
      </c>
      <c r="B25" s="1" t="s">
        <v>24</v>
      </c>
      <c r="C25" s="1" t="n">
        <v>100</v>
      </c>
      <c r="D25" s="1" t="n">
        <v>100000</v>
      </c>
      <c r="E25" s="1" t="n">
        <v>939</v>
      </c>
      <c r="F25" s="1" t="s">
        <v>110</v>
      </c>
      <c r="G25" s="1" t="s">
        <v>111</v>
      </c>
      <c r="H25" s="1" t="n">
        <v>0</v>
      </c>
    </row>
    <row r="26" customFormat="false" ht="12.8" hidden="false" customHeight="false" outlineLevel="0" collapsed="false">
      <c r="A26" s="1" t="s">
        <v>75</v>
      </c>
      <c r="B26" s="1" t="s">
        <v>29</v>
      </c>
      <c r="C26" s="1" t="n">
        <v>10</v>
      </c>
      <c r="D26" s="1" t="n">
        <v>10000</v>
      </c>
      <c r="E26" s="1" t="n">
        <v>2357.62</v>
      </c>
      <c r="F26" s="1" t="s">
        <v>112</v>
      </c>
      <c r="G26" s="1" t="s">
        <v>113</v>
      </c>
      <c r="H26" s="1" t="n">
        <v>0</v>
      </c>
    </row>
    <row r="27" customFormat="false" ht="12.8" hidden="false" customHeight="false" outlineLevel="0" collapsed="false">
      <c r="A27" s="1" t="s">
        <v>75</v>
      </c>
      <c r="B27" s="1" t="s">
        <v>29</v>
      </c>
      <c r="C27" s="1" t="n">
        <v>100</v>
      </c>
      <c r="D27" s="1" t="n">
        <v>10000</v>
      </c>
      <c r="E27" s="1" t="n">
        <v>2736.11</v>
      </c>
      <c r="F27" s="1" t="s">
        <v>114</v>
      </c>
      <c r="G27" s="1" t="s">
        <v>115</v>
      </c>
      <c r="H27" s="1" t="n">
        <v>0</v>
      </c>
    </row>
    <row r="31" customFormat="false" ht="12.8" hidden="false" customHeight="false" outlineLevel="0" collapsed="false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</row>
    <row r="32" customFormat="false" ht="12.8" hidden="false" customHeight="false" outlineLevel="0" collapsed="false">
      <c r="A32" s="1" t="s">
        <v>75</v>
      </c>
      <c r="B32" s="1" t="s">
        <v>9</v>
      </c>
      <c r="C32" s="1" t="n">
        <v>10</v>
      </c>
      <c r="D32" s="1" t="n">
        <v>100000</v>
      </c>
      <c r="E32" s="1" t="n">
        <v>8326.09</v>
      </c>
      <c r="F32" s="1" t="s">
        <v>76</v>
      </c>
      <c r="G32" s="1" t="s">
        <v>116</v>
      </c>
      <c r="H32" s="1" t="n">
        <v>0</v>
      </c>
    </row>
    <row r="33" customFormat="false" ht="12.8" hidden="false" customHeight="false" outlineLevel="0" collapsed="false">
      <c r="A33" s="1" t="s">
        <v>75</v>
      </c>
      <c r="B33" s="1" t="s">
        <v>9</v>
      </c>
      <c r="C33" s="1" t="n">
        <v>100</v>
      </c>
      <c r="D33" s="1" t="n">
        <v>100000</v>
      </c>
      <c r="E33" s="1" t="n">
        <v>11539.77</v>
      </c>
      <c r="F33" s="1" t="s">
        <v>117</v>
      </c>
      <c r="G33" s="1" t="s">
        <v>118</v>
      </c>
      <c r="H33" s="1" t="n">
        <v>0</v>
      </c>
    </row>
    <row r="34" customFormat="false" ht="12.8" hidden="false" customHeight="false" outlineLevel="0" collapsed="false">
      <c r="A34" s="1" t="s">
        <v>75</v>
      </c>
      <c r="B34" s="1" t="s">
        <v>14</v>
      </c>
      <c r="C34" s="1" t="n">
        <v>10</v>
      </c>
      <c r="D34" s="1" t="n">
        <v>10000</v>
      </c>
      <c r="E34" s="1" t="n">
        <v>80.76</v>
      </c>
      <c r="F34" s="1" t="s">
        <v>119</v>
      </c>
      <c r="G34" s="1" t="s">
        <v>120</v>
      </c>
      <c r="H34" s="1" t="n">
        <v>0</v>
      </c>
    </row>
    <row r="35" customFormat="false" ht="12.8" hidden="false" customHeight="false" outlineLevel="0" collapsed="false">
      <c r="A35" s="1" t="s">
        <v>75</v>
      </c>
      <c r="B35" s="1" t="s">
        <v>14</v>
      </c>
      <c r="C35" s="1" t="n">
        <v>100</v>
      </c>
      <c r="D35" s="1" t="n">
        <v>10000</v>
      </c>
      <c r="E35" s="1" t="n">
        <v>231.87</v>
      </c>
      <c r="F35" s="1" t="s">
        <v>121</v>
      </c>
      <c r="G35" s="1" t="s">
        <v>122</v>
      </c>
      <c r="H35" s="1" t="n">
        <v>0</v>
      </c>
    </row>
    <row r="36" customFormat="false" ht="12.8" hidden="false" customHeight="false" outlineLevel="0" collapsed="false">
      <c r="A36" s="1" t="s">
        <v>75</v>
      </c>
      <c r="B36" s="1" t="s">
        <v>19</v>
      </c>
      <c r="C36" s="1" t="n">
        <v>10</v>
      </c>
      <c r="D36" s="1" t="n">
        <v>10000</v>
      </c>
      <c r="E36" s="1" t="n">
        <v>66.44</v>
      </c>
      <c r="F36" s="1" t="s">
        <v>123</v>
      </c>
      <c r="G36" s="1" t="s">
        <v>124</v>
      </c>
      <c r="H36" s="1" t="n">
        <v>0</v>
      </c>
    </row>
    <row r="37" customFormat="false" ht="12.8" hidden="false" customHeight="false" outlineLevel="0" collapsed="false">
      <c r="A37" s="1" t="s">
        <v>75</v>
      </c>
      <c r="B37" s="1" t="s">
        <v>19</v>
      </c>
      <c r="C37" s="1" t="n">
        <v>100</v>
      </c>
      <c r="D37" s="1" t="n">
        <v>10000</v>
      </c>
      <c r="E37" s="1" t="n">
        <v>85.74</v>
      </c>
      <c r="F37" s="1" t="s">
        <v>125</v>
      </c>
      <c r="G37" s="1" t="s">
        <v>126</v>
      </c>
      <c r="H37" s="1" t="n">
        <v>0</v>
      </c>
    </row>
    <row r="38" customFormat="false" ht="12.8" hidden="false" customHeight="false" outlineLevel="0" collapsed="false">
      <c r="A38" s="1" t="s">
        <v>75</v>
      </c>
      <c r="B38" s="1" t="s">
        <v>24</v>
      </c>
      <c r="C38" s="1" t="n">
        <v>10</v>
      </c>
      <c r="D38" s="1" t="n">
        <v>100000</v>
      </c>
      <c r="E38" s="1" t="n">
        <v>688.58</v>
      </c>
      <c r="F38" s="1" t="s">
        <v>127</v>
      </c>
      <c r="G38" s="1" t="s">
        <v>128</v>
      </c>
      <c r="H38" s="1" t="n">
        <v>0</v>
      </c>
    </row>
    <row r="39" customFormat="false" ht="12.8" hidden="false" customHeight="false" outlineLevel="0" collapsed="false">
      <c r="A39" s="1" t="s">
        <v>75</v>
      </c>
      <c r="B39" s="1" t="s">
        <v>24</v>
      </c>
      <c r="C39" s="1" t="n">
        <v>100</v>
      </c>
      <c r="D39" s="1" t="n">
        <v>100000</v>
      </c>
      <c r="E39" s="1" t="n">
        <v>1001.53</v>
      </c>
      <c r="F39" s="1" t="s">
        <v>129</v>
      </c>
      <c r="G39" s="1" t="s">
        <v>130</v>
      </c>
      <c r="H39" s="1" t="n">
        <v>0</v>
      </c>
    </row>
    <row r="40" customFormat="false" ht="12.8" hidden="false" customHeight="false" outlineLevel="0" collapsed="false">
      <c r="A40" s="1" t="s">
        <v>75</v>
      </c>
      <c r="B40" s="1" t="s">
        <v>29</v>
      </c>
      <c r="C40" s="1" t="n">
        <v>10</v>
      </c>
      <c r="D40" s="1" t="n">
        <v>10000</v>
      </c>
      <c r="E40" s="1" t="n">
        <v>2024.39</v>
      </c>
      <c r="F40" s="1" t="s">
        <v>131</v>
      </c>
      <c r="G40" s="1" t="s">
        <v>132</v>
      </c>
      <c r="H40" s="1" t="n">
        <v>0</v>
      </c>
    </row>
    <row r="41" customFormat="false" ht="12.8" hidden="false" customHeight="false" outlineLevel="0" collapsed="false">
      <c r="A41" s="1" t="s">
        <v>75</v>
      </c>
      <c r="B41" s="1" t="s">
        <v>29</v>
      </c>
      <c r="C41" s="1" t="n">
        <v>100</v>
      </c>
      <c r="D41" s="1" t="n">
        <v>10000</v>
      </c>
      <c r="E41" s="1" t="n">
        <v>2781.78</v>
      </c>
      <c r="F41" s="1" t="s">
        <v>133</v>
      </c>
      <c r="G41" s="1" t="s">
        <v>134</v>
      </c>
      <c r="H41" s="1" t="n">
        <v>0</v>
      </c>
    </row>
    <row r="46" customFormat="false" ht="12.8" hidden="false" customHeight="false" outlineLevel="0" collapsed="false">
      <c r="C46" s="1" t="s">
        <v>1</v>
      </c>
      <c r="D46" s="1" t="s">
        <v>2</v>
      </c>
      <c r="E46" s="1" t="s">
        <v>72</v>
      </c>
      <c r="F46" s="1" t="s">
        <v>73</v>
      </c>
      <c r="G46" s="1" t="s">
        <v>74</v>
      </c>
    </row>
    <row r="47" customFormat="false" ht="12.8" hidden="false" customHeight="false" outlineLevel="0" collapsed="false">
      <c r="C47" s="1" t="s">
        <v>9</v>
      </c>
      <c r="D47" s="1" t="n">
        <v>10</v>
      </c>
      <c r="E47" s="1" t="n">
        <f aca="false">(E2+E18+E32)/3</f>
        <v>8375.69666666667</v>
      </c>
      <c r="F47" s="1" t="n">
        <f aca="false">AVERAGE(    IF(RIGHT(F2,2)="us", VALUE(LEFT(F2,LEN(F2)-2))/1000, VALUE(LEFT(F2,LEN(F2)-2))),    IF(RIGHT(F18,2)="us", VALUE(LEFT(F18,LEN(F18)-2))/1000, VALUE(LEFT(F18,LEN(F18)-2))),    IF(RIGHT(F32,2)="us", VALUE(LEFT(F32,LEN(F32)-2))/1000, VALUE(LEFT(F32,LEN(F32)-2))) )</f>
        <v>1.19</v>
      </c>
      <c r="G47" s="1" t="n">
        <f aca="false">AVERAGE(    IF(RIGHT(G2,4)="KB/s", VALUE(LEFT(G2,LEN(G2)-4))/1024, IF(RIGHT(G2,4)="GB/s", VALUE(LEFT(G2,LEN(G2)-4))*1024, VALUE(LEFT(G2,LEN(G2)-4)))),    IF(RIGHT(G18,4)="KB/s", VALUE(LEFT(G18,LEN(G18)-4))/1024, IF(RIGHT(G18,4)="GB/s", VALUE(LEFT(G18,LEN(G18)-4))*1024, VALUE(LEFT(G18,LEN(G18)-4)))),    IF(RIGHT(G32,4)="KB/s", VALUE(LEFT(G32,LEN(G32)-4))/1024, IF(RIGHT(G32,4)="GB/s", VALUE(LEFT(G32,LEN(G32)-4))*1024, VALUE(LEFT(G32,LEN(G32)-4)))) )</f>
        <v>1.86</v>
      </c>
    </row>
    <row r="48" customFormat="false" ht="12.8" hidden="false" customHeight="false" outlineLevel="0" collapsed="false">
      <c r="C48" s="1" t="s">
        <v>9</v>
      </c>
      <c r="D48" s="1" t="n">
        <v>100</v>
      </c>
      <c r="E48" s="1" t="n">
        <f aca="false">(E3+E19+E33)/3</f>
        <v>11541.1933333333</v>
      </c>
      <c r="F48" s="1" t="n">
        <f aca="false">AVERAGE(    IF(RIGHT(F3,2)="us", VALUE(LEFT(F3,LEN(F3)-2))/1000, VALUE(LEFT(F3,LEN(F3)-2))),    IF(RIGHT(F19,2)="us", VALUE(LEFT(F19,LEN(F19)-2))/1000, VALUE(LEFT(F19,LEN(F19)-2))),    IF(RIGHT(F33,2)="us", VALUE(LEFT(F33,LEN(F33)-2))/1000, VALUE(LEFT(F33,LEN(F33)-2))) )</f>
        <v>8.66</v>
      </c>
      <c r="G48" s="1" t="n">
        <f aca="false">AVERAGE(    IF(RIGHT(G3,4)="KB/s", VALUE(LEFT(G3,LEN(G3)-4))/1024, IF(RIGHT(G3,4)="GB/s", VALUE(LEFT(G3,LEN(G3)-4))*1024, VALUE(LEFT(G3,LEN(G3)-4)))),    IF(RIGHT(G19,4)="KB/s", VALUE(LEFT(G19,LEN(G19)-4))/1024, IF(RIGHT(G19,4)="GB/s", VALUE(LEFT(G19,LEN(G19)-4))*1024, VALUE(LEFT(G19,LEN(G19)-4)))),    IF(RIGHT(G33,4)="KB/s", VALUE(LEFT(G33,LEN(G33)-4))/1024, IF(RIGHT(G33,4)="GB/s", VALUE(LEFT(G33,LEN(G33)-4))*1024, VALUE(LEFT(G33,LEN(G33)-4)))) )</f>
        <v>2.56</v>
      </c>
    </row>
    <row r="49" customFormat="false" ht="12.8" hidden="false" customHeight="false" outlineLevel="0" collapsed="false">
      <c r="C49" s="1" t="s">
        <v>14</v>
      </c>
      <c r="D49" s="1" t="n">
        <v>10</v>
      </c>
      <c r="E49" s="1" t="n">
        <f aca="false">(E4+E20+E34)/3</f>
        <v>80.6733333333333</v>
      </c>
      <c r="F49" s="1" t="n">
        <f aca="false">AVERAGE(    IF(RIGHT(F4,2)="us", VALUE(LEFT(F4,LEN(F4)-2))/1000, VALUE(LEFT(F4,LEN(F4)-2))),    IF(RIGHT(F20,2)="us", VALUE(LEFT(F20,LEN(F20)-2))/1000, VALUE(LEFT(F20,LEN(F20)-2))),    IF(RIGHT(F34,2)="us", VALUE(LEFT(F34,LEN(F34)-2))/1000, VALUE(LEFT(F34,LEN(F34)-2))) )</f>
        <v>123.963333333333</v>
      </c>
      <c r="G49" s="1" t="n">
        <f aca="false">AVERAGE(    IF(RIGHT(G4,4)="KB/s", VALUE(LEFT(G4,LEN(G4)-4))/1024, IF(RIGHT(G4,4)="GB/s", VALUE(LEFT(G4,LEN(G4)-4))*1024, VALUE(LEFT(G4,LEN(G4)-4)))),    IF(RIGHT(G20,4)="KB/s", VALUE(LEFT(G20,LEN(G20)-4))/1024, IF(RIGHT(G20,4)="GB/s", VALUE(LEFT(G20,LEN(G20)-4))*1024, VALUE(LEFT(G20,LEN(G20)-4)))),    IF(RIGHT(G34,4)="KB/s", VALUE(LEFT(G34,LEN(G34)-4))/1024, IF(RIGHT(G34,4)="GB/s", VALUE(LEFT(G34,LEN(G34)-4))*1024, VALUE(LEFT(G34,LEN(G34)-4)))) )</f>
        <v>0.0166829427083333</v>
      </c>
    </row>
    <row r="50" customFormat="false" ht="12.8" hidden="false" customHeight="false" outlineLevel="0" collapsed="false">
      <c r="C50" s="1" t="s">
        <v>14</v>
      </c>
      <c r="D50" s="1" t="n">
        <v>100</v>
      </c>
      <c r="E50" s="1" t="n">
        <f aca="false">(E5+E21+E35)/3</f>
        <v>232.633333333333</v>
      </c>
      <c r="F50" s="1" t="n">
        <f aca="false">AVERAGE(    IF(RIGHT(F5,2)="us", VALUE(LEFT(F5,LEN(F5)-2))/1000, VALUE(LEFT(F5,LEN(F5)-2))),    IF(RIGHT(F21,2)="us", VALUE(LEFT(F21,LEN(F21)-2))/1000, VALUE(LEFT(F21,LEN(F21)-2))),    IF(RIGHT(F35,2)="us", VALUE(LEFT(F35,LEN(F35)-2))/1000, VALUE(LEFT(F35,LEN(F35)-2))) )</f>
        <v>427.393333333333</v>
      </c>
      <c r="G50" s="1" t="n">
        <f aca="false">AVERAGE(    IF(RIGHT(G5,4)="KB/s", VALUE(LEFT(G5,LEN(G5)-4))/1024, IF(RIGHT(G5,4)="GB/s", VALUE(LEFT(G5,LEN(G5)-4))*1024, VALUE(LEFT(G5,LEN(G5)-4)))),    IF(RIGHT(G21,4)="KB/s", VALUE(LEFT(G21,LEN(G21)-4))/1024, IF(RIGHT(G21,4)="GB/s", VALUE(LEFT(G21,LEN(G21)-4))*1024, VALUE(LEFT(G21,LEN(G21)-4)))),    IF(RIGHT(G35,4)="KB/s", VALUE(LEFT(G35,LEN(G35)-4))/1024, IF(RIGHT(G35,4)="GB/s", VALUE(LEFT(G35,LEN(G35)-4))*1024, VALUE(LEFT(G35,LEN(G35)-4)))) )</f>
        <v>0.0480859375</v>
      </c>
    </row>
    <row r="51" customFormat="false" ht="12.8" hidden="false" customHeight="false" outlineLevel="0" collapsed="false">
      <c r="C51" s="1" t="s">
        <v>19</v>
      </c>
      <c r="D51" s="1" t="n">
        <v>10</v>
      </c>
      <c r="E51" s="1" t="n">
        <f aca="false">(E6+E22+E36)/3</f>
        <v>71.9133333333333</v>
      </c>
      <c r="F51" s="1" t="n">
        <f aca="false">AVERAGE(    IF(RIGHT(F6,2)="us", VALUE(LEFT(F6,LEN(F6)-2))/1000, VALUE(LEFT(F6,LEN(F6)-2))),    IF(RIGHT(F22,2)="us", VALUE(LEFT(F22,LEN(F22)-2))/1000, VALUE(LEFT(F22,LEN(F22)-2))),    IF(RIGHT(F36,2)="us", VALUE(LEFT(F36,LEN(F36)-2))/1000, VALUE(LEFT(F36,LEN(F36)-2))) )</f>
        <v>142.713333333333</v>
      </c>
      <c r="G51" s="1" t="n">
        <f aca="false">AVERAGE(    IF(RIGHT(G6,4)="KB/s", VALUE(LEFT(G6,LEN(G6)-4))/1024, IF(RIGHT(G6,4)="GB/s", VALUE(LEFT(G6,LEN(G6)-4))*1024, VALUE(LEFT(G6,LEN(G6)-4)))),    IF(RIGHT(G22,4)="KB/s", VALUE(LEFT(G22,LEN(G22)-4))/1024, IF(RIGHT(G22,4)="GB/s", VALUE(LEFT(G22,LEN(G22)-4))*1024, VALUE(LEFT(G22,LEN(G22)-4)))),    IF(RIGHT(G36,4)="KB/s", VALUE(LEFT(G36,LEN(G36)-4))/1024, IF(RIGHT(G36,4)="GB/s", VALUE(LEFT(G36,LEN(G36)-4))*1024, VALUE(LEFT(G36,LEN(G36)-4)))) )</f>
        <v>1832.96</v>
      </c>
    </row>
    <row r="52" customFormat="false" ht="12.8" hidden="false" customHeight="false" outlineLevel="0" collapsed="false">
      <c r="C52" s="1" t="s">
        <v>19</v>
      </c>
      <c r="D52" s="1" t="n">
        <v>100</v>
      </c>
      <c r="E52" s="1" t="n">
        <f aca="false">(E7+E23+E37)/3</f>
        <v>82.8233333333333</v>
      </c>
      <c r="F52" s="1" t="n">
        <f aca="false">AVERAGE(    IF(RIGHT(F7,2)="us", VALUE(LEFT(F7,LEN(F7)-2))/1000, VALUE(LEFT(F7,LEN(F7)-2))),    IF(RIGHT(F23,2)="us", VALUE(LEFT(F23,LEN(F23)-2))/1000, VALUE(LEFT(F23,LEN(F23)-2))),    IF(RIGHT(F37,2)="us", VALUE(LEFT(F37,LEN(F37)-2))/1000, VALUE(LEFT(F37,LEN(F37)-2))) )</f>
        <v>1.16666666666667</v>
      </c>
      <c r="G52" s="1" t="n">
        <f aca="false">AVERAGE(    IF(RIGHT(G7,4)="KB/s", VALUE(LEFT(G7,LEN(G7)-4))/1024, IF(RIGHT(G7,4)="GB/s", VALUE(LEFT(G7,LEN(G7)-4))*1024, VALUE(LEFT(G7,LEN(G7)-4)))),    IF(RIGHT(G23,4)="KB/s", VALUE(LEFT(G23,LEN(G23)-4))/1024, IF(RIGHT(G23,4)="GB/s", VALUE(LEFT(G23,LEN(G23)-4))*1024, VALUE(LEFT(G23,LEN(G23)-4)))),    IF(RIGHT(G37,4)="KB/s", VALUE(LEFT(G37,LEN(G37)-4))/1024, IF(RIGHT(G37,4)="GB/s", VALUE(LEFT(G37,LEN(G37)-4))*1024, VALUE(LEFT(G37,LEN(G37)-4)))) )</f>
        <v>2106.02666666667</v>
      </c>
    </row>
    <row r="53" customFormat="false" ht="12.8" hidden="false" customHeight="false" outlineLevel="0" collapsed="false">
      <c r="C53" s="1" t="s">
        <v>24</v>
      </c>
      <c r="D53" s="1" t="n">
        <v>10</v>
      </c>
      <c r="E53" s="1" t="n">
        <f aca="false">(E8+E24+E38)/3</f>
        <v>643.76</v>
      </c>
      <c r="F53" s="1" t="n">
        <f aca="false">AVERAGE(    IF(RIGHT(F8,2)="us", VALUE(LEFT(F8,LEN(F8)-2))/1000, VALUE(LEFT(F8,LEN(F8)-2))),    IF(RIGHT(F24,2)="us", VALUE(LEFT(F24,LEN(F24)-2))/1000, VALUE(LEFT(F24,LEN(F24)-2))),    IF(RIGHT(F38,2)="us", VALUE(LEFT(F38,LEN(F38)-2))/1000, VALUE(LEFT(F38,LEN(F38)-2))) )</f>
        <v>15.6233333333333</v>
      </c>
      <c r="G53" s="1" t="n">
        <f aca="false">AVERAGE(    IF(RIGHT(G8,4)="KB/s", VALUE(LEFT(G8,LEN(G8)-4))/1024, IF(RIGHT(G8,4)="GB/s", VALUE(LEFT(G8,LEN(G8)-4))*1024, VALUE(LEFT(G8,LEN(G8)-4)))),    IF(RIGHT(G24,4)="KB/s", VALUE(LEFT(G24,LEN(G24)-4))/1024, IF(RIGHT(G24,4)="GB/s", VALUE(LEFT(G24,LEN(G24)-4))*1024, VALUE(LEFT(G24,LEN(G24)-4)))),    IF(RIGHT(G38,4)="KB/s", VALUE(LEFT(G38,LEN(G38)-4))/1024, IF(RIGHT(G38,4)="GB/s", VALUE(LEFT(G38,LEN(G38)-4))*1024, VALUE(LEFT(G38,LEN(G38)-4)))) )</f>
        <v>0.165166015625</v>
      </c>
    </row>
    <row r="54" customFormat="false" ht="12.8" hidden="false" customHeight="false" outlineLevel="0" collapsed="false">
      <c r="C54" s="1" t="s">
        <v>24</v>
      </c>
      <c r="D54" s="1" t="n">
        <v>100</v>
      </c>
      <c r="E54" s="1" t="n">
        <f aca="false">(E9+E25+E39)/3</f>
        <v>965.45</v>
      </c>
      <c r="F54" s="1" t="n">
        <f aca="false">AVERAGE(    IF(RIGHT(F9,2)="us", VALUE(LEFT(F9,LEN(F9)-2))/1000, VALUE(LEFT(F9,LEN(F9)-2))),    IF(RIGHT(F25,2)="us", VALUE(LEFT(F25,LEN(F25)-2))/1000, VALUE(LEFT(F25,LEN(F25)-2))),    IF(RIGHT(F39,2)="us", VALUE(LEFT(F39,LEN(F39)-2))/1000, VALUE(LEFT(F39,LEN(F39)-2))) )</f>
        <v>103.606666666667</v>
      </c>
      <c r="G54" s="1" t="n">
        <f aca="false">AVERAGE(    IF(RIGHT(G9,4)="KB/s", VALUE(LEFT(G9,LEN(G9)-4))/1024, IF(RIGHT(G9,4)="GB/s", VALUE(LEFT(G9,LEN(G9)-4))*1024, VALUE(LEFT(G9,LEN(G9)-4)))),    IF(RIGHT(G25,4)="KB/s", VALUE(LEFT(G25,LEN(G25)-4))/1024, IF(RIGHT(G25,4)="GB/s", VALUE(LEFT(G25,LEN(G25)-4))*1024, VALUE(LEFT(G25,LEN(G25)-4)))),    IF(RIGHT(G39,4)="KB/s", VALUE(LEFT(G39,LEN(G39)-4))/1024, IF(RIGHT(G39,4)="GB/s", VALUE(LEFT(G39,LEN(G39)-4))*1024, VALUE(LEFT(G39,LEN(G39)-4)))) )</f>
        <v>0.247662760416667</v>
      </c>
    </row>
    <row r="55" customFormat="false" ht="12.8" hidden="false" customHeight="false" outlineLevel="0" collapsed="false">
      <c r="C55" s="1" t="s">
        <v>29</v>
      </c>
      <c r="D55" s="1" t="n">
        <v>10</v>
      </c>
      <c r="E55" s="1" t="n">
        <f aca="false">(E10+E26+E40)/3</f>
        <v>2129.70666666667</v>
      </c>
      <c r="F55" s="1" t="n">
        <f aca="false">AVERAGE(    IF(RIGHT(F10,2)="us", VALUE(LEFT(F10,LEN(F10)-2))/1000, VALUE(LEFT(F10,LEN(F10)-2))),    IF(RIGHT(F26,2)="us", VALUE(LEFT(F26,LEN(F26)-2))/1000, VALUE(LEFT(F26,LEN(F26)-2))),    IF(RIGHT(F40,2)="us", VALUE(LEFT(F40,LEN(F40)-2))/1000, VALUE(LEFT(F40,LEN(F40)-2))) )</f>
        <v>4.68333333333333</v>
      </c>
      <c r="G55" s="1" t="n">
        <f aca="false">AVERAGE(    IF(RIGHT(G10,4)="KB/s", VALUE(LEFT(G10,LEN(G10)-4))/1024, IF(RIGHT(G10,4)="GB/s", VALUE(LEFT(G10,LEN(G10)-4))*1024, VALUE(LEFT(G10,LEN(G10)-4)))),    IF(RIGHT(G26,4)="KB/s", VALUE(LEFT(G26,LEN(G26)-4))/1024, IF(RIGHT(G26,4)="GB/s", VALUE(LEFT(G26,LEN(G26)-4))*1024, VALUE(LEFT(G26,LEN(G26)-4)))),    IF(RIGHT(G40,4)="KB/s", VALUE(LEFT(G40,LEN(G40)-4))/1024, IF(RIGHT(G40,4)="GB/s", VALUE(LEFT(G40,LEN(G40)-4))*1024, VALUE(LEFT(G40,LEN(G40)-4)))) )</f>
        <v>78.0233333333333</v>
      </c>
    </row>
    <row r="56" customFormat="false" ht="12.8" hidden="false" customHeight="false" outlineLevel="0" collapsed="false">
      <c r="C56" s="1" t="s">
        <v>29</v>
      </c>
      <c r="D56" s="1" t="n">
        <v>100</v>
      </c>
      <c r="E56" s="1" t="n">
        <f aca="false">(E11+E27+E41)/3</f>
        <v>2756.75666666667</v>
      </c>
      <c r="F56" s="1" t="n">
        <f aca="false">AVERAGE(    IF(RIGHT(F11,2)="us", VALUE(LEFT(F11,LEN(F11)-2))/1000, VALUE(LEFT(F11,LEN(F11)-2))),    IF(RIGHT(F27,2)="us", VALUE(LEFT(F27,LEN(F27)-2))/1000, VALUE(LEFT(F27,LEN(F27)-2))),    IF(RIGHT(F41,2)="us", VALUE(LEFT(F41,LEN(F41)-2))/1000, VALUE(LEFT(F41,LEN(F41)-2))) )</f>
        <v>35.9066666666667</v>
      </c>
      <c r="G56" s="1" t="n">
        <f aca="false">AVERAGE(    IF(RIGHT(G11,4)="KB/s", VALUE(LEFT(G11,LEN(G11)-4))/1024, IF(RIGHT(G11,4)="GB/s", VALUE(LEFT(G11,LEN(G11)-4))*1024, VALUE(LEFT(G11,LEN(G11)-4)))),    IF(RIGHT(G27,4)="KB/s", VALUE(LEFT(G27,LEN(G27)-4))/1024, IF(RIGHT(G27,4)="GB/s", VALUE(LEFT(G27,LEN(G27)-4))*1024, VALUE(LEFT(G27,LEN(G27)-4)))),    IF(RIGHT(G41,4)="KB/s", VALUE(LEFT(G41,LEN(G41)-4))/1024, IF(RIGHT(G41,4)="GB/s", VALUE(LEFT(G41,LEN(G41)-4))*1024, VALUE(LEFT(G41,LEN(G41)-4)))) )</f>
        <v>100.826666666667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46" activeCellId="0" sqref="C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25"/>
    <col collapsed="false" customWidth="true" hidden="false" outlineLevel="0" max="2" min="2" style="1" width="17.71"/>
    <col collapsed="false" customWidth="true" hidden="false" outlineLevel="0" max="4" min="3" style="1" width="19.33"/>
    <col collapsed="false" customWidth="true" hidden="false" outlineLevel="0" max="5" min="5" style="1" width="21.88"/>
    <col collapsed="false" customWidth="true" hidden="false" outlineLevel="0" max="6" min="6" style="1" width="17.71"/>
    <col collapsed="false" customWidth="true" hidden="false" outlineLevel="0" max="7" min="7" style="1" width="18.68"/>
    <col collapsed="false" customWidth="true" hidden="false" outlineLevel="0" max="8" min="8" style="1" width="9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135</v>
      </c>
      <c r="B2" s="1" t="s">
        <v>9</v>
      </c>
      <c r="C2" s="1" t="n">
        <v>10</v>
      </c>
      <c r="D2" s="1" t="n">
        <v>100000</v>
      </c>
      <c r="E2" s="1" t="n">
        <v>16205.58</v>
      </c>
      <c r="F2" s="1" t="s">
        <v>136</v>
      </c>
      <c r="G2" s="1" t="s">
        <v>137</v>
      </c>
      <c r="H2" s="1" t="n">
        <v>0</v>
      </c>
    </row>
    <row r="3" customFormat="false" ht="12.8" hidden="false" customHeight="false" outlineLevel="0" collapsed="false">
      <c r="A3" s="1" t="s">
        <v>135</v>
      </c>
      <c r="B3" s="1" t="s">
        <v>9</v>
      </c>
      <c r="C3" s="1" t="n">
        <v>100</v>
      </c>
      <c r="D3" s="1" t="n">
        <v>100000</v>
      </c>
      <c r="E3" s="1" t="n">
        <v>19737.45</v>
      </c>
      <c r="F3" s="1" t="s">
        <v>138</v>
      </c>
      <c r="G3" s="1" t="s">
        <v>139</v>
      </c>
      <c r="H3" s="1" t="n">
        <v>0</v>
      </c>
    </row>
    <row r="4" customFormat="false" ht="12.8" hidden="false" customHeight="false" outlineLevel="0" collapsed="false">
      <c r="A4" s="1" t="s">
        <v>135</v>
      </c>
      <c r="B4" s="1" t="s">
        <v>14</v>
      </c>
      <c r="C4" s="1" t="n">
        <v>10</v>
      </c>
      <c r="D4" s="1" t="n">
        <v>10000</v>
      </c>
      <c r="E4" s="1" t="n">
        <v>108.22</v>
      </c>
      <c r="F4" s="1" t="s">
        <v>140</v>
      </c>
      <c r="G4" s="1" t="s">
        <v>141</v>
      </c>
      <c r="H4" s="1" t="n">
        <v>0</v>
      </c>
    </row>
    <row r="5" customFormat="false" ht="12.8" hidden="false" customHeight="false" outlineLevel="0" collapsed="false">
      <c r="A5" s="1" t="s">
        <v>135</v>
      </c>
      <c r="B5" s="1" t="s">
        <v>14</v>
      </c>
      <c r="C5" s="1" t="n">
        <v>100</v>
      </c>
      <c r="D5" s="1" t="n">
        <v>10000</v>
      </c>
      <c r="E5" s="1" t="n">
        <v>332.64</v>
      </c>
      <c r="F5" s="1" t="s">
        <v>142</v>
      </c>
      <c r="G5" s="1" t="s">
        <v>143</v>
      </c>
      <c r="H5" s="1" t="n">
        <v>0</v>
      </c>
    </row>
    <row r="6" customFormat="false" ht="12.8" hidden="false" customHeight="false" outlineLevel="0" collapsed="false">
      <c r="A6" s="1" t="s">
        <v>135</v>
      </c>
      <c r="B6" s="1" t="s">
        <v>19</v>
      </c>
      <c r="C6" s="1" t="n">
        <v>10</v>
      </c>
      <c r="D6" s="1" t="n">
        <v>10000</v>
      </c>
      <c r="E6" s="1" t="n">
        <v>204.56</v>
      </c>
      <c r="F6" s="1" t="s">
        <v>144</v>
      </c>
      <c r="G6" s="1" t="s">
        <v>145</v>
      </c>
      <c r="H6" s="1" t="n">
        <v>0</v>
      </c>
    </row>
    <row r="7" customFormat="false" ht="12.8" hidden="false" customHeight="false" outlineLevel="0" collapsed="false">
      <c r="A7" s="1" t="s">
        <v>135</v>
      </c>
      <c r="B7" s="1" t="s">
        <v>19</v>
      </c>
      <c r="C7" s="1" t="n">
        <v>100</v>
      </c>
      <c r="D7" s="1" t="n">
        <v>10000</v>
      </c>
      <c r="E7" s="1" t="n">
        <v>240.4</v>
      </c>
      <c r="F7" s="1" t="s">
        <v>146</v>
      </c>
      <c r="G7" s="1" t="s">
        <v>147</v>
      </c>
      <c r="H7" s="1" t="n">
        <v>0</v>
      </c>
    </row>
    <row r="8" customFormat="false" ht="12.8" hidden="false" customHeight="false" outlineLevel="0" collapsed="false">
      <c r="A8" s="1" t="s">
        <v>135</v>
      </c>
      <c r="B8" s="1" t="s">
        <v>24</v>
      </c>
      <c r="C8" s="1" t="n">
        <v>10</v>
      </c>
      <c r="D8" s="1" t="n">
        <v>100000</v>
      </c>
      <c r="E8" s="1" t="n">
        <v>2758.1</v>
      </c>
      <c r="F8" s="1" t="s">
        <v>148</v>
      </c>
      <c r="G8" s="1" t="s">
        <v>149</v>
      </c>
      <c r="H8" s="1" t="n">
        <v>0</v>
      </c>
    </row>
    <row r="9" customFormat="false" ht="12.8" hidden="false" customHeight="false" outlineLevel="0" collapsed="false">
      <c r="A9" s="1" t="s">
        <v>135</v>
      </c>
      <c r="B9" s="1" t="s">
        <v>24</v>
      </c>
      <c r="C9" s="1" t="n">
        <v>100</v>
      </c>
      <c r="D9" s="1" t="n">
        <v>100000</v>
      </c>
      <c r="E9" s="1" t="n">
        <v>3989.92</v>
      </c>
      <c r="F9" s="1" t="s">
        <v>150</v>
      </c>
      <c r="G9" s="1" t="s">
        <v>151</v>
      </c>
      <c r="H9" s="1" t="n">
        <v>0</v>
      </c>
    </row>
    <row r="10" customFormat="false" ht="12.8" hidden="false" customHeight="false" outlineLevel="0" collapsed="false">
      <c r="A10" s="1" t="s">
        <v>135</v>
      </c>
      <c r="B10" s="1" t="s">
        <v>29</v>
      </c>
      <c r="C10" s="1" t="n">
        <v>10</v>
      </c>
      <c r="D10" s="1" t="n">
        <v>10000</v>
      </c>
      <c r="E10" s="1" t="n">
        <v>3087.03</v>
      </c>
      <c r="F10" s="1" t="s">
        <v>152</v>
      </c>
      <c r="G10" s="1" t="s">
        <v>153</v>
      </c>
      <c r="H10" s="1" t="n">
        <v>0</v>
      </c>
    </row>
    <row r="11" customFormat="false" ht="12.8" hidden="false" customHeight="false" outlineLevel="0" collapsed="false">
      <c r="A11" s="1" t="s">
        <v>135</v>
      </c>
      <c r="B11" s="1" t="s">
        <v>29</v>
      </c>
      <c r="C11" s="1" t="n">
        <v>100</v>
      </c>
      <c r="D11" s="1" t="n">
        <v>10000</v>
      </c>
      <c r="E11" s="1" t="n">
        <v>3985.42</v>
      </c>
      <c r="F11" s="1" t="s">
        <v>154</v>
      </c>
      <c r="G11" s="1" t="s">
        <v>155</v>
      </c>
      <c r="H11" s="1" t="n">
        <v>0</v>
      </c>
    </row>
    <row r="17" customFormat="false" ht="12.8" hidden="false" customHeight="false" outlineLevel="0" collapsed="false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 customFormat="false" ht="12.8" hidden="false" customHeight="false" outlineLevel="0" collapsed="false">
      <c r="A18" s="1" t="s">
        <v>135</v>
      </c>
      <c r="B18" s="1" t="s">
        <v>9</v>
      </c>
      <c r="C18" s="1" t="n">
        <v>10</v>
      </c>
      <c r="D18" s="1" t="n">
        <v>100000</v>
      </c>
      <c r="E18" s="1" t="n">
        <v>18391.89</v>
      </c>
      <c r="F18" s="1" t="s">
        <v>156</v>
      </c>
      <c r="G18" s="1" t="s">
        <v>157</v>
      </c>
      <c r="H18" s="1" t="n">
        <v>0</v>
      </c>
    </row>
    <row r="19" customFormat="false" ht="12.8" hidden="false" customHeight="false" outlineLevel="0" collapsed="false">
      <c r="A19" s="1" t="s">
        <v>135</v>
      </c>
      <c r="B19" s="1" t="s">
        <v>9</v>
      </c>
      <c r="C19" s="1" t="n">
        <v>100</v>
      </c>
      <c r="D19" s="1" t="n">
        <v>100000</v>
      </c>
      <c r="E19" s="1" t="n">
        <v>19531.14</v>
      </c>
      <c r="F19" s="1" t="s">
        <v>158</v>
      </c>
      <c r="G19" s="1" t="s">
        <v>159</v>
      </c>
      <c r="H19" s="1" t="n">
        <v>0</v>
      </c>
    </row>
    <row r="20" customFormat="false" ht="12.8" hidden="false" customHeight="false" outlineLevel="0" collapsed="false">
      <c r="A20" s="1" t="s">
        <v>135</v>
      </c>
      <c r="B20" s="1" t="s">
        <v>14</v>
      </c>
      <c r="C20" s="1" t="n">
        <v>10</v>
      </c>
      <c r="D20" s="1" t="n">
        <v>10000</v>
      </c>
      <c r="E20" s="1" t="n">
        <v>112.33</v>
      </c>
      <c r="F20" s="1" t="s">
        <v>160</v>
      </c>
      <c r="G20" s="1" t="s">
        <v>161</v>
      </c>
      <c r="H20" s="1" t="n">
        <v>0</v>
      </c>
    </row>
    <row r="21" customFormat="false" ht="12.8" hidden="false" customHeight="false" outlineLevel="0" collapsed="false">
      <c r="A21" s="1" t="s">
        <v>135</v>
      </c>
      <c r="B21" s="1" t="s">
        <v>14</v>
      </c>
      <c r="C21" s="1" t="n">
        <v>100</v>
      </c>
      <c r="D21" s="1" t="n">
        <v>10000</v>
      </c>
      <c r="E21" s="1" t="n">
        <v>326.97</v>
      </c>
      <c r="F21" s="1" t="s">
        <v>162</v>
      </c>
      <c r="G21" s="1" t="s">
        <v>163</v>
      </c>
      <c r="H21" s="1" t="n">
        <v>0</v>
      </c>
    </row>
    <row r="22" customFormat="false" ht="12.8" hidden="false" customHeight="false" outlineLevel="0" collapsed="false">
      <c r="A22" s="1" t="s">
        <v>135</v>
      </c>
      <c r="B22" s="1" t="s">
        <v>19</v>
      </c>
      <c r="C22" s="1" t="n">
        <v>10</v>
      </c>
      <c r="D22" s="1" t="n">
        <v>10000</v>
      </c>
      <c r="E22" s="1" t="n">
        <v>204.94</v>
      </c>
      <c r="F22" s="1" t="s">
        <v>164</v>
      </c>
      <c r="G22" s="1" t="s">
        <v>165</v>
      </c>
      <c r="H22" s="1" t="n">
        <v>0</v>
      </c>
    </row>
    <row r="23" customFormat="false" ht="12.8" hidden="false" customHeight="false" outlineLevel="0" collapsed="false">
      <c r="A23" s="1" t="s">
        <v>135</v>
      </c>
      <c r="B23" s="1" t="s">
        <v>19</v>
      </c>
      <c r="C23" s="1" t="n">
        <v>100</v>
      </c>
      <c r="D23" s="1" t="n">
        <v>10000</v>
      </c>
      <c r="E23" s="1" t="n">
        <v>253.48</v>
      </c>
      <c r="F23" s="1" t="s">
        <v>166</v>
      </c>
      <c r="G23" s="1" t="s">
        <v>167</v>
      </c>
      <c r="H23" s="1" t="n">
        <v>0</v>
      </c>
    </row>
    <row r="24" customFormat="false" ht="12.8" hidden="false" customHeight="false" outlineLevel="0" collapsed="false">
      <c r="A24" s="1" t="s">
        <v>135</v>
      </c>
      <c r="B24" s="1" t="s">
        <v>24</v>
      </c>
      <c r="C24" s="1" t="n">
        <v>10</v>
      </c>
      <c r="D24" s="1" t="n">
        <v>100000</v>
      </c>
      <c r="E24" s="1" t="n">
        <v>2747.39</v>
      </c>
      <c r="F24" s="1" t="s">
        <v>168</v>
      </c>
      <c r="G24" s="1" t="s">
        <v>169</v>
      </c>
      <c r="H24" s="1" t="n">
        <v>0</v>
      </c>
    </row>
    <row r="25" customFormat="false" ht="12.8" hidden="false" customHeight="false" outlineLevel="0" collapsed="false">
      <c r="A25" s="1" t="s">
        <v>135</v>
      </c>
      <c r="B25" s="1" t="s">
        <v>24</v>
      </c>
      <c r="C25" s="1" t="n">
        <v>100</v>
      </c>
      <c r="D25" s="1" t="n">
        <v>100000</v>
      </c>
      <c r="E25" s="1" t="n">
        <v>3966.04</v>
      </c>
      <c r="F25" s="1" t="s">
        <v>170</v>
      </c>
      <c r="G25" s="1" t="s">
        <v>171</v>
      </c>
      <c r="H25" s="1" t="n">
        <v>0</v>
      </c>
    </row>
    <row r="26" customFormat="false" ht="12.8" hidden="false" customHeight="false" outlineLevel="0" collapsed="false">
      <c r="A26" s="1" t="s">
        <v>135</v>
      </c>
      <c r="B26" s="1" t="s">
        <v>29</v>
      </c>
      <c r="C26" s="1" t="n">
        <v>10</v>
      </c>
      <c r="D26" s="1" t="n">
        <v>10000</v>
      </c>
      <c r="E26" s="1" t="n">
        <v>2945.17</v>
      </c>
      <c r="F26" s="1" t="s">
        <v>172</v>
      </c>
      <c r="G26" s="1" t="s">
        <v>173</v>
      </c>
      <c r="H26" s="1" t="n">
        <v>0</v>
      </c>
    </row>
    <row r="27" customFormat="false" ht="12.8" hidden="false" customHeight="false" outlineLevel="0" collapsed="false">
      <c r="A27" s="1" t="s">
        <v>135</v>
      </c>
      <c r="B27" s="1" t="s">
        <v>29</v>
      </c>
      <c r="C27" s="1" t="n">
        <v>100</v>
      </c>
      <c r="D27" s="1" t="n">
        <v>10000</v>
      </c>
      <c r="E27" s="1" t="n">
        <v>4146.31</v>
      </c>
      <c r="F27" s="1" t="s">
        <v>174</v>
      </c>
      <c r="G27" s="1" t="s">
        <v>175</v>
      </c>
      <c r="H27" s="1" t="n">
        <v>0</v>
      </c>
    </row>
    <row r="31" customFormat="false" ht="12.8" hidden="false" customHeight="false" outlineLevel="0" collapsed="false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</row>
    <row r="32" customFormat="false" ht="12.8" hidden="false" customHeight="false" outlineLevel="0" collapsed="false">
      <c r="A32" s="1" t="s">
        <v>135</v>
      </c>
      <c r="B32" s="1" t="s">
        <v>9</v>
      </c>
      <c r="C32" s="1" t="n">
        <v>10</v>
      </c>
      <c r="D32" s="1" t="n">
        <v>100000</v>
      </c>
      <c r="E32" s="1" t="n">
        <v>17965.37</v>
      </c>
      <c r="F32" s="1" t="s">
        <v>176</v>
      </c>
      <c r="G32" s="1" t="s">
        <v>177</v>
      </c>
      <c r="H32" s="1" t="n">
        <v>0</v>
      </c>
    </row>
    <row r="33" customFormat="false" ht="12.8" hidden="false" customHeight="false" outlineLevel="0" collapsed="false">
      <c r="A33" s="1" t="s">
        <v>135</v>
      </c>
      <c r="B33" s="1" t="s">
        <v>9</v>
      </c>
      <c r="C33" s="1" t="n">
        <v>100</v>
      </c>
      <c r="D33" s="1" t="n">
        <v>100000</v>
      </c>
      <c r="E33" s="1" t="n">
        <v>19054.24</v>
      </c>
      <c r="F33" s="1" t="s">
        <v>178</v>
      </c>
      <c r="G33" s="1" t="s">
        <v>179</v>
      </c>
      <c r="H33" s="1" t="n">
        <v>0</v>
      </c>
    </row>
    <row r="34" customFormat="false" ht="12.8" hidden="false" customHeight="false" outlineLevel="0" collapsed="false">
      <c r="A34" s="1" t="s">
        <v>135</v>
      </c>
      <c r="B34" s="1" t="s">
        <v>14</v>
      </c>
      <c r="C34" s="1" t="n">
        <v>10</v>
      </c>
      <c r="D34" s="1" t="n">
        <v>10000</v>
      </c>
      <c r="E34" s="1" t="n">
        <v>110.69</v>
      </c>
      <c r="F34" s="1" t="s">
        <v>180</v>
      </c>
      <c r="G34" s="1" t="s">
        <v>181</v>
      </c>
      <c r="H34" s="1" t="n">
        <v>0</v>
      </c>
    </row>
    <row r="35" customFormat="false" ht="12.8" hidden="false" customHeight="false" outlineLevel="0" collapsed="false">
      <c r="A35" s="1" t="s">
        <v>135</v>
      </c>
      <c r="B35" s="1" t="s">
        <v>14</v>
      </c>
      <c r="C35" s="1" t="n">
        <v>100</v>
      </c>
      <c r="D35" s="1" t="n">
        <v>10000</v>
      </c>
      <c r="E35" s="1" t="n">
        <v>331.24</v>
      </c>
      <c r="F35" s="1" t="s">
        <v>182</v>
      </c>
      <c r="G35" s="1" t="s">
        <v>183</v>
      </c>
      <c r="H35" s="1" t="n">
        <v>0</v>
      </c>
    </row>
    <row r="36" customFormat="false" ht="12.8" hidden="false" customHeight="false" outlineLevel="0" collapsed="false">
      <c r="A36" s="1" t="s">
        <v>135</v>
      </c>
      <c r="B36" s="1" t="s">
        <v>19</v>
      </c>
      <c r="C36" s="1" t="n">
        <v>10</v>
      </c>
      <c r="D36" s="1" t="n">
        <v>10000</v>
      </c>
      <c r="E36" s="1" t="n">
        <v>171.7</v>
      </c>
      <c r="F36" s="1" t="s">
        <v>184</v>
      </c>
      <c r="G36" s="1" t="s">
        <v>185</v>
      </c>
      <c r="H36" s="1" t="n">
        <v>0</v>
      </c>
    </row>
    <row r="37" customFormat="false" ht="12.8" hidden="false" customHeight="false" outlineLevel="0" collapsed="false">
      <c r="A37" s="1" t="s">
        <v>135</v>
      </c>
      <c r="B37" s="1" t="s">
        <v>19</v>
      </c>
      <c r="C37" s="1" t="n">
        <v>100</v>
      </c>
      <c r="D37" s="1" t="n">
        <v>10000</v>
      </c>
      <c r="E37" s="1" t="n">
        <v>238.99</v>
      </c>
      <c r="F37" s="1" t="s">
        <v>186</v>
      </c>
      <c r="G37" s="1" t="s">
        <v>187</v>
      </c>
      <c r="H37" s="1" t="n">
        <v>0</v>
      </c>
    </row>
    <row r="38" customFormat="false" ht="12.8" hidden="false" customHeight="false" outlineLevel="0" collapsed="false">
      <c r="A38" s="1" t="s">
        <v>135</v>
      </c>
      <c r="B38" s="1" t="s">
        <v>24</v>
      </c>
      <c r="C38" s="1" t="n">
        <v>10</v>
      </c>
      <c r="D38" s="1" t="n">
        <v>100000</v>
      </c>
      <c r="E38" s="1" t="n">
        <v>2782.19</v>
      </c>
      <c r="F38" s="1" t="s">
        <v>188</v>
      </c>
      <c r="G38" s="1" t="s">
        <v>189</v>
      </c>
      <c r="H38" s="1" t="n">
        <v>0</v>
      </c>
    </row>
    <row r="39" customFormat="false" ht="12.8" hidden="false" customHeight="false" outlineLevel="0" collapsed="false">
      <c r="A39" s="1" t="s">
        <v>135</v>
      </c>
      <c r="B39" s="1" t="s">
        <v>24</v>
      </c>
      <c r="C39" s="1" t="n">
        <v>100</v>
      </c>
      <c r="D39" s="1" t="n">
        <v>100000</v>
      </c>
      <c r="E39" s="1" t="n">
        <v>3862.69</v>
      </c>
      <c r="F39" s="1" t="s">
        <v>190</v>
      </c>
      <c r="G39" s="1" t="s">
        <v>191</v>
      </c>
      <c r="H39" s="1" t="n">
        <v>0</v>
      </c>
    </row>
    <row r="40" customFormat="false" ht="12.8" hidden="false" customHeight="false" outlineLevel="0" collapsed="false">
      <c r="A40" s="1" t="s">
        <v>135</v>
      </c>
      <c r="B40" s="1" t="s">
        <v>29</v>
      </c>
      <c r="C40" s="1" t="n">
        <v>10</v>
      </c>
      <c r="D40" s="1" t="n">
        <v>10000</v>
      </c>
      <c r="E40" s="1" t="n">
        <v>2747.51</v>
      </c>
      <c r="F40" s="1" t="s">
        <v>188</v>
      </c>
      <c r="G40" s="1" t="s">
        <v>192</v>
      </c>
      <c r="H40" s="1" t="n">
        <v>0</v>
      </c>
    </row>
    <row r="41" customFormat="false" ht="12.8" hidden="false" customHeight="false" outlineLevel="0" collapsed="false">
      <c r="A41" s="1" t="s">
        <v>135</v>
      </c>
      <c r="B41" s="1" t="s">
        <v>29</v>
      </c>
      <c r="C41" s="1" t="n">
        <v>100</v>
      </c>
      <c r="D41" s="1" t="n">
        <v>10000</v>
      </c>
      <c r="E41" s="1" t="n">
        <v>4101.52</v>
      </c>
      <c r="F41" s="1" t="s">
        <v>193</v>
      </c>
      <c r="G41" s="1" t="s">
        <v>194</v>
      </c>
      <c r="H41" s="1" t="n">
        <v>0</v>
      </c>
    </row>
    <row r="46" customFormat="false" ht="12.8" hidden="false" customHeight="false" outlineLevel="0" collapsed="false">
      <c r="C46" s="1" t="s">
        <v>1</v>
      </c>
      <c r="D46" s="1" t="s">
        <v>2</v>
      </c>
      <c r="E46" s="1" t="s">
        <v>72</v>
      </c>
      <c r="F46" s="1" t="s">
        <v>73</v>
      </c>
      <c r="G46" s="1" t="s">
        <v>74</v>
      </c>
    </row>
    <row r="47" customFormat="false" ht="12.8" hidden="false" customHeight="false" outlineLevel="0" collapsed="false">
      <c r="C47" s="1" t="s">
        <v>9</v>
      </c>
      <c r="D47" s="1" t="n">
        <v>10</v>
      </c>
      <c r="E47" s="1" t="n">
        <f aca="false">(E2+E18+E32)/3</f>
        <v>17520.9466666667</v>
      </c>
      <c r="F47" s="1" t="n">
        <f aca="false">AVERAGE(    IF(RIGHT(F2,2)="us", VALUE(LEFT(F2,LEN(F2)-2))/1000, VALUE(LEFT(F2,LEN(F2)-2))),    IF(RIGHT(F18,2)="us", VALUE(LEFT(F18,LEN(F18)-2))/1000, VALUE(LEFT(F18,LEN(F18)-2))),    IF(RIGHT(F32,2)="us", VALUE(LEFT(F32,LEN(F32)-2))/1000, VALUE(LEFT(F32,LEN(F32)-2))) )</f>
        <v>0.566233333333333</v>
      </c>
      <c r="G47" s="1" t="n">
        <f aca="false">AVERAGE(    IF(RIGHT(G2,4)="KB/s", VALUE(LEFT(G2,LEN(G2)-4))/1024, IF(RIGHT(G2,4)="GB/s", VALUE(LEFT(G2,LEN(G2)-4))*1024, VALUE(LEFT(G2,LEN(G2)-4)))),    IF(RIGHT(G18,4)="KB/s", VALUE(LEFT(G18,LEN(G18)-4))/1024, IF(RIGHT(G18,4)="GB/s", VALUE(LEFT(G18,LEN(G18)-4))*1024, VALUE(LEFT(G18,LEN(G18)-4)))),    IF(RIGHT(G32,4)="KB/s", VALUE(LEFT(G32,LEN(G32)-4))/1024, IF(RIGHT(G32,4)="GB/s", VALUE(LEFT(G32,LEN(G32)-4))*1024, VALUE(LEFT(G32,LEN(G32)-4)))) )</f>
        <v>3.51</v>
      </c>
    </row>
    <row r="48" customFormat="false" ht="12.8" hidden="false" customHeight="false" outlineLevel="0" collapsed="false">
      <c r="C48" s="1" t="s">
        <v>9</v>
      </c>
      <c r="D48" s="1" t="n">
        <v>100</v>
      </c>
      <c r="E48" s="1" t="n">
        <f aca="false">(E3+E19+E33)/3</f>
        <v>19440.9433333333</v>
      </c>
      <c r="F48" s="1" t="n">
        <f aca="false">AVERAGE(    IF(RIGHT(F3,2)="us", VALUE(LEFT(F3,LEN(F3)-2))/1000, VALUE(LEFT(F3,LEN(F3)-2))),    IF(RIGHT(F19,2)="us", VALUE(LEFT(F19,LEN(F19)-2))/1000, VALUE(LEFT(F19,LEN(F19)-2))),    IF(RIGHT(F33,2)="us", VALUE(LEFT(F33,LEN(F33)-2))/1000, VALUE(LEFT(F33,LEN(F33)-2))) )</f>
        <v>5.13</v>
      </c>
      <c r="G48" s="1" t="n">
        <f aca="false">AVERAGE(    IF(RIGHT(G3,4)="KB/s", VALUE(LEFT(G3,LEN(G3)-4))/1024, IF(RIGHT(G3,4)="GB/s", VALUE(LEFT(G3,LEN(G3)-4))*1024, VALUE(LEFT(G3,LEN(G3)-4)))),    IF(RIGHT(G19,4)="KB/s", VALUE(LEFT(G19,LEN(G19)-4))/1024, IF(RIGHT(G19,4)="GB/s", VALUE(LEFT(G19,LEN(G19)-4))*1024, VALUE(LEFT(G19,LEN(G19)-4)))),    IF(RIGHT(G33,4)="KB/s", VALUE(LEFT(G33,LEN(G33)-4))/1024, IF(RIGHT(G33,4)="GB/s", VALUE(LEFT(G33,LEN(G33)-4))*1024, VALUE(LEFT(G33,LEN(G33)-4)))) )</f>
        <v>3.89333333333333</v>
      </c>
    </row>
    <row r="49" customFormat="false" ht="12.8" hidden="false" customHeight="false" outlineLevel="0" collapsed="false">
      <c r="C49" s="1" t="s">
        <v>14</v>
      </c>
      <c r="D49" s="1" t="n">
        <v>10</v>
      </c>
      <c r="E49" s="1" t="n">
        <f aca="false">(E4+E20+E34)/3</f>
        <v>110.413333333333</v>
      </c>
      <c r="F49" s="1" t="n">
        <f aca="false">AVERAGE(    IF(RIGHT(F4,2)="us", VALUE(LEFT(F4,LEN(F4)-2))/1000, VALUE(LEFT(F4,LEN(F4)-2))),    IF(RIGHT(F20,2)="us", VALUE(LEFT(F20,LEN(F20)-2))/1000, VALUE(LEFT(F20,LEN(F20)-2))),    IF(RIGHT(F34,2)="us", VALUE(LEFT(F34,LEN(F34)-2))/1000, VALUE(LEFT(F34,LEN(F34)-2))) )</f>
        <v>90.9633333333333</v>
      </c>
      <c r="G49" s="1" t="n">
        <f aca="false">AVERAGE(    IF(RIGHT(G4,4)="KB/s", VALUE(LEFT(G4,LEN(G4)-4))/1024, IF(RIGHT(G4,4)="GB/s", VALUE(LEFT(G4,LEN(G4)-4))*1024, VALUE(LEFT(G4,LEN(G4)-4)))),    IF(RIGHT(G20,4)="KB/s", VALUE(LEFT(G20,LEN(G20)-4))/1024, IF(RIGHT(G20,4)="GB/s", VALUE(LEFT(G20,LEN(G20)-4))*1024, VALUE(LEFT(G20,LEN(G20)-4)))),    IF(RIGHT(G34,4)="KB/s", VALUE(LEFT(G34,LEN(G34)-4))/1024, IF(RIGHT(G34,4)="GB/s", VALUE(LEFT(G34,LEN(G34)-4))*1024, VALUE(LEFT(G34,LEN(G34)-4)))) )</f>
        <v>0.0203255208333333</v>
      </c>
    </row>
    <row r="50" customFormat="false" ht="12.8" hidden="false" customHeight="false" outlineLevel="0" collapsed="false">
      <c r="C50" s="1" t="s">
        <v>14</v>
      </c>
      <c r="D50" s="1" t="n">
        <v>100</v>
      </c>
      <c r="E50" s="1" t="n">
        <f aca="false">(E5+E21+E35)/3</f>
        <v>330.283333333333</v>
      </c>
      <c r="F50" s="1" t="n">
        <f aca="false">AVERAGE(    IF(RIGHT(F5,2)="us", VALUE(LEFT(F5,LEN(F5)-2))/1000, VALUE(LEFT(F5,LEN(F5)-2))),    IF(RIGHT(F21,2)="us", VALUE(LEFT(F21,LEN(F21)-2))/1000, VALUE(LEFT(F21,LEN(F21)-2))),    IF(RIGHT(F35,2)="us", VALUE(LEFT(F35,LEN(F35)-2))/1000, VALUE(LEFT(F35,LEN(F35)-2))) )</f>
        <v>300.783333333333</v>
      </c>
      <c r="G50" s="1" t="n">
        <f aca="false">AVERAGE(    IF(RIGHT(G5,4)="KB/s", VALUE(LEFT(G5,LEN(G5)-4))/1024, IF(RIGHT(G5,4)="GB/s", VALUE(LEFT(G5,LEN(G5)-4))*1024, VALUE(LEFT(G5,LEN(G5)-4)))),    IF(RIGHT(G21,4)="KB/s", VALUE(LEFT(G21,LEN(G21)-4))/1024, IF(RIGHT(G21,4)="GB/s", VALUE(LEFT(G21,LEN(G21)-4))*1024, VALUE(LEFT(G21,LEN(G21)-4)))),    IF(RIGHT(G35,4)="KB/s", VALUE(LEFT(G35,LEN(G35)-4))/1024, IF(RIGHT(G35,4)="GB/s", VALUE(LEFT(G35,LEN(G35)-4))*1024, VALUE(LEFT(G35,LEN(G35)-4)))) )</f>
        <v>0.0610579427083333</v>
      </c>
    </row>
    <row r="51" customFormat="false" ht="12.8" hidden="false" customHeight="false" outlineLevel="0" collapsed="false">
      <c r="C51" s="1" t="s">
        <v>19</v>
      </c>
      <c r="D51" s="1" t="n">
        <v>10</v>
      </c>
      <c r="E51" s="1" t="n">
        <f aca="false">(E6+E22+E36)/3</f>
        <v>193.733333333333</v>
      </c>
      <c r="F51" s="1" t="n">
        <f aca="false">AVERAGE(    IF(RIGHT(F6,2)="us", VALUE(LEFT(F6,LEN(F6)-2))/1000, VALUE(LEFT(F6,LEN(F6)-2))),    IF(RIGHT(F22,2)="us", VALUE(LEFT(F22,LEN(F22)-2))/1000, VALUE(LEFT(F22,LEN(F22)-2))),    IF(RIGHT(F36,2)="us", VALUE(LEFT(F36,LEN(F36)-2))/1000, VALUE(LEFT(F36,LEN(F36)-2))) )</f>
        <v>52.2633333333333</v>
      </c>
      <c r="G51" s="1" t="n">
        <f aca="false">AVERAGE(    IF(RIGHT(G6,4)="KB/s", VALUE(LEFT(G6,LEN(G6)-4))/1024, IF(RIGHT(G6,4)="GB/s", VALUE(LEFT(G6,LEN(G6)-4))*1024, VALUE(LEFT(G6,LEN(G6)-4)))),    IF(RIGHT(G22,4)="KB/s", VALUE(LEFT(G22,LEN(G22)-4))/1024, IF(RIGHT(G22,4)="GB/s", VALUE(LEFT(G22,LEN(G22)-4))*1024, VALUE(LEFT(G22,LEN(G22)-4)))),    IF(RIGHT(G36,4)="KB/s", VALUE(LEFT(G36,LEN(G36)-4))/1024, IF(RIGHT(G36,4)="GB/s", VALUE(LEFT(G36,LEN(G36)-4))*1024, VALUE(LEFT(G36,LEN(G36)-4)))) )</f>
        <v>4908.37333333333</v>
      </c>
    </row>
    <row r="52" customFormat="false" ht="12.8" hidden="false" customHeight="false" outlineLevel="0" collapsed="false">
      <c r="C52" s="1" t="s">
        <v>19</v>
      </c>
      <c r="D52" s="1" t="n">
        <v>100</v>
      </c>
      <c r="E52" s="1" t="n">
        <f aca="false">(E7+E23+E37)/3</f>
        <v>244.29</v>
      </c>
      <c r="F52" s="1" t="n">
        <f aca="false">AVERAGE(    IF(RIGHT(F7,2)="us", VALUE(LEFT(F7,LEN(F7)-2))/1000, VALUE(LEFT(F7,LEN(F7)-2))),    IF(RIGHT(F23,2)="us", VALUE(LEFT(F23,LEN(F23)-2))/1000, VALUE(LEFT(F23,LEN(F23)-2))),    IF(RIGHT(F37,2)="us", VALUE(LEFT(F37,LEN(F37)-2))/1000, VALUE(LEFT(F37,LEN(F37)-2))) )</f>
        <v>412.926666666667</v>
      </c>
      <c r="G52" s="1" t="n">
        <f aca="false">AVERAGE(    IF(RIGHT(G7,4)="KB/s", VALUE(LEFT(G7,LEN(G7)-4))/1024, IF(RIGHT(G7,4)="GB/s", VALUE(LEFT(G7,LEN(G7)-4))*1024, VALUE(LEFT(G7,LEN(G7)-4)))),    IF(RIGHT(G23,4)="KB/s", VALUE(LEFT(G23,LEN(G23)-4))/1024, IF(RIGHT(G23,4)="GB/s", VALUE(LEFT(G23,LEN(G23)-4))*1024, VALUE(LEFT(G23,LEN(G23)-4)))),    IF(RIGHT(G37,4)="KB/s", VALUE(LEFT(G37,LEN(G37)-4))/1024, IF(RIGHT(G37,4)="GB/s", VALUE(LEFT(G37,LEN(G37)-4))*1024, VALUE(LEFT(G37,LEN(G37)-4)))) )</f>
        <v>6144</v>
      </c>
    </row>
    <row r="53" customFormat="false" ht="12.8" hidden="false" customHeight="false" outlineLevel="0" collapsed="false">
      <c r="C53" s="1" t="s">
        <v>24</v>
      </c>
      <c r="D53" s="1" t="n">
        <v>10</v>
      </c>
      <c r="E53" s="1" t="n">
        <f aca="false">(E8+E24+E38)/3</f>
        <v>2762.56</v>
      </c>
      <c r="F53" s="1" t="n">
        <f aca="false">AVERAGE(    IF(RIGHT(F8,2)="us", VALUE(LEFT(F8,LEN(F8)-2))/1000, VALUE(LEFT(F8,LEN(F8)-2))),    IF(RIGHT(F24,2)="us", VALUE(LEFT(F24,LEN(F24)-2))/1000, VALUE(LEFT(F24,LEN(F24)-2))),    IF(RIGHT(F38,2)="us", VALUE(LEFT(F38,LEN(F38)-2))/1000, VALUE(LEFT(F38,LEN(F38)-2))) )</f>
        <v>3.61333333333333</v>
      </c>
      <c r="G53" s="1" t="n">
        <f aca="false">AVERAGE(    IF(RIGHT(G8,4)="KB/s", VALUE(LEFT(G8,LEN(G8)-4))/1024, IF(RIGHT(G8,4)="GB/s", VALUE(LEFT(G8,LEN(G8)-4))*1024, VALUE(LEFT(G8,LEN(G8)-4)))),    IF(RIGHT(G24,4)="KB/s", VALUE(LEFT(G24,LEN(G24)-4))/1024, IF(RIGHT(G24,4)="GB/s", VALUE(LEFT(G24,LEN(G24)-4))*1024, VALUE(LEFT(G24,LEN(G24)-4)))),    IF(RIGHT(G38,4)="KB/s", VALUE(LEFT(G38,LEN(G38)-4))/1024, IF(RIGHT(G38,4)="GB/s", VALUE(LEFT(G38,LEN(G38)-4))*1024, VALUE(LEFT(G38,LEN(G38)-4)))) )</f>
        <v>0.648668619791667</v>
      </c>
    </row>
    <row r="54" customFormat="false" ht="12.8" hidden="false" customHeight="false" outlineLevel="0" collapsed="false">
      <c r="C54" s="1" t="s">
        <v>24</v>
      </c>
      <c r="D54" s="1" t="n">
        <v>100</v>
      </c>
      <c r="E54" s="1" t="n">
        <f aca="false">(E9+E25+E39)/3</f>
        <v>3939.55</v>
      </c>
      <c r="F54" s="1" t="n">
        <f aca="false">AVERAGE(    IF(RIGHT(F9,2)="us", VALUE(LEFT(F9,LEN(F9)-2))/1000, VALUE(LEFT(F9,LEN(F9)-2))),    IF(RIGHT(F25,2)="us", VALUE(LEFT(F25,LEN(F25)-2))/1000, VALUE(LEFT(F25,LEN(F25)-2))),    IF(RIGHT(F39,2)="us", VALUE(LEFT(F39,LEN(F39)-2))/1000, VALUE(LEFT(F39,LEN(F39)-2))) )</f>
        <v>25.3466666666667</v>
      </c>
      <c r="G54" s="1" t="n">
        <f aca="false">AVERAGE(    IF(RIGHT(G9,4)="KB/s", VALUE(LEFT(G9,LEN(G9)-4))/1024, IF(RIGHT(G9,4)="GB/s", VALUE(LEFT(G9,LEN(G9)-4))*1024, VALUE(LEFT(G9,LEN(G9)-4)))),    IF(RIGHT(G25,4)="KB/s", VALUE(LEFT(G25,LEN(G25)-4))/1024, IF(RIGHT(G25,4)="GB/s", VALUE(LEFT(G25,LEN(G25)-4))*1024, VALUE(LEFT(G25,LEN(G25)-4)))),    IF(RIGHT(G39,4)="KB/s", VALUE(LEFT(G39,LEN(G39)-4))/1024, IF(RIGHT(G39,4)="GB/s", VALUE(LEFT(G39,LEN(G39)-4))*1024, VALUE(LEFT(G39,LEN(G39)-4)))) )</f>
        <v>0.926666666666667</v>
      </c>
    </row>
    <row r="55" customFormat="false" ht="12.8" hidden="false" customHeight="false" outlineLevel="0" collapsed="false">
      <c r="C55" s="1" t="s">
        <v>29</v>
      </c>
      <c r="D55" s="1" t="n">
        <v>10</v>
      </c>
      <c r="E55" s="1" t="n">
        <f aca="false">(E10+E26+E40)/3</f>
        <v>2926.57</v>
      </c>
      <c r="F55" s="1" t="n">
        <f aca="false">AVERAGE(    IF(RIGHT(F10,2)="us", VALUE(LEFT(F10,LEN(F10)-2))/1000, VALUE(LEFT(F10,LEN(F10)-2))),    IF(RIGHT(F26,2)="us", VALUE(LEFT(F26,LEN(F26)-2))/1000, VALUE(LEFT(F26,LEN(F26)-2))),    IF(RIGHT(F40,2)="us", VALUE(LEFT(F40,LEN(F40)-2))/1000, VALUE(LEFT(F40,LEN(F40)-2))) )</f>
        <v>3.39</v>
      </c>
      <c r="G55" s="1" t="n">
        <f aca="false">AVERAGE(    IF(RIGHT(G10,4)="KB/s", VALUE(LEFT(G10,LEN(G10)-4))/1024, IF(RIGHT(G10,4)="GB/s", VALUE(LEFT(G10,LEN(G10)-4))*1024, VALUE(LEFT(G10,LEN(G10)-4)))),    IF(RIGHT(G26,4)="KB/s", VALUE(LEFT(G26,LEN(G26)-4))/1024, IF(RIGHT(G26,4)="GB/s", VALUE(LEFT(G26,LEN(G26)-4))*1024, VALUE(LEFT(G26,LEN(G26)-4)))),    IF(RIGHT(G40,4)="KB/s", VALUE(LEFT(G40,LEN(G40)-4))/1024, IF(RIGHT(G40,4)="GB/s", VALUE(LEFT(G40,LEN(G40)-4))*1024, VALUE(LEFT(G40,LEN(G40)-4)))) )</f>
        <v>107.35</v>
      </c>
    </row>
    <row r="56" customFormat="false" ht="12.8" hidden="false" customHeight="false" outlineLevel="0" collapsed="false">
      <c r="C56" s="1" t="s">
        <v>29</v>
      </c>
      <c r="D56" s="1" t="n">
        <v>100</v>
      </c>
      <c r="E56" s="1" t="n">
        <f aca="false">(E11+E27+E41)/3</f>
        <v>4077.75</v>
      </c>
      <c r="F56" s="1" t="n">
        <f aca="false">AVERAGE(    IF(RIGHT(F11,2)="us", VALUE(LEFT(F11,LEN(F11)-2))/1000, VALUE(LEFT(F11,LEN(F11)-2))),    IF(RIGHT(F27,2)="us", VALUE(LEFT(F27,LEN(F27)-2))/1000, VALUE(LEFT(F27,LEN(F27)-2))),    IF(RIGHT(F41,2)="us", VALUE(LEFT(F41,LEN(F41)-2))/1000, VALUE(LEFT(F41,LEN(F41)-2))) )</f>
        <v>24.03</v>
      </c>
      <c r="G56" s="1" t="n">
        <f aca="false">AVERAGE(    IF(RIGHT(G11,4)="KB/s", VALUE(LEFT(G11,LEN(G11)-4))/1024, IF(RIGHT(G11,4)="GB/s", VALUE(LEFT(G11,LEN(G11)-4))*1024, VALUE(LEFT(G11,LEN(G11)-4)))),    IF(RIGHT(G27,4)="KB/s", VALUE(LEFT(G27,LEN(G27)-4))/1024, IF(RIGHT(G27,4)="GB/s", VALUE(LEFT(G27,LEN(G27)-4))*1024, VALUE(LEFT(G27,LEN(G27)-4)))),    IF(RIGHT(G41,4)="KB/s", VALUE(LEFT(G41,LEN(G41)-4))/1024, IF(RIGHT(G41,4)="GB/s", VALUE(LEFT(G41,LEN(G41)-4))*1024, VALUE(LEFT(G41,LEN(G41)-4)))) )</f>
        <v>149.553333333333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4:Q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39" activeCellId="0" sqref="V39"/>
    </sheetView>
  </sheetViews>
  <sheetFormatPr defaultColWidth="11.53515625" defaultRowHeight="12.8" zeroHeight="false" outlineLevelRow="0" outlineLevelCol="0"/>
  <cols>
    <col collapsed="false" customWidth="true" hidden="false" outlineLevel="0" max="4" min="3" style="1" width="18.22"/>
    <col collapsed="false" customWidth="true" hidden="false" outlineLevel="0" max="5" min="5" style="1" width="26.29"/>
    <col collapsed="false" customWidth="true" hidden="false" outlineLevel="0" max="7" min="6" style="1" width="18.22"/>
  </cols>
  <sheetData>
    <row r="14" customFormat="false" ht="12.8" hidden="false" customHeight="false" outlineLevel="0" collapsed="false">
      <c r="D14" s="1" t="s">
        <v>2</v>
      </c>
      <c r="E14" s="1" t="s">
        <v>195</v>
      </c>
      <c r="F14" s="1" t="s">
        <v>73</v>
      </c>
      <c r="G14" s="1" t="s">
        <v>74</v>
      </c>
    </row>
    <row r="15" customFormat="false" ht="12.8" hidden="false" customHeight="false" outlineLevel="0" collapsed="false">
      <c r="C15" s="1" t="s">
        <v>9</v>
      </c>
      <c r="D15" s="1" t="n">
        <v>10</v>
      </c>
      <c r="E15" s="1" t="n">
        <v>7953.51</v>
      </c>
      <c r="F15" s="1" t="n">
        <v>1.25</v>
      </c>
      <c r="G15" s="1" t="n">
        <v>2.09666666666667</v>
      </c>
      <c r="J15" s="0" t="s">
        <v>8</v>
      </c>
      <c r="K15" s="0" t="s">
        <v>9</v>
      </c>
      <c r="L15" s="0" t="n">
        <v>10</v>
      </c>
      <c r="M15" s="0" t="n">
        <v>100000</v>
      </c>
      <c r="N15" s="0" t="n">
        <v>19029.26</v>
      </c>
      <c r="O15" s="0" t="s">
        <v>196</v>
      </c>
      <c r="P15" s="0" t="s">
        <v>197</v>
      </c>
      <c r="Q15" s="0" t="n">
        <v>0</v>
      </c>
    </row>
    <row r="16" customFormat="false" ht="12.8" hidden="false" customHeight="false" outlineLevel="0" collapsed="false">
      <c r="C16" s="1" t="s">
        <v>9</v>
      </c>
      <c r="D16" s="1" t="n">
        <v>100</v>
      </c>
      <c r="E16" s="1" t="n">
        <v>8672.18666666667</v>
      </c>
      <c r="F16" s="1" t="n">
        <v>11.5</v>
      </c>
      <c r="G16" s="1" t="n">
        <v>2.28666666666667</v>
      </c>
      <c r="J16" s="0" t="s">
        <v>8</v>
      </c>
      <c r="K16" s="0" t="s">
        <v>9</v>
      </c>
      <c r="L16" s="0" t="n">
        <v>100</v>
      </c>
      <c r="M16" s="0" t="n">
        <v>100000</v>
      </c>
      <c r="N16" s="0" t="n">
        <v>22566.44</v>
      </c>
      <c r="O16" s="0" t="s">
        <v>198</v>
      </c>
      <c r="P16" s="0" t="s">
        <v>199</v>
      </c>
      <c r="Q16" s="0" t="n">
        <v>0</v>
      </c>
    </row>
    <row r="17" customFormat="false" ht="12.8" hidden="false" customHeight="false" outlineLevel="0" collapsed="false">
      <c r="C17" s="1" t="s">
        <v>14</v>
      </c>
      <c r="D17" s="1" t="n">
        <v>10</v>
      </c>
      <c r="E17" s="1" t="n">
        <v>89.2933333333333</v>
      </c>
      <c r="F17" s="1" t="n">
        <v>112.023333333333</v>
      </c>
      <c r="G17" s="1" t="n">
        <v>0.022119140625</v>
      </c>
      <c r="J17" s="0" t="s">
        <v>8</v>
      </c>
      <c r="K17" s="0" t="s">
        <v>14</v>
      </c>
      <c r="L17" s="0" t="n">
        <v>10</v>
      </c>
      <c r="M17" s="0" t="n">
        <v>10000</v>
      </c>
      <c r="N17" s="0" t="n">
        <v>181.48</v>
      </c>
      <c r="O17" s="0" t="s">
        <v>200</v>
      </c>
      <c r="P17" s="0" t="s">
        <v>201</v>
      </c>
      <c r="Q17" s="0" t="n">
        <v>0</v>
      </c>
    </row>
    <row r="18" customFormat="false" ht="12.8" hidden="false" customHeight="false" outlineLevel="0" collapsed="false">
      <c r="C18" s="1" t="s">
        <v>14</v>
      </c>
      <c r="D18" s="1" t="n">
        <v>100</v>
      </c>
      <c r="E18" s="1" t="n">
        <v>254.676666666667</v>
      </c>
      <c r="F18" s="1" t="n">
        <v>390.306666666667</v>
      </c>
      <c r="G18" s="1" t="n">
        <v>0.0632194010416667</v>
      </c>
      <c r="J18" s="0" t="s">
        <v>8</v>
      </c>
      <c r="K18" s="0" t="s">
        <v>14</v>
      </c>
      <c r="L18" s="0" t="n">
        <v>100</v>
      </c>
      <c r="M18" s="0" t="n">
        <v>10000</v>
      </c>
      <c r="N18" s="0" t="n">
        <v>261.19</v>
      </c>
      <c r="O18" s="0" t="s">
        <v>202</v>
      </c>
      <c r="P18" s="0" t="s">
        <v>203</v>
      </c>
      <c r="Q18" s="0" t="n">
        <v>1.63</v>
      </c>
    </row>
    <row r="19" customFormat="false" ht="12.8" hidden="false" customHeight="false" outlineLevel="0" collapsed="false">
      <c r="C19" s="1" t="s">
        <v>19</v>
      </c>
      <c r="D19" s="1" t="n">
        <v>10</v>
      </c>
      <c r="E19" s="1" t="n">
        <v>30.3733333333333</v>
      </c>
      <c r="F19" s="1" t="n">
        <v>329.8</v>
      </c>
      <c r="G19" s="1" t="n">
        <v>773.906666666667</v>
      </c>
      <c r="J19" s="0" t="s">
        <v>8</v>
      </c>
      <c r="K19" s="0" t="s">
        <v>19</v>
      </c>
      <c r="L19" s="0" t="n">
        <v>10</v>
      </c>
      <c r="M19" s="0" t="n">
        <v>10000</v>
      </c>
      <c r="N19" s="0" t="n">
        <v>3065.06</v>
      </c>
      <c r="O19" s="0" t="s">
        <v>204</v>
      </c>
      <c r="P19" s="0" t="s">
        <v>205</v>
      </c>
      <c r="Q19" s="0" t="n">
        <v>99.4</v>
      </c>
    </row>
    <row r="20" customFormat="false" ht="12.8" hidden="false" customHeight="false" outlineLevel="0" collapsed="false">
      <c r="C20" s="1" t="s">
        <v>19</v>
      </c>
      <c r="D20" s="1" t="n">
        <v>100</v>
      </c>
      <c r="E20" s="1" t="n">
        <v>61.1233333333333</v>
      </c>
      <c r="F20" s="1" t="n">
        <v>1.6</v>
      </c>
      <c r="G20" s="1" t="n">
        <v>1590.61333333333</v>
      </c>
      <c r="J20" s="0" t="s">
        <v>8</v>
      </c>
      <c r="K20" s="0" t="s">
        <v>19</v>
      </c>
      <c r="L20" s="0" t="n">
        <v>100</v>
      </c>
      <c r="M20" s="0" t="n">
        <v>10000</v>
      </c>
      <c r="N20" s="0" t="n">
        <v>55.95</v>
      </c>
      <c r="O20" s="0" t="s">
        <v>206</v>
      </c>
      <c r="P20" s="0" t="s">
        <v>105</v>
      </c>
      <c r="Q20" s="0" t="n">
        <v>0.01</v>
      </c>
    </row>
    <row r="21" customFormat="false" ht="12.8" hidden="false" customHeight="false" outlineLevel="0" collapsed="false">
      <c r="C21" s="1" t="s">
        <v>24</v>
      </c>
      <c r="D21" s="1" t="n">
        <v>10</v>
      </c>
      <c r="E21" s="1" t="n">
        <v>761.68</v>
      </c>
      <c r="F21" s="1" t="n">
        <v>13.3033333333333</v>
      </c>
      <c r="G21" s="1" t="n">
        <v>0.226689453125</v>
      </c>
      <c r="J21" s="0" t="s">
        <v>8</v>
      </c>
      <c r="K21" s="0" t="s">
        <v>24</v>
      </c>
      <c r="L21" s="0" t="n">
        <v>10</v>
      </c>
      <c r="M21" s="0" t="n">
        <v>100000</v>
      </c>
      <c r="N21" s="0" t="n">
        <v>1519.29</v>
      </c>
      <c r="O21" s="0" t="s">
        <v>207</v>
      </c>
      <c r="P21" s="0" t="s">
        <v>208</v>
      </c>
      <c r="Q21" s="0" t="n">
        <v>0</v>
      </c>
    </row>
    <row r="22" customFormat="false" ht="12.8" hidden="false" customHeight="false" outlineLevel="0" collapsed="false">
      <c r="C22" s="1" t="s">
        <v>24</v>
      </c>
      <c r="D22" s="1" t="n">
        <v>100</v>
      </c>
      <c r="E22" s="1" t="n">
        <v>976.71</v>
      </c>
      <c r="F22" s="1" t="n">
        <v>102.476666666667</v>
      </c>
      <c r="G22" s="1" t="n">
        <v>0.290680338541667</v>
      </c>
      <c r="J22" s="0" t="s">
        <v>8</v>
      </c>
      <c r="K22" s="0" t="s">
        <v>24</v>
      </c>
      <c r="L22" s="0" t="n">
        <v>100</v>
      </c>
      <c r="M22" s="0" t="n">
        <v>100000</v>
      </c>
      <c r="N22" s="0" t="n">
        <v>2266.17</v>
      </c>
      <c r="O22" s="0" t="s">
        <v>209</v>
      </c>
      <c r="P22" s="0" t="s">
        <v>210</v>
      </c>
      <c r="Q22" s="0" t="n">
        <v>0</v>
      </c>
    </row>
    <row r="23" customFormat="false" ht="12.8" hidden="false" customHeight="false" outlineLevel="0" collapsed="false">
      <c r="C23" s="1" t="s">
        <v>29</v>
      </c>
      <c r="D23" s="1" t="n">
        <v>10</v>
      </c>
      <c r="E23" s="1" t="n">
        <v>1663.09</v>
      </c>
      <c r="F23" s="1" t="n">
        <v>6.12</v>
      </c>
      <c r="G23" s="1" t="n">
        <v>60.9433333333333</v>
      </c>
      <c r="J23" s="0" t="s">
        <v>8</v>
      </c>
      <c r="K23" s="0" t="s">
        <v>29</v>
      </c>
      <c r="L23" s="0" t="n">
        <v>10</v>
      </c>
      <c r="M23" s="0" t="n">
        <v>10000</v>
      </c>
      <c r="N23" s="0" t="n">
        <v>3654.61</v>
      </c>
      <c r="O23" s="0" t="s">
        <v>211</v>
      </c>
      <c r="P23" s="0" t="s">
        <v>212</v>
      </c>
      <c r="Q23" s="0" t="n">
        <v>0</v>
      </c>
    </row>
    <row r="24" customFormat="false" ht="12.8" hidden="false" customHeight="false" outlineLevel="0" collapsed="false">
      <c r="C24" s="1" t="s">
        <v>29</v>
      </c>
      <c r="D24" s="1" t="n">
        <v>100</v>
      </c>
      <c r="E24" s="1" t="n">
        <v>2569.85666666667</v>
      </c>
      <c r="F24" s="1" t="n">
        <v>38.3033333333333</v>
      </c>
      <c r="G24" s="1" t="n">
        <v>94.3166666666667</v>
      </c>
      <c r="J24" s="0" t="s">
        <v>8</v>
      </c>
      <c r="K24" s="0" t="s">
        <v>29</v>
      </c>
      <c r="L24" s="0" t="n">
        <v>100</v>
      </c>
      <c r="M24" s="0" t="n">
        <v>10000</v>
      </c>
      <c r="N24" s="0" t="n">
        <v>4675.34</v>
      </c>
      <c r="O24" s="0" t="s">
        <v>213</v>
      </c>
      <c r="P24" s="0" t="s">
        <v>214</v>
      </c>
      <c r="Q24" s="0" t="n">
        <v>0</v>
      </c>
    </row>
    <row r="31" customFormat="false" ht="12.8" hidden="false" customHeight="false" outlineLevel="0" collapsed="false">
      <c r="D31" s="1" t="s">
        <v>2</v>
      </c>
      <c r="E31" s="1" t="s">
        <v>215</v>
      </c>
      <c r="F31" s="1" t="s">
        <v>73</v>
      </c>
      <c r="G31" s="1" t="s">
        <v>74</v>
      </c>
      <c r="J31" s="0" t="s">
        <v>0</v>
      </c>
      <c r="K31" s="0" t="s">
        <v>1</v>
      </c>
      <c r="L31" s="0" t="s">
        <v>2</v>
      </c>
      <c r="M31" s="0" t="s">
        <v>3</v>
      </c>
      <c r="N31" s="0" t="s">
        <v>4</v>
      </c>
      <c r="O31" s="0" t="s">
        <v>5</v>
      </c>
      <c r="P31" s="0" t="s">
        <v>6</v>
      </c>
      <c r="Q31" s="0" t="s">
        <v>7</v>
      </c>
    </row>
    <row r="32" customFormat="false" ht="12.8" hidden="false" customHeight="false" outlineLevel="0" collapsed="false">
      <c r="C32" s="1" t="s">
        <v>9</v>
      </c>
      <c r="D32" s="1" t="n">
        <v>10</v>
      </c>
      <c r="E32" s="1" t="n">
        <v>8375.69666666667</v>
      </c>
      <c r="F32" s="1" t="n">
        <v>1.19</v>
      </c>
      <c r="G32" s="1" t="n">
        <v>1.86</v>
      </c>
      <c r="J32" s="0" t="s">
        <v>75</v>
      </c>
      <c r="K32" s="0" t="s">
        <v>9</v>
      </c>
      <c r="L32" s="0" t="n">
        <v>10</v>
      </c>
      <c r="M32" s="0" t="n">
        <v>100000</v>
      </c>
      <c r="N32" s="0" t="n">
        <v>17034.85</v>
      </c>
      <c r="O32" s="0" t="s">
        <v>216</v>
      </c>
      <c r="P32" s="0" t="s">
        <v>217</v>
      </c>
      <c r="Q32" s="0" t="n">
        <v>0</v>
      </c>
    </row>
    <row r="33" customFormat="false" ht="12.8" hidden="false" customHeight="false" outlineLevel="0" collapsed="false">
      <c r="C33" s="1" t="s">
        <v>9</v>
      </c>
      <c r="D33" s="1" t="n">
        <v>100</v>
      </c>
      <c r="E33" s="1" t="n">
        <v>11541.1933333333</v>
      </c>
      <c r="F33" s="1" t="n">
        <v>8.66</v>
      </c>
      <c r="G33" s="1" t="n">
        <v>2.56</v>
      </c>
      <c r="J33" s="0" t="s">
        <v>75</v>
      </c>
      <c r="K33" s="0" t="s">
        <v>9</v>
      </c>
      <c r="L33" s="0" t="n">
        <v>100</v>
      </c>
      <c r="M33" s="0" t="n">
        <v>100000</v>
      </c>
      <c r="N33" s="0" t="n">
        <v>23315.13</v>
      </c>
      <c r="O33" s="0" t="s">
        <v>218</v>
      </c>
      <c r="P33" s="0" t="s">
        <v>219</v>
      </c>
      <c r="Q33" s="0" t="n">
        <v>0</v>
      </c>
    </row>
    <row r="34" customFormat="false" ht="12.8" hidden="false" customHeight="false" outlineLevel="0" collapsed="false">
      <c r="C34" s="1" t="s">
        <v>14</v>
      </c>
      <c r="D34" s="1" t="n">
        <v>10</v>
      </c>
      <c r="E34" s="1" t="n">
        <v>80.6733333333333</v>
      </c>
      <c r="F34" s="1" t="n">
        <v>123.963333333333</v>
      </c>
      <c r="G34" s="1" t="n">
        <v>0.0166829427083333</v>
      </c>
      <c r="J34" s="0" t="s">
        <v>75</v>
      </c>
      <c r="K34" s="0" t="s">
        <v>14</v>
      </c>
      <c r="L34" s="0" t="n">
        <v>10</v>
      </c>
      <c r="M34" s="0" t="n">
        <v>10000</v>
      </c>
      <c r="N34" s="0" t="n">
        <v>178.23</v>
      </c>
      <c r="O34" s="0" t="s">
        <v>220</v>
      </c>
      <c r="P34" s="0" t="s">
        <v>221</v>
      </c>
      <c r="Q34" s="0" t="n">
        <v>0</v>
      </c>
    </row>
    <row r="35" customFormat="false" ht="12.8" hidden="false" customHeight="false" outlineLevel="0" collapsed="false">
      <c r="C35" s="1" t="s">
        <v>14</v>
      </c>
      <c r="D35" s="1" t="n">
        <v>100</v>
      </c>
      <c r="E35" s="1" t="n">
        <v>232.633333333333</v>
      </c>
      <c r="F35" s="1" t="n">
        <v>427.393333333333</v>
      </c>
      <c r="G35" s="1" t="n">
        <v>0.0480859375</v>
      </c>
      <c r="J35" s="0" t="s">
        <v>75</v>
      </c>
      <c r="K35" s="0" t="s">
        <v>14</v>
      </c>
      <c r="L35" s="0" t="n">
        <v>100</v>
      </c>
      <c r="M35" s="0" t="n">
        <v>10000</v>
      </c>
      <c r="N35" s="0" t="n">
        <v>246.55</v>
      </c>
      <c r="O35" s="0" t="s">
        <v>222</v>
      </c>
      <c r="P35" s="0" t="s">
        <v>223</v>
      </c>
      <c r="Q35" s="0" t="n">
        <v>0</v>
      </c>
    </row>
    <row r="36" customFormat="false" ht="12.8" hidden="false" customHeight="false" outlineLevel="0" collapsed="false">
      <c r="C36" s="1" t="s">
        <v>19</v>
      </c>
      <c r="D36" s="1" t="n">
        <v>10</v>
      </c>
      <c r="E36" s="1" t="n">
        <v>71.9133333333333</v>
      </c>
      <c r="F36" s="1" t="n">
        <v>142.713333333333</v>
      </c>
      <c r="G36" s="1" t="n">
        <v>1832.96</v>
      </c>
      <c r="J36" s="0" t="s">
        <v>75</v>
      </c>
      <c r="K36" s="0" t="s">
        <v>19</v>
      </c>
      <c r="L36" s="0" t="n">
        <v>10</v>
      </c>
      <c r="M36" s="0" t="n">
        <v>10000</v>
      </c>
      <c r="N36" s="0" t="n">
        <v>100.31</v>
      </c>
      <c r="O36" s="0" t="s">
        <v>224</v>
      </c>
      <c r="P36" s="0" t="s">
        <v>225</v>
      </c>
      <c r="Q36" s="0" t="n">
        <v>0</v>
      </c>
    </row>
    <row r="37" customFormat="false" ht="12.8" hidden="false" customHeight="false" outlineLevel="0" collapsed="false">
      <c r="C37" s="1" t="s">
        <v>19</v>
      </c>
      <c r="D37" s="1" t="n">
        <v>100</v>
      </c>
      <c r="E37" s="1" t="n">
        <v>82.8233333333333</v>
      </c>
      <c r="F37" s="1" t="n">
        <v>1.16666666666667</v>
      </c>
      <c r="G37" s="1" t="n">
        <v>2106.02666666667</v>
      </c>
      <c r="J37" s="0" t="s">
        <v>75</v>
      </c>
      <c r="K37" s="0" t="s">
        <v>19</v>
      </c>
      <c r="L37" s="0" t="n">
        <v>100</v>
      </c>
      <c r="M37" s="0" t="n">
        <v>10000</v>
      </c>
      <c r="N37" s="0" t="n">
        <v>115.68</v>
      </c>
      <c r="O37" s="0" t="s">
        <v>226</v>
      </c>
      <c r="P37" s="0" t="s">
        <v>227</v>
      </c>
      <c r="Q37" s="0" t="n">
        <v>0</v>
      </c>
    </row>
    <row r="38" customFormat="false" ht="12.8" hidden="false" customHeight="false" outlineLevel="0" collapsed="false">
      <c r="C38" s="1" t="s">
        <v>24</v>
      </c>
      <c r="D38" s="1" t="n">
        <v>10</v>
      </c>
      <c r="E38" s="1" t="n">
        <v>643.76</v>
      </c>
      <c r="F38" s="1" t="n">
        <v>15.6233333333333</v>
      </c>
      <c r="G38" s="1" t="n">
        <v>0.165166015625</v>
      </c>
      <c r="J38" s="0" t="s">
        <v>75</v>
      </c>
      <c r="K38" s="0" t="s">
        <v>24</v>
      </c>
      <c r="L38" s="0" t="n">
        <v>10</v>
      </c>
      <c r="M38" s="0" t="n">
        <v>100000</v>
      </c>
      <c r="N38" s="0" t="n">
        <v>1887.21</v>
      </c>
      <c r="O38" s="0" t="s">
        <v>228</v>
      </c>
      <c r="P38" s="0" t="s">
        <v>229</v>
      </c>
      <c r="Q38" s="0" t="n">
        <v>0</v>
      </c>
    </row>
    <row r="39" customFormat="false" ht="12.8" hidden="false" customHeight="false" outlineLevel="0" collapsed="false">
      <c r="C39" s="1" t="s">
        <v>24</v>
      </c>
      <c r="D39" s="1" t="n">
        <v>100</v>
      </c>
      <c r="E39" s="1" t="n">
        <v>965.45</v>
      </c>
      <c r="F39" s="1" t="n">
        <v>103.606666666667</v>
      </c>
      <c r="G39" s="1" t="n">
        <v>0.247662760416667</v>
      </c>
      <c r="J39" s="0" t="s">
        <v>75</v>
      </c>
      <c r="K39" s="0" t="s">
        <v>24</v>
      </c>
      <c r="L39" s="0" t="n">
        <v>100</v>
      </c>
      <c r="M39" s="0" t="n">
        <v>100000</v>
      </c>
      <c r="N39" s="0" t="n">
        <v>1857.2</v>
      </c>
      <c r="O39" s="0" t="s">
        <v>230</v>
      </c>
      <c r="P39" s="0" t="s">
        <v>231</v>
      </c>
      <c r="Q39" s="0" t="n">
        <v>0</v>
      </c>
    </row>
    <row r="40" customFormat="false" ht="12.8" hidden="false" customHeight="false" outlineLevel="0" collapsed="false">
      <c r="C40" s="1" t="s">
        <v>29</v>
      </c>
      <c r="D40" s="1" t="n">
        <v>10</v>
      </c>
      <c r="E40" s="1" t="n">
        <v>2129.70666666667</v>
      </c>
      <c r="F40" s="1" t="n">
        <v>4.68333333333333</v>
      </c>
      <c r="G40" s="1" t="n">
        <v>78.0233333333333</v>
      </c>
      <c r="J40" s="0" t="s">
        <v>75</v>
      </c>
      <c r="K40" s="0" t="s">
        <v>29</v>
      </c>
      <c r="L40" s="0" t="n">
        <v>10</v>
      </c>
      <c r="M40" s="0" t="n">
        <v>10000</v>
      </c>
      <c r="N40" s="0" t="n">
        <v>3851.31</v>
      </c>
      <c r="O40" s="0" t="s">
        <v>232</v>
      </c>
      <c r="P40" s="0" t="s">
        <v>233</v>
      </c>
      <c r="Q40" s="0" t="n">
        <v>0</v>
      </c>
    </row>
    <row r="41" customFormat="false" ht="12.8" hidden="false" customHeight="false" outlineLevel="0" collapsed="false">
      <c r="C41" s="1" t="s">
        <v>29</v>
      </c>
      <c r="D41" s="1" t="n">
        <v>100</v>
      </c>
      <c r="E41" s="1" t="n">
        <v>2756.75666666667</v>
      </c>
      <c r="F41" s="1" t="n">
        <v>35.9066666666667</v>
      </c>
      <c r="G41" s="1" t="n">
        <v>100.826666666667</v>
      </c>
      <c r="J41" s="0" t="s">
        <v>75</v>
      </c>
      <c r="K41" s="0" t="s">
        <v>29</v>
      </c>
      <c r="L41" s="0" t="n">
        <v>100</v>
      </c>
      <c r="M41" s="0" t="n">
        <v>10000</v>
      </c>
      <c r="N41" s="0" t="n">
        <v>5441.44</v>
      </c>
      <c r="O41" s="0" t="s">
        <v>234</v>
      </c>
      <c r="P41" s="0" t="s">
        <v>235</v>
      </c>
      <c r="Q41" s="0" t="n">
        <v>0</v>
      </c>
    </row>
    <row r="48" customFormat="false" ht="12.8" hidden="false" customHeight="false" outlineLevel="0" collapsed="false">
      <c r="D48" s="1" t="s">
        <v>2</v>
      </c>
      <c r="E48" s="1" t="s">
        <v>236</v>
      </c>
      <c r="F48" s="1" t="s">
        <v>73</v>
      </c>
      <c r="G48" s="1" t="s">
        <v>74</v>
      </c>
      <c r="J48" s="0" t="s">
        <v>0</v>
      </c>
      <c r="K48" s="0" t="s">
        <v>1</v>
      </c>
      <c r="L48" s="0" t="s">
        <v>2</v>
      </c>
      <c r="M48" s="0" t="s">
        <v>3</v>
      </c>
      <c r="N48" s="0" t="s">
        <v>4</v>
      </c>
      <c r="O48" s="0" t="s">
        <v>5</v>
      </c>
      <c r="P48" s="0" t="s">
        <v>6</v>
      </c>
      <c r="Q48" s="0" t="s">
        <v>7</v>
      </c>
    </row>
    <row r="49" customFormat="false" ht="12.8" hidden="false" customHeight="false" outlineLevel="0" collapsed="false">
      <c r="C49" s="1" t="s">
        <v>9</v>
      </c>
      <c r="D49" s="1" t="n">
        <v>10</v>
      </c>
      <c r="E49" s="1" t="n">
        <v>17520.9466666667</v>
      </c>
      <c r="F49" s="1" t="n">
        <v>0.566233333333333</v>
      </c>
      <c r="G49" s="1" t="n">
        <v>3.51</v>
      </c>
      <c r="J49" s="0" t="s">
        <v>135</v>
      </c>
      <c r="K49" s="0" t="s">
        <v>9</v>
      </c>
      <c r="L49" s="0" t="n">
        <v>10</v>
      </c>
      <c r="M49" s="0" t="n">
        <v>100000</v>
      </c>
      <c r="N49" s="0" t="n">
        <v>34721.63</v>
      </c>
      <c r="O49" s="0" t="s">
        <v>237</v>
      </c>
      <c r="P49" s="0" t="s">
        <v>238</v>
      </c>
      <c r="Q49" s="0" t="n">
        <v>0</v>
      </c>
    </row>
    <row r="50" customFormat="false" ht="12.8" hidden="false" customHeight="false" outlineLevel="0" collapsed="false">
      <c r="C50" s="1" t="s">
        <v>9</v>
      </c>
      <c r="D50" s="1" t="n">
        <v>100</v>
      </c>
      <c r="E50" s="1" t="n">
        <v>19440.9433333333</v>
      </c>
      <c r="F50" s="1" t="n">
        <v>5.13</v>
      </c>
      <c r="G50" s="1" t="n">
        <v>3.89333333333333</v>
      </c>
      <c r="J50" s="0" t="s">
        <v>135</v>
      </c>
      <c r="K50" s="0" t="s">
        <v>9</v>
      </c>
      <c r="L50" s="0" t="n">
        <v>100</v>
      </c>
      <c r="M50" s="0" t="n">
        <v>100000</v>
      </c>
      <c r="N50" s="0" t="n">
        <v>40844.8</v>
      </c>
      <c r="O50" s="0" t="s">
        <v>239</v>
      </c>
      <c r="P50" s="0" t="s">
        <v>240</v>
      </c>
      <c r="Q50" s="0" t="n">
        <v>0</v>
      </c>
    </row>
    <row r="51" customFormat="false" ht="12.8" hidden="false" customHeight="false" outlineLevel="0" collapsed="false">
      <c r="C51" s="1" t="s">
        <v>14</v>
      </c>
      <c r="D51" s="1" t="n">
        <v>10</v>
      </c>
      <c r="E51" s="1" t="n">
        <v>110.413333333333</v>
      </c>
      <c r="F51" s="1" t="n">
        <v>90.9633333333333</v>
      </c>
      <c r="G51" s="1" t="n">
        <v>0.0203255208333333</v>
      </c>
      <c r="J51" s="0" t="s">
        <v>135</v>
      </c>
      <c r="K51" s="0" t="s">
        <v>14</v>
      </c>
      <c r="L51" s="0" t="n">
        <v>10</v>
      </c>
      <c r="M51" s="0" t="n">
        <v>10000</v>
      </c>
      <c r="N51" s="0" t="n">
        <v>229.11</v>
      </c>
      <c r="O51" s="0" t="s">
        <v>241</v>
      </c>
      <c r="P51" s="0" t="s">
        <v>242</v>
      </c>
      <c r="Q51" s="0" t="n">
        <v>0</v>
      </c>
    </row>
    <row r="52" customFormat="false" ht="12.8" hidden="false" customHeight="false" outlineLevel="0" collapsed="false">
      <c r="C52" s="1" t="s">
        <v>14</v>
      </c>
      <c r="D52" s="1" t="n">
        <v>100</v>
      </c>
      <c r="E52" s="1" t="n">
        <v>330.283333333333</v>
      </c>
      <c r="F52" s="1" t="n">
        <v>300.783333333333</v>
      </c>
      <c r="G52" s="1" t="n">
        <v>0.0610579427083333</v>
      </c>
      <c r="J52" s="0" t="s">
        <v>135</v>
      </c>
      <c r="K52" s="0" t="s">
        <v>14</v>
      </c>
      <c r="L52" s="0" t="n">
        <v>100</v>
      </c>
      <c r="M52" s="0" t="n">
        <v>10000</v>
      </c>
      <c r="N52" s="0" t="n">
        <v>343.56</v>
      </c>
      <c r="O52" s="0" t="s">
        <v>243</v>
      </c>
      <c r="P52" s="0" t="s">
        <v>244</v>
      </c>
      <c r="Q52" s="0" t="n">
        <v>0</v>
      </c>
    </row>
    <row r="53" customFormat="false" ht="12.8" hidden="false" customHeight="false" outlineLevel="0" collapsed="false">
      <c r="C53" s="1" t="s">
        <v>19</v>
      </c>
      <c r="D53" s="1" t="n">
        <v>10</v>
      </c>
      <c r="E53" s="1" t="n">
        <v>193.733333333333</v>
      </c>
      <c r="F53" s="1" t="n">
        <v>52.2633333333333</v>
      </c>
      <c r="G53" s="1" t="n">
        <v>4908.37333333333</v>
      </c>
      <c r="J53" s="0" t="s">
        <v>135</v>
      </c>
      <c r="K53" s="0" t="s">
        <v>19</v>
      </c>
      <c r="L53" s="0" t="n">
        <v>10</v>
      </c>
      <c r="M53" s="0" t="n">
        <v>10000</v>
      </c>
      <c r="N53" s="0" t="n">
        <v>229.3</v>
      </c>
      <c r="O53" s="0" t="s">
        <v>245</v>
      </c>
      <c r="P53" s="0" t="s">
        <v>246</v>
      </c>
      <c r="Q53" s="0" t="n">
        <v>0</v>
      </c>
    </row>
    <row r="54" customFormat="false" ht="12.8" hidden="false" customHeight="false" outlineLevel="0" collapsed="false">
      <c r="C54" s="1" t="s">
        <v>19</v>
      </c>
      <c r="D54" s="1" t="n">
        <v>100</v>
      </c>
      <c r="E54" s="1" t="n">
        <v>244.29</v>
      </c>
      <c r="F54" s="1" t="n">
        <v>412.926666666667</v>
      </c>
      <c r="G54" s="1" t="n">
        <v>6144</v>
      </c>
      <c r="J54" s="0" t="s">
        <v>135</v>
      </c>
      <c r="K54" s="0" t="s">
        <v>19</v>
      </c>
      <c r="L54" s="0" t="n">
        <v>100</v>
      </c>
      <c r="M54" s="0" t="n">
        <v>10000</v>
      </c>
      <c r="N54" s="0" t="n">
        <v>237.72</v>
      </c>
      <c r="O54" s="0" t="s">
        <v>247</v>
      </c>
      <c r="P54" s="0" t="s">
        <v>187</v>
      </c>
      <c r="Q54" s="0" t="n">
        <v>0</v>
      </c>
    </row>
    <row r="55" customFormat="false" ht="12.8" hidden="false" customHeight="false" outlineLevel="0" collapsed="false">
      <c r="C55" s="1" t="s">
        <v>24</v>
      </c>
      <c r="D55" s="1" t="n">
        <v>10</v>
      </c>
      <c r="E55" s="1" t="n">
        <v>2762.56</v>
      </c>
      <c r="F55" s="1" t="n">
        <v>3.61333333333333</v>
      </c>
      <c r="G55" s="1" t="n">
        <v>0.648668619791667</v>
      </c>
      <c r="J55" s="0" t="s">
        <v>135</v>
      </c>
      <c r="K55" s="0" t="s">
        <v>24</v>
      </c>
      <c r="L55" s="0" t="n">
        <v>10</v>
      </c>
      <c r="M55" s="0" t="n">
        <v>100000</v>
      </c>
      <c r="N55" s="0" t="n">
        <v>4996.06</v>
      </c>
      <c r="O55" s="0" t="s">
        <v>248</v>
      </c>
      <c r="P55" s="0" t="s">
        <v>249</v>
      </c>
      <c r="Q55" s="0" t="n">
        <v>0</v>
      </c>
    </row>
    <row r="56" customFormat="false" ht="12.8" hidden="false" customHeight="false" outlineLevel="0" collapsed="false">
      <c r="C56" s="1" t="s">
        <v>24</v>
      </c>
      <c r="D56" s="1" t="n">
        <v>100</v>
      </c>
      <c r="E56" s="1" t="n">
        <v>3939.55</v>
      </c>
      <c r="F56" s="1" t="n">
        <v>25.3466666666667</v>
      </c>
      <c r="G56" s="1" t="n">
        <v>0.926666666666667</v>
      </c>
      <c r="J56" s="0" t="s">
        <v>135</v>
      </c>
      <c r="K56" s="0" t="s">
        <v>24</v>
      </c>
      <c r="L56" s="0" t="n">
        <v>100</v>
      </c>
      <c r="M56" s="0" t="n">
        <v>100000</v>
      </c>
      <c r="N56" s="0" t="n">
        <v>5400.04</v>
      </c>
      <c r="O56" s="0" t="s">
        <v>250</v>
      </c>
      <c r="P56" s="0" t="s">
        <v>251</v>
      </c>
      <c r="Q56" s="0" t="n">
        <v>0</v>
      </c>
    </row>
    <row r="57" customFormat="false" ht="12.8" hidden="false" customHeight="false" outlineLevel="0" collapsed="false">
      <c r="C57" s="1" t="s">
        <v>29</v>
      </c>
      <c r="D57" s="1" t="n">
        <v>10</v>
      </c>
      <c r="E57" s="1" t="n">
        <v>2926.57</v>
      </c>
      <c r="F57" s="1" t="n">
        <v>3.39</v>
      </c>
      <c r="G57" s="1" t="n">
        <v>107.35</v>
      </c>
      <c r="J57" s="0" t="s">
        <v>135</v>
      </c>
      <c r="K57" s="0" t="s">
        <v>29</v>
      </c>
      <c r="L57" s="0" t="n">
        <v>10</v>
      </c>
      <c r="M57" s="0" t="n">
        <v>10000</v>
      </c>
      <c r="N57" s="0" t="n">
        <v>4677.55</v>
      </c>
      <c r="O57" s="0" t="s">
        <v>252</v>
      </c>
      <c r="P57" s="0" t="s">
        <v>253</v>
      </c>
      <c r="Q57" s="0" t="n">
        <v>0</v>
      </c>
    </row>
    <row r="58" customFormat="false" ht="12.8" hidden="false" customHeight="false" outlineLevel="0" collapsed="false">
      <c r="C58" s="1" t="s">
        <v>29</v>
      </c>
      <c r="D58" s="1" t="n">
        <v>100</v>
      </c>
      <c r="E58" s="1" t="n">
        <v>4077.75</v>
      </c>
      <c r="F58" s="1" t="n">
        <v>24.03</v>
      </c>
      <c r="G58" s="1" t="n">
        <v>149.553333333333</v>
      </c>
      <c r="J58" s="0" t="s">
        <v>135</v>
      </c>
      <c r="K58" s="0" t="s">
        <v>29</v>
      </c>
      <c r="L58" s="0" t="n">
        <v>100</v>
      </c>
      <c r="M58" s="0" t="n">
        <v>10000</v>
      </c>
      <c r="N58" s="0" t="n">
        <v>7136.52</v>
      </c>
      <c r="O58" s="0" t="s">
        <v>254</v>
      </c>
      <c r="P58" s="0" t="s">
        <v>255</v>
      </c>
      <c r="Q5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2025-04-02T23:33:37Z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