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murinae-seq\docs\data\"/>
    </mc:Choice>
  </mc:AlternateContent>
  <xr:revisionPtr revIDLastSave="0" documentId="13_ncr:1_{15A3A2A6-8A6D-4DF7-8093-08456799B70E}" xr6:coauthVersionLast="47" xr6:coauthVersionMax="47" xr10:uidLastSave="{00000000-0000-0000-0000-000000000000}"/>
  <bookViews>
    <workbookView xWindow="-120" yWindow="-120" windowWidth="38640" windowHeight="21390" xr2:uid="{8F73D70A-7AF4-4A6B-920A-1EFE9A66A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98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2" i="1"/>
</calcChain>
</file>

<file path=xl/sharedStrings.xml><?xml version="1.0" encoding="utf-8"?>
<sst xmlns="http://schemas.openxmlformats.org/spreadsheetml/2006/main" count="4269" uniqueCount="862">
  <si>
    <t>Geographic Region</t>
  </si>
  <si>
    <t>Subfamily</t>
  </si>
  <si>
    <t>Tribe</t>
  </si>
  <si>
    <t>Division</t>
  </si>
  <si>
    <t>Genus species</t>
  </si>
  <si>
    <t>Exitnct/TAXONOMY</t>
  </si>
  <si>
    <t>Notes Specimen Taxonomy</t>
  </si>
  <si>
    <t>SUNDA</t>
  </si>
  <si>
    <t>Murinae</t>
  </si>
  <si>
    <t>Rattini</t>
  </si>
  <si>
    <t>Rattus</t>
  </si>
  <si>
    <t>ASIA</t>
  </si>
  <si>
    <t>Dacnomys</t>
  </si>
  <si>
    <t>Murini</t>
  </si>
  <si>
    <t>Mus</t>
  </si>
  <si>
    <t>AFRICA</t>
  </si>
  <si>
    <t>Otomyini</t>
  </si>
  <si>
    <t>Otomys</t>
  </si>
  <si>
    <t>Millardini</t>
  </si>
  <si>
    <t>Millardia</t>
  </si>
  <si>
    <t>Praomyini</t>
  </si>
  <si>
    <t>Stenocephalemys</t>
  </si>
  <si>
    <t>Arvicanthini</t>
  </si>
  <si>
    <t>Aethomys</t>
  </si>
  <si>
    <t>Arvicanthis</t>
  </si>
  <si>
    <t>WALLACEA</t>
  </si>
  <si>
    <t>SAHUL</t>
  </si>
  <si>
    <t>Hydromyini</t>
  </si>
  <si>
    <t>Hydromys</t>
  </si>
  <si>
    <t>different than other Pseudohydromys</t>
  </si>
  <si>
    <t>Mallomys</t>
  </si>
  <si>
    <t>Bunomys</t>
  </si>
  <si>
    <t>Haeromys</t>
  </si>
  <si>
    <t>Uromys</t>
  </si>
  <si>
    <t>in the lutillus/burtoni. High elevation</t>
  </si>
  <si>
    <t>incertae sedis</t>
  </si>
  <si>
    <t>Oenomys</t>
  </si>
  <si>
    <t>Pogonomys</t>
  </si>
  <si>
    <t>Check Helgen</t>
  </si>
  <si>
    <t>PHILIPPINES</t>
  </si>
  <si>
    <t>Phloeomyini</t>
  </si>
  <si>
    <t>Phloeomys</t>
  </si>
  <si>
    <t>Not paritcularly deep lineage ala Kris</t>
  </si>
  <si>
    <t>Check Helgen, ellermani group, one-toothed</t>
  </si>
  <si>
    <t>Check Helgen, close to murinus group</t>
  </si>
  <si>
    <t>Chrotomys</t>
  </si>
  <si>
    <t>Apodemini</t>
  </si>
  <si>
    <t>Apodemus</t>
  </si>
  <si>
    <t>Berylmys</t>
  </si>
  <si>
    <t>Hybomys</t>
  </si>
  <si>
    <t>Colomys</t>
  </si>
  <si>
    <t>Maxomys</t>
  </si>
  <si>
    <t>Malacomyini</t>
  </si>
  <si>
    <t>Malacomys</t>
  </si>
  <si>
    <t>Golunda</t>
  </si>
  <si>
    <t>Micromys</t>
  </si>
  <si>
    <t>Echiothrix</t>
  </si>
  <si>
    <t xml:space="preserve">type species. </t>
  </si>
  <si>
    <t>Dasymys</t>
  </si>
  <si>
    <t>Chiropodomys</t>
  </si>
  <si>
    <t>Halmaheramys wallacei</t>
  </si>
  <si>
    <t>Niobe species group</t>
  </si>
  <si>
    <t>specimen sequneced is P. mayeri; need to samples type series to include</t>
  </si>
  <si>
    <t>Pithecheir</t>
  </si>
  <si>
    <t>Hapalomyini</t>
  </si>
  <si>
    <t>Hapalomys</t>
  </si>
  <si>
    <t>Conilurus</t>
  </si>
  <si>
    <t>EXTINCT</t>
  </si>
  <si>
    <t>Pseudomys</t>
  </si>
  <si>
    <t>Bunomys division</t>
  </si>
  <si>
    <t>Not Uromys</t>
  </si>
  <si>
    <t>Junior Synonym?</t>
  </si>
  <si>
    <t>Check Junior Synonyms</t>
  </si>
  <si>
    <t>M.burtoni complex</t>
  </si>
  <si>
    <t>MULTI-TAXON</t>
  </si>
  <si>
    <t>SYNONYMISED WITH FIELDI</t>
  </si>
  <si>
    <t>UNDESCRIBED</t>
  </si>
  <si>
    <t>New Speceis from PH Fabre</t>
  </si>
  <si>
    <t>Check joraindi</t>
  </si>
  <si>
    <t>Sample mis-ID'd as C. ruemmleri (corrected by Helgen)</t>
  </si>
  <si>
    <t>with Protochromys</t>
  </si>
  <si>
    <t>M. gracilis is a junior synonym</t>
  </si>
  <si>
    <t>Aplin Pseudohydromys</t>
  </si>
  <si>
    <t>1 sample all studies</t>
  </si>
  <si>
    <t>Really a Bunomys</t>
  </si>
  <si>
    <t>synonym bruijni? Helgen says should be distinct species</t>
  </si>
  <si>
    <t>P. bruijni sample is actually P. mayeri (according to Helgen)</t>
  </si>
  <si>
    <t xml:space="preserve">arfakensis distinct taxon in Musser manuscript </t>
  </si>
  <si>
    <t>Specimen ID confirmed by K. Helgen</t>
  </si>
  <si>
    <t>Holotype of R. niobe arrogans</t>
  </si>
  <si>
    <t>assimilis, coracius</t>
  </si>
  <si>
    <t>NHM_52_263 from R. giluwe</t>
  </si>
  <si>
    <t>cooktownensis, ringens  Rattus_leucopus_(sp)_NHM_69_355 listed as a specimen of R.verecundus verecundus  in Taylor et al 1982 Rattus_leucopus_(verecundus)_NHM_69_354 listed as a specimen of R.verecundus mollis in Taylor et al 1982</t>
  </si>
  <si>
    <t>Real mordax according to Taylor and Horner</t>
  </si>
  <si>
    <t>Samples not monophyletic</t>
  </si>
  <si>
    <t>Real steini?</t>
  </si>
  <si>
    <t>Real vandeuseni?</t>
  </si>
  <si>
    <t>aruensis, scaphax, nero. U.c. Cape York and Raja Ampats</t>
  </si>
  <si>
    <t>real taxon (not U. caudicmaculatus)</t>
  </si>
  <si>
    <t>sister to U. rex</t>
  </si>
  <si>
    <t>Aus + NG samples</t>
  </si>
  <si>
    <t>Mt Kinde, Wau. Trapped with P. rubex by Steve D. Probably, P. gressitti.</t>
  </si>
  <si>
    <t>Previous sample may be P. championi</t>
  </si>
  <si>
    <t>Type series designated by Ken</t>
  </si>
  <si>
    <t>Check Placement</t>
  </si>
  <si>
    <t>Significance?</t>
  </si>
  <si>
    <t>long-tailed rufescens sister</t>
  </si>
  <si>
    <t>Sympatric with murinus, important</t>
  </si>
  <si>
    <t>Neohydromys (2 molars)</t>
  </si>
  <si>
    <t>Aplin Pseudohydromys=Mirzamys; possible as collected before Mirzamys named (remind Helgen to check specimen)</t>
  </si>
  <si>
    <t>Srilankamys</t>
  </si>
  <si>
    <t>EXTINCT - SUBFOSSIL</t>
  </si>
  <si>
    <t>NO - Subfossil Only</t>
  </si>
  <si>
    <t>Extinct</t>
  </si>
  <si>
    <t>Exome</t>
  </si>
  <si>
    <t>Genus</t>
  </si>
  <si>
    <t>Species</t>
  </si>
  <si>
    <t>andamanensis</t>
  </si>
  <si>
    <t>losea</t>
  </si>
  <si>
    <t>Niviventer</t>
  </si>
  <si>
    <t>tenaster</t>
  </si>
  <si>
    <t>Leopoldamys</t>
  </si>
  <si>
    <t>edwardsi</t>
  </si>
  <si>
    <t>terricolor</t>
  </si>
  <si>
    <t>booduga</t>
  </si>
  <si>
    <t>lepidoides</t>
  </si>
  <si>
    <t>Diplothrix</t>
  </si>
  <si>
    <t>legata</t>
  </si>
  <si>
    <t>Tonkinomys</t>
  </si>
  <si>
    <t>daoventieni</t>
  </si>
  <si>
    <t>satarae</t>
  </si>
  <si>
    <t>shortridgei</t>
  </si>
  <si>
    <t>irroratus</t>
  </si>
  <si>
    <t>kathleenae</t>
  </si>
  <si>
    <t>nitidulus</t>
  </si>
  <si>
    <t>fragilicauda</t>
  </si>
  <si>
    <t>Mastomys</t>
  </si>
  <si>
    <t>erythroleucus</t>
  </si>
  <si>
    <t>coucha</t>
  </si>
  <si>
    <t>ineptus</t>
  </si>
  <si>
    <t>Lemniscomys</t>
  </si>
  <si>
    <t>griselda</t>
  </si>
  <si>
    <t>hainaldi</t>
  </si>
  <si>
    <t>Pseudohydromys</t>
  </si>
  <si>
    <t>patriciae</t>
  </si>
  <si>
    <t>gunung</t>
  </si>
  <si>
    <t>blicki</t>
  </si>
  <si>
    <t>anchietae</t>
  </si>
  <si>
    <t>Leptomys</t>
  </si>
  <si>
    <t>signatus</t>
  </si>
  <si>
    <t>paulus</t>
  </si>
  <si>
    <t>salocco</t>
  </si>
  <si>
    <t>Taeromys</t>
  </si>
  <si>
    <t>microbullatus</t>
  </si>
  <si>
    <t>lugens</t>
  </si>
  <si>
    <t>pusillus</t>
  </si>
  <si>
    <t>koopmani</t>
  </si>
  <si>
    <t>pelurus</t>
  </si>
  <si>
    <t>elaphinus</t>
  </si>
  <si>
    <t>Melomys</t>
  </si>
  <si>
    <t>frigicola</t>
  </si>
  <si>
    <t>Coccymys</t>
  </si>
  <si>
    <t>kirrhos</t>
  </si>
  <si>
    <t>mollicomulus</t>
  </si>
  <si>
    <t>callitrichus</t>
  </si>
  <si>
    <t>arcuatus</t>
  </si>
  <si>
    <t>karokophilus</t>
  </si>
  <si>
    <t>stannarius</t>
  </si>
  <si>
    <t>mayori</t>
  </si>
  <si>
    <t>vulcani</t>
  </si>
  <si>
    <t>Thamnomys</t>
  </si>
  <si>
    <t>schoutedeni</t>
  </si>
  <si>
    <t>major</t>
  </si>
  <si>
    <t>bocagei</t>
  </si>
  <si>
    <t>cuanzensis</t>
  </si>
  <si>
    <t>thomasi</t>
  </si>
  <si>
    <t>Vernaya</t>
  </si>
  <si>
    <t>fulva</t>
  </si>
  <si>
    <t>Macruromys</t>
  </si>
  <si>
    <t>elegans</t>
  </si>
  <si>
    <t>Baiyankamys</t>
  </si>
  <si>
    <t>habbema</t>
  </si>
  <si>
    <t>occidentalis</t>
  </si>
  <si>
    <t>boeadii</t>
  </si>
  <si>
    <t>Grammomys</t>
  </si>
  <si>
    <t>caniceps</t>
  </si>
  <si>
    <t>Crateromys</t>
  </si>
  <si>
    <t>neobritannicus</t>
  </si>
  <si>
    <t>ziegleri</t>
  </si>
  <si>
    <t>carlae</t>
  </si>
  <si>
    <t>berniceae</t>
  </si>
  <si>
    <t>Microhydromys</t>
  </si>
  <si>
    <t>argenteus</t>
  </si>
  <si>
    <t>rufinus</t>
  </si>
  <si>
    <t>indutus</t>
  </si>
  <si>
    <t>Thallomys</t>
  </si>
  <si>
    <t>nigricauda</t>
  </si>
  <si>
    <t>tawitawiensis</t>
  </si>
  <si>
    <t>Hylomyscus</t>
  </si>
  <si>
    <t>anselli</t>
  </si>
  <si>
    <t>fernandoni</t>
  </si>
  <si>
    <t>Apomys</t>
  </si>
  <si>
    <t>aurorae</t>
  </si>
  <si>
    <t>Praomys</t>
  </si>
  <si>
    <t>coetzeei</t>
  </si>
  <si>
    <t>carillus</t>
  </si>
  <si>
    <t>witherbyi</t>
  </si>
  <si>
    <t>manipulus</t>
  </si>
  <si>
    <t>loringi</t>
  </si>
  <si>
    <t>macculus</t>
  </si>
  <si>
    <t>heinrichorum</t>
  </si>
  <si>
    <t>callewaerti</t>
  </si>
  <si>
    <t>sorella</t>
  </si>
  <si>
    <t>Myomyscus</t>
  </si>
  <si>
    <t>angolensis</t>
  </si>
  <si>
    <t>Lenothrix</t>
  </si>
  <si>
    <t>canus</t>
  </si>
  <si>
    <t>Madromys</t>
  </si>
  <si>
    <t>blanfordi</t>
  </si>
  <si>
    <t>sungae</t>
  </si>
  <si>
    <t>dartmouthi</t>
  </si>
  <si>
    <t>Batomys</t>
  </si>
  <si>
    <t>salomonseni</t>
  </si>
  <si>
    <t>Soricomys</t>
  </si>
  <si>
    <t>kalinga</t>
  </si>
  <si>
    <t>basilii</t>
  </si>
  <si>
    <t>Tarsomys</t>
  </si>
  <si>
    <t>echinatus</t>
  </si>
  <si>
    <t>Anonymomys</t>
  </si>
  <si>
    <t>mindorensis</t>
  </si>
  <si>
    <t>minor</t>
  </si>
  <si>
    <t>Desmomys</t>
  </si>
  <si>
    <t>harringtoni</t>
  </si>
  <si>
    <t>brockmani</t>
  </si>
  <si>
    <t>Nilopegamys</t>
  </si>
  <si>
    <t>plumbeus</t>
  </si>
  <si>
    <t>osgoodi</t>
  </si>
  <si>
    <t>Abditomys</t>
  </si>
  <si>
    <t>latidens</t>
  </si>
  <si>
    <t>macmillani</t>
  </si>
  <si>
    <t>everetti</t>
  </si>
  <si>
    <t>typus</t>
  </si>
  <si>
    <t>denniae</t>
  </si>
  <si>
    <t>sibuyanensis</t>
  </si>
  <si>
    <t>arcimontensis</t>
  </si>
  <si>
    <t>Limnomys</t>
  </si>
  <si>
    <t>bryophilus</t>
  </si>
  <si>
    <t>aeta</t>
  </si>
  <si>
    <t>verschureni</t>
  </si>
  <si>
    <t>misonnei</t>
  </si>
  <si>
    <t>ibeanus</t>
  </si>
  <si>
    <t>Bullimus</t>
  </si>
  <si>
    <t>gamay</t>
  </si>
  <si>
    <t>lacustris</t>
  </si>
  <si>
    <t>nairobae</t>
  </si>
  <si>
    <t>neumanni</t>
  </si>
  <si>
    <t>paedulcus</t>
  </si>
  <si>
    <t>setulosus</t>
  </si>
  <si>
    <t>abrae</t>
  </si>
  <si>
    <t>Rhynchomys</t>
  </si>
  <si>
    <t>soricoides</t>
  </si>
  <si>
    <t>poensis</t>
  </si>
  <si>
    <t>parvus</t>
  </si>
  <si>
    <t>Heimyscus</t>
  </si>
  <si>
    <t>fumosus</t>
  </si>
  <si>
    <t>tullbergi</t>
  </si>
  <si>
    <t>chrysophilus</t>
  </si>
  <si>
    <t>Rhabdomys</t>
  </si>
  <si>
    <t>dilectus</t>
  </si>
  <si>
    <t>granti</t>
  </si>
  <si>
    <t>luzonicus</t>
  </si>
  <si>
    <t>silaceus</t>
  </si>
  <si>
    <t>kaiseri</t>
  </si>
  <si>
    <t>Zelotomys</t>
  </si>
  <si>
    <t>hildegardeae</t>
  </si>
  <si>
    <t>Pelomys</t>
  </si>
  <si>
    <t>fallax</t>
  </si>
  <si>
    <t>angoniensis</t>
  </si>
  <si>
    <t>musculus</t>
  </si>
  <si>
    <t>Carpomys</t>
  </si>
  <si>
    <t>phaeurus</t>
  </si>
  <si>
    <t>sierrae</t>
  </si>
  <si>
    <t>zambalensis</t>
  </si>
  <si>
    <t>magnus</t>
  </si>
  <si>
    <t>banahao</t>
  </si>
  <si>
    <t>Musseromys</t>
  </si>
  <si>
    <t>gulantang</t>
  </si>
  <si>
    <t>brownorum</t>
  </si>
  <si>
    <t>tapulao</t>
  </si>
  <si>
    <t>musseri</t>
  </si>
  <si>
    <t>pernanus</t>
  </si>
  <si>
    <t>hamiguitan</t>
  </si>
  <si>
    <t>endorobae</t>
  </si>
  <si>
    <t>minganensis</t>
  </si>
  <si>
    <t>leonardocoi</t>
  </si>
  <si>
    <t>mingan</t>
  </si>
  <si>
    <t>uzungwensis</t>
  </si>
  <si>
    <t>Archboldomys</t>
  </si>
  <si>
    <t>maximus</t>
  </si>
  <si>
    <t>schadenbergi</t>
  </si>
  <si>
    <t>inopinatus</t>
  </si>
  <si>
    <t>Palawanomys</t>
  </si>
  <si>
    <t>furvus</t>
  </si>
  <si>
    <t>beneficus</t>
  </si>
  <si>
    <t>morio</t>
  </si>
  <si>
    <t>iridensis</t>
  </si>
  <si>
    <t>littoralis</t>
  </si>
  <si>
    <t>kerbispeterhansi</t>
  </si>
  <si>
    <t>sacobianus</t>
  </si>
  <si>
    <t>cometes</t>
  </si>
  <si>
    <t>jacksoni</t>
  </si>
  <si>
    <t>barbouri</t>
  </si>
  <si>
    <t>gracilirostris</t>
  </si>
  <si>
    <t>hopkinsi</t>
  </si>
  <si>
    <t>walterverheyeni</t>
  </si>
  <si>
    <t>abyssinicus</t>
  </si>
  <si>
    <t>mahomet</t>
  </si>
  <si>
    <t>imberbis</t>
  </si>
  <si>
    <t>albipes</t>
  </si>
  <si>
    <t>simiensis</t>
  </si>
  <si>
    <t>barbarus</t>
  </si>
  <si>
    <t>baluensis</t>
  </si>
  <si>
    <t>tenellus</t>
  </si>
  <si>
    <t>montanus</t>
  </si>
  <si>
    <t>gleadowi</t>
  </si>
  <si>
    <t>Cremnomys</t>
  </si>
  <si>
    <t>cutchicus</t>
  </si>
  <si>
    <t>wattsi</t>
  </si>
  <si>
    <t>labo</t>
  </si>
  <si>
    <t>Hadromys</t>
  </si>
  <si>
    <t>yunnanensis</t>
  </si>
  <si>
    <t>alpicola</t>
  </si>
  <si>
    <t>humei</t>
  </si>
  <si>
    <t>fraternus</t>
  </si>
  <si>
    <t>brahma</t>
  </si>
  <si>
    <t>albocaudata</t>
  </si>
  <si>
    <t>selousi</t>
  </si>
  <si>
    <t>cypriacus</t>
  </si>
  <si>
    <t>bechuanae</t>
  </si>
  <si>
    <t>unisulcatus</t>
  </si>
  <si>
    <t>auratus</t>
  </si>
  <si>
    <t>intermedius</t>
  </si>
  <si>
    <t>Tokudaia</t>
  </si>
  <si>
    <t>muenninki</t>
  </si>
  <si>
    <t>osimensis</t>
  </si>
  <si>
    <t>tokunoshimensis</t>
  </si>
  <si>
    <t>laminatus</t>
  </si>
  <si>
    <t>karoensis</t>
  </si>
  <si>
    <t>yaldeni</t>
  </si>
  <si>
    <t>zinki</t>
  </si>
  <si>
    <t>sloggetti</t>
  </si>
  <si>
    <t>Parotomys</t>
  </si>
  <si>
    <t>littledalei</t>
  </si>
  <si>
    <t>brantsii</t>
  </si>
  <si>
    <t>niviventer</t>
  </si>
  <si>
    <t>ling</t>
  </si>
  <si>
    <t>korinchi</t>
  </si>
  <si>
    <t>kaimosae</t>
  </si>
  <si>
    <t>ansorgei</t>
  </si>
  <si>
    <t>Hybomys (Typomys)</t>
  </si>
  <si>
    <t>trivirgatus</t>
  </si>
  <si>
    <t>Lamottemys</t>
  </si>
  <si>
    <t>okuensis</t>
  </si>
  <si>
    <t>saxicola</t>
  </si>
  <si>
    <t>Dephomys</t>
  </si>
  <si>
    <t>eburneae</t>
  </si>
  <si>
    <t>haussa</t>
  </si>
  <si>
    <t>goundae</t>
  </si>
  <si>
    <t>ornatus</t>
  </si>
  <si>
    <t>oubanguii</t>
  </si>
  <si>
    <t>campanae</t>
  </si>
  <si>
    <t>famulus</t>
  </si>
  <si>
    <t>cansdalei</t>
  </si>
  <si>
    <t>daltoni</t>
  </si>
  <si>
    <t>zebra</t>
  </si>
  <si>
    <t>Micaelamys</t>
  </si>
  <si>
    <t>namaquensis</t>
  </si>
  <si>
    <t>yemeni</t>
  </si>
  <si>
    <t>pumilio</t>
  </si>
  <si>
    <t>striatus</t>
  </si>
  <si>
    <t>Mylomys</t>
  </si>
  <si>
    <t>dybowskii</t>
  </si>
  <si>
    <t>verreauxii</t>
  </si>
  <si>
    <t>niloticus</t>
  </si>
  <si>
    <t>Stochomys</t>
  </si>
  <si>
    <t>longicaudatus</t>
  </si>
  <si>
    <t>kollmannspergeri</t>
  </si>
  <si>
    <t>pamfi</t>
  </si>
  <si>
    <t>mattheyi</t>
  </si>
  <si>
    <t>badius</t>
  </si>
  <si>
    <t>baoulei</t>
  </si>
  <si>
    <t>grandis</t>
  </si>
  <si>
    <t>mittendorfi</t>
  </si>
  <si>
    <t>baeri</t>
  </si>
  <si>
    <t>hartwigi</t>
  </si>
  <si>
    <t>rostratus</t>
  </si>
  <si>
    <t>ellioti</t>
  </si>
  <si>
    <t>petteri</t>
  </si>
  <si>
    <t>defua</t>
  </si>
  <si>
    <t>bellieri</t>
  </si>
  <si>
    <t>linulus</t>
  </si>
  <si>
    <t>simus</t>
  </si>
  <si>
    <t>Malpaisomys</t>
  </si>
  <si>
    <t>insularis</t>
  </si>
  <si>
    <t>draco</t>
  </si>
  <si>
    <t>chevrieri</t>
  </si>
  <si>
    <t>peninsulae</t>
  </si>
  <si>
    <t>latronum</t>
  </si>
  <si>
    <t>uralensis</t>
  </si>
  <si>
    <t>speciosus</t>
  </si>
  <si>
    <t>microps</t>
  </si>
  <si>
    <t>minutus</t>
  </si>
  <si>
    <t>Bandicota</t>
  </si>
  <si>
    <t>bengalensis</t>
  </si>
  <si>
    <t>savilei</t>
  </si>
  <si>
    <t>berdmorei</t>
  </si>
  <si>
    <t>leucura</t>
  </si>
  <si>
    <t>Margaretamys</t>
  </si>
  <si>
    <t>beccarii</t>
  </si>
  <si>
    <t>sp nov Bawakaraeng</t>
  </si>
  <si>
    <t>sp nov Dako</t>
  </si>
  <si>
    <t>dollmani</t>
  </si>
  <si>
    <t>confucianus</t>
  </si>
  <si>
    <t>culturatus</t>
  </si>
  <si>
    <t>eha</t>
  </si>
  <si>
    <t>fulvescens</t>
  </si>
  <si>
    <t>bontanus</t>
  </si>
  <si>
    <t>tanezumi</t>
  </si>
  <si>
    <t>tiomanicus</t>
  </si>
  <si>
    <t>gigas</t>
  </si>
  <si>
    <t>meltada</t>
  </si>
  <si>
    <t>neavei</t>
  </si>
  <si>
    <t>murinus</t>
  </si>
  <si>
    <t>flavicollis</t>
  </si>
  <si>
    <t>agrarius</t>
  </si>
  <si>
    <t>mystacinus</t>
  </si>
  <si>
    <t>coninga</t>
  </si>
  <si>
    <t>millardi</t>
  </si>
  <si>
    <t>alleni</t>
  </si>
  <si>
    <t>dolichurus</t>
  </si>
  <si>
    <t>rosalia</t>
  </si>
  <si>
    <t>triton</t>
  </si>
  <si>
    <t>delectorum</t>
  </si>
  <si>
    <t>omichlodes</t>
  </si>
  <si>
    <t>inas</t>
  </si>
  <si>
    <t>siporanus</t>
  </si>
  <si>
    <t>timorensis</t>
  </si>
  <si>
    <t>nikenii</t>
  </si>
  <si>
    <t>diwangkarai</t>
  </si>
  <si>
    <t>hoogerwerfi</t>
  </si>
  <si>
    <t>inflatus</t>
  </si>
  <si>
    <t>ilex</t>
  </si>
  <si>
    <t>cheesmani</t>
  </si>
  <si>
    <t>gurkha</t>
  </si>
  <si>
    <t>kuru</t>
  </si>
  <si>
    <t>cabrali</t>
  </si>
  <si>
    <t>kondana</t>
  </si>
  <si>
    <t>rex</t>
  </si>
  <si>
    <t>Solomys</t>
  </si>
  <si>
    <t>sapientis</t>
  </si>
  <si>
    <t>elvira</t>
  </si>
  <si>
    <t>fergussoniensis</t>
  </si>
  <si>
    <t>medius</t>
  </si>
  <si>
    <t>venustus</t>
  </si>
  <si>
    <t>brevirostris</t>
  </si>
  <si>
    <t>roseveari</t>
  </si>
  <si>
    <t>aridulus</t>
  </si>
  <si>
    <t>cameroni</t>
  </si>
  <si>
    <t>Sundamys</t>
  </si>
  <si>
    <t>maxi</t>
  </si>
  <si>
    <t>rwandae</t>
  </si>
  <si>
    <t>sua</t>
  </si>
  <si>
    <t>Nesokia</t>
  </si>
  <si>
    <t>bunnii</t>
  </si>
  <si>
    <t>Diomys</t>
  </si>
  <si>
    <t>crumpi</t>
  </si>
  <si>
    <t>minnae</t>
  </si>
  <si>
    <t>longipilosus</t>
  </si>
  <si>
    <t>rufulus</t>
  </si>
  <si>
    <t>capensis</t>
  </si>
  <si>
    <t>griseifrons</t>
  </si>
  <si>
    <t>robertsi</t>
  </si>
  <si>
    <t>margarettae</t>
  </si>
  <si>
    <t>orangiae</t>
  </si>
  <si>
    <t>Paramelomys</t>
  </si>
  <si>
    <t>steini</t>
  </si>
  <si>
    <t>adustus</t>
  </si>
  <si>
    <t>arfakiensis</t>
  </si>
  <si>
    <t>blangorum</t>
  </si>
  <si>
    <t>burrus</t>
  </si>
  <si>
    <t>palmarum</t>
  </si>
  <si>
    <t>pococki</t>
  </si>
  <si>
    <t>ranjiniae</t>
  </si>
  <si>
    <t>stoicus</t>
  </si>
  <si>
    <t>Vandeleuria</t>
  </si>
  <si>
    <t>nilagirica</t>
  </si>
  <si>
    <t>nolthenii</t>
  </si>
  <si>
    <t>Pogonomelomys</t>
  </si>
  <si>
    <t>bruijni</t>
  </si>
  <si>
    <t>ponticus</t>
  </si>
  <si>
    <t>australis</t>
  </si>
  <si>
    <t>awashensis</t>
  </si>
  <si>
    <t>lukolelae</t>
  </si>
  <si>
    <t>mutoni</t>
  </si>
  <si>
    <t>phillipsi</t>
  </si>
  <si>
    <t>hyrcanicus</t>
  </si>
  <si>
    <t>uragon</t>
  </si>
  <si>
    <t>setzeri</t>
  </si>
  <si>
    <t>infraluteus</t>
  </si>
  <si>
    <t>epimelas</t>
  </si>
  <si>
    <t>simalurensis</t>
  </si>
  <si>
    <t>foxi</t>
  </si>
  <si>
    <t>gonzalesi</t>
  </si>
  <si>
    <t>silindensis</t>
  </si>
  <si>
    <t>Tryphomys</t>
  </si>
  <si>
    <t>huberti</t>
  </si>
  <si>
    <t>enganus</t>
  </si>
  <si>
    <t>dentatus</t>
  </si>
  <si>
    <t>hoogstraali</t>
  </si>
  <si>
    <t>hinpoon</t>
  </si>
  <si>
    <t>nudipes</t>
  </si>
  <si>
    <t>andersoni</t>
  </si>
  <si>
    <t>excelsior</t>
  </si>
  <si>
    <t>Pithecheirops</t>
  </si>
  <si>
    <t>otion</t>
  </si>
  <si>
    <t>buntingi</t>
  </si>
  <si>
    <t>orestes</t>
  </si>
  <si>
    <t>pallipes</t>
  </si>
  <si>
    <t>rusiges</t>
  </si>
  <si>
    <t>Nesoromys</t>
  </si>
  <si>
    <t>ceramicus</t>
  </si>
  <si>
    <t>Leporillus</t>
  </si>
  <si>
    <t>apicalis</t>
  </si>
  <si>
    <t>Notomys</t>
  </si>
  <si>
    <t>amplus</t>
  </si>
  <si>
    <t>macrotis</t>
  </si>
  <si>
    <t>auritus</t>
  </si>
  <si>
    <t>nativitatis</t>
  </si>
  <si>
    <t>porculus</t>
  </si>
  <si>
    <t>pyctoris</t>
  </si>
  <si>
    <t>obiensis</t>
  </si>
  <si>
    <t>Lorentzimys</t>
  </si>
  <si>
    <t>nouhuysi</t>
  </si>
  <si>
    <t>burtoni</t>
  </si>
  <si>
    <t>gouldii</t>
  </si>
  <si>
    <t>newbritain_spA</t>
  </si>
  <si>
    <t>newbritain_spB</t>
  </si>
  <si>
    <t>Notapogonomys</t>
  </si>
  <si>
    <t>yesitis</t>
  </si>
  <si>
    <t>sordidus_group_sp</t>
  </si>
  <si>
    <t>sp_nov_Malukus</t>
  </si>
  <si>
    <t>Abeomelomys</t>
  </si>
  <si>
    <t>sevia</t>
  </si>
  <si>
    <t>Anisomys</t>
  </si>
  <si>
    <t>imitator</t>
  </si>
  <si>
    <t>shawmayeri</t>
  </si>
  <si>
    <t>Brassomys</t>
  </si>
  <si>
    <t>albidens</t>
  </si>
  <si>
    <t>gliroides</t>
  </si>
  <si>
    <t>karlkoopmani</t>
  </si>
  <si>
    <t>muroides</t>
  </si>
  <si>
    <t>Chiruromys</t>
  </si>
  <si>
    <t>forbesi</t>
  </si>
  <si>
    <t>lamia</t>
  </si>
  <si>
    <t>vates</t>
  </si>
  <si>
    <t>ruemmleri</t>
  </si>
  <si>
    <t>penicillatus</t>
  </si>
  <si>
    <t>Crossomys</t>
  </si>
  <si>
    <t>moncktoni</t>
  </si>
  <si>
    <t>delacouri</t>
  </si>
  <si>
    <t>chrysogaster</t>
  </si>
  <si>
    <t>hussoni</t>
  </si>
  <si>
    <t>Hyomys</t>
  </si>
  <si>
    <t>dammermani</t>
  </si>
  <si>
    <t>goliath</t>
  </si>
  <si>
    <t>Leggadina</t>
  </si>
  <si>
    <t>forresti</t>
  </si>
  <si>
    <t>lakedownensis</t>
  </si>
  <si>
    <t>conditor</t>
  </si>
  <si>
    <t>ernstmayri</t>
  </si>
  <si>
    <t>aroaensis</t>
  </si>
  <si>
    <t>istapantap</t>
  </si>
  <si>
    <t>rothschildi</t>
  </si>
  <si>
    <t>Mammelomys</t>
  </si>
  <si>
    <t>lanosus</t>
  </si>
  <si>
    <t>rattoides</t>
  </si>
  <si>
    <t>Mastacomys</t>
  </si>
  <si>
    <t>fuscus</t>
  </si>
  <si>
    <t>bannisteri</t>
  </si>
  <si>
    <t>fraterculus</t>
  </si>
  <si>
    <t>fulgens</t>
  </si>
  <si>
    <t>leucogaster</t>
  </si>
  <si>
    <t>lutillus</t>
  </si>
  <si>
    <t>matambuai</t>
  </si>
  <si>
    <t>rubicola</t>
  </si>
  <si>
    <t>rufescens</t>
  </si>
  <si>
    <t>Mesembriomys</t>
  </si>
  <si>
    <t>macrurus</t>
  </si>
  <si>
    <t>richardsoni</t>
  </si>
  <si>
    <t>Mirzamys</t>
  </si>
  <si>
    <t>louiseae</t>
  </si>
  <si>
    <t>cookii</t>
  </si>
  <si>
    <t>alexis</t>
  </si>
  <si>
    <t>aquilo</t>
  </si>
  <si>
    <t>cervinus</t>
  </si>
  <si>
    <t>mitchellii</t>
  </si>
  <si>
    <t>Parahydromys</t>
  </si>
  <si>
    <t>asper</t>
  </si>
  <si>
    <t>Paraleptomys</t>
  </si>
  <si>
    <t>wilhelmina</t>
  </si>
  <si>
    <t>levipes</t>
  </si>
  <si>
    <t>lorentzii</t>
  </si>
  <si>
    <t>mollis</t>
  </si>
  <si>
    <t>naso</t>
  </si>
  <si>
    <t>platyops</t>
  </si>
  <si>
    <t>rubex</t>
  </si>
  <si>
    <t>Paulamys</t>
  </si>
  <si>
    <t>brassi</t>
  </si>
  <si>
    <t>mayeri</t>
  </si>
  <si>
    <t>championi</t>
  </si>
  <si>
    <t>loriae</t>
  </si>
  <si>
    <t>macrourus</t>
  </si>
  <si>
    <t>mollipilosus</t>
  </si>
  <si>
    <t>Protochromys</t>
  </si>
  <si>
    <t>fellowsi</t>
  </si>
  <si>
    <t>germani</t>
  </si>
  <si>
    <t>pumehanae</t>
  </si>
  <si>
    <t>sandrae</t>
  </si>
  <si>
    <t>albocinereus</t>
  </si>
  <si>
    <t>apodemoides</t>
  </si>
  <si>
    <t>bolami</t>
  </si>
  <si>
    <t>calabyi</t>
  </si>
  <si>
    <t>chapmani</t>
  </si>
  <si>
    <t>delicatulus</t>
  </si>
  <si>
    <t>desertor</t>
  </si>
  <si>
    <t>fieldi</t>
  </si>
  <si>
    <t>fumeus</t>
  </si>
  <si>
    <t>gracilicaudatus</t>
  </si>
  <si>
    <t>hermannsburgensis</t>
  </si>
  <si>
    <t>higginsi</t>
  </si>
  <si>
    <t>johnsoni</t>
  </si>
  <si>
    <t>nanus</t>
  </si>
  <si>
    <t>novaehollandiae</t>
  </si>
  <si>
    <t>oralis</t>
  </si>
  <si>
    <t>patrius</t>
  </si>
  <si>
    <t>arrogans</t>
  </si>
  <si>
    <t>colletti</t>
  </si>
  <si>
    <t>detentus</t>
  </si>
  <si>
    <t>facetus</t>
  </si>
  <si>
    <t>fuscipes</t>
  </si>
  <si>
    <t>giluwensis</t>
  </si>
  <si>
    <t>leucopus</t>
  </si>
  <si>
    <t>lutreolus</t>
  </si>
  <si>
    <t>mordax</t>
  </si>
  <si>
    <t>morotaiensis</t>
  </si>
  <si>
    <t>niobe</t>
  </si>
  <si>
    <t>nitidus</t>
  </si>
  <si>
    <t>praetor</t>
  </si>
  <si>
    <t>rattus</t>
  </si>
  <si>
    <t>sordidus</t>
  </si>
  <si>
    <t>tunneyi</t>
  </si>
  <si>
    <t>vandeuseni</t>
  </si>
  <si>
    <t>verecundus</t>
  </si>
  <si>
    <t>villosissimus</t>
  </si>
  <si>
    <t>xanthurus</t>
  </si>
  <si>
    <t>ponceleti</t>
  </si>
  <si>
    <t>salamonis</t>
  </si>
  <si>
    <t>salebrosus</t>
  </si>
  <si>
    <t>anak</t>
  </si>
  <si>
    <t>caudimaculatus</t>
  </si>
  <si>
    <t>emmae</t>
  </si>
  <si>
    <t>siebersi</t>
  </si>
  <si>
    <t>vika</t>
  </si>
  <si>
    <t>Xenuromys</t>
  </si>
  <si>
    <t>barbatus</t>
  </si>
  <si>
    <t>Xeromys</t>
  </si>
  <si>
    <t>myoides</t>
  </si>
  <si>
    <t>Zyzomys</t>
  </si>
  <si>
    <t>argurus</t>
  </si>
  <si>
    <t>maini</t>
  </si>
  <si>
    <t>palatalis</t>
  </si>
  <si>
    <t>pedunculatus</t>
  </si>
  <si>
    <t>woodwardi</t>
  </si>
  <si>
    <t>andrewsi</t>
  </si>
  <si>
    <t>chrysocomus</t>
  </si>
  <si>
    <t>coelestis</t>
  </si>
  <si>
    <t>penitus</t>
  </si>
  <si>
    <t>prolatus</t>
  </si>
  <si>
    <t>torajae</t>
  </si>
  <si>
    <t>Crunomys</t>
  </si>
  <si>
    <t>Frateromys</t>
  </si>
  <si>
    <t>fratrorum</t>
  </si>
  <si>
    <t>gressitti</t>
  </si>
  <si>
    <t>sylvestris</t>
  </si>
  <si>
    <t>ellermani</t>
  </si>
  <si>
    <t>novaeguineae</t>
  </si>
  <si>
    <t>Saxatilomys</t>
  </si>
  <si>
    <t>paulinae</t>
  </si>
  <si>
    <t>celebensis</t>
  </si>
  <si>
    <t>dominator</t>
  </si>
  <si>
    <t>hamatus</t>
  </si>
  <si>
    <t>punicans</t>
  </si>
  <si>
    <t>taerae</t>
  </si>
  <si>
    <t>macleari</t>
  </si>
  <si>
    <t>imperator</t>
  </si>
  <si>
    <t>cryptomelomys</t>
  </si>
  <si>
    <t>arfakensis</t>
  </si>
  <si>
    <t>aerosus</t>
  </si>
  <si>
    <t>arcium</t>
  </si>
  <si>
    <t>bougainville</t>
  </si>
  <si>
    <t>caurinus</t>
  </si>
  <si>
    <t>cervinipes</t>
  </si>
  <si>
    <t>cooperae</t>
  </si>
  <si>
    <t>howi</t>
  </si>
  <si>
    <t>talaudium</t>
  </si>
  <si>
    <t>Papagomys</t>
  </si>
  <si>
    <t>armandvillei</t>
  </si>
  <si>
    <t>rufilatus</t>
  </si>
  <si>
    <t>eleanorae</t>
  </si>
  <si>
    <t>feliceus</t>
  </si>
  <si>
    <t>jobiensis</t>
  </si>
  <si>
    <t>hadrourus</t>
  </si>
  <si>
    <t>sp_KU164868</t>
  </si>
  <si>
    <t>sp_KU166988</t>
  </si>
  <si>
    <t>sp_KU167970</t>
  </si>
  <si>
    <t>hindei</t>
  </si>
  <si>
    <t>nyikae</t>
  </si>
  <si>
    <t>semotus</t>
  </si>
  <si>
    <t>sylvaticus</t>
  </si>
  <si>
    <t>camiguinensis</t>
  </si>
  <si>
    <t>datae</t>
  </si>
  <si>
    <t>hylocetes</t>
  </si>
  <si>
    <t>insignis</t>
  </si>
  <si>
    <t>lubangensis</t>
  </si>
  <si>
    <t>microdon</t>
  </si>
  <si>
    <t>luzonensis</t>
  </si>
  <si>
    <t>indica</t>
  </si>
  <si>
    <t>russatus</t>
  </si>
  <si>
    <t>bowersi</t>
  </si>
  <si>
    <t>mackenziei</t>
  </si>
  <si>
    <t>bagobus</t>
  </si>
  <si>
    <t>melanurus</t>
  </si>
  <si>
    <t>Chiromyscus</t>
  </si>
  <si>
    <t>chiropus</t>
  </si>
  <si>
    <t>calamianensis</t>
  </si>
  <si>
    <t>whiteheadi</t>
  </si>
  <si>
    <t>goslingi</t>
  </si>
  <si>
    <t>heaneyi</t>
  </si>
  <si>
    <t>melanius</t>
  </si>
  <si>
    <t>suncoides</t>
  </si>
  <si>
    <t>incomtus</t>
  </si>
  <si>
    <t>centrosa</t>
  </si>
  <si>
    <t>Eropeplus</t>
  </si>
  <si>
    <t>Gracilimus</t>
  </si>
  <si>
    <t>radix</t>
  </si>
  <si>
    <t>dryas</t>
  </si>
  <si>
    <t>minahassae</t>
  </si>
  <si>
    <t>Halmaheramys</t>
  </si>
  <si>
    <t>bokimekot</t>
  </si>
  <si>
    <t>planifrons</t>
  </si>
  <si>
    <t>lunaris</t>
  </si>
  <si>
    <t>univittatus</t>
  </si>
  <si>
    <t>stella</t>
  </si>
  <si>
    <t>vulcanorum</t>
  </si>
  <si>
    <t>Hyorhinomys</t>
  </si>
  <si>
    <t>stuempkei</t>
  </si>
  <si>
    <t>Kadarsanomys</t>
  </si>
  <si>
    <t>sodyi</t>
  </si>
  <si>
    <t>Komodomys</t>
  </si>
  <si>
    <t>rintjanus</t>
  </si>
  <si>
    <t>Lenomys</t>
  </si>
  <si>
    <t>meyeri</t>
  </si>
  <si>
    <t>sabanus</t>
  </si>
  <si>
    <t>sibuanus</t>
  </si>
  <si>
    <t>longipes</t>
  </si>
  <si>
    <t>christinae</t>
  </si>
  <si>
    <t>natalensis</t>
  </si>
  <si>
    <t>bartelsii</t>
  </si>
  <si>
    <t>hellwaldii</t>
  </si>
  <si>
    <t>hylomyoides</t>
  </si>
  <si>
    <t>moi</t>
  </si>
  <si>
    <t>musschenbroekii</t>
  </si>
  <si>
    <t>pagensis</t>
  </si>
  <si>
    <t>panglima</t>
  </si>
  <si>
    <t>rajah</t>
  </si>
  <si>
    <t>surifer</t>
  </si>
  <si>
    <t>Melasmothrix</t>
  </si>
  <si>
    <t>bufo</t>
  </si>
  <si>
    <t>caroli</t>
  </si>
  <si>
    <t>cervicolor</t>
  </si>
  <si>
    <t>crociduroides</t>
  </si>
  <si>
    <t>macedonicus</t>
  </si>
  <si>
    <t>minutoides</t>
  </si>
  <si>
    <t>musculoides</t>
  </si>
  <si>
    <t>pahari</t>
  </si>
  <si>
    <t>platythrix</t>
  </si>
  <si>
    <t>spicilegus</t>
  </si>
  <si>
    <t>spretus</t>
  </si>
  <si>
    <t>anacuao</t>
  </si>
  <si>
    <t>bukit</t>
  </si>
  <si>
    <t>cremoriventer</t>
  </si>
  <si>
    <t>lepturus</t>
  </si>
  <si>
    <t>rapit</t>
  </si>
  <si>
    <t>hypoxanthus</t>
  </si>
  <si>
    <t>denti</t>
  </si>
  <si>
    <t>tropicalis</t>
  </si>
  <si>
    <t>Paucidentomys</t>
  </si>
  <si>
    <t>vermidax</t>
  </si>
  <si>
    <t>isseli</t>
  </si>
  <si>
    <t>cumingi</t>
  </si>
  <si>
    <t>pallidus</t>
  </si>
  <si>
    <t>degraaffi</t>
  </si>
  <si>
    <t>argentiventer</t>
  </si>
  <si>
    <t>exulans</t>
  </si>
  <si>
    <t>hoffmanni</t>
  </si>
  <si>
    <t>marmosurus</t>
  </si>
  <si>
    <t>isarogensis</t>
  </si>
  <si>
    <t>Sommeromys</t>
  </si>
  <si>
    <t>macrorhinos</t>
  </si>
  <si>
    <t>Sundamys (Rattus)</t>
  </si>
  <si>
    <t>annandalei</t>
  </si>
  <si>
    <t>muelleri</t>
  </si>
  <si>
    <t>apoensis</t>
  </si>
  <si>
    <t>Tateomys</t>
  </si>
  <si>
    <t>macrocercus</t>
  </si>
  <si>
    <t>rhinogradoides</t>
  </si>
  <si>
    <t>kempi</t>
  </si>
  <si>
    <t>oleracea</t>
  </si>
  <si>
    <t>Waiomys</t>
  </si>
  <si>
    <t>mamasae</t>
  </si>
  <si>
    <t>woosnami</t>
  </si>
  <si>
    <t>norvegicus</t>
  </si>
  <si>
    <t>norahae</t>
  </si>
  <si>
    <t>huang</t>
  </si>
  <si>
    <t>lotipes</t>
  </si>
  <si>
    <t>herberti</t>
  </si>
  <si>
    <t>erythrotis</t>
  </si>
  <si>
    <t>langbianis</t>
  </si>
  <si>
    <t>helleri</t>
  </si>
  <si>
    <t>fortior</t>
  </si>
  <si>
    <t>ciliatus</t>
  </si>
  <si>
    <t>milleti</t>
  </si>
  <si>
    <t>revertens</t>
  </si>
  <si>
    <t>suntsovi</t>
  </si>
  <si>
    <t>ruppi</t>
  </si>
  <si>
    <t>griseicauda</t>
  </si>
  <si>
    <t>ohiensis</t>
  </si>
  <si>
    <t>obscurus</t>
  </si>
  <si>
    <t>avicennicus</t>
  </si>
  <si>
    <t>capricornensis</t>
  </si>
  <si>
    <t>Coryphomys</t>
  </si>
  <si>
    <t>buehleri</t>
  </si>
  <si>
    <t>grovesi</t>
  </si>
  <si>
    <t>spechti</t>
  </si>
  <si>
    <t>sanila</t>
  </si>
  <si>
    <t>alticola</t>
  </si>
  <si>
    <t>baeodon</t>
  </si>
  <si>
    <t>ochraceiventer</t>
  </si>
  <si>
    <t>tajuddinii</t>
  </si>
  <si>
    <t>robustus</t>
  </si>
  <si>
    <t>glaucus</t>
  </si>
  <si>
    <t>paveli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</si>
</sst>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1" fillId="2" borderId="0" xfId="1" applyAlignment="1">
      <alignment horizontal="center" vertical="top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2EE9-3337-43BD-A1B4-FC89E9703296}">
  <dimension ref="A1:J698"/>
  <sheetViews>
    <sheetView tabSelected="1" topLeftCell="A674" workbookViewId="0">
      <selection activeCell="R709" sqref="R709"/>
    </sheetView>
  </sheetViews>
  <sheetFormatPr defaultRowHeight="15" x14ac:dyDescent="0.25"/>
  <cols>
    <col min="1" max="1" width="16.85546875" customWidth="1"/>
    <col min="2" max="2" width="9.42578125" customWidth="1"/>
    <col min="3" max="3" width="12.140625" customWidth="1"/>
    <col min="4" max="4" width="15.5703125" customWidth="1"/>
    <col min="5" max="5" width="16.5703125" customWidth="1"/>
    <col min="6" max="6" width="17.140625" customWidth="1"/>
    <col min="7" max="7" width="27.140625" customWidth="1"/>
    <col min="8" max="8" width="27.140625" hidden="1" customWidth="1"/>
    <col min="9" max="9" width="59.85546875" hidden="1" customWidth="1"/>
    <col min="10" max="10" width="9.140625" style="8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116</v>
      </c>
      <c r="G1" s="1" t="s">
        <v>4</v>
      </c>
      <c r="H1" s="1" t="s">
        <v>5</v>
      </c>
      <c r="I1" s="2" t="s">
        <v>6</v>
      </c>
      <c r="J1" s="7" t="s">
        <v>114</v>
      </c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117</v>
      </c>
      <c r="G2" t="str">
        <f>CONCATENATE(E2," ",F2)</f>
        <v>Rattus andamanensis</v>
      </c>
      <c r="I2" s="4"/>
    </row>
    <row r="3" spans="1:10" x14ac:dyDescent="0.25">
      <c r="A3" s="3" t="s">
        <v>11</v>
      </c>
      <c r="B3" s="3" t="s">
        <v>8</v>
      </c>
      <c r="C3" s="3" t="s">
        <v>9</v>
      </c>
      <c r="D3" s="3" t="s">
        <v>10</v>
      </c>
      <c r="E3" s="3" t="s">
        <v>10</v>
      </c>
      <c r="F3" s="3" t="s">
        <v>118</v>
      </c>
      <c r="G3" t="str">
        <f t="shared" ref="G3:G66" si="0">CONCATENATE(E3," ",F3)</f>
        <v>Rattus losea</v>
      </c>
      <c r="I3" s="4"/>
    </row>
    <row r="4" spans="1:10" x14ac:dyDescent="0.25">
      <c r="A4" s="3" t="s">
        <v>11</v>
      </c>
      <c r="B4" s="3" t="s">
        <v>8</v>
      </c>
      <c r="C4" s="3" t="s">
        <v>9</v>
      </c>
      <c r="D4" s="3" t="s">
        <v>12</v>
      </c>
      <c r="E4" s="3" t="s">
        <v>119</v>
      </c>
      <c r="F4" s="3" t="s">
        <v>120</v>
      </c>
      <c r="G4" t="str">
        <f t="shared" si="0"/>
        <v>Niviventer tenaster</v>
      </c>
      <c r="I4" s="4"/>
    </row>
    <row r="5" spans="1:10" x14ac:dyDescent="0.25">
      <c r="A5" s="3" t="s">
        <v>7</v>
      </c>
      <c r="B5" s="3" t="s">
        <v>8</v>
      </c>
      <c r="C5" s="3" t="s">
        <v>9</v>
      </c>
      <c r="D5" s="3" t="s">
        <v>12</v>
      </c>
      <c r="E5" s="3" t="s">
        <v>121</v>
      </c>
      <c r="F5" s="3" t="s">
        <v>122</v>
      </c>
      <c r="G5" t="str">
        <f t="shared" si="0"/>
        <v>Leopoldamys edwardsi</v>
      </c>
      <c r="I5" s="4"/>
    </row>
    <row r="6" spans="1:10" x14ac:dyDescent="0.25">
      <c r="A6" s="3" t="s">
        <v>11</v>
      </c>
      <c r="B6" s="3" t="s">
        <v>8</v>
      </c>
      <c r="C6" s="3" t="s">
        <v>13</v>
      </c>
      <c r="D6" s="3" t="s">
        <v>14</v>
      </c>
      <c r="E6" s="3" t="s">
        <v>14</v>
      </c>
      <c r="F6" s="3" t="s">
        <v>123</v>
      </c>
      <c r="G6" t="str">
        <f t="shared" si="0"/>
        <v>Mus terricolor</v>
      </c>
      <c r="I6" s="4"/>
    </row>
    <row r="7" spans="1:10" x14ac:dyDescent="0.25">
      <c r="A7" s="3" t="s">
        <v>11</v>
      </c>
      <c r="B7" s="3" t="s">
        <v>8</v>
      </c>
      <c r="C7" s="3" t="s">
        <v>13</v>
      </c>
      <c r="D7" s="3" t="s">
        <v>14</v>
      </c>
      <c r="E7" s="3" t="s">
        <v>14</v>
      </c>
      <c r="F7" s="3" t="s">
        <v>124</v>
      </c>
      <c r="G7" t="str">
        <f t="shared" si="0"/>
        <v>Mus booduga</v>
      </c>
      <c r="I7" s="4"/>
    </row>
    <row r="8" spans="1:10" x14ac:dyDescent="0.25">
      <c r="A8" s="3" t="s">
        <v>11</v>
      </c>
      <c r="B8" s="3" t="s">
        <v>8</v>
      </c>
      <c r="C8" s="3" t="s">
        <v>13</v>
      </c>
      <c r="D8" s="3" t="s">
        <v>14</v>
      </c>
      <c r="E8" s="3" t="s">
        <v>14</v>
      </c>
      <c r="F8" s="3" t="s">
        <v>125</v>
      </c>
      <c r="G8" t="str">
        <f t="shared" si="0"/>
        <v>Mus lepidoides</v>
      </c>
      <c r="I8" s="4"/>
    </row>
    <row r="9" spans="1:10" x14ac:dyDescent="0.25">
      <c r="A9" s="3" t="s">
        <v>11</v>
      </c>
      <c r="B9" s="3" t="s">
        <v>8</v>
      </c>
      <c r="C9" s="3" t="s">
        <v>9</v>
      </c>
      <c r="D9" s="3" t="s">
        <v>10</v>
      </c>
      <c r="E9" s="3" t="s">
        <v>126</v>
      </c>
      <c r="F9" s="3" t="s">
        <v>127</v>
      </c>
      <c r="G9" t="str">
        <f t="shared" si="0"/>
        <v>Diplothrix legata</v>
      </c>
      <c r="I9" s="4"/>
    </row>
    <row r="10" spans="1:10" x14ac:dyDescent="0.25">
      <c r="A10" s="3" t="s">
        <v>11</v>
      </c>
      <c r="B10" s="3" t="s">
        <v>8</v>
      </c>
      <c r="C10" s="3" t="s">
        <v>9</v>
      </c>
      <c r="D10" s="3" t="s">
        <v>12</v>
      </c>
      <c r="E10" s="3" t="s">
        <v>128</v>
      </c>
      <c r="F10" s="3" t="s">
        <v>129</v>
      </c>
      <c r="G10" t="str">
        <f t="shared" si="0"/>
        <v>Tonkinomys daoventieni</v>
      </c>
      <c r="I10" s="4"/>
    </row>
    <row r="11" spans="1:10" x14ac:dyDescent="0.25">
      <c r="A11" s="3" t="s">
        <v>11</v>
      </c>
      <c r="B11" s="3" t="s">
        <v>8</v>
      </c>
      <c r="C11" s="3" t="s">
        <v>9</v>
      </c>
      <c r="D11" s="3" t="s">
        <v>10</v>
      </c>
      <c r="E11" s="3" t="s">
        <v>10</v>
      </c>
      <c r="F11" s="3" t="s">
        <v>130</v>
      </c>
      <c r="G11" t="str">
        <f t="shared" si="0"/>
        <v>Rattus satarae</v>
      </c>
      <c r="I11" s="4"/>
    </row>
    <row r="12" spans="1:10" x14ac:dyDescent="0.25">
      <c r="A12" s="3" t="s">
        <v>11</v>
      </c>
      <c r="B12" s="3" t="s">
        <v>8</v>
      </c>
      <c r="C12" s="3" t="s">
        <v>13</v>
      </c>
      <c r="D12" s="3" t="s">
        <v>14</v>
      </c>
      <c r="E12" s="3" t="s">
        <v>14</v>
      </c>
      <c r="F12" s="3" t="s">
        <v>131</v>
      </c>
      <c r="G12" t="str">
        <f t="shared" si="0"/>
        <v>Mus shortridgei</v>
      </c>
      <c r="I12" s="4"/>
    </row>
    <row r="13" spans="1:10" x14ac:dyDescent="0.25">
      <c r="A13" s="3" t="s">
        <v>15</v>
      </c>
      <c r="B13" s="3" t="s">
        <v>8</v>
      </c>
      <c r="C13" s="3" t="s">
        <v>16</v>
      </c>
      <c r="D13" s="3" t="s">
        <v>17</v>
      </c>
      <c r="E13" s="3" t="s">
        <v>17</v>
      </c>
      <c r="F13" s="3" t="s">
        <v>132</v>
      </c>
      <c r="G13" t="str">
        <f t="shared" si="0"/>
        <v>Otomys irroratus</v>
      </c>
      <c r="I13" s="4"/>
    </row>
    <row r="14" spans="1:10" x14ac:dyDescent="0.25">
      <c r="A14" s="3" t="s">
        <v>11</v>
      </c>
      <c r="B14" s="3" t="s">
        <v>8</v>
      </c>
      <c r="C14" s="3" t="s">
        <v>18</v>
      </c>
      <c r="D14" s="3" t="s">
        <v>19</v>
      </c>
      <c r="E14" s="3" t="s">
        <v>19</v>
      </c>
      <c r="F14" s="3" t="s">
        <v>133</v>
      </c>
      <c r="G14" t="str">
        <f t="shared" si="0"/>
        <v>Millardia kathleenae</v>
      </c>
      <c r="I14" s="4"/>
    </row>
    <row r="15" spans="1:10" x14ac:dyDescent="0.25">
      <c r="A15" s="3" t="s">
        <v>11</v>
      </c>
      <c r="B15" s="3" t="s">
        <v>8</v>
      </c>
      <c r="C15" s="3" t="s">
        <v>13</v>
      </c>
      <c r="D15" s="3" t="s">
        <v>14</v>
      </c>
      <c r="E15" s="3" t="s">
        <v>14</v>
      </c>
      <c r="F15" s="3" t="s">
        <v>134</v>
      </c>
      <c r="G15" t="str">
        <f t="shared" si="0"/>
        <v>Mus nitidulus</v>
      </c>
      <c r="I15" s="4"/>
    </row>
    <row r="16" spans="1:10" x14ac:dyDescent="0.25">
      <c r="A16" s="3" t="s">
        <v>11</v>
      </c>
      <c r="B16" s="3" t="s">
        <v>8</v>
      </c>
      <c r="C16" s="3" t="s">
        <v>13</v>
      </c>
      <c r="D16" s="3" t="s">
        <v>14</v>
      </c>
      <c r="E16" s="3" t="s">
        <v>14</v>
      </c>
      <c r="F16" s="3" t="s">
        <v>135</v>
      </c>
      <c r="G16" t="str">
        <f t="shared" si="0"/>
        <v>Mus fragilicauda</v>
      </c>
      <c r="I16" s="4"/>
    </row>
    <row r="17" spans="1:9" x14ac:dyDescent="0.25">
      <c r="A17" s="3" t="s">
        <v>15</v>
      </c>
      <c r="B17" s="3" t="s">
        <v>8</v>
      </c>
      <c r="C17" s="3" t="s">
        <v>20</v>
      </c>
      <c r="D17" s="3" t="s">
        <v>21</v>
      </c>
      <c r="E17" s="3" t="s">
        <v>136</v>
      </c>
      <c r="F17" s="3" t="s">
        <v>137</v>
      </c>
      <c r="G17" t="str">
        <f t="shared" si="0"/>
        <v>Mastomys erythroleucus</v>
      </c>
      <c r="I17" s="4"/>
    </row>
    <row r="18" spans="1:9" x14ac:dyDescent="0.25">
      <c r="A18" s="3" t="s">
        <v>15</v>
      </c>
      <c r="B18" s="3" t="s">
        <v>8</v>
      </c>
      <c r="C18" s="3" t="s">
        <v>20</v>
      </c>
      <c r="D18" s="3" t="s">
        <v>21</v>
      </c>
      <c r="E18" s="3" t="s">
        <v>136</v>
      </c>
      <c r="F18" s="3" t="s">
        <v>138</v>
      </c>
      <c r="G18" t="str">
        <f t="shared" si="0"/>
        <v>Mastomys coucha</v>
      </c>
      <c r="I18" s="4"/>
    </row>
    <row r="19" spans="1:9" x14ac:dyDescent="0.25">
      <c r="A19" s="3" t="s">
        <v>15</v>
      </c>
      <c r="B19" s="3" t="s">
        <v>8</v>
      </c>
      <c r="C19" s="3" t="s">
        <v>22</v>
      </c>
      <c r="D19" s="3" t="s">
        <v>23</v>
      </c>
      <c r="E19" s="3" t="s">
        <v>23</v>
      </c>
      <c r="F19" s="3" t="s">
        <v>139</v>
      </c>
      <c r="G19" t="str">
        <f t="shared" si="0"/>
        <v>Aethomys ineptus</v>
      </c>
      <c r="I19" s="4"/>
    </row>
    <row r="20" spans="1:9" x14ac:dyDescent="0.25">
      <c r="A20" s="3" t="s">
        <v>15</v>
      </c>
      <c r="B20" s="3" t="s">
        <v>8</v>
      </c>
      <c r="C20" s="3" t="s">
        <v>22</v>
      </c>
      <c r="D20" s="3" t="s">
        <v>24</v>
      </c>
      <c r="E20" s="3" t="s">
        <v>140</v>
      </c>
      <c r="F20" s="3" t="s">
        <v>141</v>
      </c>
      <c r="G20" t="str">
        <f t="shared" si="0"/>
        <v>Lemniscomys griselda</v>
      </c>
      <c r="I20" s="4"/>
    </row>
    <row r="21" spans="1:9" x14ac:dyDescent="0.25">
      <c r="A21" s="3" t="s">
        <v>25</v>
      </c>
      <c r="B21" s="3" t="s">
        <v>8</v>
      </c>
      <c r="C21" s="3" t="s">
        <v>9</v>
      </c>
      <c r="D21" s="3" t="s">
        <v>10</v>
      </c>
      <c r="E21" s="3" t="s">
        <v>10</v>
      </c>
      <c r="F21" s="3" t="s">
        <v>142</v>
      </c>
      <c r="G21" t="str">
        <f t="shared" si="0"/>
        <v>Rattus hainaldi</v>
      </c>
      <c r="I21" s="4"/>
    </row>
    <row r="22" spans="1:9" x14ac:dyDescent="0.25">
      <c r="A22" s="3" t="s">
        <v>26</v>
      </c>
      <c r="B22" s="3" t="s">
        <v>8</v>
      </c>
      <c r="C22" s="3" t="s">
        <v>27</v>
      </c>
      <c r="D22" s="3" t="s">
        <v>28</v>
      </c>
      <c r="E22" s="3" t="s">
        <v>143</v>
      </c>
      <c r="F22" s="3" t="s">
        <v>144</v>
      </c>
      <c r="G22" t="str">
        <f t="shared" si="0"/>
        <v>Pseudohydromys patriciae</v>
      </c>
      <c r="I22" s="4" t="s">
        <v>29</v>
      </c>
    </row>
    <row r="23" spans="1:9" x14ac:dyDescent="0.25">
      <c r="A23" s="3" t="s">
        <v>26</v>
      </c>
      <c r="B23" s="3" t="s">
        <v>8</v>
      </c>
      <c r="C23" s="3" t="s">
        <v>27</v>
      </c>
      <c r="D23" s="3" t="s">
        <v>30</v>
      </c>
      <c r="E23" s="3" t="s">
        <v>30</v>
      </c>
      <c r="F23" s="3" t="s">
        <v>145</v>
      </c>
      <c r="G23" t="str">
        <f t="shared" si="0"/>
        <v>Mallomys gunung</v>
      </c>
      <c r="I23" s="4"/>
    </row>
    <row r="24" spans="1:9" x14ac:dyDescent="0.25">
      <c r="A24" s="3" t="s">
        <v>15</v>
      </c>
      <c r="B24" s="3" t="s">
        <v>8</v>
      </c>
      <c r="C24" s="3" t="s">
        <v>22</v>
      </c>
      <c r="D24" s="3" t="s">
        <v>24</v>
      </c>
      <c r="E24" s="3" t="s">
        <v>24</v>
      </c>
      <c r="F24" s="3" t="s">
        <v>146</v>
      </c>
      <c r="G24" t="str">
        <f t="shared" si="0"/>
        <v>Arvicanthis blicki</v>
      </c>
      <c r="I24" s="4"/>
    </row>
    <row r="25" spans="1:9" x14ac:dyDescent="0.25">
      <c r="A25" s="3" t="s">
        <v>15</v>
      </c>
      <c r="B25" s="3" t="s">
        <v>8</v>
      </c>
      <c r="C25" s="3" t="s">
        <v>16</v>
      </c>
      <c r="D25" s="3" t="s">
        <v>17</v>
      </c>
      <c r="E25" s="3" t="s">
        <v>17</v>
      </c>
      <c r="F25" s="3" t="s">
        <v>147</v>
      </c>
      <c r="G25" t="str">
        <f t="shared" si="0"/>
        <v>Otomys anchietae</v>
      </c>
      <c r="I25" s="4"/>
    </row>
    <row r="26" spans="1:9" x14ac:dyDescent="0.25">
      <c r="A26" s="3" t="s">
        <v>26</v>
      </c>
      <c r="B26" s="3" t="s">
        <v>8</v>
      </c>
      <c r="C26" s="3" t="s">
        <v>27</v>
      </c>
      <c r="D26" s="3" t="s">
        <v>28</v>
      </c>
      <c r="E26" s="3" t="s">
        <v>148</v>
      </c>
      <c r="F26" s="3" t="s">
        <v>149</v>
      </c>
      <c r="G26" t="str">
        <f t="shared" si="0"/>
        <v>Leptomys signatus</v>
      </c>
      <c r="I26" s="4"/>
    </row>
    <row r="27" spans="1:9" x14ac:dyDescent="0.25">
      <c r="A27" s="3" t="s">
        <v>26</v>
      </c>
      <c r="B27" s="3" t="s">
        <v>8</v>
      </c>
      <c r="C27" s="3" t="s">
        <v>27</v>
      </c>
      <c r="D27" s="3" t="s">
        <v>28</v>
      </c>
      <c r="E27" s="3" t="s">
        <v>148</v>
      </c>
      <c r="F27" s="3" t="s">
        <v>150</v>
      </c>
      <c r="G27" t="str">
        <f t="shared" si="0"/>
        <v>Leptomys paulus</v>
      </c>
      <c r="I27" s="4"/>
    </row>
    <row r="28" spans="1:9" x14ac:dyDescent="0.25">
      <c r="A28" s="3" t="s">
        <v>25</v>
      </c>
      <c r="B28" s="3" t="s">
        <v>8</v>
      </c>
      <c r="C28" s="3" t="s">
        <v>9</v>
      </c>
      <c r="D28" s="3" t="s">
        <v>10</v>
      </c>
      <c r="E28" s="3" t="s">
        <v>10</v>
      </c>
      <c r="F28" s="3" t="s">
        <v>151</v>
      </c>
      <c r="G28" t="str">
        <f t="shared" si="0"/>
        <v>Rattus salocco</v>
      </c>
      <c r="I28" s="4"/>
    </row>
    <row r="29" spans="1:9" x14ac:dyDescent="0.25">
      <c r="A29" s="3" t="s">
        <v>25</v>
      </c>
      <c r="B29" s="3" t="s">
        <v>8</v>
      </c>
      <c r="C29" s="3" t="s">
        <v>9</v>
      </c>
      <c r="D29" s="3" t="s">
        <v>31</v>
      </c>
      <c r="E29" s="3" t="s">
        <v>152</v>
      </c>
      <c r="F29" s="3" t="s">
        <v>153</v>
      </c>
      <c r="G29" t="str">
        <f t="shared" si="0"/>
        <v>Taeromys microbullatus</v>
      </c>
      <c r="I29" s="4"/>
    </row>
    <row r="30" spans="1:9" x14ac:dyDescent="0.25">
      <c r="A30" s="3" t="s">
        <v>7</v>
      </c>
      <c r="B30" s="3" t="s">
        <v>8</v>
      </c>
      <c r="C30" s="3" t="s">
        <v>9</v>
      </c>
      <c r="D30" s="3" t="s">
        <v>10</v>
      </c>
      <c r="E30" s="3" t="s">
        <v>10</v>
      </c>
      <c r="F30" s="3" t="s">
        <v>154</v>
      </c>
      <c r="G30" t="str">
        <f t="shared" si="0"/>
        <v>Rattus lugens</v>
      </c>
      <c r="I30" s="4"/>
    </row>
    <row r="31" spans="1:9" x14ac:dyDescent="0.25">
      <c r="A31" s="3" t="s">
        <v>7</v>
      </c>
      <c r="B31" s="3" t="s">
        <v>8</v>
      </c>
      <c r="C31" s="3" t="s">
        <v>27</v>
      </c>
      <c r="D31" s="3" t="s">
        <v>32</v>
      </c>
      <c r="E31" s="3" t="s">
        <v>32</v>
      </c>
      <c r="F31" s="3" t="s">
        <v>155</v>
      </c>
      <c r="G31" t="str">
        <f t="shared" si="0"/>
        <v>Haeromys pusillus</v>
      </c>
      <c r="I31" s="4"/>
    </row>
    <row r="32" spans="1:9" x14ac:dyDescent="0.25">
      <c r="A32" s="3" t="s">
        <v>25</v>
      </c>
      <c r="B32" s="3" t="s">
        <v>8</v>
      </c>
      <c r="C32" s="3" t="s">
        <v>9</v>
      </c>
      <c r="D32" s="3" t="s">
        <v>10</v>
      </c>
      <c r="E32" s="3" t="s">
        <v>10</v>
      </c>
      <c r="F32" s="3" t="s">
        <v>156</v>
      </c>
      <c r="G32" t="str">
        <f t="shared" si="0"/>
        <v>Rattus koopmani</v>
      </c>
      <c r="I32" s="4"/>
    </row>
    <row r="33" spans="1:10" x14ac:dyDescent="0.25">
      <c r="A33" s="3" t="s">
        <v>25</v>
      </c>
      <c r="B33" s="3" t="s">
        <v>8</v>
      </c>
      <c r="C33" s="3" t="s">
        <v>9</v>
      </c>
      <c r="D33" s="3" t="s">
        <v>10</v>
      </c>
      <c r="E33" s="3" t="s">
        <v>10</v>
      </c>
      <c r="F33" s="3" t="s">
        <v>157</v>
      </c>
      <c r="G33" t="str">
        <f t="shared" si="0"/>
        <v>Rattus pelurus</v>
      </c>
      <c r="I33" s="4"/>
    </row>
    <row r="34" spans="1:10" x14ac:dyDescent="0.25">
      <c r="A34" s="3" t="s">
        <v>25</v>
      </c>
      <c r="B34" s="3" t="s">
        <v>8</v>
      </c>
      <c r="C34" s="3" t="s">
        <v>9</v>
      </c>
      <c r="D34" s="3" t="s">
        <v>10</v>
      </c>
      <c r="E34" s="3" t="s">
        <v>10</v>
      </c>
      <c r="F34" s="3" t="s">
        <v>158</v>
      </c>
      <c r="G34" t="str">
        <f t="shared" si="0"/>
        <v>Rattus elaphinus</v>
      </c>
      <c r="I34" s="4"/>
    </row>
    <row r="35" spans="1:10" x14ac:dyDescent="0.25">
      <c r="A35" s="3" t="s">
        <v>26</v>
      </c>
      <c r="B35" s="3" t="s">
        <v>8</v>
      </c>
      <c r="C35" s="3" t="s">
        <v>27</v>
      </c>
      <c r="D35" s="3" t="s">
        <v>33</v>
      </c>
      <c r="E35" s="3" t="s">
        <v>159</v>
      </c>
      <c r="F35" s="3" t="s">
        <v>160</v>
      </c>
      <c r="G35" t="str">
        <f t="shared" si="0"/>
        <v>Melomys frigicola</v>
      </c>
      <c r="I35" s="4" t="s">
        <v>34</v>
      </c>
    </row>
    <row r="36" spans="1:10" x14ac:dyDescent="0.25">
      <c r="A36" s="3" t="s">
        <v>26</v>
      </c>
      <c r="B36" s="3" t="s">
        <v>8</v>
      </c>
      <c r="C36" s="3" t="s">
        <v>27</v>
      </c>
      <c r="D36" s="3" t="s">
        <v>35</v>
      </c>
      <c r="E36" s="3" t="s">
        <v>161</v>
      </c>
      <c r="F36" s="3" t="s">
        <v>162</v>
      </c>
      <c r="G36" t="str">
        <f t="shared" si="0"/>
        <v>Coccymys kirrhos</v>
      </c>
      <c r="I36" s="4"/>
    </row>
    <row r="37" spans="1:10" x14ac:dyDescent="0.25">
      <c r="A37" s="3" t="s">
        <v>25</v>
      </c>
      <c r="B37" s="3" t="s">
        <v>8</v>
      </c>
      <c r="C37" s="3" t="s">
        <v>9</v>
      </c>
      <c r="D37" s="3" t="s">
        <v>10</v>
      </c>
      <c r="E37" s="3" t="s">
        <v>10</v>
      </c>
      <c r="F37" s="3" t="s">
        <v>163</v>
      </c>
      <c r="G37" t="str">
        <f t="shared" si="0"/>
        <v>Rattus mollicomulus</v>
      </c>
      <c r="I37" s="4"/>
    </row>
    <row r="38" spans="1:10" x14ac:dyDescent="0.25">
      <c r="A38" s="3" t="s">
        <v>25</v>
      </c>
      <c r="B38" s="3" t="s">
        <v>8</v>
      </c>
      <c r="C38" s="3" t="s">
        <v>9</v>
      </c>
      <c r="D38" s="3" t="s">
        <v>31</v>
      </c>
      <c r="E38" s="3" t="s">
        <v>152</v>
      </c>
      <c r="F38" s="3" t="s">
        <v>164</v>
      </c>
      <c r="G38" t="str">
        <f t="shared" si="0"/>
        <v>Taeromys callitrichus</v>
      </c>
      <c r="I38" s="4"/>
      <c r="J38" s="8">
        <v>1</v>
      </c>
    </row>
    <row r="39" spans="1:10" x14ac:dyDescent="0.25">
      <c r="A39" s="3" t="s">
        <v>25</v>
      </c>
      <c r="B39" s="3" t="s">
        <v>8</v>
      </c>
      <c r="C39" s="3" t="s">
        <v>9</v>
      </c>
      <c r="D39" s="3" t="s">
        <v>31</v>
      </c>
      <c r="E39" s="3" t="s">
        <v>152</v>
      </c>
      <c r="F39" s="3" t="s">
        <v>165</v>
      </c>
      <c r="G39" t="str">
        <f t="shared" si="0"/>
        <v>Taeromys arcuatus</v>
      </c>
      <c r="I39" s="4"/>
    </row>
    <row r="40" spans="1:10" x14ac:dyDescent="0.25">
      <c r="A40" s="3" t="s">
        <v>25</v>
      </c>
      <c r="B40" s="3" t="s">
        <v>8</v>
      </c>
      <c r="C40" s="3" t="s">
        <v>9</v>
      </c>
      <c r="D40" s="3" t="s">
        <v>31</v>
      </c>
      <c r="E40" s="3" t="s">
        <v>31</v>
      </c>
      <c r="F40" s="3" t="s">
        <v>166</v>
      </c>
      <c r="G40" t="str">
        <f t="shared" si="0"/>
        <v>Bunomys karokophilus</v>
      </c>
      <c r="I40" s="4"/>
    </row>
    <row r="41" spans="1:10" x14ac:dyDescent="0.25">
      <c r="A41" s="3" t="s">
        <v>15</v>
      </c>
      <c r="B41" s="3" t="s">
        <v>8</v>
      </c>
      <c r="C41" s="3" t="s">
        <v>22</v>
      </c>
      <c r="D41" s="3" t="s">
        <v>23</v>
      </c>
      <c r="E41" s="3" t="s">
        <v>23</v>
      </c>
      <c r="F41" s="3" t="s">
        <v>167</v>
      </c>
      <c r="G41" t="str">
        <f t="shared" si="0"/>
        <v>Aethomys stannarius</v>
      </c>
      <c r="I41" s="4"/>
    </row>
    <row r="42" spans="1:10" x14ac:dyDescent="0.25">
      <c r="A42" s="3" t="s">
        <v>11</v>
      </c>
      <c r="B42" s="3" t="s">
        <v>8</v>
      </c>
      <c r="C42" s="3" t="s">
        <v>13</v>
      </c>
      <c r="D42" s="3" t="s">
        <v>14</v>
      </c>
      <c r="E42" s="3" t="s">
        <v>14</v>
      </c>
      <c r="F42" s="3" t="s">
        <v>168</v>
      </c>
      <c r="G42" t="str">
        <f t="shared" si="0"/>
        <v>Mus mayori</v>
      </c>
      <c r="I42" s="4"/>
    </row>
    <row r="43" spans="1:10" x14ac:dyDescent="0.25">
      <c r="A43" s="3" t="s">
        <v>7</v>
      </c>
      <c r="B43" s="3" t="s">
        <v>8</v>
      </c>
      <c r="C43" s="3" t="s">
        <v>13</v>
      </c>
      <c r="D43" s="3" t="s">
        <v>14</v>
      </c>
      <c r="E43" s="3" t="s">
        <v>14</v>
      </c>
      <c r="F43" s="3" t="s">
        <v>169</v>
      </c>
      <c r="G43" t="str">
        <f t="shared" si="0"/>
        <v>Mus vulcani</v>
      </c>
      <c r="I43" s="4"/>
    </row>
    <row r="44" spans="1:10" x14ac:dyDescent="0.25">
      <c r="A44" s="3" t="s">
        <v>15</v>
      </c>
      <c r="B44" s="3" t="s">
        <v>8</v>
      </c>
      <c r="C44" s="3" t="s">
        <v>22</v>
      </c>
      <c r="D44" s="3" t="s">
        <v>36</v>
      </c>
      <c r="E44" s="3" t="s">
        <v>170</v>
      </c>
      <c r="F44" s="3" t="s">
        <v>171</v>
      </c>
      <c r="G44" t="str">
        <f t="shared" si="0"/>
        <v>Thamnomys schoutedeni</v>
      </c>
      <c r="I44" s="4"/>
    </row>
    <row r="45" spans="1:10" x14ac:dyDescent="0.25">
      <c r="A45" s="3" t="s">
        <v>15</v>
      </c>
      <c r="B45" s="3" t="s">
        <v>8</v>
      </c>
      <c r="C45" s="3" t="s">
        <v>22</v>
      </c>
      <c r="D45" s="3" t="s">
        <v>36</v>
      </c>
      <c r="E45" s="3" t="s">
        <v>170</v>
      </c>
      <c r="F45" s="3" t="s">
        <v>172</v>
      </c>
      <c r="G45" t="str">
        <f t="shared" si="0"/>
        <v>Thamnomys major</v>
      </c>
      <c r="I45" s="4"/>
    </row>
    <row r="46" spans="1:10" x14ac:dyDescent="0.25">
      <c r="A46" s="3" t="s">
        <v>15</v>
      </c>
      <c r="B46" s="3" t="s">
        <v>8</v>
      </c>
      <c r="C46" s="3" t="s">
        <v>22</v>
      </c>
      <c r="D46" s="3" t="s">
        <v>23</v>
      </c>
      <c r="E46" s="3" t="s">
        <v>23</v>
      </c>
      <c r="F46" s="3" t="s">
        <v>173</v>
      </c>
      <c r="G46" t="str">
        <f t="shared" si="0"/>
        <v>Aethomys bocagei</v>
      </c>
      <c r="I46" s="4"/>
    </row>
    <row r="47" spans="1:10" x14ac:dyDescent="0.25">
      <c r="A47" s="3" t="s">
        <v>15</v>
      </c>
      <c r="B47" s="3" t="s">
        <v>8</v>
      </c>
      <c r="C47" s="3" t="s">
        <v>16</v>
      </c>
      <c r="D47" s="3" t="s">
        <v>17</v>
      </c>
      <c r="E47" s="3" t="s">
        <v>17</v>
      </c>
      <c r="F47" s="3" t="s">
        <v>174</v>
      </c>
      <c r="G47" t="str">
        <f t="shared" si="0"/>
        <v>Otomys cuanzensis</v>
      </c>
      <c r="I47" s="4"/>
    </row>
    <row r="48" spans="1:10" x14ac:dyDescent="0.25">
      <c r="A48" s="3" t="s">
        <v>15</v>
      </c>
      <c r="B48" s="3" t="s">
        <v>8</v>
      </c>
      <c r="C48" s="3" t="s">
        <v>22</v>
      </c>
      <c r="D48" s="3" t="s">
        <v>23</v>
      </c>
      <c r="E48" s="3" t="s">
        <v>23</v>
      </c>
      <c r="F48" s="3" t="s">
        <v>175</v>
      </c>
      <c r="G48" t="str">
        <f t="shared" si="0"/>
        <v>Aethomys thomasi</v>
      </c>
      <c r="I48" s="4"/>
    </row>
    <row r="49" spans="1:9" x14ac:dyDescent="0.25">
      <c r="A49" s="3" t="s">
        <v>11</v>
      </c>
      <c r="B49" s="3" t="s">
        <v>8</v>
      </c>
      <c r="C49" s="3" t="s">
        <v>35</v>
      </c>
      <c r="D49" s="3" t="s">
        <v>35</v>
      </c>
      <c r="E49" s="3" t="s">
        <v>176</v>
      </c>
      <c r="F49" s="3" t="s">
        <v>177</v>
      </c>
      <c r="G49" t="str">
        <f t="shared" si="0"/>
        <v>Vernaya fulva</v>
      </c>
      <c r="I49" s="4"/>
    </row>
    <row r="50" spans="1:9" x14ac:dyDescent="0.25">
      <c r="A50" s="3" t="s">
        <v>26</v>
      </c>
      <c r="B50" s="3" t="s">
        <v>8</v>
      </c>
      <c r="C50" s="3" t="s">
        <v>27</v>
      </c>
      <c r="D50" s="3" t="s">
        <v>37</v>
      </c>
      <c r="E50" s="3" t="s">
        <v>178</v>
      </c>
      <c r="F50" s="3" t="s">
        <v>179</v>
      </c>
      <c r="G50" t="str">
        <f t="shared" si="0"/>
        <v>Macruromys elegans</v>
      </c>
      <c r="I50" s="4"/>
    </row>
    <row r="51" spans="1:9" x14ac:dyDescent="0.25">
      <c r="A51" s="3" t="s">
        <v>26</v>
      </c>
      <c r="B51" s="3" t="s">
        <v>8</v>
      </c>
      <c r="C51" s="3" t="s">
        <v>27</v>
      </c>
      <c r="D51" s="3" t="s">
        <v>28</v>
      </c>
      <c r="E51" s="3" t="s">
        <v>180</v>
      </c>
      <c r="F51" s="3" t="s">
        <v>181</v>
      </c>
      <c r="G51" t="str">
        <f t="shared" si="0"/>
        <v>Baiyankamys habbema</v>
      </c>
      <c r="I51" s="4"/>
    </row>
    <row r="52" spans="1:9" x14ac:dyDescent="0.25">
      <c r="A52" s="3" t="s">
        <v>26</v>
      </c>
      <c r="B52" s="3" t="s">
        <v>8</v>
      </c>
      <c r="C52" s="3" t="s">
        <v>27</v>
      </c>
      <c r="D52" s="3" t="s">
        <v>28</v>
      </c>
      <c r="E52" s="3" t="s">
        <v>143</v>
      </c>
      <c r="F52" s="3" t="s">
        <v>182</v>
      </c>
      <c r="G52" t="str">
        <f t="shared" si="0"/>
        <v>Pseudohydromys occidentalis</v>
      </c>
      <c r="I52" s="4" t="s">
        <v>38</v>
      </c>
    </row>
    <row r="53" spans="1:9" x14ac:dyDescent="0.25">
      <c r="A53" s="3" t="s">
        <v>26</v>
      </c>
      <c r="B53" s="3" t="s">
        <v>8</v>
      </c>
      <c r="C53" s="3" t="s">
        <v>27</v>
      </c>
      <c r="D53" s="3" t="s">
        <v>33</v>
      </c>
      <c r="E53" s="3" t="s">
        <v>33</v>
      </c>
      <c r="F53" s="3" t="s">
        <v>183</v>
      </c>
      <c r="G53" t="str">
        <f t="shared" si="0"/>
        <v>Uromys boeadii</v>
      </c>
      <c r="I53" s="4"/>
    </row>
    <row r="54" spans="1:9" x14ac:dyDescent="0.25">
      <c r="A54" s="3" t="s">
        <v>15</v>
      </c>
      <c r="B54" s="3" t="s">
        <v>8</v>
      </c>
      <c r="C54" s="3" t="s">
        <v>22</v>
      </c>
      <c r="D54" s="3" t="s">
        <v>36</v>
      </c>
      <c r="E54" s="3" t="s">
        <v>184</v>
      </c>
      <c r="F54" s="3" t="s">
        <v>185</v>
      </c>
      <c r="G54" t="str">
        <f t="shared" si="0"/>
        <v>Grammomys caniceps</v>
      </c>
      <c r="I54" s="4"/>
    </row>
    <row r="55" spans="1:9" x14ac:dyDescent="0.25">
      <c r="A55" s="3" t="s">
        <v>39</v>
      </c>
      <c r="B55" s="3" t="s">
        <v>8</v>
      </c>
      <c r="C55" s="3" t="s">
        <v>40</v>
      </c>
      <c r="D55" s="3" t="s">
        <v>41</v>
      </c>
      <c r="E55" s="3" t="s">
        <v>186</v>
      </c>
      <c r="F55" s="3" t="s">
        <v>150</v>
      </c>
      <c r="G55" t="str">
        <f t="shared" si="0"/>
        <v>Crateromys paulus</v>
      </c>
      <c r="I55" s="4"/>
    </row>
    <row r="56" spans="1:9" x14ac:dyDescent="0.25">
      <c r="A56" s="3" t="s">
        <v>26</v>
      </c>
      <c r="B56" s="3" t="s">
        <v>8</v>
      </c>
      <c r="C56" s="3" t="s">
        <v>27</v>
      </c>
      <c r="D56" s="3" t="s">
        <v>28</v>
      </c>
      <c r="E56" s="3" t="s">
        <v>28</v>
      </c>
      <c r="F56" s="3" t="s">
        <v>187</v>
      </c>
      <c r="G56" t="str">
        <f t="shared" si="0"/>
        <v>Hydromys neobritannicus</v>
      </c>
      <c r="I56" s="4"/>
    </row>
    <row r="57" spans="1:9" x14ac:dyDescent="0.25">
      <c r="A57" s="3" t="s">
        <v>26</v>
      </c>
      <c r="B57" s="3" t="s">
        <v>8</v>
      </c>
      <c r="C57" s="3" t="s">
        <v>27</v>
      </c>
      <c r="D57" s="3" t="s">
        <v>28</v>
      </c>
      <c r="E57" s="3" t="s">
        <v>28</v>
      </c>
      <c r="F57" s="3" t="s">
        <v>188</v>
      </c>
      <c r="G57" t="str">
        <f t="shared" si="0"/>
        <v>Hydromys ziegleri</v>
      </c>
      <c r="I57" s="4" t="s">
        <v>42</v>
      </c>
    </row>
    <row r="58" spans="1:9" x14ac:dyDescent="0.25">
      <c r="A58" s="3" t="s">
        <v>26</v>
      </c>
      <c r="B58" s="3" t="s">
        <v>8</v>
      </c>
      <c r="C58" s="3" t="s">
        <v>27</v>
      </c>
      <c r="D58" s="3" t="s">
        <v>28</v>
      </c>
      <c r="E58" s="3" t="s">
        <v>143</v>
      </c>
      <c r="F58" s="3" t="s">
        <v>189</v>
      </c>
      <c r="G58" t="str">
        <f t="shared" si="0"/>
        <v>Pseudohydromys carlae</v>
      </c>
      <c r="I58" s="4" t="s">
        <v>43</v>
      </c>
    </row>
    <row r="59" spans="1:9" x14ac:dyDescent="0.25">
      <c r="A59" s="3" t="s">
        <v>26</v>
      </c>
      <c r="B59" s="3" t="s">
        <v>8</v>
      </c>
      <c r="C59" s="3" t="s">
        <v>27</v>
      </c>
      <c r="D59" s="3" t="s">
        <v>28</v>
      </c>
      <c r="E59" s="3" t="s">
        <v>143</v>
      </c>
      <c r="F59" s="3" t="s">
        <v>190</v>
      </c>
      <c r="G59" t="str">
        <f t="shared" si="0"/>
        <v>Pseudohydromys berniceae</v>
      </c>
      <c r="I59" s="4" t="s">
        <v>44</v>
      </c>
    </row>
    <row r="60" spans="1:9" x14ac:dyDescent="0.25">
      <c r="A60" s="3" t="s">
        <v>26</v>
      </c>
      <c r="B60" s="3" t="s">
        <v>8</v>
      </c>
      <c r="C60" s="3" t="s">
        <v>27</v>
      </c>
      <c r="D60" s="3" t="s">
        <v>28</v>
      </c>
      <c r="E60" s="3" t="s">
        <v>191</v>
      </c>
      <c r="F60" s="3" t="s">
        <v>192</v>
      </c>
      <c r="G60" t="str">
        <f t="shared" si="0"/>
        <v>Microhydromys argenteus</v>
      </c>
      <c r="I60" s="4"/>
    </row>
    <row r="61" spans="1:9" x14ac:dyDescent="0.25">
      <c r="A61" s="3" t="s">
        <v>15</v>
      </c>
      <c r="B61" s="3" t="s">
        <v>8</v>
      </c>
      <c r="C61" s="3" t="s">
        <v>22</v>
      </c>
      <c r="D61" s="3" t="s">
        <v>24</v>
      </c>
      <c r="E61" s="3" t="s">
        <v>24</v>
      </c>
      <c r="F61" s="3" t="s">
        <v>193</v>
      </c>
      <c r="G61" t="str">
        <f t="shared" si="0"/>
        <v>Arvicanthis rufinus</v>
      </c>
      <c r="I61" s="4"/>
    </row>
    <row r="62" spans="1:9" x14ac:dyDescent="0.25">
      <c r="A62" s="3" t="s">
        <v>15</v>
      </c>
      <c r="B62" s="3" t="s">
        <v>8</v>
      </c>
      <c r="C62" s="3" t="s">
        <v>13</v>
      </c>
      <c r="D62" s="3" t="s">
        <v>14</v>
      </c>
      <c r="E62" s="3" t="s">
        <v>14</v>
      </c>
      <c r="F62" s="3" t="s">
        <v>194</v>
      </c>
      <c r="G62" t="str">
        <f t="shared" si="0"/>
        <v>Mus indutus</v>
      </c>
      <c r="I62" s="4"/>
    </row>
    <row r="63" spans="1:9" x14ac:dyDescent="0.25">
      <c r="A63" s="3" t="s">
        <v>15</v>
      </c>
      <c r="B63" s="3" t="s">
        <v>8</v>
      </c>
      <c r="C63" s="3" t="s">
        <v>22</v>
      </c>
      <c r="D63" s="3" t="s">
        <v>36</v>
      </c>
      <c r="E63" s="3" t="s">
        <v>195</v>
      </c>
      <c r="F63" s="3" t="s">
        <v>196</v>
      </c>
      <c r="G63" t="str">
        <f t="shared" si="0"/>
        <v>Thallomys nigricauda</v>
      </c>
      <c r="I63" s="4"/>
    </row>
    <row r="64" spans="1:9" x14ac:dyDescent="0.25">
      <c r="A64" s="3" t="s">
        <v>39</v>
      </c>
      <c r="B64" s="3" t="s">
        <v>8</v>
      </c>
      <c r="C64" s="3" t="s">
        <v>9</v>
      </c>
      <c r="D64" s="3" t="s">
        <v>10</v>
      </c>
      <c r="E64" s="3" t="s">
        <v>10</v>
      </c>
      <c r="F64" s="3" t="s">
        <v>197</v>
      </c>
      <c r="G64" t="str">
        <f t="shared" si="0"/>
        <v>Rattus tawitawiensis</v>
      </c>
      <c r="I64" s="4"/>
    </row>
    <row r="65" spans="1:9" x14ac:dyDescent="0.25">
      <c r="A65" s="3" t="s">
        <v>15</v>
      </c>
      <c r="B65" s="3" t="s">
        <v>8</v>
      </c>
      <c r="C65" s="3" t="s">
        <v>20</v>
      </c>
      <c r="D65" s="3" t="s">
        <v>21</v>
      </c>
      <c r="E65" s="3" t="s">
        <v>198</v>
      </c>
      <c r="F65" s="3" t="s">
        <v>199</v>
      </c>
      <c r="G65" t="str">
        <f t="shared" si="0"/>
        <v>Hylomyscus anselli</v>
      </c>
      <c r="I65" s="4"/>
    </row>
    <row r="66" spans="1:9" x14ac:dyDescent="0.25">
      <c r="A66" s="3" t="s">
        <v>11</v>
      </c>
      <c r="B66" s="3" t="s">
        <v>8</v>
      </c>
      <c r="C66" s="3" t="s">
        <v>13</v>
      </c>
      <c r="D66" s="3" t="s">
        <v>14</v>
      </c>
      <c r="E66" s="3" t="s">
        <v>14</v>
      </c>
      <c r="F66" s="3" t="s">
        <v>200</v>
      </c>
      <c r="G66" t="str">
        <f t="shared" si="0"/>
        <v>Mus fernandoni</v>
      </c>
      <c r="I66" s="4"/>
    </row>
    <row r="67" spans="1:9" x14ac:dyDescent="0.25">
      <c r="A67" s="3" t="s">
        <v>39</v>
      </c>
      <c r="B67" s="3" t="s">
        <v>8</v>
      </c>
      <c r="C67" s="3" t="s">
        <v>27</v>
      </c>
      <c r="D67" s="3" t="s">
        <v>45</v>
      </c>
      <c r="E67" s="3" t="s">
        <v>201</v>
      </c>
      <c r="F67" s="3" t="s">
        <v>202</v>
      </c>
      <c r="G67" t="str">
        <f t="shared" ref="G67:G130" si="1">CONCATENATE(E67," ",F67)</f>
        <v>Apomys aurorae</v>
      </c>
      <c r="I67" s="4"/>
    </row>
    <row r="68" spans="1:9" x14ac:dyDescent="0.25">
      <c r="A68" s="3" t="s">
        <v>15</v>
      </c>
      <c r="B68" s="3" t="s">
        <v>8</v>
      </c>
      <c r="C68" s="3" t="s">
        <v>20</v>
      </c>
      <c r="D68" s="3" t="s">
        <v>21</v>
      </c>
      <c r="E68" s="3" t="s">
        <v>203</v>
      </c>
      <c r="F68" s="3" t="s">
        <v>204</v>
      </c>
      <c r="G68" t="str">
        <f t="shared" si="1"/>
        <v>Praomys coetzeei</v>
      </c>
      <c r="I68" s="4"/>
    </row>
    <row r="69" spans="1:9" x14ac:dyDescent="0.25">
      <c r="A69" s="3" t="s">
        <v>15</v>
      </c>
      <c r="B69" s="3" t="s">
        <v>8</v>
      </c>
      <c r="C69" s="3" t="s">
        <v>20</v>
      </c>
      <c r="D69" s="3" t="s">
        <v>21</v>
      </c>
      <c r="E69" s="3" t="s">
        <v>198</v>
      </c>
      <c r="F69" s="3" t="s">
        <v>205</v>
      </c>
      <c r="G69" t="str">
        <f t="shared" si="1"/>
        <v>Hylomyscus carillus</v>
      </c>
      <c r="I69" s="4"/>
    </row>
    <row r="70" spans="1:9" x14ac:dyDescent="0.25">
      <c r="A70" s="3" t="s">
        <v>11</v>
      </c>
      <c r="B70" s="3" t="s">
        <v>8</v>
      </c>
      <c r="C70" s="3" t="s">
        <v>46</v>
      </c>
      <c r="D70" s="3" t="s">
        <v>47</v>
      </c>
      <c r="E70" s="3" t="s">
        <v>47</v>
      </c>
      <c r="F70" s="3" t="s">
        <v>206</v>
      </c>
      <c r="G70" t="str">
        <f t="shared" si="1"/>
        <v>Apodemus witherbyi</v>
      </c>
      <c r="I70" s="4"/>
    </row>
    <row r="71" spans="1:9" x14ac:dyDescent="0.25">
      <c r="A71" s="3" t="s">
        <v>11</v>
      </c>
      <c r="B71" s="3" t="s">
        <v>8</v>
      </c>
      <c r="C71" s="3" t="s">
        <v>9</v>
      </c>
      <c r="D71" s="3" t="s">
        <v>48</v>
      </c>
      <c r="E71" s="3" t="s">
        <v>48</v>
      </c>
      <c r="F71" s="3" t="s">
        <v>207</v>
      </c>
      <c r="G71" t="str">
        <f t="shared" si="1"/>
        <v>Berylmys manipulus</v>
      </c>
      <c r="I71" s="4"/>
    </row>
    <row r="72" spans="1:9" x14ac:dyDescent="0.25">
      <c r="A72" s="3" t="s">
        <v>15</v>
      </c>
      <c r="B72" s="3" t="s">
        <v>8</v>
      </c>
      <c r="C72" s="3" t="s">
        <v>22</v>
      </c>
      <c r="D72" s="3" t="s">
        <v>36</v>
      </c>
      <c r="E72" s="3" t="s">
        <v>195</v>
      </c>
      <c r="F72" s="3" t="s">
        <v>208</v>
      </c>
      <c r="G72" t="str">
        <f t="shared" si="1"/>
        <v>Thallomys loringi</v>
      </c>
      <c r="I72" s="4"/>
    </row>
    <row r="73" spans="1:9" x14ac:dyDescent="0.25">
      <c r="A73" s="3" t="s">
        <v>15</v>
      </c>
      <c r="B73" s="3" t="s">
        <v>8</v>
      </c>
      <c r="C73" s="3" t="s">
        <v>22</v>
      </c>
      <c r="D73" s="3" t="s">
        <v>24</v>
      </c>
      <c r="E73" s="3" t="s">
        <v>140</v>
      </c>
      <c r="F73" s="3" t="s">
        <v>209</v>
      </c>
      <c r="G73" t="str">
        <f t="shared" si="1"/>
        <v>Lemniscomys macculus</v>
      </c>
      <c r="I73" s="4"/>
    </row>
    <row r="74" spans="1:9" x14ac:dyDescent="0.25">
      <c r="A74" t="s">
        <v>15</v>
      </c>
      <c r="B74" s="3" t="s">
        <v>8</v>
      </c>
      <c r="C74" s="3" t="s">
        <v>20</v>
      </c>
      <c r="D74" s="3" t="s">
        <v>21</v>
      </c>
      <c r="E74" s="3" t="s">
        <v>198</v>
      </c>
      <c r="F74" s="3" t="s">
        <v>210</v>
      </c>
      <c r="G74" t="str">
        <f t="shared" si="1"/>
        <v>Hylomyscus heinrichorum</v>
      </c>
      <c r="I74" s="4"/>
    </row>
    <row r="75" spans="1:9" x14ac:dyDescent="0.25">
      <c r="A75" s="3" t="s">
        <v>15</v>
      </c>
      <c r="B75" s="3" t="s">
        <v>8</v>
      </c>
      <c r="C75" s="3" t="s">
        <v>13</v>
      </c>
      <c r="D75" s="3" t="s">
        <v>14</v>
      </c>
      <c r="E75" s="3" t="s">
        <v>14</v>
      </c>
      <c r="F75" s="3" t="s">
        <v>211</v>
      </c>
      <c r="G75" t="str">
        <f t="shared" si="1"/>
        <v>Mus callewaerti</v>
      </c>
      <c r="I75" s="4"/>
    </row>
    <row r="76" spans="1:9" x14ac:dyDescent="0.25">
      <c r="A76" s="3" t="s">
        <v>15</v>
      </c>
      <c r="B76" s="3" t="s">
        <v>8</v>
      </c>
      <c r="C76" s="3" t="s">
        <v>13</v>
      </c>
      <c r="D76" s="3" t="s">
        <v>14</v>
      </c>
      <c r="E76" s="3" t="s">
        <v>14</v>
      </c>
      <c r="F76" s="3" t="s">
        <v>212</v>
      </c>
      <c r="G76" t="str">
        <f t="shared" si="1"/>
        <v>Mus sorella</v>
      </c>
      <c r="I76" s="4"/>
    </row>
    <row r="77" spans="1:9" x14ac:dyDescent="0.25">
      <c r="A77" s="3" t="s">
        <v>15</v>
      </c>
      <c r="B77" s="3" t="s">
        <v>8</v>
      </c>
      <c r="C77" s="3" t="s">
        <v>20</v>
      </c>
      <c r="D77" s="3" t="s">
        <v>21</v>
      </c>
      <c r="E77" s="3" t="s">
        <v>213</v>
      </c>
      <c r="F77" s="3" t="s">
        <v>214</v>
      </c>
      <c r="G77" t="str">
        <f t="shared" si="1"/>
        <v>Myomyscus angolensis</v>
      </c>
      <c r="I77" s="4"/>
    </row>
    <row r="78" spans="1:9" x14ac:dyDescent="0.25">
      <c r="A78" s="3" t="s">
        <v>7</v>
      </c>
      <c r="B78" s="3" t="s">
        <v>8</v>
      </c>
      <c r="C78" s="3" t="s">
        <v>9</v>
      </c>
      <c r="D78" s="3" t="s">
        <v>12</v>
      </c>
      <c r="E78" s="3" t="s">
        <v>215</v>
      </c>
      <c r="F78" s="3" t="s">
        <v>216</v>
      </c>
      <c r="G78" t="str">
        <f t="shared" si="1"/>
        <v>Lenothrix canus</v>
      </c>
      <c r="I78" s="4"/>
    </row>
    <row r="79" spans="1:9" x14ac:dyDescent="0.25">
      <c r="A79" s="3" t="s">
        <v>11</v>
      </c>
      <c r="B79" s="3" t="s">
        <v>8</v>
      </c>
      <c r="C79" s="3" t="s">
        <v>18</v>
      </c>
      <c r="D79" s="3" t="s">
        <v>19</v>
      </c>
      <c r="E79" s="3" t="s">
        <v>217</v>
      </c>
      <c r="F79" s="3" t="s">
        <v>218</v>
      </c>
      <c r="G79" t="str">
        <f t="shared" si="1"/>
        <v>Madromys blanfordi</v>
      </c>
      <c r="I79" s="4"/>
    </row>
    <row r="80" spans="1:9" x14ac:dyDescent="0.25">
      <c r="A80" s="3" t="s">
        <v>15</v>
      </c>
      <c r="B80" s="3" t="s">
        <v>8</v>
      </c>
      <c r="C80" s="3" t="s">
        <v>16</v>
      </c>
      <c r="D80" s="3" t="s">
        <v>17</v>
      </c>
      <c r="E80" s="3" t="s">
        <v>17</v>
      </c>
      <c r="F80" s="3" t="s">
        <v>219</v>
      </c>
      <c r="G80" t="str">
        <f t="shared" si="1"/>
        <v>Otomys sungae</v>
      </c>
      <c r="I80" s="4"/>
    </row>
    <row r="81" spans="1:10" x14ac:dyDescent="0.25">
      <c r="A81" s="3" t="s">
        <v>15</v>
      </c>
      <c r="B81" s="3" t="s">
        <v>8</v>
      </c>
      <c r="C81" s="3" t="s">
        <v>16</v>
      </c>
      <c r="D81" s="3" t="s">
        <v>17</v>
      </c>
      <c r="E81" s="3" t="s">
        <v>17</v>
      </c>
      <c r="F81" s="3" t="s">
        <v>220</v>
      </c>
      <c r="G81" t="str">
        <f t="shared" si="1"/>
        <v>Otomys dartmouthi</v>
      </c>
      <c r="I81" s="4"/>
    </row>
    <row r="82" spans="1:10" x14ac:dyDescent="0.25">
      <c r="A82" s="3" t="s">
        <v>39</v>
      </c>
      <c r="B82" s="3" t="s">
        <v>8</v>
      </c>
      <c r="C82" s="3" t="s">
        <v>40</v>
      </c>
      <c r="D82" s="3" t="s">
        <v>41</v>
      </c>
      <c r="E82" s="3" t="s">
        <v>221</v>
      </c>
      <c r="F82" s="3" t="s">
        <v>222</v>
      </c>
      <c r="G82" t="str">
        <f t="shared" si="1"/>
        <v>Batomys salomonseni</v>
      </c>
      <c r="I82" s="4"/>
    </row>
    <row r="83" spans="1:10" x14ac:dyDescent="0.25">
      <c r="A83" s="3" t="s">
        <v>39</v>
      </c>
      <c r="B83" s="3" t="s">
        <v>8</v>
      </c>
      <c r="C83" s="3" t="s">
        <v>27</v>
      </c>
      <c r="D83" s="3" t="s">
        <v>45</v>
      </c>
      <c r="E83" s="3" t="s">
        <v>223</v>
      </c>
      <c r="F83" s="3" t="s">
        <v>224</v>
      </c>
      <c r="G83" t="str">
        <f t="shared" si="1"/>
        <v>Soricomys kalinga</v>
      </c>
      <c r="I83" s="4"/>
    </row>
    <row r="84" spans="1:10" x14ac:dyDescent="0.25">
      <c r="A84" s="3" t="s">
        <v>15</v>
      </c>
      <c r="B84" s="3" t="s">
        <v>8</v>
      </c>
      <c r="C84" s="3" t="s">
        <v>22</v>
      </c>
      <c r="D84" s="3" t="s">
        <v>49</v>
      </c>
      <c r="E84" s="3" t="s">
        <v>49</v>
      </c>
      <c r="F84" s="3" t="s">
        <v>225</v>
      </c>
      <c r="G84" t="str">
        <f t="shared" si="1"/>
        <v>Hybomys basilii</v>
      </c>
      <c r="I84" s="4"/>
    </row>
    <row r="85" spans="1:10" x14ac:dyDescent="0.25">
      <c r="A85" s="3" t="s">
        <v>39</v>
      </c>
      <c r="B85" s="3" t="s">
        <v>8</v>
      </c>
      <c r="C85" s="3" t="s">
        <v>9</v>
      </c>
      <c r="D85" s="3" t="s">
        <v>10</v>
      </c>
      <c r="E85" s="3" t="s">
        <v>226</v>
      </c>
      <c r="F85" s="3" t="s">
        <v>227</v>
      </c>
      <c r="G85" t="str">
        <f t="shared" si="1"/>
        <v>Tarsomys echinatus</v>
      </c>
      <c r="I85" s="4"/>
    </row>
    <row r="86" spans="1:10" x14ac:dyDescent="0.25">
      <c r="A86" s="3" t="s">
        <v>39</v>
      </c>
      <c r="B86" s="3" t="s">
        <v>8</v>
      </c>
      <c r="C86" s="3" t="s">
        <v>9</v>
      </c>
      <c r="D86" s="3" t="s">
        <v>35</v>
      </c>
      <c r="E86" s="3" t="s">
        <v>228</v>
      </c>
      <c r="F86" s="3" t="s">
        <v>229</v>
      </c>
      <c r="G86" t="str">
        <f t="shared" si="1"/>
        <v>Anonymomys mindorensis</v>
      </c>
      <c r="I86" s="4"/>
      <c r="J86" s="8">
        <v>1</v>
      </c>
    </row>
    <row r="87" spans="1:10" x14ac:dyDescent="0.25">
      <c r="A87" s="3" t="s">
        <v>15</v>
      </c>
      <c r="B87" s="3" t="s">
        <v>8</v>
      </c>
      <c r="C87" s="3" t="s">
        <v>20</v>
      </c>
      <c r="D87" s="3" t="s">
        <v>21</v>
      </c>
      <c r="E87" s="3" t="s">
        <v>203</v>
      </c>
      <c r="F87" s="3" t="s">
        <v>230</v>
      </c>
      <c r="G87" t="str">
        <f t="shared" si="1"/>
        <v>Praomys minor</v>
      </c>
      <c r="I87" s="4"/>
    </row>
    <row r="88" spans="1:10" x14ac:dyDescent="0.25">
      <c r="A88" s="3" t="s">
        <v>15</v>
      </c>
      <c r="B88" s="3" t="s">
        <v>8</v>
      </c>
      <c r="C88" s="3" t="s">
        <v>22</v>
      </c>
      <c r="D88" s="3" t="s">
        <v>49</v>
      </c>
      <c r="E88" s="3" t="s">
        <v>231</v>
      </c>
      <c r="F88" s="3" t="s">
        <v>232</v>
      </c>
      <c r="G88" t="str">
        <f t="shared" si="1"/>
        <v>Desmomys harringtoni</v>
      </c>
      <c r="I88" s="4"/>
    </row>
    <row r="89" spans="1:10" x14ac:dyDescent="0.25">
      <c r="A89" s="3" t="s">
        <v>15</v>
      </c>
      <c r="B89" s="3" t="s">
        <v>8</v>
      </c>
      <c r="C89" s="3" t="s">
        <v>20</v>
      </c>
      <c r="D89" s="3" t="s">
        <v>21</v>
      </c>
      <c r="E89" s="3" t="s">
        <v>213</v>
      </c>
      <c r="F89" s="3" t="s">
        <v>233</v>
      </c>
      <c r="G89" t="str">
        <f t="shared" si="1"/>
        <v>Myomyscus brockmani</v>
      </c>
      <c r="I89" s="4"/>
    </row>
    <row r="90" spans="1:10" x14ac:dyDescent="0.25">
      <c r="A90" s="3" t="s">
        <v>15</v>
      </c>
      <c r="B90" s="3" t="s">
        <v>8</v>
      </c>
      <c r="C90" s="3" t="s">
        <v>20</v>
      </c>
      <c r="D90" s="3" t="s">
        <v>50</v>
      </c>
      <c r="E90" s="3" t="s">
        <v>234</v>
      </c>
      <c r="F90" s="3" t="s">
        <v>235</v>
      </c>
      <c r="G90" t="str">
        <f t="shared" si="1"/>
        <v>Nilopegamys plumbeus</v>
      </c>
      <c r="I90" s="4"/>
    </row>
    <row r="91" spans="1:10" x14ac:dyDescent="0.25">
      <c r="A91" s="3" t="s">
        <v>11</v>
      </c>
      <c r="B91" s="3" t="s">
        <v>8</v>
      </c>
      <c r="C91" s="3" t="s">
        <v>9</v>
      </c>
      <c r="D91" s="3" t="s">
        <v>10</v>
      </c>
      <c r="E91" s="3" t="s">
        <v>10</v>
      </c>
      <c r="F91" s="3" t="s">
        <v>236</v>
      </c>
      <c r="G91" t="str">
        <f t="shared" si="1"/>
        <v>Rattus osgoodi</v>
      </c>
      <c r="I91" s="4"/>
    </row>
    <row r="92" spans="1:10" x14ac:dyDescent="0.25">
      <c r="A92" s="3" t="s">
        <v>39</v>
      </c>
      <c r="B92" s="3" t="s">
        <v>8</v>
      </c>
      <c r="C92" s="3" t="s">
        <v>9</v>
      </c>
      <c r="D92" s="3" t="s">
        <v>10</v>
      </c>
      <c r="E92" s="3" t="s">
        <v>237</v>
      </c>
      <c r="F92" s="3" t="s">
        <v>238</v>
      </c>
      <c r="G92" t="str">
        <f t="shared" si="1"/>
        <v>Abditomys latidens</v>
      </c>
      <c r="I92" s="4"/>
    </row>
    <row r="93" spans="1:10" x14ac:dyDescent="0.25">
      <c r="A93" s="3" t="s">
        <v>15</v>
      </c>
      <c r="B93" s="3" t="s">
        <v>8</v>
      </c>
      <c r="C93" s="3" t="s">
        <v>22</v>
      </c>
      <c r="D93" s="3" t="s">
        <v>36</v>
      </c>
      <c r="E93" s="3" t="s">
        <v>184</v>
      </c>
      <c r="F93" s="3" t="s">
        <v>239</v>
      </c>
      <c r="G93" t="str">
        <f t="shared" si="1"/>
        <v>Grammomys macmillani</v>
      </c>
      <c r="I93" s="4"/>
    </row>
    <row r="94" spans="1:10" x14ac:dyDescent="0.25">
      <c r="A94" s="3" t="s">
        <v>39</v>
      </c>
      <c r="B94" s="3" t="s">
        <v>8</v>
      </c>
      <c r="C94" s="3" t="s">
        <v>9</v>
      </c>
      <c r="D94" s="3" t="s">
        <v>10</v>
      </c>
      <c r="E94" s="3" t="s">
        <v>10</v>
      </c>
      <c r="F94" s="3" t="s">
        <v>240</v>
      </c>
      <c r="G94" t="str">
        <f t="shared" si="1"/>
        <v>Rattus everetti</v>
      </c>
      <c r="I94" s="4"/>
    </row>
    <row r="95" spans="1:10" x14ac:dyDescent="0.25">
      <c r="A95" s="3" t="s">
        <v>15</v>
      </c>
      <c r="B95" s="3" t="s">
        <v>8</v>
      </c>
      <c r="C95" s="3" t="s">
        <v>16</v>
      </c>
      <c r="D95" s="3" t="s">
        <v>17</v>
      </c>
      <c r="E95" s="3" t="s">
        <v>17</v>
      </c>
      <c r="F95" s="3" t="s">
        <v>241</v>
      </c>
      <c r="G95" t="str">
        <f t="shared" si="1"/>
        <v>Otomys typus</v>
      </c>
      <c r="I95" s="4"/>
    </row>
    <row r="96" spans="1:10" x14ac:dyDescent="0.25">
      <c r="A96" s="3" t="s">
        <v>15</v>
      </c>
      <c r="B96" s="3" t="s">
        <v>8</v>
      </c>
      <c r="C96" s="3" t="s">
        <v>20</v>
      </c>
      <c r="D96" s="3" t="s">
        <v>21</v>
      </c>
      <c r="E96" s="3" t="s">
        <v>198</v>
      </c>
      <c r="F96" s="3" t="s">
        <v>242</v>
      </c>
      <c r="G96" t="str">
        <f t="shared" si="1"/>
        <v>Hylomyscus denniae</v>
      </c>
      <c r="I96" s="4"/>
    </row>
    <row r="97" spans="1:10" x14ac:dyDescent="0.25">
      <c r="A97" s="3" t="s">
        <v>39</v>
      </c>
      <c r="B97" s="3" t="s">
        <v>8</v>
      </c>
      <c r="C97" s="3" t="s">
        <v>27</v>
      </c>
      <c r="D97" s="3" t="s">
        <v>45</v>
      </c>
      <c r="E97" s="3" t="s">
        <v>45</v>
      </c>
      <c r="F97" s="3" t="s">
        <v>243</v>
      </c>
      <c r="G97" t="str">
        <f t="shared" si="1"/>
        <v>Chrotomys sibuyanensis</v>
      </c>
      <c r="I97" s="4"/>
    </row>
    <row r="98" spans="1:10" x14ac:dyDescent="0.25">
      <c r="A98" s="3" t="s">
        <v>15</v>
      </c>
      <c r="B98" s="3" t="s">
        <v>8</v>
      </c>
      <c r="C98" s="3" t="s">
        <v>20</v>
      </c>
      <c r="D98" s="3" t="s">
        <v>21</v>
      </c>
      <c r="E98" s="3" t="s">
        <v>198</v>
      </c>
      <c r="F98" s="3" t="s">
        <v>244</v>
      </c>
      <c r="G98" t="str">
        <f t="shared" si="1"/>
        <v>Hylomyscus arcimontensis</v>
      </c>
      <c r="I98" s="4"/>
    </row>
    <row r="99" spans="1:10" x14ac:dyDescent="0.25">
      <c r="A99" s="3" t="s">
        <v>39</v>
      </c>
      <c r="B99" s="3" t="s">
        <v>8</v>
      </c>
      <c r="C99" s="3" t="s">
        <v>9</v>
      </c>
      <c r="D99" s="3" t="s">
        <v>10</v>
      </c>
      <c r="E99" s="3" t="s">
        <v>245</v>
      </c>
      <c r="F99" s="3" t="s">
        <v>246</v>
      </c>
      <c r="G99" t="str">
        <f t="shared" si="1"/>
        <v>Limnomys bryophilus</v>
      </c>
      <c r="I99" s="4"/>
    </row>
    <row r="100" spans="1:10" x14ac:dyDescent="0.25">
      <c r="A100" s="3" t="s">
        <v>15</v>
      </c>
      <c r="B100" s="3" t="s">
        <v>8</v>
      </c>
      <c r="C100" s="3" t="s">
        <v>20</v>
      </c>
      <c r="D100" s="3" t="s">
        <v>21</v>
      </c>
      <c r="E100" s="3" t="s">
        <v>198</v>
      </c>
      <c r="F100" s="3" t="s">
        <v>247</v>
      </c>
      <c r="G100" t="str">
        <f t="shared" si="1"/>
        <v>Hylomyscus aeta</v>
      </c>
      <c r="I100" s="4"/>
    </row>
    <row r="101" spans="1:10" x14ac:dyDescent="0.25">
      <c r="A101" s="3" t="s">
        <v>15</v>
      </c>
      <c r="B101" s="3" t="s">
        <v>8</v>
      </c>
      <c r="C101" s="3" t="s">
        <v>20</v>
      </c>
      <c r="D101" s="3" t="s">
        <v>21</v>
      </c>
      <c r="E101" s="3" t="s">
        <v>203</v>
      </c>
      <c r="F101" s="3" t="s">
        <v>248</v>
      </c>
      <c r="G101" t="str">
        <f t="shared" si="1"/>
        <v>Praomys verschureni</v>
      </c>
      <c r="I101" s="4"/>
    </row>
    <row r="102" spans="1:10" x14ac:dyDescent="0.25">
      <c r="A102" s="3" t="s">
        <v>15</v>
      </c>
      <c r="B102" s="3" t="s">
        <v>8</v>
      </c>
      <c r="C102" s="3" t="s">
        <v>20</v>
      </c>
      <c r="D102" s="3" t="s">
        <v>21</v>
      </c>
      <c r="E102" s="3" t="s">
        <v>203</v>
      </c>
      <c r="F102" s="3" t="s">
        <v>249</v>
      </c>
      <c r="G102" t="str">
        <f t="shared" si="1"/>
        <v>Praomys misonnei</v>
      </c>
      <c r="I102" s="4"/>
    </row>
    <row r="103" spans="1:10" x14ac:dyDescent="0.25">
      <c r="A103" s="3" t="s">
        <v>15</v>
      </c>
      <c r="B103" s="3" t="s">
        <v>8</v>
      </c>
      <c r="C103" s="3" t="s">
        <v>22</v>
      </c>
      <c r="D103" s="3" t="s">
        <v>36</v>
      </c>
      <c r="E103" s="3" t="s">
        <v>184</v>
      </c>
      <c r="F103" s="3" t="s">
        <v>250</v>
      </c>
      <c r="G103" t="str">
        <f t="shared" si="1"/>
        <v>Grammomys ibeanus</v>
      </c>
      <c r="I103" s="4"/>
    </row>
    <row r="104" spans="1:10" x14ac:dyDescent="0.25">
      <c r="A104" s="3" t="s">
        <v>39</v>
      </c>
      <c r="B104" s="3" t="s">
        <v>8</v>
      </c>
      <c r="C104" s="3" t="s">
        <v>9</v>
      </c>
      <c r="D104" s="3" t="s">
        <v>31</v>
      </c>
      <c r="E104" s="3" t="s">
        <v>251</v>
      </c>
      <c r="F104" s="3" t="s">
        <v>252</v>
      </c>
      <c r="G104" t="str">
        <f t="shared" si="1"/>
        <v>Bullimus gamay</v>
      </c>
      <c r="I104" s="4"/>
    </row>
    <row r="105" spans="1:10" x14ac:dyDescent="0.25">
      <c r="A105" s="3" t="s">
        <v>15</v>
      </c>
      <c r="B105" s="3" t="s">
        <v>8</v>
      </c>
      <c r="C105" s="3" t="s">
        <v>16</v>
      </c>
      <c r="D105" s="3" t="s">
        <v>17</v>
      </c>
      <c r="E105" s="3" t="s">
        <v>17</v>
      </c>
      <c r="F105" s="3" t="s">
        <v>253</v>
      </c>
      <c r="G105" t="str">
        <f t="shared" si="1"/>
        <v>Otomys lacustris</v>
      </c>
      <c r="I105" s="4"/>
    </row>
    <row r="106" spans="1:10" x14ac:dyDescent="0.25">
      <c r="A106" s="3" t="s">
        <v>15</v>
      </c>
      <c r="B106" s="3" t="s">
        <v>8</v>
      </c>
      <c r="C106" s="3" t="s">
        <v>22</v>
      </c>
      <c r="D106" s="3" t="s">
        <v>24</v>
      </c>
      <c r="E106" s="3" t="s">
        <v>24</v>
      </c>
      <c r="F106" s="3" t="s">
        <v>254</v>
      </c>
      <c r="G106" t="str">
        <f t="shared" si="1"/>
        <v>Arvicanthis nairobae</v>
      </c>
      <c r="I106" s="4"/>
    </row>
    <row r="107" spans="1:10" x14ac:dyDescent="0.25">
      <c r="A107" s="3" t="s">
        <v>15</v>
      </c>
      <c r="B107" s="3" t="s">
        <v>8</v>
      </c>
      <c r="C107" s="3" t="s">
        <v>22</v>
      </c>
      <c r="D107" s="3" t="s">
        <v>24</v>
      </c>
      <c r="E107" s="3" t="s">
        <v>24</v>
      </c>
      <c r="F107" s="3" t="s">
        <v>255</v>
      </c>
      <c r="G107" t="str">
        <f t="shared" si="1"/>
        <v>Arvicanthis neumanni</v>
      </c>
      <c r="I107" s="4"/>
      <c r="J107" s="8">
        <v>1</v>
      </c>
    </row>
    <row r="108" spans="1:10" x14ac:dyDescent="0.25">
      <c r="A108" s="3" t="s">
        <v>15</v>
      </c>
      <c r="B108" s="3" t="s">
        <v>8</v>
      </c>
      <c r="C108" s="3" t="s">
        <v>22</v>
      </c>
      <c r="D108" s="3" t="s">
        <v>36</v>
      </c>
      <c r="E108" s="3" t="s">
        <v>195</v>
      </c>
      <c r="F108" s="3" t="s">
        <v>256</v>
      </c>
      <c r="G108" t="str">
        <f t="shared" si="1"/>
        <v>Thallomys paedulcus</v>
      </c>
      <c r="I108" s="4"/>
      <c r="J108" s="8">
        <v>1</v>
      </c>
    </row>
    <row r="109" spans="1:10" x14ac:dyDescent="0.25">
      <c r="A109" s="3" t="s">
        <v>15</v>
      </c>
      <c r="B109" s="3" t="s">
        <v>8</v>
      </c>
      <c r="C109" s="3" t="s">
        <v>13</v>
      </c>
      <c r="D109" s="3" t="s">
        <v>14</v>
      </c>
      <c r="E109" s="3" t="s">
        <v>14</v>
      </c>
      <c r="F109" s="3" t="s">
        <v>257</v>
      </c>
      <c r="G109" t="str">
        <f t="shared" si="1"/>
        <v>Mus setulosus</v>
      </c>
      <c r="I109" s="4"/>
    </row>
    <row r="110" spans="1:10" x14ac:dyDescent="0.25">
      <c r="A110" s="3" t="s">
        <v>39</v>
      </c>
      <c r="B110" s="3" t="s">
        <v>8</v>
      </c>
      <c r="C110" s="3" t="s">
        <v>27</v>
      </c>
      <c r="D110" s="3" t="s">
        <v>45</v>
      </c>
      <c r="E110" s="3" t="s">
        <v>201</v>
      </c>
      <c r="F110" s="3" t="s">
        <v>258</v>
      </c>
      <c r="G110" t="str">
        <f t="shared" si="1"/>
        <v>Apomys abrae</v>
      </c>
      <c r="I110" s="4"/>
    </row>
    <row r="111" spans="1:10" x14ac:dyDescent="0.25">
      <c r="A111" s="3" t="s">
        <v>39</v>
      </c>
      <c r="B111" s="3" t="s">
        <v>8</v>
      </c>
      <c r="C111" s="3" t="s">
        <v>27</v>
      </c>
      <c r="D111" s="3" t="s">
        <v>45</v>
      </c>
      <c r="E111" s="3" t="s">
        <v>259</v>
      </c>
      <c r="F111" s="3" t="s">
        <v>260</v>
      </c>
      <c r="G111" t="str">
        <f t="shared" si="1"/>
        <v>Rhynchomys soricoides</v>
      </c>
      <c r="I111" s="4"/>
    </row>
    <row r="112" spans="1:10" x14ac:dyDescent="0.25">
      <c r="A112" t="s">
        <v>15</v>
      </c>
      <c r="B112" s="3" t="s">
        <v>8</v>
      </c>
      <c r="C112" s="3" t="s">
        <v>22</v>
      </c>
      <c r="D112" s="3" t="s">
        <v>36</v>
      </c>
      <c r="E112" s="3" t="s">
        <v>184</v>
      </c>
      <c r="F112" s="3" t="s">
        <v>261</v>
      </c>
      <c r="G112" t="str">
        <f t="shared" si="1"/>
        <v>Grammomys poensis</v>
      </c>
      <c r="I112" s="4"/>
    </row>
    <row r="113" spans="1:10" x14ac:dyDescent="0.25">
      <c r="A113" s="3" t="s">
        <v>15</v>
      </c>
      <c r="B113" s="3" t="s">
        <v>8</v>
      </c>
      <c r="C113" s="3" t="s">
        <v>20</v>
      </c>
      <c r="D113" s="3" t="s">
        <v>21</v>
      </c>
      <c r="E113" s="3" t="s">
        <v>198</v>
      </c>
      <c r="F113" s="3" t="s">
        <v>262</v>
      </c>
      <c r="G113" t="str">
        <f t="shared" si="1"/>
        <v>Hylomyscus parvus</v>
      </c>
      <c r="I113" s="4"/>
    </row>
    <row r="114" spans="1:10" x14ac:dyDescent="0.25">
      <c r="A114" s="3" t="s">
        <v>15</v>
      </c>
      <c r="B114" s="3" t="s">
        <v>8</v>
      </c>
      <c r="C114" s="3" t="s">
        <v>20</v>
      </c>
      <c r="D114" s="3" t="s">
        <v>21</v>
      </c>
      <c r="E114" s="3" t="s">
        <v>263</v>
      </c>
      <c r="F114" s="3" t="s">
        <v>264</v>
      </c>
      <c r="G114" t="str">
        <f t="shared" si="1"/>
        <v>Heimyscus fumosus</v>
      </c>
      <c r="I114" s="4"/>
      <c r="J114" s="8">
        <v>1</v>
      </c>
    </row>
    <row r="115" spans="1:10" x14ac:dyDescent="0.25">
      <c r="A115" s="3" t="s">
        <v>15</v>
      </c>
      <c r="B115" s="3" t="s">
        <v>8</v>
      </c>
      <c r="C115" s="3" t="s">
        <v>20</v>
      </c>
      <c r="D115" s="3" t="s">
        <v>21</v>
      </c>
      <c r="E115" s="3" t="s">
        <v>203</v>
      </c>
      <c r="F115" s="3" t="s">
        <v>265</v>
      </c>
      <c r="G115" t="str">
        <f t="shared" si="1"/>
        <v>Praomys tullbergi</v>
      </c>
      <c r="I115" s="4"/>
    </row>
    <row r="116" spans="1:10" x14ac:dyDescent="0.25">
      <c r="A116" s="3" t="s">
        <v>15</v>
      </c>
      <c r="B116" s="3" t="s">
        <v>8</v>
      </c>
      <c r="C116" s="3" t="s">
        <v>22</v>
      </c>
      <c r="D116" s="3" t="s">
        <v>23</v>
      </c>
      <c r="E116" s="3" t="s">
        <v>23</v>
      </c>
      <c r="F116" s="3" t="s">
        <v>266</v>
      </c>
      <c r="G116" t="str">
        <f t="shared" si="1"/>
        <v>Aethomys chrysophilus</v>
      </c>
      <c r="I116" s="4"/>
    </row>
    <row r="117" spans="1:10" x14ac:dyDescent="0.25">
      <c r="A117" s="3" t="s">
        <v>15</v>
      </c>
      <c r="B117" s="3" t="s">
        <v>8</v>
      </c>
      <c r="C117" s="3" t="s">
        <v>22</v>
      </c>
      <c r="D117" s="3" t="s">
        <v>24</v>
      </c>
      <c r="E117" s="3" t="s">
        <v>267</v>
      </c>
      <c r="F117" s="3" t="s">
        <v>268</v>
      </c>
      <c r="G117" t="str">
        <f t="shared" si="1"/>
        <v>Rhabdomys dilectus</v>
      </c>
      <c r="I117" s="4"/>
    </row>
    <row r="118" spans="1:10" x14ac:dyDescent="0.25">
      <c r="A118" s="3" t="s">
        <v>39</v>
      </c>
      <c r="B118" s="3" t="s">
        <v>8</v>
      </c>
      <c r="C118" s="3" t="s">
        <v>40</v>
      </c>
      <c r="D118" s="3" t="s">
        <v>41</v>
      </c>
      <c r="E118" s="3" t="s">
        <v>221</v>
      </c>
      <c r="F118" s="3" t="s">
        <v>269</v>
      </c>
      <c r="G118" t="str">
        <f t="shared" si="1"/>
        <v>Batomys granti</v>
      </c>
      <c r="I118" s="4"/>
    </row>
    <row r="119" spans="1:10" x14ac:dyDescent="0.25">
      <c r="A119" s="3" t="s">
        <v>39</v>
      </c>
      <c r="B119" s="3" t="s">
        <v>8</v>
      </c>
      <c r="C119" s="3" t="s">
        <v>9</v>
      </c>
      <c r="D119" s="3" t="s">
        <v>31</v>
      </c>
      <c r="E119" s="3" t="s">
        <v>251</v>
      </c>
      <c r="F119" s="3" t="s">
        <v>270</v>
      </c>
      <c r="G119" t="str">
        <f t="shared" si="1"/>
        <v>Bullimus luzonicus</v>
      </c>
      <c r="I119" s="4"/>
    </row>
    <row r="120" spans="1:10" x14ac:dyDescent="0.25">
      <c r="A120" s="3" t="s">
        <v>39</v>
      </c>
      <c r="B120" s="3" t="s">
        <v>8</v>
      </c>
      <c r="C120" s="3" t="s">
        <v>27</v>
      </c>
      <c r="D120" s="3" t="s">
        <v>45</v>
      </c>
      <c r="E120" s="3" t="s">
        <v>45</v>
      </c>
      <c r="F120" s="3" t="s">
        <v>271</v>
      </c>
      <c r="G120" t="str">
        <f t="shared" si="1"/>
        <v>Chrotomys silaceus</v>
      </c>
      <c r="I120" s="4"/>
    </row>
    <row r="121" spans="1:10" x14ac:dyDescent="0.25">
      <c r="A121" s="3" t="s">
        <v>15</v>
      </c>
      <c r="B121" s="3" t="s">
        <v>8</v>
      </c>
      <c r="C121" s="3" t="s">
        <v>22</v>
      </c>
      <c r="D121" s="3" t="s">
        <v>23</v>
      </c>
      <c r="E121" s="3" t="s">
        <v>23</v>
      </c>
      <c r="F121" s="3" t="s">
        <v>272</v>
      </c>
      <c r="G121" t="str">
        <f t="shared" si="1"/>
        <v>Aethomys kaiseri</v>
      </c>
      <c r="I121" s="4"/>
    </row>
    <row r="122" spans="1:10" x14ac:dyDescent="0.25">
      <c r="A122" s="3" t="s">
        <v>15</v>
      </c>
      <c r="B122" s="3" t="s">
        <v>8</v>
      </c>
      <c r="C122" s="3" t="s">
        <v>20</v>
      </c>
      <c r="D122" s="3" t="s">
        <v>50</v>
      </c>
      <c r="E122" s="3" t="s">
        <v>273</v>
      </c>
      <c r="F122" s="3" t="s">
        <v>274</v>
      </c>
      <c r="G122" t="str">
        <f t="shared" si="1"/>
        <v>Zelotomys hildegardeae</v>
      </c>
      <c r="I122" s="4"/>
    </row>
    <row r="123" spans="1:10" x14ac:dyDescent="0.25">
      <c r="A123" s="3" t="s">
        <v>15</v>
      </c>
      <c r="B123" s="3" t="s">
        <v>8</v>
      </c>
      <c r="C123" s="3" t="s">
        <v>22</v>
      </c>
      <c r="D123" s="3" t="s">
        <v>24</v>
      </c>
      <c r="E123" s="3" t="s">
        <v>275</v>
      </c>
      <c r="F123" s="3" t="s">
        <v>276</v>
      </c>
      <c r="G123" t="str">
        <f t="shared" si="1"/>
        <v>Pelomys fallax</v>
      </c>
      <c r="I123" s="4"/>
    </row>
    <row r="124" spans="1:10" x14ac:dyDescent="0.25">
      <c r="A124" s="3" t="s">
        <v>15</v>
      </c>
      <c r="B124" s="3" t="s">
        <v>8</v>
      </c>
      <c r="C124" s="3" t="s">
        <v>16</v>
      </c>
      <c r="D124" s="3" t="s">
        <v>17</v>
      </c>
      <c r="E124" s="3" t="s">
        <v>17</v>
      </c>
      <c r="F124" s="3" t="s">
        <v>277</v>
      </c>
      <c r="G124" t="str">
        <f t="shared" si="1"/>
        <v>Otomys angoniensis</v>
      </c>
      <c r="I124" s="4"/>
    </row>
    <row r="125" spans="1:10" x14ac:dyDescent="0.25">
      <c r="A125" s="3" t="s">
        <v>39</v>
      </c>
      <c r="B125" s="3" t="s">
        <v>8</v>
      </c>
      <c r="C125" s="3" t="s">
        <v>27</v>
      </c>
      <c r="D125" s="3" t="s">
        <v>45</v>
      </c>
      <c r="E125" s="3" t="s">
        <v>201</v>
      </c>
      <c r="F125" s="3" t="s">
        <v>278</v>
      </c>
      <c r="G125" t="str">
        <f t="shared" si="1"/>
        <v>Apomys musculus</v>
      </c>
      <c r="I125" s="4"/>
    </row>
    <row r="126" spans="1:10" x14ac:dyDescent="0.25">
      <c r="A126" s="3" t="s">
        <v>39</v>
      </c>
      <c r="B126" s="3" t="s">
        <v>8</v>
      </c>
      <c r="C126" s="3" t="s">
        <v>40</v>
      </c>
      <c r="D126" s="3" t="s">
        <v>41</v>
      </c>
      <c r="E126" s="3" t="s">
        <v>279</v>
      </c>
      <c r="F126" s="3" t="s">
        <v>280</v>
      </c>
      <c r="G126" t="str">
        <f t="shared" si="1"/>
        <v>Carpomys phaeurus</v>
      </c>
      <c r="I126" s="4"/>
    </row>
    <row r="127" spans="1:10" x14ac:dyDescent="0.25">
      <c r="A127" s="3" t="s">
        <v>39</v>
      </c>
      <c r="B127" s="3" t="s">
        <v>8</v>
      </c>
      <c r="C127" s="3" t="s">
        <v>27</v>
      </c>
      <c r="D127" s="3" t="s">
        <v>45</v>
      </c>
      <c r="E127" s="3" t="s">
        <v>201</v>
      </c>
      <c r="F127" s="3" t="s">
        <v>281</v>
      </c>
      <c r="G127" t="str">
        <f t="shared" si="1"/>
        <v>Apomys sierrae</v>
      </c>
      <c r="I127" s="4"/>
    </row>
    <row r="128" spans="1:10" x14ac:dyDescent="0.25">
      <c r="A128" s="3" t="s">
        <v>39</v>
      </c>
      <c r="B128" s="3" t="s">
        <v>8</v>
      </c>
      <c r="C128" s="3" t="s">
        <v>27</v>
      </c>
      <c r="D128" s="3" t="s">
        <v>45</v>
      </c>
      <c r="E128" s="3" t="s">
        <v>201</v>
      </c>
      <c r="F128" s="3" t="s">
        <v>282</v>
      </c>
      <c r="G128" t="str">
        <f t="shared" si="1"/>
        <v>Apomys zambalensis</v>
      </c>
      <c r="I128" s="4"/>
    </row>
    <row r="129" spans="1:9" x14ac:dyDescent="0.25">
      <c r="A129" s="3" t="s">
        <v>39</v>
      </c>
      <c r="B129" s="3" t="s">
        <v>8</v>
      </c>
      <c r="C129" s="3" t="s">
        <v>27</v>
      </c>
      <c r="D129" s="3" t="s">
        <v>45</v>
      </c>
      <c r="E129" s="3" t="s">
        <v>201</v>
      </c>
      <c r="F129" s="3" t="s">
        <v>283</v>
      </c>
      <c r="G129" t="str">
        <f t="shared" si="1"/>
        <v>Apomys magnus</v>
      </c>
      <c r="I129" s="4"/>
    </row>
    <row r="130" spans="1:9" x14ac:dyDescent="0.25">
      <c r="A130" s="3" t="s">
        <v>39</v>
      </c>
      <c r="B130" s="3" t="s">
        <v>8</v>
      </c>
      <c r="C130" s="3" t="s">
        <v>27</v>
      </c>
      <c r="D130" s="3" t="s">
        <v>45</v>
      </c>
      <c r="E130" s="3" t="s">
        <v>201</v>
      </c>
      <c r="F130" s="3" t="s">
        <v>284</v>
      </c>
      <c r="G130" t="str">
        <f t="shared" si="1"/>
        <v>Apomys banahao</v>
      </c>
      <c r="I130" s="4"/>
    </row>
    <row r="131" spans="1:9" x14ac:dyDescent="0.25">
      <c r="A131" s="3" t="s">
        <v>39</v>
      </c>
      <c r="B131" s="3" t="s">
        <v>8</v>
      </c>
      <c r="C131" s="3" t="s">
        <v>40</v>
      </c>
      <c r="D131" s="3" t="s">
        <v>41</v>
      </c>
      <c r="E131" s="3" t="s">
        <v>285</v>
      </c>
      <c r="F131" s="3" t="s">
        <v>286</v>
      </c>
      <c r="G131" t="str">
        <f t="shared" ref="G131:G194" si="2">CONCATENATE(E131," ",F131)</f>
        <v>Musseromys gulantang</v>
      </c>
      <c r="I131" s="4"/>
    </row>
    <row r="132" spans="1:9" x14ac:dyDescent="0.25">
      <c r="A132" s="3" t="s">
        <v>39</v>
      </c>
      <c r="B132" s="3" t="s">
        <v>8</v>
      </c>
      <c r="C132" s="3" t="s">
        <v>27</v>
      </c>
      <c r="D132" s="3" t="s">
        <v>45</v>
      </c>
      <c r="E132" s="3" t="s">
        <v>259</v>
      </c>
      <c r="F132" s="3" t="s">
        <v>284</v>
      </c>
      <c r="G132" t="str">
        <f t="shared" si="2"/>
        <v>Rhynchomys banahao</v>
      </c>
      <c r="I132" s="4"/>
    </row>
    <row r="133" spans="1:9" x14ac:dyDescent="0.25">
      <c r="A133" s="3" t="s">
        <v>39</v>
      </c>
      <c r="B133" s="3" t="s">
        <v>8</v>
      </c>
      <c r="C133" s="3" t="s">
        <v>27</v>
      </c>
      <c r="D133" s="3" t="s">
        <v>45</v>
      </c>
      <c r="E133" s="3" t="s">
        <v>201</v>
      </c>
      <c r="F133" s="3" t="s">
        <v>287</v>
      </c>
      <c r="G133" t="str">
        <f t="shared" si="2"/>
        <v>Apomys brownorum</v>
      </c>
      <c r="I133" s="4"/>
    </row>
    <row r="134" spans="1:9" x14ac:dyDescent="0.25">
      <c r="A134" s="3" t="s">
        <v>39</v>
      </c>
      <c r="B134" s="3" t="s">
        <v>8</v>
      </c>
      <c r="C134" s="3" t="s">
        <v>27</v>
      </c>
      <c r="D134" s="3" t="s">
        <v>45</v>
      </c>
      <c r="E134" s="3" t="s">
        <v>259</v>
      </c>
      <c r="F134" s="3" t="s">
        <v>288</v>
      </c>
      <c r="G134" t="str">
        <f t="shared" si="2"/>
        <v>Rhynchomys tapulao</v>
      </c>
      <c r="I134" s="4"/>
    </row>
    <row r="135" spans="1:9" x14ac:dyDescent="0.25">
      <c r="A135" s="3" t="s">
        <v>39</v>
      </c>
      <c r="B135" s="3" t="s">
        <v>8</v>
      </c>
      <c r="C135" s="3" t="s">
        <v>27</v>
      </c>
      <c r="D135" s="3" t="s">
        <v>45</v>
      </c>
      <c r="E135" s="3" t="s">
        <v>223</v>
      </c>
      <c r="F135" s="3" t="s">
        <v>289</v>
      </c>
      <c r="G135" t="str">
        <f t="shared" si="2"/>
        <v>Soricomys musseri</v>
      </c>
      <c r="I135" s="4"/>
    </row>
    <row r="136" spans="1:9" x14ac:dyDescent="0.25">
      <c r="A136" s="3" t="s">
        <v>15</v>
      </c>
      <c r="B136" s="3" t="s">
        <v>8</v>
      </c>
      <c r="C136" s="3" t="s">
        <v>20</v>
      </c>
      <c r="D136" s="3" t="s">
        <v>21</v>
      </c>
      <c r="E136" s="3" t="s">
        <v>136</v>
      </c>
      <c r="F136" s="3" t="s">
        <v>290</v>
      </c>
      <c r="G136" t="str">
        <f t="shared" si="2"/>
        <v>Mastomys pernanus</v>
      </c>
      <c r="I136" s="4"/>
    </row>
    <row r="137" spans="1:9" x14ac:dyDescent="0.25">
      <c r="A137" s="3" t="s">
        <v>39</v>
      </c>
      <c r="B137" s="3" t="s">
        <v>8</v>
      </c>
      <c r="C137" s="3" t="s">
        <v>40</v>
      </c>
      <c r="D137" s="3" t="s">
        <v>41</v>
      </c>
      <c r="E137" s="3" t="s">
        <v>221</v>
      </c>
      <c r="F137" s="3" t="s">
        <v>291</v>
      </c>
      <c r="G137" t="str">
        <f t="shared" si="2"/>
        <v>Batomys hamiguitan</v>
      </c>
      <c r="I137" s="4"/>
    </row>
    <row r="138" spans="1:9" x14ac:dyDescent="0.25">
      <c r="A138" s="3" t="s">
        <v>15</v>
      </c>
      <c r="B138" s="3" t="s">
        <v>8</v>
      </c>
      <c r="C138" s="3" t="s">
        <v>20</v>
      </c>
      <c r="D138" s="3" t="s">
        <v>21</v>
      </c>
      <c r="E138" s="3" t="s">
        <v>198</v>
      </c>
      <c r="F138" s="3" t="s">
        <v>292</v>
      </c>
      <c r="G138" t="str">
        <f t="shared" si="2"/>
        <v>Hylomyscus endorobae</v>
      </c>
      <c r="I138" s="4"/>
    </row>
    <row r="139" spans="1:9" x14ac:dyDescent="0.25">
      <c r="A139" s="3" t="s">
        <v>39</v>
      </c>
      <c r="B139" s="3" t="s">
        <v>8</v>
      </c>
      <c r="C139" s="3" t="s">
        <v>27</v>
      </c>
      <c r="D139" s="3" t="s">
        <v>45</v>
      </c>
      <c r="E139" s="3" t="s">
        <v>201</v>
      </c>
      <c r="F139" s="3" t="s">
        <v>293</v>
      </c>
      <c r="G139" t="str">
        <f t="shared" si="2"/>
        <v>Apomys minganensis</v>
      </c>
      <c r="I139" s="4"/>
    </row>
    <row r="140" spans="1:9" x14ac:dyDescent="0.25">
      <c r="A140" s="3" t="s">
        <v>39</v>
      </c>
      <c r="B140" s="3" t="s">
        <v>8</v>
      </c>
      <c r="C140" s="3" t="s">
        <v>27</v>
      </c>
      <c r="D140" s="3" t="s">
        <v>45</v>
      </c>
      <c r="E140" s="3" t="s">
        <v>223</v>
      </c>
      <c r="F140" s="3" t="s">
        <v>294</v>
      </c>
      <c r="G140" t="str">
        <f t="shared" si="2"/>
        <v>Soricomys leonardocoi</v>
      </c>
      <c r="I140" s="4"/>
    </row>
    <row r="141" spans="1:9" x14ac:dyDescent="0.25">
      <c r="A141" s="3" t="s">
        <v>39</v>
      </c>
      <c r="B141" s="3" t="s">
        <v>8</v>
      </c>
      <c r="C141" s="3" t="s">
        <v>27</v>
      </c>
      <c r="D141" s="3" t="s">
        <v>45</v>
      </c>
      <c r="E141" s="3" t="s">
        <v>259</v>
      </c>
      <c r="F141" s="3" t="s">
        <v>295</v>
      </c>
      <c r="G141" t="str">
        <f t="shared" si="2"/>
        <v>Rhynchomys mingan</v>
      </c>
      <c r="I141" s="4"/>
    </row>
    <row r="142" spans="1:9" x14ac:dyDescent="0.25">
      <c r="A142" s="3" t="s">
        <v>15</v>
      </c>
      <c r="B142" s="3" t="s">
        <v>8</v>
      </c>
      <c r="C142" s="3" t="s">
        <v>16</v>
      </c>
      <c r="D142" s="3" t="s">
        <v>17</v>
      </c>
      <c r="E142" s="3" t="s">
        <v>17</v>
      </c>
      <c r="F142" s="3" t="s">
        <v>296</v>
      </c>
      <c r="G142" t="str">
        <f t="shared" si="2"/>
        <v>Otomys uzungwensis</v>
      </c>
      <c r="I142" s="4"/>
    </row>
    <row r="143" spans="1:9" x14ac:dyDescent="0.25">
      <c r="A143" s="3" t="s">
        <v>39</v>
      </c>
      <c r="B143" s="3" t="s">
        <v>8</v>
      </c>
      <c r="C143" s="3" t="s">
        <v>27</v>
      </c>
      <c r="D143" s="3" t="s">
        <v>45</v>
      </c>
      <c r="E143" s="3" t="s">
        <v>297</v>
      </c>
      <c r="F143" s="3" t="s">
        <v>298</v>
      </c>
      <c r="G143" t="str">
        <f t="shared" si="2"/>
        <v>Archboldomys maximus</v>
      </c>
      <c r="I143" s="4"/>
    </row>
    <row r="144" spans="1:9" x14ac:dyDescent="0.25">
      <c r="A144" s="3" t="s">
        <v>39</v>
      </c>
      <c r="B144" s="3" t="s">
        <v>8</v>
      </c>
      <c r="C144" s="3" t="s">
        <v>40</v>
      </c>
      <c r="D144" s="3" t="s">
        <v>41</v>
      </c>
      <c r="E144" s="3" t="s">
        <v>186</v>
      </c>
      <c r="F144" s="3" t="s">
        <v>299</v>
      </c>
      <c r="G144" t="str">
        <f t="shared" si="2"/>
        <v>Crateromys schadenbergi</v>
      </c>
      <c r="I144" s="4"/>
    </row>
    <row r="145" spans="1:9" x14ac:dyDescent="0.25">
      <c r="A145" s="3" t="s">
        <v>39</v>
      </c>
      <c r="B145" s="3" t="s">
        <v>8</v>
      </c>
      <c r="C145" s="3" t="s">
        <v>40</v>
      </c>
      <c r="D145" s="3" t="s">
        <v>41</v>
      </c>
      <c r="E145" s="3" t="s">
        <v>285</v>
      </c>
      <c r="F145" s="3" t="s">
        <v>300</v>
      </c>
      <c r="G145" t="str">
        <f t="shared" si="2"/>
        <v>Musseromys inopinatus</v>
      </c>
      <c r="I145" s="4"/>
    </row>
    <row r="146" spans="1:9" x14ac:dyDescent="0.25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301</v>
      </c>
      <c r="F146" s="3" t="s">
        <v>302</v>
      </c>
      <c r="G146" t="str">
        <f t="shared" si="2"/>
        <v>Palawanomys furvus</v>
      </c>
      <c r="I146" s="4"/>
    </row>
    <row r="147" spans="1:9" x14ac:dyDescent="0.25">
      <c r="A147" s="3" t="s">
        <v>39</v>
      </c>
      <c r="B147" s="3" t="s">
        <v>8</v>
      </c>
      <c r="C147" s="3" t="s">
        <v>40</v>
      </c>
      <c r="D147" s="3" t="s">
        <v>41</v>
      </c>
      <c r="E147" s="3" t="s">
        <v>285</v>
      </c>
      <c r="F147" s="3" t="s">
        <v>303</v>
      </c>
      <c r="G147" t="str">
        <f t="shared" si="2"/>
        <v>Musseromys beneficus</v>
      </c>
      <c r="I147" s="4"/>
    </row>
    <row r="148" spans="1:9" x14ac:dyDescent="0.25">
      <c r="A148" s="3" t="s">
        <v>15</v>
      </c>
      <c r="B148" s="3" t="s">
        <v>8</v>
      </c>
      <c r="C148" s="3" t="s">
        <v>20</v>
      </c>
      <c r="D148" s="3" t="s">
        <v>21</v>
      </c>
      <c r="E148" s="3" t="s">
        <v>203</v>
      </c>
      <c r="F148" s="3" t="s">
        <v>304</v>
      </c>
      <c r="G148" t="str">
        <f t="shared" si="2"/>
        <v>Praomys morio</v>
      </c>
      <c r="I148" s="4"/>
    </row>
    <row r="149" spans="1:9" x14ac:dyDescent="0.25">
      <c r="A149" s="3" t="s">
        <v>39</v>
      </c>
      <c r="B149" s="3" t="s">
        <v>8</v>
      </c>
      <c r="C149" s="3" t="s">
        <v>27</v>
      </c>
      <c r="D149" s="3" t="s">
        <v>45</v>
      </c>
      <c r="E149" s="3" t="s">
        <v>201</v>
      </c>
      <c r="F149" s="3" t="s">
        <v>305</v>
      </c>
      <c r="G149" t="str">
        <f t="shared" si="2"/>
        <v>Apomys iridensis</v>
      </c>
      <c r="I149" s="4"/>
    </row>
    <row r="150" spans="1:9" x14ac:dyDescent="0.25">
      <c r="A150" s="3" t="s">
        <v>39</v>
      </c>
      <c r="B150" s="3" t="s">
        <v>8</v>
      </c>
      <c r="C150" s="3" t="s">
        <v>27</v>
      </c>
      <c r="D150" s="3" t="s">
        <v>45</v>
      </c>
      <c r="E150" s="3" t="s">
        <v>201</v>
      </c>
      <c r="F150" s="3" t="s">
        <v>306</v>
      </c>
      <c r="G150" t="str">
        <f t="shared" si="2"/>
        <v>Apomys littoralis</v>
      </c>
      <c r="I150" s="4"/>
    </row>
    <row r="151" spans="1:9" x14ac:dyDescent="0.25">
      <c r="A151" s="3" t="s">
        <v>15</v>
      </c>
      <c r="B151" s="3" t="s">
        <v>8</v>
      </c>
      <c r="C151" s="3" t="s">
        <v>20</v>
      </c>
      <c r="D151" s="3" t="s">
        <v>21</v>
      </c>
      <c r="E151" s="3" t="s">
        <v>198</v>
      </c>
      <c r="F151" s="3" t="s">
        <v>307</v>
      </c>
      <c r="G151" t="str">
        <f t="shared" si="2"/>
        <v>Hylomyscus kerbispeterhansi</v>
      </c>
      <c r="I151" s="4"/>
    </row>
    <row r="152" spans="1:9" x14ac:dyDescent="0.25">
      <c r="A152" s="3" t="s">
        <v>39</v>
      </c>
      <c r="B152" s="3" t="s">
        <v>8</v>
      </c>
      <c r="C152" s="3" t="s">
        <v>27</v>
      </c>
      <c r="D152" s="3" t="s">
        <v>45</v>
      </c>
      <c r="E152" s="3" t="s">
        <v>201</v>
      </c>
      <c r="F152" s="3" t="s">
        <v>308</v>
      </c>
      <c r="G152" t="str">
        <f t="shared" si="2"/>
        <v>Apomys sacobianus</v>
      </c>
      <c r="I152" s="4"/>
    </row>
    <row r="153" spans="1:9" x14ac:dyDescent="0.25">
      <c r="A153" s="3" t="s">
        <v>15</v>
      </c>
      <c r="B153" s="3" t="s">
        <v>8</v>
      </c>
      <c r="C153" s="3" t="s">
        <v>22</v>
      </c>
      <c r="D153" s="3" t="s">
        <v>36</v>
      </c>
      <c r="E153" s="3" t="s">
        <v>184</v>
      </c>
      <c r="F153" s="3" t="s">
        <v>309</v>
      </c>
      <c r="G153" t="str">
        <f t="shared" si="2"/>
        <v>Grammomys cometes</v>
      </c>
      <c r="I153" s="4"/>
    </row>
    <row r="154" spans="1:9" x14ac:dyDescent="0.25">
      <c r="A154" s="3" t="s">
        <v>15</v>
      </c>
      <c r="B154" s="3" t="s">
        <v>8</v>
      </c>
      <c r="C154" s="3" t="s">
        <v>16</v>
      </c>
      <c r="D154" s="3" t="s">
        <v>17</v>
      </c>
      <c r="E154" s="3" t="s">
        <v>17</v>
      </c>
      <c r="F154" s="3" t="s">
        <v>310</v>
      </c>
      <c r="G154" t="str">
        <f t="shared" si="2"/>
        <v>Otomys jacksoni</v>
      </c>
      <c r="I154" s="4"/>
    </row>
    <row r="155" spans="1:9" x14ac:dyDescent="0.25">
      <c r="A155" s="3" t="s">
        <v>15</v>
      </c>
      <c r="B155" s="3" t="s">
        <v>8</v>
      </c>
      <c r="C155" s="3" t="s">
        <v>16</v>
      </c>
      <c r="D155" s="3" t="s">
        <v>17</v>
      </c>
      <c r="E155" s="3" t="s">
        <v>17</v>
      </c>
      <c r="F155" s="3" t="s">
        <v>311</v>
      </c>
      <c r="G155" t="str">
        <f t="shared" si="2"/>
        <v>Otomys barbouri</v>
      </c>
      <c r="I155" s="4"/>
    </row>
    <row r="156" spans="1:9" x14ac:dyDescent="0.25">
      <c r="A156" s="3" t="s">
        <v>39</v>
      </c>
      <c r="B156" s="3" t="s">
        <v>8</v>
      </c>
      <c r="C156" s="3" t="s">
        <v>27</v>
      </c>
      <c r="D156" s="3" t="s">
        <v>45</v>
      </c>
      <c r="E156" s="3" t="s">
        <v>201</v>
      </c>
      <c r="F156" s="3" t="s">
        <v>312</v>
      </c>
      <c r="G156" t="str">
        <f t="shared" si="2"/>
        <v>Apomys gracilirostris</v>
      </c>
      <c r="I156" s="4"/>
    </row>
    <row r="157" spans="1:9" x14ac:dyDescent="0.25">
      <c r="A157" s="3" t="s">
        <v>39</v>
      </c>
      <c r="B157" s="3" t="s">
        <v>8</v>
      </c>
      <c r="C157" s="3" t="s">
        <v>9</v>
      </c>
      <c r="D157" s="3" t="s">
        <v>10</v>
      </c>
      <c r="E157" s="3" t="s">
        <v>10</v>
      </c>
      <c r="F157" s="3" t="s">
        <v>229</v>
      </c>
      <c r="G157" t="str">
        <f t="shared" si="2"/>
        <v>Rattus mindorensis</v>
      </c>
      <c r="I157" s="4"/>
    </row>
    <row r="158" spans="1:9" x14ac:dyDescent="0.25">
      <c r="A158" s="3" t="s">
        <v>15</v>
      </c>
      <c r="B158" s="3" t="s">
        <v>8</v>
      </c>
      <c r="C158" s="3" t="s">
        <v>22</v>
      </c>
      <c r="D158" s="3" t="s">
        <v>24</v>
      </c>
      <c r="E158" s="3" t="s">
        <v>275</v>
      </c>
      <c r="F158" s="3" t="s">
        <v>313</v>
      </c>
      <c r="G158" t="str">
        <f t="shared" si="2"/>
        <v>Pelomys hopkinsi</v>
      </c>
      <c r="I158" s="4"/>
    </row>
    <row r="159" spans="1:9" x14ac:dyDescent="0.25">
      <c r="A159" s="3" t="s">
        <v>15</v>
      </c>
      <c r="B159" s="3" t="s">
        <v>8</v>
      </c>
      <c r="C159" s="3" t="s">
        <v>20</v>
      </c>
      <c r="D159" s="3" t="s">
        <v>21</v>
      </c>
      <c r="E159" s="3" t="s">
        <v>198</v>
      </c>
      <c r="F159" s="3" t="s">
        <v>314</v>
      </c>
      <c r="G159" t="str">
        <f t="shared" si="2"/>
        <v>Hylomyscus walterverheyeni</v>
      </c>
      <c r="I159" s="4"/>
    </row>
    <row r="160" spans="1:9" x14ac:dyDescent="0.25">
      <c r="A160" s="3" t="s">
        <v>15</v>
      </c>
      <c r="B160" s="3" t="s">
        <v>8</v>
      </c>
      <c r="C160" s="3" t="s">
        <v>22</v>
      </c>
      <c r="D160" s="3" t="s">
        <v>24</v>
      </c>
      <c r="E160" s="3" t="s">
        <v>24</v>
      </c>
      <c r="F160" s="3" t="s">
        <v>315</v>
      </c>
      <c r="G160" t="str">
        <f t="shared" si="2"/>
        <v>Arvicanthis abyssinicus</v>
      </c>
      <c r="I160" s="4"/>
    </row>
    <row r="161" spans="1:9" x14ac:dyDescent="0.25">
      <c r="A161" s="3" t="s">
        <v>15</v>
      </c>
      <c r="B161" s="3" t="s">
        <v>8</v>
      </c>
      <c r="C161" s="3" t="s">
        <v>13</v>
      </c>
      <c r="D161" s="3" t="s">
        <v>14</v>
      </c>
      <c r="E161" s="3" t="s">
        <v>14</v>
      </c>
      <c r="F161" s="3" t="s">
        <v>316</v>
      </c>
      <c r="G161" t="str">
        <f t="shared" si="2"/>
        <v>Mus mahomet</v>
      </c>
      <c r="I161" s="4"/>
    </row>
    <row r="162" spans="1:9" x14ac:dyDescent="0.25">
      <c r="A162" s="3" t="s">
        <v>15</v>
      </c>
      <c r="B162" s="3" t="s">
        <v>8</v>
      </c>
      <c r="C162" s="3" t="s">
        <v>13</v>
      </c>
      <c r="D162" s="3" t="s">
        <v>14</v>
      </c>
      <c r="E162" s="3" t="s">
        <v>14</v>
      </c>
      <c r="F162" s="3" t="s">
        <v>317</v>
      </c>
      <c r="G162" t="str">
        <f t="shared" si="2"/>
        <v>Mus imberbis</v>
      </c>
      <c r="I162" s="4"/>
    </row>
    <row r="163" spans="1:9" x14ac:dyDescent="0.25">
      <c r="A163" s="3" t="s">
        <v>15</v>
      </c>
      <c r="B163" s="3" t="s">
        <v>8</v>
      </c>
      <c r="C163" s="3" t="s">
        <v>20</v>
      </c>
      <c r="D163" s="3" t="s">
        <v>21</v>
      </c>
      <c r="E163" s="3" t="s">
        <v>21</v>
      </c>
      <c r="F163" s="3" t="s">
        <v>318</v>
      </c>
      <c r="G163" t="str">
        <f t="shared" si="2"/>
        <v>Stenocephalemys albipes</v>
      </c>
      <c r="I163" s="4"/>
    </row>
    <row r="164" spans="1:9" x14ac:dyDescent="0.25">
      <c r="A164" s="3" t="s">
        <v>15</v>
      </c>
      <c r="B164" s="3" t="s">
        <v>8</v>
      </c>
      <c r="C164" s="3" t="s">
        <v>16</v>
      </c>
      <c r="D164" s="3" t="s">
        <v>17</v>
      </c>
      <c r="E164" s="3" t="s">
        <v>17</v>
      </c>
      <c r="F164" s="3" t="s">
        <v>319</v>
      </c>
      <c r="G164" t="str">
        <f t="shared" si="2"/>
        <v>Otomys simiensis</v>
      </c>
      <c r="I164" s="4"/>
    </row>
    <row r="165" spans="1:9" x14ac:dyDescent="0.25">
      <c r="A165" s="3" t="s">
        <v>15</v>
      </c>
      <c r="B165" s="3" t="s">
        <v>8</v>
      </c>
      <c r="C165" s="3" t="s">
        <v>22</v>
      </c>
      <c r="D165" s="3" t="s">
        <v>24</v>
      </c>
      <c r="E165" s="3" t="s">
        <v>140</v>
      </c>
      <c r="F165" s="3" t="s">
        <v>320</v>
      </c>
      <c r="G165" t="str">
        <f t="shared" si="2"/>
        <v>Lemniscomys barbarus</v>
      </c>
      <c r="I165" s="4"/>
    </row>
    <row r="166" spans="1:9" x14ac:dyDescent="0.25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10</v>
      </c>
      <c r="F166" s="3" t="s">
        <v>321</v>
      </c>
      <c r="G166" t="str">
        <f t="shared" si="2"/>
        <v>Rattus baluensis</v>
      </c>
      <c r="I166" s="4"/>
    </row>
    <row r="167" spans="1:9" x14ac:dyDescent="0.25">
      <c r="A167" s="3" t="s">
        <v>15</v>
      </c>
      <c r="B167" s="3" t="s">
        <v>8</v>
      </c>
      <c r="C167" s="3" t="s">
        <v>13</v>
      </c>
      <c r="D167" s="3" t="s">
        <v>14</v>
      </c>
      <c r="E167" s="3" t="s">
        <v>14</v>
      </c>
      <c r="F167" s="3" t="s">
        <v>322</v>
      </c>
      <c r="G167" t="str">
        <f t="shared" si="2"/>
        <v>Mus tenellus</v>
      </c>
      <c r="I167" s="4"/>
    </row>
    <row r="168" spans="1:9" x14ac:dyDescent="0.25">
      <c r="A168" s="3" t="s">
        <v>39</v>
      </c>
      <c r="B168" s="3" t="s">
        <v>8</v>
      </c>
      <c r="C168" s="3" t="s">
        <v>27</v>
      </c>
      <c r="D168" s="3" t="s">
        <v>45</v>
      </c>
      <c r="E168" s="3" t="s">
        <v>223</v>
      </c>
      <c r="F168" s="3" t="s">
        <v>323</v>
      </c>
      <c r="G168" t="str">
        <f t="shared" si="2"/>
        <v>Soricomys montanus</v>
      </c>
      <c r="I168" s="4"/>
    </row>
    <row r="169" spans="1:9" x14ac:dyDescent="0.25">
      <c r="A169" s="3" t="s">
        <v>11</v>
      </c>
      <c r="B169" s="3" t="s">
        <v>8</v>
      </c>
      <c r="C169" s="3" t="s">
        <v>18</v>
      </c>
      <c r="D169" s="3" t="s">
        <v>19</v>
      </c>
      <c r="E169" s="3" t="s">
        <v>19</v>
      </c>
      <c r="F169" s="3" t="s">
        <v>324</v>
      </c>
      <c r="G169" t="str">
        <f t="shared" si="2"/>
        <v>Millardia gleadowi</v>
      </c>
      <c r="I169" s="4"/>
    </row>
    <row r="170" spans="1:9" x14ac:dyDescent="0.25">
      <c r="A170" s="3" t="s">
        <v>11</v>
      </c>
      <c r="B170" s="3" t="s">
        <v>8</v>
      </c>
      <c r="C170" s="3" t="s">
        <v>18</v>
      </c>
      <c r="D170" s="3" t="s">
        <v>19</v>
      </c>
      <c r="E170" s="3" t="s">
        <v>325</v>
      </c>
      <c r="F170" s="3" t="s">
        <v>326</v>
      </c>
      <c r="G170" t="str">
        <f t="shared" si="2"/>
        <v>Cremnomys cutchicus</v>
      </c>
      <c r="I170" s="4"/>
    </row>
    <row r="171" spans="1:9" x14ac:dyDescent="0.25">
      <c r="A171" s="3" t="s">
        <v>25</v>
      </c>
      <c r="B171" s="3" t="s">
        <v>8</v>
      </c>
      <c r="C171" s="3" t="s">
        <v>9</v>
      </c>
      <c r="D171" s="3" t="s">
        <v>51</v>
      </c>
      <c r="E171" s="3" t="s">
        <v>51</v>
      </c>
      <c r="F171" s="3" t="s">
        <v>327</v>
      </c>
      <c r="G171" t="str">
        <f t="shared" si="2"/>
        <v>Maxomys wattsi</v>
      </c>
      <c r="I171" s="4"/>
    </row>
    <row r="172" spans="1:9" x14ac:dyDescent="0.25">
      <c r="A172" s="3" t="s">
        <v>39</v>
      </c>
      <c r="B172" s="3" t="s">
        <v>8</v>
      </c>
      <c r="C172" s="3" t="s">
        <v>27</v>
      </c>
      <c r="D172" s="3" t="s">
        <v>45</v>
      </c>
      <c r="E172" s="3" t="s">
        <v>259</v>
      </c>
      <c r="F172" s="3" t="s">
        <v>328</v>
      </c>
      <c r="G172" t="str">
        <f t="shared" si="2"/>
        <v>Rhynchomys labo</v>
      </c>
      <c r="I172" s="4"/>
    </row>
    <row r="173" spans="1:9" x14ac:dyDescent="0.25">
      <c r="A173" s="3" t="s">
        <v>11</v>
      </c>
      <c r="B173" s="3" t="s">
        <v>8</v>
      </c>
      <c r="C173" s="3" t="s">
        <v>35</v>
      </c>
      <c r="D173" s="3" t="s">
        <v>35</v>
      </c>
      <c r="E173" s="3" t="s">
        <v>329</v>
      </c>
      <c r="F173" s="3" t="s">
        <v>330</v>
      </c>
      <c r="G173" t="str">
        <f t="shared" si="2"/>
        <v>Hadromys yunnanensis</v>
      </c>
      <c r="I173" s="4"/>
    </row>
    <row r="174" spans="1:9" x14ac:dyDescent="0.25">
      <c r="A174" s="3" t="s">
        <v>11</v>
      </c>
      <c r="B174" s="3" t="s">
        <v>8</v>
      </c>
      <c r="C174" s="3" t="s">
        <v>46</v>
      </c>
      <c r="D174" s="3" t="s">
        <v>47</v>
      </c>
      <c r="E174" s="3" t="s">
        <v>47</v>
      </c>
      <c r="F174" s="3" t="s">
        <v>331</v>
      </c>
      <c r="G174" t="str">
        <f t="shared" si="2"/>
        <v>Apodemus alpicola</v>
      </c>
      <c r="I174" s="4"/>
    </row>
    <row r="175" spans="1:9" x14ac:dyDescent="0.25">
      <c r="A175" s="3" t="s">
        <v>11</v>
      </c>
      <c r="B175" s="3" t="s">
        <v>8</v>
      </c>
      <c r="C175" s="3" t="s">
        <v>35</v>
      </c>
      <c r="D175" s="3" t="s">
        <v>35</v>
      </c>
      <c r="E175" s="3" t="s">
        <v>329</v>
      </c>
      <c r="F175" s="3" t="s">
        <v>332</v>
      </c>
      <c r="G175" t="str">
        <f t="shared" si="2"/>
        <v>Hadromys humei</v>
      </c>
      <c r="I175" s="4"/>
    </row>
    <row r="176" spans="1:9" x14ac:dyDescent="0.25">
      <c r="A176" s="3" t="s">
        <v>11</v>
      </c>
      <c r="B176" s="3" t="s">
        <v>8</v>
      </c>
      <c r="C176" s="3" t="s">
        <v>9</v>
      </c>
      <c r="D176" s="3" t="s">
        <v>12</v>
      </c>
      <c r="E176" s="3" t="s">
        <v>119</v>
      </c>
      <c r="F176" s="3" t="s">
        <v>333</v>
      </c>
      <c r="G176" t="str">
        <f t="shared" si="2"/>
        <v>Niviventer fraternus</v>
      </c>
      <c r="I176" s="4"/>
    </row>
    <row r="177" spans="1:9" x14ac:dyDescent="0.25">
      <c r="A177" s="3" t="s">
        <v>11</v>
      </c>
      <c r="B177" s="3" t="s">
        <v>8</v>
      </c>
      <c r="C177" s="3" t="s">
        <v>9</v>
      </c>
      <c r="D177" s="3" t="s">
        <v>12</v>
      </c>
      <c r="E177" s="3" t="s">
        <v>119</v>
      </c>
      <c r="F177" s="3" t="s">
        <v>334</v>
      </c>
      <c r="G177" t="str">
        <f t="shared" si="2"/>
        <v>Niviventer brahma</v>
      </c>
      <c r="I177" s="4"/>
    </row>
    <row r="178" spans="1:9" x14ac:dyDescent="0.25">
      <c r="A178" s="3" t="s">
        <v>15</v>
      </c>
      <c r="B178" s="3" t="s">
        <v>8</v>
      </c>
      <c r="C178" s="3" t="s">
        <v>20</v>
      </c>
      <c r="D178" s="3" t="s">
        <v>21</v>
      </c>
      <c r="E178" s="3" t="s">
        <v>21</v>
      </c>
      <c r="F178" s="3" t="s">
        <v>335</v>
      </c>
      <c r="G178" t="str">
        <f t="shared" si="2"/>
        <v>Stenocephalemys albocaudata</v>
      </c>
      <c r="I178" s="4"/>
    </row>
    <row r="179" spans="1:9" x14ac:dyDescent="0.25">
      <c r="A179" s="3" t="s">
        <v>15</v>
      </c>
      <c r="B179" s="3" t="s">
        <v>8</v>
      </c>
      <c r="C179" s="3" t="s">
        <v>22</v>
      </c>
      <c r="D179" s="3" t="s">
        <v>36</v>
      </c>
      <c r="E179" s="3" t="s">
        <v>184</v>
      </c>
      <c r="F179" s="3" t="s">
        <v>336</v>
      </c>
      <c r="G179" t="str">
        <f t="shared" si="2"/>
        <v>Grammomys selousi</v>
      </c>
      <c r="I179" s="4"/>
    </row>
    <row r="180" spans="1:9" x14ac:dyDescent="0.25">
      <c r="A180" s="3" t="s">
        <v>11</v>
      </c>
      <c r="B180" s="3" t="s">
        <v>8</v>
      </c>
      <c r="C180" s="3" t="s">
        <v>13</v>
      </c>
      <c r="D180" s="3" t="s">
        <v>14</v>
      </c>
      <c r="E180" s="3" t="s">
        <v>14</v>
      </c>
      <c r="F180" s="3" t="s">
        <v>337</v>
      </c>
      <c r="G180" t="str">
        <f t="shared" si="2"/>
        <v>Mus cypriacus</v>
      </c>
      <c r="I180" s="4"/>
    </row>
    <row r="181" spans="1:9" x14ac:dyDescent="0.25">
      <c r="A181" s="3" t="s">
        <v>15</v>
      </c>
      <c r="B181" s="3" t="s">
        <v>8</v>
      </c>
      <c r="C181" s="3" t="s">
        <v>22</v>
      </c>
      <c r="D181" s="3" t="s">
        <v>24</v>
      </c>
      <c r="E181" s="3" t="s">
        <v>267</v>
      </c>
      <c r="F181" s="3" t="s">
        <v>338</v>
      </c>
      <c r="G181" t="str">
        <f t="shared" si="2"/>
        <v>Rhabdomys bechuanae</v>
      </c>
      <c r="I181" s="4"/>
    </row>
    <row r="182" spans="1:9" x14ac:dyDescent="0.25">
      <c r="A182" s="3" t="s">
        <v>15</v>
      </c>
      <c r="B182" s="3" t="s">
        <v>8</v>
      </c>
      <c r="C182" s="3" t="s">
        <v>16</v>
      </c>
      <c r="D182" s="3" t="s">
        <v>17</v>
      </c>
      <c r="E182" s="3" t="s">
        <v>17</v>
      </c>
      <c r="F182" s="3" t="s">
        <v>339</v>
      </c>
      <c r="G182" t="str">
        <f t="shared" si="2"/>
        <v>Otomys unisulcatus</v>
      </c>
      <c r="I182" s="4"/>
    </row>
    <row r="183" spans="1:9" x14ac:dyDescent="0.25">
      <c r="A183" s="3" t="s">
        <v>15</v>
      </c>
      <c r="B183" s="3" t="s">
        <v>8</v>
      </c>
      <c r="C183" s="3" t="s">
        <v>16</v>
      </c>
      <c r="D183" s="3" t="s">
        <v>17</v>
      </c>
      <c r="E183" s="3" t="s">
        <v>17</v>
      </c>
      <c r="F183" s="3" t="s">
        <v>340</v>
      </c>
      <c r="G183" t="str">
        <f t="shared" si="2"/>
        <v>Otomys auratus</v>
      </c>
      <c r="I183" s="4"/>
    </row>
    <row r="184" spans="1:9" x14ac:dyDescent="0.25">
      <c r="A184" s="3" t="s">
        <v>15</v>
      </c>
      <c r="B184" s="3" t="s">
        <v>8</v>
      </c>
      <c r="C184" s="3" t="s">
        <v>22</v>
      </c>
      <c r="D184" s="3" t="s">
        <v>24</v>
      </c>
      <c r="E184" s="3" t="s">
        <v>267</v>
      </c>
      <c r="F184" s="3" t="s">
        <v>341</v>
      </c>
      <c r="G184" t="str">
        <f t="shared" si="2"/>
        <v>Rhabdomys intermedius</v>
      </c>
      <c r="I184" s="4"/>
    </row>
    <row r="185" spans="1:9" x14ac:dyDescent="0.25">
      <c r="A185" s="3" t="s">
        <v>11</v>
      </c>
      <c r="B185" s="3" t="s">
        <v>8</v>
      </c>
      <c r="C185" s="3" t="s">
        <v>46</v>
      </c>
      <c r="D185" s="3" t="s">
        <v>47</v>
      </c>
      <c r="E185" s="3" t="s">
        <v>342</v>
      </c>
      <c r="F185" s="3" t="s">
        <v>343</v>
      </c>
      <c r="G185" t="str">
        <f t="shared" si="2"/>
        <v>Tokudaia muenninki</v>
      </c>
      <c r="I185" s="4"/>
    </row>
    <row r="186" spans="1:9" x14ac:dyDescent="0.25">
      <c r="A186" s="3" t="s">
        <v>11</v>
      </c>
      <c r="B186" s="3" t="s">
        <v>8</v>
      </c>
      <c r="C186" s="3" t="s">
        <v>46</v>
      </c>
      <c r="D186" s="3" t="s">
        <v>47</v>
      </c>
      <c r="E186" s="3" t="s">
        <v>342</v>
      </c>
      <c r="F186" s="3" t="s">
        <v>344</v>
      </c>
      <c r="G186" t="str">
        <f t="shared" si="2"/>
        <v>Tokudaia osimensis</v>
      </c>
      <c r="I186" s="4"/>
    </row>
    <row r="187" spans="1:9" x14ac:dyDescent="0.25">
      <c r="A187" s="3" t="s">
        <v>11</v>
      </c>
      <c r="B187" s="3" t="s">
        <v>8</v>
      </c>
      <c r="C187" s="3" t="s">
        <v>46</v>
      </c>
      <c r="D187" s="3" t="s">
        <v>47</v>
      </c>
      <c r="E187" s="3" t="s">
        <v>342</v>
      </c>
      <c r="F187" s="3" t="s">
        <v>345</v>
      </c>
      <c r="G187" t="str">
        <f t="shared" si="2"/>
        <v>Tokudaia tokunoshimensis</v>
      </c>
      <c r="I187" s="4"/>
    </row>
    <row r="188" spans="1:9" x14ac:dyDescent="0.25">
      <c r="A188" s="3" t="s">
        <v>15</v>
      </c>
      <c r="B188" s="3" t="s">
        <v>8</v>
      </c>
      <c r="C188" s="3" t="s">
        <v>16</v>
      </c>
      <c r="D188" s="3" t="s">
        <v>17</v>
      </c>
      <c r="E188" s="3" t="s">
        <v>17</v>
      </c>
      <c r="F188" s="3" t="s">
        <v>346</v>
      </c>
      <c r="G188" t="str">
        <f t="shared" si="2"/>
        <v>Otomys laminatus</v>
      </c>
      <c r="I188" s="4"/>
    </row>
    <row r="189" spans="1:9" x14ac:dyDescent="0.25">
      <c r="A189" s="3" t="s">
        <v>15</v>
      </c>
      <c r="B189" s="3" t="s">
        <v>8</v>
      </c>
      <c r="C189" s="3" t="s">
        <v>16</v>
      </c>
      <c r="D189" s="3" t="s">
        <v>17</v>
      </c>
      <c r="E189" s="3" t="s">
        <v>17</v>
      </c>
      <c r="F189" s="3" t="s">
        <v>347</v>
      </c>
      <c r="G189" t="str">
        <f t="shared" si="2"/>
        <v>Otomys karoensis</v>
      </c>
      <c r="I189" s="4"/>
    </row>
    <row r="190" spans="1:9" x14ac:dyDescent="0.25">
      <c r="A190" s="3" t="s">
        <v>15</v>
      </c>
      <c r="B190" s="3" t="s">
        <v>8</v>
      </c>
      <c r="C190" s="3" t="s">
        <v>16</v>
      </c>
      <c r="D190" s="3" t="s">
        <v>17</v>
      </c>
      <c r="E190" s="3" t="s">
        <v>17</v>
      </c>
      <c r="F190" s="3" t="s">
        <v>175</v>
      </c>
      <c r="G190" t="str">
        <f t="shared" si="2"/>
        <v>Otomys thomasi</v>
      </c>
      <c r="I190" s="4"/>
    </row>
    <row r="191" spans="1:9" x14ac:dyDescent="0.25">
      <c r="A191" s="3" t="s">
        <v>15</v>
      </c>
      <c r="B191" s="3" t="s">
        <v>8</v>
      </c>
      <c r="C191" s="3" t="s">
        <v>16</v>
      </c>
      <c r="D191" s="3" t="s">
        <v>17</v>
      </c>
      <c r="E191" s="3" t="s">
        <v>17</v>
      </c>
      <c r="F191" s="3" t="s">
        <v>348</v>
      </c>
      <c r="G191" t="str">
        <f t="shared" si="2"/>
        <v>Otomys yaldeni</v>
      </c>
      <c r="I191" s="4"/>
    </row>
    <row r="192" spans="1:9" x14ac:dyDescent="0.25">
      <c r="A192" s="3" t="s">
        <v>15</v>
      </c>
      <c r="B192" s="3" t="s">
        <v>8</v>
      </c>
      <c r="C192" s="3" t="s">
        <v>16</v>
      </c>
      <c r="D192" s="3" t="s">
        <v>17</v>
      </c>
      <c r="E192" s="3" t="s">
        <v>17</v>
      </c>
      <c r="F192" s="3" t="s">
        <v>349</v>
      </c>
      <c r="G192" t="str">
        <f t="shared" si="2"/>
        <v>Otomys zinki</v>
      </c>
      <c r="I192" s="4"/>
    </row>
    <row r="193" spans="1:9" x14ac:dyDescent="0.25">
      <c r="A193" s="3" t="s">
        <v>15</v>
      </c>
      <c r="B193" s="3" t="s">
        <v>8</v>
      </c>
      <c r="C193" s="3" t="s">
        <v>16</v>
      </c>
      <c r="D193" s="3" t="s">
        <v>17</v>
      </c>
      <c r="E193" s="3" t="s">
        <v>17</v>
      </c>
      <c r="F193" s="3" t="s">
        <v>350</v>
      </c>
      <c r="G193" t="str">
        <f t="shared" si="2"/>
        <v>Otomys sloggetti</v>
      </c>
      <c r="I193" s="4"/>
    </row>
    <row r="194" spans="1:9" x14ac:dyDescent="0.25">
      <c r="A194" s="3" t="s">
        <v>15</v>
      </c>
      <c r="B194" s="3" t="s">
        <v>8</v>
      </c>
      <c r="C194" s="3" t="s">
        <v>16</v>
      </c>
      <c r="D194" s="3" t="s">
        <v>17</v>
      </c>
      <c r="E194" s="3" t="s">
        <v>351</v>
      </c>
      <c r="F194" s="3" t="s">
        <v>352</v>
      </c>
      <c r="G194" t="str">
        <f t="shared" si="2"/>
        <v>Parotomys littledalei</v>
      </c>
      <c r="I194" s="4"/>
    </row>
    <row r="195" spans="1:9" x14ac:dyDescent="0.25">
      <c r="A195" s="3" t="s">
        <v>15</v>
      </c>
      <c r="B195" s="3" t="s">
        <v>8</v>
      </c>
      <c r="C195" s="3" t="s">
        <v>16</v>
      </c>
      <c r="D195" s="3" t="s">
        <v>17</v>
      </c>
      <c r="E195" s="3" t="s">
        <v>351</v>
      </c>
      <c r="F195" s="3" t="s">
        <v>353</v>
      </c>
      <c r="G195" t="str">
        <f t="shared" ref="G195:G258" si="3">CONCATENATE(E195," ",F195)</f>
        <v>Parotomys brantsii</v>
      </c>
      <c r="I195" s="4"/>
    </row>
    <row r="196" spans="1:9" x14ac:dyDescent="0.25">
      <c r="A196" s="3" t="s">
        <v>11</v>
      </c>
      <c r="B196" s="3" t="s">
        <v>8</v>
      </c>
      <c r="C196" s="3" t="s">
        <v>9</v>
      </c>
      <c r="D196" s="3" t="s">
        <v>12</v>
      </c>
      <c r="E196" s="3" t="s">
        <v>119</v>
      </c>
      <c r="F196" s="3" t="s">
        <v>354</v>
      </c>
      <c r="G196" t="str">
        <f t="shared" si="3"/>
        <v>Niviventer niviventer</v>
      </c>
      <c r="I196" s="4"/>
    </row>
    <row r="197" spans="1:9" x14ac:dyDescent="0.25">
      <c r="A197" s="3" t="s">
        <v>11</v>
      </c>
      <c r="B197" s="3" t="s">
        <v>8</v>
      </c>
      <c r="C197" s="3" t="s">
        <v>9</v>
      </c>
      <c r="D197" s="3" t="s">
        <v>12</v>
      </c>
      <c r="E197" s="3" t="s">
        <v>119</v>
      </c>
      <c r="F197" s="3" t="s">
        <v>355</v>
      </c>
      <c r="G197" t="str">
        <f t="shared" si="3"/>
        <v>Niviventer ling</v>
      </c>
      <c r="I197" s="4"/>
    </row>
    <row r="198" spans="1:9" x14ac:dyDescent="0.25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10</v>
      </c>
      <c r="F198" s="3" t="s">
        <v>356</v>
      </c>
      <c r="G198" t="str">
        <f t="shared" si="3"/>
        <v>Rattus korinchi</v>
      </c>
      <c r="I198" s="4"/>
    </row>
    <row r="199" spans="1:9" x14ac:dyDescent="0.25">
      <c r="A199" t="s">
        <v>11</v>
      </c>
      <c r="B199" s="3" t="s">
        <v>8</v>
      </c>
      <c r="C199" s="3" t="s">
        <v>20</v>
      </c>
      <c r="D199" s="3" t="s">
        <v>21</v>
      </c>
      <c r="E199" s="3" t="s">
        <v>198</v>
      </c>
      <c r="F199" s="3" t="s">
        <v>357</v>
      </c>
      <c r="G199" t="str">
        <f t="shared" si="3"/>
        <v>Hylomyscus kaimosae</v>
      </c>
      <c r="I199" s="4"/>
    </row>
    <row r="200" spans="1:9" x14ac:dyDescent="0.25">
      <c r="A200" s="3" t="s">
        <v>15</v>
      </c>
      <c r="B200" s="3" t="s">
        <v>8</v>
      </c>
      <c r="C200" s="3" t="s">
        <v>22</v>
      </c>
      <c r="D200" s="3" t="s">
        <v>24</v>
      </c>
      <c r="E200" s="3" t="s">
        <v>24</v>
      </c>
      <c r="F200" s="3" t="s">
        <v>358</v>
      </c>
      <c r="G200" t="str">
        <f t="shared" si="3"/>
        <v>Arvicanthis ansorgei</v>
      </c>
      <c r="I200" s="4"/>
    </row>
    <row r="201" spans="1:9" x14ac:dyDescent="0.25">
      <c r="A201" s="3" t="s">
        <v>15</v>
      </c>
      <c r="B201" s="3" t="s">
        <v>8</v>
      </c>
      <c r="C201" s="3" t="s">
        <v>22</v>
      </c>
      <c r="D201" s="3" t="s">
        <v>49</v>
      </c>
      <c r="E201" s="3" t="s">
        <v>359</v>
      </c>
      <c r="F201" s="3" t="s">
        <v>360</v>
      </c>
      <c r="G201" t="str">
        <f t="shared" si="3"/>
        <v>Hybomys (Typomys) trivirgatus</v>
      </c>
      <c r="I201" s="4"/>
    </row>
    <row r="202" spans="1:9" x14ac:dyDescent="0.25">
      <c r="A202" s="3" t="s">
        <v>15</v>
      </c>
      <c r="B202" s="3" t="s">
        <v>8</v>
      </c>
      <c r="C202" s="3" t="s">
        <v>22</v>
      </c>
      <c r="D202" s="3" t="s">
        <v>24</v>
      </c>
      <c r="E202" s="3" t="s">
        <v>361</v>
      </c>
      <c r="F202" s="3" t="s">
        <v>362</v>
      </c>
      <c r="G202" t="str">
        <f t="shared" si="3"/>
        <v>Lamottemys okuensis</v>
      </c>
      <c r="I202" s="4"/>
    </row>
    <row r="203" spans="1:9" x14ac:dyDescent="0.25">
      <c r="A203" s="3" t="s">
        <v>11</v>
      </c>
      <c r="B203" s="3" t="s">
        <v>8</v>
      </c>
      <c r="C203" s="3" t="s">
        <v>13</v>
      </c>
      <c r="D203" s="3" t="s">
        <v>14</v>
      </c>
      <c r="E203" s="3" t="s">
        <v>14</v>
      </c>
      <c r="F203" s="3" t="s">
        <v>363</v>
      </c>
      <c r="G203" t="str">
        <f t="shared" si="3"/>
        <v>Mus saxicola</v>
      </c>
      <c r="I203" s="4"/>
    </row>
    <row r="204" spans="1:9" x14ac:dyDescent="0.25">
      <c r="A204" t="s">
        <v>15</v>
      </c>
      <c r="B204" s="3" t="s">
        <v>8</v>
      </c>
      <c r="C204" s="3" t="s">
        <v>22</v>
      </c>
      <c r="D204" s="3" t="s">
        <v>49</v>
      </c>
      <c r="E204" s="3" t="s">
        <v>364</v>
      </c>
      <c r="F204" s="3" t="s">
        <v>365</v>
      </c>
      <c r="G204" t="str">
        <f t="shared" si="3"/>
        <v>Dephomys eburneae</v>
      </c>
      <c r="I204" s="4"/>
    </row>
    <row r="205" spans="1:9" x14ac:dyDescent="0.25">
      <c r="A205" s="3" t="s">
        <v>15</v>
      </c>
      <c r="B205" s="3" t="s">
        <v>8</v>
      </c>
      <c r="C205" s="3" t="s">
        <v>13</v>
      </c>
      <c r="D205" s="3" t="s">
        <v>14</v>
      </c>
      <c r="E205" s="3" t="s">
        <v>14</v>
      </c>
      <c r="F205" s="3" t="s">
        <v>366</v>
      </c>
      <c r="G205" t="str">
        <f t="shared" si="3"/>
        <v>Mus haussa</v>
      </c>
      <c r="I205" s="4"/>
    </row>
    <row r="206" spans="1:9" x14ac:dyDescent="0.25">
      <c r="A206" s="3" t="s">
        <v>15</v>
      </c>
      <c r="B206" s="3" t="s">
        <v>8</v>
      </c>
      <c r="C206" s="3" t="s">
        <v>13</v>
      </c>
      <c r="D206" s="3" t="s">
        <v>14</v>
      </c>
      <c r="E206" s="3" t="s">
        <v>14</v>
      </c>
      <c r="F206" s="3" t="s">
        <v>367</v>
      </c>
      <c r="G206" t="str">
        <f t="shared" si="3"/>
        <v>Mus goundae</v>
      </c>
      <c r="I206" s="4"/>
    </row>
    <row r="207" spans="1:9" x14ac:dyDescent="0.25">
      <c r="A207" s="3" t="s">
        <v>15</v>
      </c>
      <c r="B207" s="3" t="s">
        <v>8</v>
      </c>
      <c r="C207" s="3" t="s">
        <v>22</v>
      </c>
      <c r="D207" s="3" t="s">
        <v>36</v>
      </c>
      <c r="E207" s="3" t="s">
        <v>36</v>
      </c>
      <c r="F207" s="3" t="s">
        <v>368</v>
      </c>
      <c r="G207" t="str">
        <f t="shared" si="3"/>
        <v>Oenomys ornatus</v>
      </c>
      <c r="I207" s="4"/>
    </row>
    <row r="208" spans="1:9" x14ac:dyDescent="0.25">
      <c r="A208" s="3" t="s">
        <v>15</v>
      </c>
      <c r="B208" s="3" t="s">
        <v>8</v>
      </c>
      <c r="C208" s="3" t="s">
        <v>16</v>
      </c>
      <c r="D208" s="3" t="s">
        <v>17</v>
      </c>
      <c r="E208" s="3" t="s">
        <v>17</v>
      </c>
      <c r="F208" s="3" t="s">
        <v>182</v>
      </c>
      <c r="G208" t="str">
        <f t="shared" si="3"/>
        <v>Otomys occidentalis</v>
      </c>
      <c r="I208" s="4"/>
    </row>
    <row r="209" spans="1:10" x14ac:dyDescent="0.25">
      <c r="A209" s="3" t="s">
        <v>15</v>
      </c>
      <c r="B209" s="3" t="s">
        <v>8</v>
      </c>
      <c r="C209" s="3" t="s">
        <v>13</v>
      </c>
      <c r="D209" s="3" t="s">
        <v>14</v>
      </c>
      <c r="E209" s="3" t="s">
        <v>14</v>
      </c>
      <c r="F209" s="3" t="s">
        <v>369</v>
      </c>
      <c r="G209" t="str">
        <f t="shared" si="3"/>
        <v>Mus oubanguii</v>
      </c>
      <c r="I209" s="4"/>
    </row>
    <row r="210" spans="1:10" x14ac:dyDescent="0.25">
      <c r="A210" s="3" t="s">
        <v>15</v>
      </c>
      <c r="B210" s="3" t="s">
        <v>8</v>
      </c>
      <c r="C210" s="3" t="s">
        <v>22</v>
      </c>
      <c r="D210" s="3" t="s">
        <v>24</v>
      </c>
      <c r="E210" s="3" t="s">
        <v>275</v>
      </c>
      <c r="F210" s="3" t="s">
        <v>370</v>
      </c>
      <c r="G210" t="str">
        <f t="shared" si="3"/>
        <v>Pelomys campanae</v>
      </c>
      <c r="I210" s="4"/>
    </row>
    <row r="211" spans="1:10" x14ac:dyDescent="0.25">
      <c r="A211" s="3" t="s">
        <v>11</v>
      </c>
      <c r="B211" s="3" t="s">
        <v>8</v>
      </c>
      <c r="C211" s="3" t="s">
        <v>13</v>
      </c>
      <c r="D211" s="3" t="s">
        <v>14</v>
      </c>
      <c r="E211" s="3" t="s">
        <v>14</v>
      </c>
      <c r="F211" s="3" t="s">
        <v>371</v>
      </c>
      <c r="G211" t="str">
        <f t="shared" si="3"/>
        <v>Mus famulus</v>
      </c>
      <c r="I211" s="4"/>
    </row>
    <row r="212" spans="1:10" x14ac:dyDescent="0.25">
      <c r="A212" s="3" t="s">
        <v>15</v>
      </c>
      <c r="B212" s="3" t="s">
        <v>8</v>
      </c>
      <c r="C212" s="3" t="s">
        <v>52</v>
      </c>
      <c r="D212" s="3" t="s">
        <v>53</v>
      </c>
      <c r="E212" s="3" t="s">
        <v>53</v>
      </c>
      <c r="F212" s="3" t="s">
        <v>372</v>
      </c>
      <c r="G212" t="str">
        <f t="shared" si="3"/>
        <v>Malacomys cansdalei</v>
      </c>
      <c r="I212" s="4"/>
    </row>
    <row r="213" spans="1:10" x14ac:dyDescent="0.25">
      <c r="A213" s="3" t="s">
        <v>15</v>
      </c>
      <c r="B213" s="3" t="s">
        <v>8</v>
      </c>
      <c r="C213" s="3" t="s">
        <v>52</v>
      </c>
      <c r="D213" s="3" t="s">
        <v>53</v>
      </c>
      <c r="E213" s="3" t="s">
        <v>53</v>
      </c>
      <c r="F213" s="3" t="s">
        <v>122</v>
      </c>
      <c r="G213" t="str">
        <f t="shared" si="3"/>
        <v>Malacomys edwardsi</v>
      </c>
      <c r="I213" s="4"/>
    </row>
    <row r="214" spans="1:10" x14ac:dyDescent="0.25">
      <c r="A214" s="3" t="s">
        <v>15</v>
      </c>
      <c r="B214" s="3" t="s">
        <v>8</v>
      </c>
      <c r="C214" s="3" t="s">
        <v>20</v>
      </c>
      <c r="D214" s="3" t="s">
        <v>21</v>
      </c>
      <c r="E214" s="3" t="s">
        <v>203</v>
      </c>
      <c r="F214" s="3" t="s">
        <v>373</v>
      </c>
      <c r="G214" t="str">
        <f t="shared" si="3"/>
        <v>Praomys daltoni</v>
      </c>
      <c r="I214" s="4"/>
    </row>
    <row r="215" spans="1:10" x14ac:dyDescent="0.25">
      <c r="A215" s="3" t="s">
        <v>15</v>
      </c>
      <c r="B215" s="3" t="s">
        <v>8</v>
      </c>
      <c r="C215" s="3" t="s">
        <v>22</v>
      </c>
      <c r="D215" s="3" t="s">
        <v>24</v>
      </c>
      <c r="E215" s="3" t="s">
        <v>140</v>
      </c>
      <c r="F215" s="3" t="s">
        <v>374</v>
      </c>
      <c r="G215" t="str">
        <f t="shared" si="3"/>
        <v>Lemniscomys zebra</v>
      </c>
      <c r="I215" s="4"/>
    </row>
    <row r="216" spans="1:10" x14ac:dyDescent="0.25">
      <c r="A216" s="3" t="s">
        <v>15</v>
      </c>
      <c r="B216" s="3" t="s">
        <v>8</v>
      </c>
      <c r="C216" s="3" t="s">
        <v>22</v>
      </c>
      <c r="D216" s="3" t="s">
        <v>23</v>
      </c>
      <c r="E216" s="3" t="s">
        <v>375</v>
      </c>
      <c r="F216" s="3" t="s">
        <v>376</v>
      </c>
      <c r="G216" t="str">
        <f t="shared" si="3"/>
        <v>Micaelamys namaquensis</v>
      </c>
      <c r="I216" s="4"/>
      <c r="J216" s="8">
        <v>1</v>
      </c>
    </row>
    <row r="217" spans="1:10" x14ac:dyDescent="0.25">
      <c r="A217" s="3" t="s">
        <v>15</v>
      </c>
      <c r="B217" s="3" t="s">
        <v>8</v>
      </c>
      <c r="C217" s="3" t="s">
        <v>20</v>
      </c>
      <c r="D217" s="3" t="s">
        <v>21</v>
      </c>
      <c r="E217" s="3" t="s">
        <v>213</v>
      </c>
      <c r="F217" s="3" t="s">
        <v>377</v>
      </c>
      <c r="G217" t="str">
        <f t="shared" si="3"/>
        <v>Myomyscus yemeni</v>
      </c>
      <c r="I217" s="4"/>
    </row>
    <row r="218" spans="1:10" x14ac:dyDescent="0.25">
      <c r="A218" s="3" t="s">
        <v>15</v>
      </c>
      <c r="B218" s="3" t="s">
        <v>8</v>
      </c>
      <c r="C218" s="3" t="s">
        <v>22</v>
      </c>
      <c r="D218" s="3" t="s">
        <v>24</v>
      </c>
      <c r="E218" s="3" t="s">
        <v>267</v>
      </c>
      <c r="F218" s="3" t="s">
        <v>378</v>
      </c>
      <c r="G218" t="str">
        <f t="shared" si="3"/>
        <v>Rhabdomys pumilio</v>
      </c>
      <c r="I218" s="4"/>
      <c r="J218" s="8">
        <v>1</v>
      </c>
    </row>
    <row r="219" spans="1:10" x14ac:dyDescent="0.25">
      <c r="A219" s="3" t="s">
        <v>15</v>
      </c>
      <c r="B219" s="3" t="s">
        <v>8</v>
      </c>
      <c r="C219" s="3" t="s">
        <v>22</v>
      </c>
      <c r="D219" s="3" t="s">
        <v>24</v>
      </c>
      <c r="E219" s="3" t="s">
        <v>140</v>
      </c>
      <c r="F219" s="3" t="s">
        <v>379</v>
      </c>
      <c r="G219" t="str">
        <f t="shared" si="3"/>
        <v>Lemniscomys striatus</v>
      </c>
      <c r="I219" s="4"/>
      <c r="J219" s="8">
        <v>1</v>
      </c>
    </row>
    <row r="220" spans="1:10" x14ac:dyDescent="0.25">
      <c r="A220" s="3" t="s">
        <v>15</v>
      </c>
      <c r="B220" s="3" t="s">
        <v>8</v>
      </c>
      <c r="C220" s="3" t="s">
        <v>22</v>
      </c>
      <c r="D220" s="3" t="s">
        <v>24</v>
      </c>
      <c r="E220" s="3" t="s">
        <v>380</v>
      </c>
      <c r="F220" s="3" t="s">
        <v>381</v>
      </c>
      <c r="G220" t="str">
        <f t="shared" si="3"/>
        <v>Mylomys dybowskii</v>
      </c>
      <c r="I220" s="4"/>
      <c r="J220" s="8">
        <v>1</v>
      </c>
    </row>
    <row r="221" spans="1:10" x14ac:dyDescent="0.25">
      <c r="A221" s="3" t="s">
        <v>15</v>
      </c>
      <c r="B221" s="3" t="s">
        <v>8</v>
      </c>
      <c r="C221" s="3" t="s">
        <v>20</v>
      </c>
      <c r="D221" s="3" t="s">
        <v>21</v>
      </c>
      <c r="E221" s="3" t="s">
        <v>213</v>
      </c>
      <c r="F221" s="3" t="s">
        <v>382</v>
      </c>
      <c r="G221" t="str">
        <f t="shared" si="3"/>
        <v>Myomyscus verreauxii</v>
      </c>
      <c r="I221" s="4"/>
      <c r="J221" s="8">
        <v>1</v>
      </c>
    </row>
    <row r="222" spans="1:10" x14ac:dyDescent="0.25">
      <c r="A222" s="3" t="s">
        <v>15</v>
      </c>
      <c r="B222" s="3" t="s">
        <v>8</v>
      </c>
      <c r="C222" s="3" t="s">
        <v>22</v>
      </c>
      <c r="D222" s="3" t="s">
        <v>24</v>
      </c>
      <c r="E222" s="3" t="s">
        <v>24</v>
      </c>
      <c r="F222" s="3" t="s">
        <v>383</v>
      </c>
      <c r="G222" t="str">
        <f t="shared" si="3"/>
        <v>Arvicanthis niloticus</v>
      </c>
      <c r="I222" s="4"/>
      <c r="J222" s="8">
        <v>1</v>
      </c>
    </row>
    <row r="223" spans="1:10" x14ac:dyDescent="0.25">
      <c r="A223" s="3" t="s">
        <v>15</v>
      </c>
      <c r="B223" s="3" t="s">
        <v>8</v>
      </c>
      <c r="C223" s="3" t="s">
        <v>22</v>
      </c>
      <c r="D223" s="3" t="s">
        <v>49</v>
      </c>
      <c r="E223" s="3" t="s">
        <v>384</v>
      </c>
      <c r="F223" s="3" t="s">
        <v>385</v>
      </c>
      <c r="G223" t="str">
        <f t="shared" si="3"/>
        <v>Stochomys longicaudatus</v>
      </c>
      <c r="I223" s="4"/>
      <c r="J223" s="8">
        <v>1</v>
      </c>
    </row>
    <row r="224" spans="1:10" x14ac:dyDescent="0.25">
      <c r="A224" s="3" t="s">
        <v>15</v>
      </c>
      <c r="B224" s="3" t="s">
        <v>8</v>
      </c>
      <c r="C224" s="3" t="s">
        <v>20</v>
      </c>
      <c r="D224" s="3" t="s">
        <v>21</v>
      </c>
      <c r="E224" s="3" t="s">
        <v>136</v>
      </c>
      <c r="F224" s="3" t="s">
        <v>386</v>
      </c>
      <c r="G224" t="str">
        <f t="shared" si="3"/>
        <v>Mastomys kollmannspergeri</v>
      </c>
      <c r="I224" s="4"/>
    </row>
    <row r="225" spans="1:10" x14ac:dyDescent="0.25">
      <c r="A225" s="3" t="s">
        <v>15</v>
      </c>
      <c r="B225" s="3" t="s">
        <v>8</v>
      </c>
      <c r="C225" s="3" t="s">
        <v>20</v>
      </c>
      <c r="D225" s="3" t="s">
        <v>21</v>
      </c>
      <c r="E225" s="3" t="s">
        <v>198</v>
      </c>
      <c r="F225" s="3" t="s">
        <v>387</v>
      </c>
      <c r="G225" t="str">
        <f t="shared" si="3"/>
        <v>Hylomyscus pamfi</v>
      </c>
      <c r="I225" s="4"/>
    </row>
    <row r="226" spans="1:10" x14ac:dyDescent="0.25">
      <c r="A226" s="3" t="s">
        <v>15</v>
      </c>
      <c r="B226" s="3" t="s">
        <v>8</v>
      </c>
      <c r="C226" s="3" t="s">
        <v>13</v>
      </c>
      <c r="D226" s="3" t="s">
        <v>14</v>
      </c>
      <c r="E226" s="3" t="s">
        <v>14</v>
      </c>
      <c r="F226" s="3" t="s">
        <v>388</v>
      </c>
      <c r="G226" t="str">
        <f t="shared" si="3"/>
        <v>Mus mattheyi</v>
      </c>
      <c r="I226" s="4"/>
    </row>
    <row r="227" spans="1:10" x14ac:dyDescent="0.25">
      <c r="A227" s="3" t="s">
        <v>15</v>
      </c>
      <c r="B227" s="3" t="s">
        <v>8</v>
      </c>
      <c r="C227" s="3" t="s">
        <v>22</v>
      </c>
      <c r="D227" s="3" t="s">
        <v>49</v>
      </c>
      <c r="E227" s="3" t="s">
        <v>49</v>
      </c>
      <c r="F227" s="3" t="s">
        <v>389</v>
      </c>
      <c r="G227" t="str">
        <f t="shared" si="3"/>
        <v>Hybomys badius</v>
      </c>
      <c r="I227" s="4"/>
    </row>
    <row r="228" spans="1:10" x14ac:dyDescent="0.25">
      <c r="A228" s="3" t="s">
        <v>15</v>
      </c>
      <c r="B228" s="3" t="s">
        <v>8</v>
      </c>
      <c r="C228" s="3" t="s">
        <v>13</v>
      </c>
      <c r="D228" s="3" t="s">
        <v>14</v>
      </c>
      <c r="E228" s="3" t="s">
        <v>14</v>
      </c>
      <c r="F228" s="3" t="s">
        <v>390</v>
      </c>
      <c r="G228" t="str">
        <f t="shared" si="3"/>
        <v>Mus baoulei</v>
      </c>
      <c r="I228" s="4"/>
    </row>
    <row r="229" spans="1:10" x14ac:dyDescent="0.25">
      <c r="A229" s="3" t="s">
        <v>15</v>
      </c>
      <c r="B229" s="3" t="s">
        <v>8</v>
      </c>
      <c r="C229" s="3" t="s">
        <v>20</v>
      </c>
      <c r="D229" s="3" t="s">
        <v>21</v>
      </c>
      <c r="E229" s="3" t="s">
        <v>198</v>
      </c>
      <c r="F229" s="3" t="s">
        <v>391</v>
      </c>
      <c r="G229" t="str">
        <f t="shared" si="3"/>
        <v>Hylomyscus grandis</v>
      </c>
      <c r="I229" s="4"/>
    </row>
    <row r="230" spans="1:10" x14ac:dyDescent="0.25">
      <c r="A230" s="3" t="s">
        <v>15</v>
      </c>
      <c r="B230" s="3" t="s">
        <v>8</v>
      </c>
      <c r="C230" s="3" t="s">
        <v>22</v>
      </c>
      <c r="D230" s="3" t="s">
        <v>24</v>
      </c>
      <c r="E230" s="3" t="s">
        <v>140</v>
      </c>
      <c r="F230" s="3" t="s">
        <v>392</v>
      </c>
      <c r="G230" t="str">
        <f t="shared" si="3"/>
        <v>Lemniscomys mittendorfi</v>
      </c>
      <c r="I230" s="4"/>
    </row>
    <row r="231" spans="1:10" x14ac:dyDescent="0.25">
      <c r="A231" s="3" t="s">
        <v>15</v>
      </c>
      <c r="B231" s="3" t="s">
        <v>8</v>
      </c>
      <c r="C231" s="3" t="s">
        <v>20</v>
      </c>
      <c r="D231" s="3" t="s">
        <v>21</v>
      </c>
      <c r="E231" s="3" t="s">
        <v>198</v>
      </c>
      <c r="F231" s="3" t="s">
        <v>393</v>
      </c>
      <c r="G231" t="str">
        <f t="shared" si="3"/>
        <v>Hylomyscus baeri</v>
      </c>
      <c r="I231" s="4"/>
    </row>
    <row r="232" spans="1:10" x14ac:dyDescent="0.25">
      <c r="A232" s="3" t="s">
        <v>15</v>
      </c>
      <c r="B232" s="3" t="s">
        <v>8</v>
      </c>
      <c r="C232" s="3" t="s">
        <v>20</v>
      </c>
      <c r="D232" s="3" t="s">
        <v>21</v>
      </c>
      <c r="E232" s="3" t="s">
        <v>203</v>
      </c>
      <c r="F232" s="3" t="s">
        <v>394</v>
      </c>
      <c r="G232" t="str">
        <f t="shared" si="3"/>
        <v>Praomys hartwigi</v>
      </c>
      <c r="I232" s="4"/>
    </row>
    <row r="233" spans="1:10" x14ac:dyDescent="0.25">
      <c r="A233" s="3" t="s">
        <v>15</v>
      </c>
      <c r="B233" s="3" t="s">
        <v>8</v>
      </c>
      <c r="C233" s="3" t="s">
        <v>20</v>
      </c>
      <c r="D233" s="3" t="s">
        <v>21</v>
      </c>
      <c r="E233" s="3" t="s">
        <v>203</v>
      </c>
      <c r="F233" s="3" t="s">
        <v>395</v>
      </c>
      <c r="G233" t="str">
        <f t="shared" si="3"/>
        <v>Praomys rostratus</v>
      </c>
      <c r="I233" s="4"/>
    </row>
    <row r="234" spans="1:10" x14ac:dyDescent="0.25">
      <c r="A234" s="3" t="s">
        <v>15</v>
      </c>
      <c r="B234" s="3" t="s">
        <v>8</v>
      </c>
      <c r="C234" s="3" t="s">
        <v>22</v>
      </c>
      <c r="D234" s="3" t="s">
        <v>23</v>
      </c>
      <c r="E234" s="3" t="s">
        <v>375</v>
      </c>
      <c r="F234" s="3" t="s">
        <v>269</v>
      </c>
      <c r="G234" t="str">
        <f t="shared" si="3"/>
        <v>Micaelamys granti</v>
      </c>
      <c r="I234" s="4"/>
    </row>
    <row r="235" spans="1:10" x14ac:dyDescent="0.25">
      <c r="A235" s="3" t="s">
        <v>11</v>
      </c>
      <c r="B235" s="3" t="s">
        <v>8</v>
      </c>
      <c r="C235" s="3" t="s">
        <v>22</v>
      </c>
      <c r="D235" s="3" t="s">
        <v>54</v>
      </c>
      <c r="E235" s="3" t="s">
        <v>54</v>
      </c>
      <c r="F235" s="3" t="s">
        <v>396</v>
      </c>
      <c r="G235" t="str">
        <f t="shared" si="3"/>
        <v>Golunda ellioti</v>
      </c>
      <c r="I235" s="4"/>
    </row>
    <row r="236" spans="1:10" x14ac:dyDescent="0.25">
      <c r="A236" s="3" t="s">
        <v>15</v>
      </c>
      <c r="B236" s="3" t="s">
        <v>8</v>
      </c>
      <c r="C236" s="3" t="s">
        <v>20</v>
      </c>
      <c r="D236" s="3" t="s">
        <v>21</v>
      </c>
      <c r="E236" s="3" t="s">
        <v>203</v>
      </c>
      <c r="F236" s="3" t="s">
        <v>397</v>
      </c>
      <c r="G236" t="str">
        <f t="shared" si="3"/>
        <v>Praomys petteri</v>
      </c>
      <c r="I236" s="4"/>
    </row>
    <row r="237" spans="1:10" x14ac:dyDescent="0.25">
      <c r="A237" s="3" t="s">
        <v>15</v>
      </c>
      <c r="B237" s="3" t="s">
        <v>8</v>
      </c>
      <c r="C237" s="3" t="s">
        <v>22</v>
      </c>
      <c r="D237" s="3" t="s">
        <v>49</v>
      </c>
      <c r="E237" s="3" t="s">
        <v>364</v>
      </c>
      <c r="F237" s="3" t="s">
        <v>398</v>
      </c>
      <c r="G237" t="str">
        <f t="shared" si="3"/>
        <v>Dephomys defua</v>
      </c>
      <c r="I237" s="4"/>
      <c r="J237" s="8">
        <v>1</v>
      </c>
    </row>
    <row r="238" spans="1:10" x14ac:dyDescent="0.25">
      <c r="A238" s="3" t="s">
        <v>15</v>
      </c>
      <c r="B238" s="3" t="s">
        <v>8</v>
      </c>
      <c r="C238" s="3" t="s">
        <v>22</v>
      </c>
      <c r="D238" s="3" t="s">
        <v>24</v>
      </c>
      <c r="E238" s="3" t="s">
        <v>140</v>
      </c>
      <c r="F238" s="3" t="s">
        <v>399</v>
      </c>
      <c r="G238" t="str">
        <f t="shared" si="3"/>
        <v>Lemniscomys bellieri</v>
      </c>
      <c r="I238" s="4"/>
    </row>
    <row r="239" spans="1:10" x14ac:dyDescent="0.25">
      <c r="A239" s="3" t="s">
        <v>15</v>
      </c>
      <c r="B239" s="3" t="s">
        <v>8</v>
      </c>
      <c r="C239" s="3" t="s">
        <v>22</v>
      </c>
      <c r="D239" s="3" t="s">
        <v>24</v>
      </c>
      <c r="E239" s="3" t="s">
        <v>140</v>
      </c>
      <c r="F239" s="3" t="s">
        <v>400</v>
      </c>
      <c r="G239" t="str">
        <f t="shared" si="3"/>
        <v>Lemniscomys linulus</v>
      </c>
      <c r="I239" s="4"/>
    </row>
    <row r="240" spans="1:10" x14ac:dyDescent="0.25">
      <c r="A240" t="s">
        <v>15</v>
      </c>
      <c r="B240" s="3" t="s">
        <v>8</v>
      </c>
      <c r="C240" s="3" t="s">
        <v>20</v>
      </c>
      <c r="D240" s="3" t="s">
        <v>21</v>
      </c>
      <c r="E240" s="3" t="s">
        <v>198</v>
      </c>
      <c r="F240" s="3" t="s">
        <v>401</v>
      </c>
      <c r="G240" t="str">
        <f t="shared" si="3"/>
        <v>Hylomyscus simus</v>
      </c>
      <c r="I240" s="4"/>
    </row>
    <row r="241" spans="1:9" x14ac:dyDescent="0.25">
      <c r="A241" s="3" t="s">
        <v>11</v>
      </c>
      <c r="B241" s="3" t="s">
        <v>8</v>
      </c>
      <c r="C241" s="3" t="s">
        <v>13</v>
      </c>
      <c r="D241" s="3" t="s">
        <v>14</v>
      </c>
      <c r="E241" s="3" t="s">
        <v>402</v>
      </c>
      <c r="F241" s="3" t="s">
        <v>403</v>
      </c>
      <c r="G241" t="str">
        <f t="shared" si="3"/>
        <v>Malpaisomys insularis</v>
      </c>
      <c r="I241" s="4"/>
    </row>
    <row r="242" spans="1:9" x14ac:dyDescent="0.25">
      <c r="A242" s="3" t="s">
        <v>11</v>
      </c>
      <c r="B242" s="3" t="s">
        <v>8</v>
      </c>
      <c r="C242" s="3" t="s">
        <v>46</v>
      </c>
      <c r="D242" s="3" t="s">
        <v>47</v>
      </c>
      <c r="E242" s="3" t="s">
        <v>47</v>
      </c>
      <c r="F242" s="3" t="s">
        <v>404</v>
      </c>
      <c r="G242" t="str">
        <f t="shared" si="3"/>
        <v>Apodemus draco</v>
      </c>
      <c r="I242" s="4"/>
    </row>
    <row r="243" spans="1:9" x14ac:dyDescent="0.25">
      <c r="A243" s="3" t="s">
        <v>11</v>
      </c>
      <c r="B243" s="3" t="s">
        <v>8</v>
      </c>
      <c r="C243" s="3" t="s">
        <v>46</v>
      </c>
      <c r="D243" s="3" t="s">
        <v>47</v>
      </c>
      <c r="E243" s="3" t="s">
        <v>47</v>
      </c>
      <c r="F243" s="3" t="s">
        <v>405</v>
      </c>
      <c r="G243" t="str">
        <f t="shared" si="3"/>
        <v>Apodemus chevrieri</v>
      </c>
      <c r="I243" s="4"/>
    </row>
    <row r="244" spans="1:9" x14ac:dyDescent="0.25">
      <c r="A244" s="3" t="s">
        <v>11</v>
      </c>
      <c r="B244" s="3" t="s">
        <v>8</v>
      </c>
      <c r="C244" s="3" t="s">
        <v>46</v>
      </c>
      <c r="D244" s="3" t="s">
        <v>47</v>
      </c>
      <c r="E244" s="3" t="s">
        <v>47</v>
      </c>
      <c r="F244" s="3" t="s">
        <v>406</v>
      </c>
      <c r="G244" t="str">
        <f t="shared" si="3"/>
        <v>Apodemus peninsulae</v>
      </c>
      <c r="I244" s="4"/>
    </row>
    <row r="245" spans="1:9" x14ac:dyDescent="0.25">
      <c r="A245" s="3" t="s">
        <v>11</v>
      </c>
      <c r="B245" s="3" t="s">
        <v>8</v>
      </c>
      <c r="C245" s="3" t="s">
        <v>46</v>
      </c>
      <c r="D245" s="3" t="s">
        <v>47</v>
      </c>
      <c r="E245" s="3" t="s">
        <v>47</v>
      </c>
      <c r="F245" s="3" t="s">
        <v>407</v>
      </c>
      <c r="G245" t="str">
        <f t="shared" si="3"/>
        <v>Apodemus latronum</v>
      </c>
      <c r="I245" s="4"/>
    </row>
    <row r="246" spans="1:9" x14ac:dyDescent="0.25">
      <c r="A246" s="3" t="s">
        <v>11</v>
      </c>
      <c r="B246" s="3" t="s">
        <v>8</v>
      </c>
      <c r="C246" s="3" t="s">
        <v>46</v>
      </c>
      <c r="D246" s="3" t="s">
        <v>47</v>
      </c>
      <c r="E246" s="3" t="s">
        <v>47</v>
      </c>
      <c r="F246" s="3" t="s">
        <v>192</v>
      </c>
      <c r="G246" t="str">
        <f t="shared" si="3"/>
        <v>Apodemus argenteus</v>
      </c>
      <c r="I246" s="4"/>
    </row>
    <row r="247" spans="1:9" x14ac:dyDescent="0.25">
      <c r="A247" s="3" t="s">
        <v>11</v>
      </c>
      <c r="B247" s="3" t="s">
        <v>8</v>
      </c>
      <c r="C247" s="3" t="s">
        <v>46</v>
      </c>
      <c r="D247" s="3" t="s">
        <v>47</v>
      </c>
      <c r="E247" s="3" t="s">
        <v>47</v>
      </c>
      <c r="F247" s="3" t="s">
        <v>408</v>
      </c>
      <c r="G247" t="str">
        <f t="shared" si="3"/>
        <v>Apodemus uralensis</v>
      </c>
      <c r="I247" s="4"/>
    </row>
    <row r="248" spans="1:9" x14ac:dyDescent="0.25">
      <c r="A248" s="3" t="s">
        <v>11</v>
      </c>
      <c r="B248" s="3" t="s">
        <v>8</v>
      </c>
      <c r="C248" s="3" t="s">
        <v>46</v>
      </c>
      <c r="D248" s="3" t="s">
        <v>47</v>
      </c>
      <c r="E248" s="3" t="s">
        <v>47</v>
      </c>
      <c r="F248" s="3" t="s">
        <v>409</v>
      </c>
      <c r="G248" t="str">
        <f t="shared" si="3"/>
        <v>Apodemus speciosus</v>
      </c>
      <c r="I248" s="4"/>
    </row>
    <row r="249" spans="1:9" x14ac:dyDescent="0.25">
      <c r="A249" t="s">
        <v>11</v>
      </c>
      <c r="B249" s="3" t="s">
        <v>8</v>
      </c>
      <c r="C249" s="3" t="s">
        <v>46</v>
      </c>
      <c r="D249" s="3" t="s">
        <v>47</v>
      </c>
      <c r="E249" s="3" t="s">
        <v>47</v>
      </c>
      <c r="F249" s="3" t="s">
        <v>410</v>
      </c>
      <c r="G249" t="str">
        <f t="shared" si="3"/>
        <v>Apodemus microps</v>
      </c>
      <c r="I249" s="4"/>
    </row>
    <row r="250" spans="1:9" x14ac:dyDescent="0.25">
      <c r="A250" s="3" t="s">
        <v>11</v>
      </c>
      <c r="B250" s="3" t="s">
        <v>8</v>
      </c>
      <c r="C250" s="3" t="s">
        <v>9</v>
      </c>
      <c r="D250" s="3" t="s">
        <v>55</v>
      </c>
      <c r="E250" s="3" t="s">
        <v>55</v>
      </c>
      <c r="F250" s="3" t="s">
        <v>411</v>
      </c>
      <c r="G250" t="str">
        <f t="shared" si="3"/>
        <v>Micromys minutus</v>
      </c>
      <c r="I250" s="4"/>
    </row>
    <row r="251" spans="1:9" x14ac:dyDescent="0.25">
      <c r="A251" s="3" t="s">
        <v>11</v>
      </c>
      <c r="B251" s="3" t="s">
        <v>8</v>
      </c>
      <c r="C251" s="3" t="s">
        <v>9</v>
      </c>
      <c r="D251" s="3" t="s">
        <v>10</v>
      </c>
      <c r="E251" s="3" t="s">
        <v>412</v>
      </c>
      <c r="F251" s="3" t="s">
        <v>413</v>
      </c>
      <c r="G251" t="str">
        <f t="shared" si="3"/>
        <v>Bandicota bengalensis</v>
      </c>
      <c r="I251" s="4"/>
    </row>
    <row r="252" spans="1:9" x14ac:dyDescent="0.25">
      <c r="A252" s="3" t="s">
        <v>11</v>
      </c>
      <c r="B252" s="3" t="s">
        <v>8</v>
      </c>
      <c r="C252" s="3" t="s">
        <v>9</v>
      </c>
      <c r="D252" s="3" t="s">
        <v>10</v>
      </c>
      <c r="E252" s="3" t="s">
        <v>412</v>
      </c>
      <c r="F252" s="3" t="s">
        <v>414</v>
      </c>
      <c r="G252" t="str">
        <f t="shared" si="3"/>
        <v>Bandicota savilei</v>
      </c>
      <c r="I252" s="4"/>
    </row>
    <row r="253" spans="1:9" x14ac:dyDescent="0.25">
      <c r="A253" s="3" t="s">
        <v>7</v>
      </c>
      <c r="B253" s="3" t="s">
        <v>8</v>
      </c>
      <c r="C253" s="3" t="s">
        <v>9</v>
      </c>
      <c r="D253" s="3" t="s">
        <v>48</v>
      </c>
      <c r="E253" s="3" t="s">
        <v>48</v>
      </c>
      <c r="F253" s="3" t="s">
        <v>415</v>
      </c>
      <c r="G253" t="str">
        <f t="shared" si="3"/>
        <v>Berylmys berdmorei</v>
      </c>
      <c r="I253" s="4"/>
    </row>
    <row r="254" spans="1:9" x14ac:dyDescent="0.25">
      <c r="A254" s="3" t="s">
        <v>25</v>
      </c>
      <c r="B254" s="3" t="s">
        <v>8</v>
      </c>
      <c r="C254" s="3" t="s">
        <v>9</v>
      </c>
      <c r="D254" s="3" t="s">
        <v>56</v>
      </c>
      <c r="E254" s="3" t="s">
        <v>56</v>
      </c>
      <c r="F254" s="3" t="s">
        <v>416</v>
      </c>
      <c r="G254" t="str">
        <f t="shared" si="3"/>
        <v>Echiothrix leucura</v>
      </c>
      <c r="I254" s="4"/>
    </row>
    <row r="255" spans="1:9" x14ac:dyDescent="0.25">
      <c r="A255" s="3" t="s">
        <v>25</v>
      </c>
      <c r="B255" s="3" t="s">
        <v>8</v>
      </c>
      <c r="C255" s="3" t="s">
        <v>9</v>
      </c>
      <c r="D255" s="3" t="s">
        <v>12</v>
      </c>
      <c r="E255" s="3" t="s">
        <v>417</v>
      </c>
      <c r="F255" s="3" t="s">
        <v>418</v>
      </c>
      <c r="G255" t="str">
        <f t="shared" si="3"/>
        <v>Margaretamys beccarii</v>
      </c>
      <c r="I255" s="4"/>
    </row>
    <row r="256" spans="1:9" x14ac:dyDescent="0.25">
      <c r="A256" s="3" t="s">
        <v>25</v>
      </c>
      <c r="B256" s="3" t="s">
        <v>8</v>
      </c>
      <c r="C256" s="3" t="s">
        <v>9</v>
      </c>
      <c r="D256" s="3" t="s">
        <v>12</v>
      </c>
      <c r="E256" s="3" t="s">
        <v>417</v>
      </c>
      <c r="F256" s="3" t="s">
        <v>179</v>
      </c>
      <c r="G256" t="str">
        <f t="shared" si="3"/>
        <v>Margaretamys elegans</v>
      </c>
      <c r="I256" s="4"/>
    </row>
    <row r="257" spans="1:9" x14ac:dyDescent="0.25">
      <c r="A257" s="3" t="s">
        <v>25</v>
      </c>
      <c r="B257" s="3" t="s">
        <v>8</v>
      </c>
      <c r="C257" s="3" t="s">
        <v>9</v>
      </c>
      <c r="D257" s="3" t="s">
        <v>12</v>
      </c>
      <c r="E257" s="3" t="s">
        <v>417</v>
      </c>
      <c r="F257" s="3" t="s">
        <v>419</v>
      </c>
      <c r="G257" t="str">
        <f t="shared" si="3"/>
        <v>Margaretamys sp nov Bawakaraeng</v>
      </c>
      <c r="I257" s="4"/>
    </row>
    <row r="258" spans="1:9" x14ac:dyDescent="0.25">
      <c r="A258" s="3" t="s">
        <v>25</v>
      </c>
      <c r="B258" s="3" t="s">
        <v>8</v>
      </c>
      <c r="C258" s="3" t="s">
        <v>9</v>
      </c>
      <c r="D258" s="3" t="s">
        <v>12</v>
      </c>
      <c r="E258" s="3" t="s">
        <v>417</v>
      </c>
      <c r="F258" s="3" t="s">
        <v>420</v>
      </c>
      <c r="G258" t="str">
        <f t="shared" si="3"/>
        <v>Margaretamys sp nov Dako</v>
      </c>
      <c r="I258" s="4"/>
    </row>
    <row r="259" spans="1:9" x14ac:dyDescent="0.25">
      <c r="A259" s="3" t="s">
        <v>25</v>
      </c>
      <c r="B259" s="3" t="s">
        <v>8</v>
      </c>
      <c r="C259" s="3" t="s">
        <v>9</v>
      </c>
      <c r="D259" s="3" t="s">
        <v>51</v>
      </c>
      <c r="E259" s="3" t="s">
        <v>51</v>
      </c>
      <c r="F259" s="3" t="s">
        <v>421</v>
      </c>
      <c r="G259" t="str">
        <f t="shared" ref="G259:G322" si="4">CONCATENATE(E259," ",F259)</f>
        <v>Maxomys dollmani</v>
      </c>
      <c r="I259" s="4"/>
    </row>
    <row r="260" spans="1:9" x14ac:dyDescent="0.25">
      <c r="A260" s="3" t="s">
        <v>11</v>
      </c>
      <c r="B260" s="3" t="s">
        <v>8</v>
      </c>
      <c r="C260" s="3" t="s">
        <v>9</v>
      </c>
      <c r="D260" s="3" t="s">
        <v>12</v>
      </c>
      <c r="E260" s="3" t="s">
        <v>119</v>
      </c>
      <c r="F260" s="3" t="s">
        <v>422</v>
      </c>
      <c r="G260" t="str">
        <f t="shared" si="4"/>
        <v>Niviventer confucianus</v>
      </c>
      <c r="I260" s="4"/>
    </row>
    <row r="261" spans="1:9" x14ac:dyDescent="0.25">
      <c r="A261" s="3" t="s">
        <v>11</v>
      </c>
      <c r="B261" s="3" t="s">
        <v>8</v>
      </c>
      <c r="C261" s="3" t="s">
        <v>9</v>
      </c>
      <c r="D261" s="3" t="s">
        <v>12</v>
      </c>
      <c r="E261" s="3" t="s">
        <v>119</v>
      </c>
      <c r="F261" s="3" t="s">
        <v>423</v>
      </c>
      <c r="G261" t="str">
        <f t="shared" si="4"/>
        <v>Niviventer culturatus</v>
      </c>
      <c r="I261" s="4"/>
    </row>
    <row r="262" spans="1:9" x14ac:dyDescent="0.25">
      <c r="A262" s="3" t="s">
        <v>11</v>
      </c>
      <c r="B262" s="3" t="s">
        <v>8</v>
      </c>
      <c r="C262" s="3" t="s">
        <v>9</v>
      </c>
      <c r="D262" s="3" t="s">
        <v>12</v>
      </c>
      <c r="E262" s="3" t="s">
        <v>119</v>
      </c>
      <c r="F262" s="3" t="s">
        <v>424</v>
      </c>
      <c r="G262" t="str">
        <f t="shared" si="4"/>
        <v>Niviventer eha</v>
      </c>
      <c r="I262" s="4"/>
    </row>
    <row r="263" spans="1:9" x14ac:dyDescent="0.25">
      <c r="A263" s="3" t="s">
        <v>7</v>
      </c>
      <c r="B263" s="3" t="s">
        <v>8</v>
      </c>
      <c r="C263" s="3" t="s">
        <v>9</v>
      </c>
      <c r="D263" s="3" t="s">
        <v>12</v>
      </c>
      <c r="E263" s="3" t="s">
        <v>119</v>
      </c>
      <c r="F263" s="3" t="s">
        <v>425</v>
      </c>
      <c r="G263" t="str">
        <f t="shared" si="4"/>
        <v>Niviventer fulvescens</v>
      </c>
      <c r="I263" s="4"/>
    </row>
    <row r="264" spans="1:9" x14ac:dyDescent="0.25">
      <c r="A264" s="3" t="s">
        <v>25</v>
      </c>
      <c r="B264" s="3" t="s">
        <v>8</v>
      </c>
      <c r="C264" s="3" t="s">
        <v>9</v>
      </c>
      <c r="D264" s="3" t="s">
        <v>10</v>
      </c>
      <c r="E264" s="3" t="s">
        <v>10</v>
      </c>
      <c r="F264" s="3" t="s">
        <v>426</v>
      </c>
      <c r="G264" t="str">
        <f t="shared" si="4"/>
        <v>Rattus bontanus</v>
      </c>
      <c r="I264" s="4"/>
    </row>
    <row r="265" spans="1:9" x14ac:dyDescent="0.25">
      <c r="A265" s="3" t="s">
        <v>11</v>
      </c>
      <c r="B265" s="3" t="s">
        <v>8</v>
      </c>
      <c r="C265" s="3" t="s">
        <v>9</v>
      </c>
      <c r="D265" s="3" t="s">
        <v>10</v>
      </c>
      <c r="E265" s="3" t="s">
        <v>10</v>
      </c>
      <c r="F265" s="3" t="s">
        <v>427</v>
      </c>
      <c r="G265" t="str">
        <f t="shared" si="4"/>
        <v>Rattus tanezumi</v>
      </c>
      <c r="I265" s="4"/>
    </row>
    <row r="266" spans="1:9" x14ac:dyDescent="0.25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10</v>
      </c>
      <c r="F266" s="3" t="s">
        <v>428</v>
      </c>
      <c r="G266" t="str">
        <f t="shared" si="4"/>
        <v>Rattus tiomanicus</v>
      </c>
      <c r="I266" s="4"/>
    </row>
    <row r="267" spans="1:9" x14ac:dyDescent="0.25">
      <c r="A267" s="3" t="s">
        <v>15</v>
      </c>
      <c r="B267" s="3" t="s">
        <v>8</v>
      </c>
      <c r="C267" s="3" t="s">
        <v>22</v>
      </c>
      <c r="D267" s="3" t="s">
        <v>36</v>
      </c>
      <c r="E267" s="3" t="s">
        <v>184</v>
      </c>
      <c r="F267" s="3" t="s">
        <v>429</v>
      </c>
      <c r="G267" t="str">
        <f t="shared" si="4"/>
        <v>Grammomys gigas</v>
      </c>
      <c r="I267" s="4"/>
    </row>
    <row r="268" spans="1:9" x14ac:dyDescent="0.25">
      <c r="A268" s="3" t="s">
        <v>11</v>
      </c>
      <c r="B268" s="3" t="s">
        <v>8</v>
      </c>
      <c r="C268" s="3" t="s">
        <v>18</v>
      </c>
      <c r="D268" s="3" t="s">
        <v>19</v>
      </c>
      <c r="E268" s="3" t="s">
        <v>19</v>
      </c>
      <c r="F268" s="3" t="s">
        <v>430</v>
      </c>
      <c r="G268" t="str">
        <f t="shared" si="4"/>
        <v>Millardia meltada</v>
      </c>
      <c r="I268" s="4"/>
    </row>
    <row r="269" spans="1:9" x14ac:dyDescent="0.25">
      <c r="A269" s="3" t="s">
        <v>15</v>
      </c>
      <c r="B269" s="3" t="s">
        <v>8</v>
      </c>
      <c r="C269" s="3" t="s">
        <v>13</v>
      </c>
      <c r="D269" s="3" t="s">
        <v>14</v>
      </c>
      <c r="E269" s="3" t="s">
        <v>14</v>
      </c>
      <c r="F269" s="3" t="s">
        <v>431</v>
      </c>
      <c r="G269" t="str">
        <f t="shared" si="4"/>
        <v>Mus neavei</v>
      </c>
      <c r="I269" s="4"/>
    </row>
    <row r="270" spans="1:9" x14ac:dyDescent="0.25">
      <c r="A270" s="3" t="s">
        <v>26</v>
      </c>
      <c r="B270" s="3" t="s">
        <v>8</v>
      </c>
      <c r="C270" s="3" t="s">
        <v>27</v>
      </c>
      <c r="D270" s="3" t="s">
        <v>28</v>
      </c>
      <c r="E270" s="3" t="s">
        <v>143</v>
      </c>
      <c r="F270" s="3" t="s">
        <v>432</v>
      </c>
      <c r="G270" t="str">
        <f t="shared" si="4"/>
        <v>Pseudohydromys murinus</v>
      </c>
      <c r="I270" s="4" t="s">
        <v>57</v>
      </c>
    </row>
    <row r="271" spans="1:9" x14ac:dyDescent="0.25">
      <c r="A271" s="3" t="s">
        <v>11</v>
      </c>
      <c r="B271" s="3" t="s">
        <v>8</v>
      </c>
      <c r="C271" s="3" t="s">
        <v>46</v>
      </c>
      <c r="D271" s="3" t="s">
        <v>47</v>
      </c>
      <c r="E271" s="3" t="s">
        <v>47</v>
      </c>
      <c r="F271" s="3" t="s">
        <v>433</v>
      </c>
      <c r="G271" t="str">
        <f t="shared" si="4"/>
        <v>Apodemus flavicollis</v>
      </c>
      <c r="I271" s="4"/>
    </row>
    <row r="272" spans="1:9" x14ac:dyDescent="0.25">
      <c r="A272" s="3" t="s">
        <v>11</v>
      </c>
      <c r="B272" s="3" t="s">
        <v>8</v>
      </c>
      <c r="C272" s="3" t="s">
        <v>46</v>
      </c>
      <c r="D272" s="3" t="s">
        <v>47</v>
      </c>
      <c r="E272" s="3" t="s">
        <v>47</v>
      </c>
      <c r="F272" s="3" t="s">
        <v>434</v>
      </c>
      <c r="G272" t="str">
        <f t="shared" si="4"/>
        <v>Apodemus agrarius</v>
      </c>
      <c r="I272" s="4"/>
    </row>
    <row r="273" spans="1:9" x14ac:dyDescent="0.25">
      <c r="A273" s="3" t="s">
        <v>11</v>
      </c>
      <c r="B273" s="3" t="s">
        <v>8</v>
      </c>
      <c r="C273" s="3" t="s">
        <v>46</v>
      </c>
      <c r="D273" s="3" t="s">
        <v>47</v>
      </c>
      <c r="E273" s="3" t="s">
        <v>47</v>
      </c>
      <c r="F273" s="3" t="s">
        <v>435</v>
      </c>
      <c r="G273" t="str">
        <f t="shared" si="4"/>
        <v>Apodemus mystacinus</v>
      </c>
      <c r="I273" s="4"/>
    </row>
    <row r="274" spans="1:9" x14ac:dyDescent="0.25">
      <c r="A274" s="3" t="s">
        <v>11</v>
      </c>
      <c r="B274" s="3" t="s">
        <v>8</v>
      </c>
      <c r="C274" s="3" t="s">
        <v>9</v>
      </c>
      <c r="D274" s="3" t="s">
        <v>12</v>
      </c>
      <c r="E274" s="3" t="s">
        <v>119</v>
      </c>
      <c r="F274" s="3" t="s">
        <v>436</v>
      </c>
      <c r="G274" t="str">
        <f t="shared" si="4"/>
        <v>Niviventer coninga</v>
      </c>
      <c r="I274" s="4"/>
    </row>
    <row r="275" spans="1:9" x14ac:dyDescent="0.25">
      <c r="A275" s="3" t="s">
        <v>11</v>
      </c>
      <c r="B275" s="3" t="s">
        <v>8</v>
      </c>
      <c r="C275" s="3" t="s">
        <v>9</v>
      </c>
      <c r="D275" s="3" t="s">
        <v>12</v>
      </c>
      <c r="E275" s="3" t="s">
        <v>12</v>
      </c>
      <c r="F275" s="3" t="s">
        <v>437</v>
      </c>
      <c r="G275" t="str">
        <f t="shared" si="4"/>
        <v>Dacnomys millardi</v>
      </c>
      <c r="I275" s="4"/>
    </row>
    <row r="276" spans="1:9" x14ac:dyDescent="0.25">
      <c r="A276" s="3" t="s">
        <v>15</v>
      </c>
      <c r="B276" s="3" t="s">
        <v>8</v>
      </c>
      <c r="C276" s="3" t="s">
        <v>20</v>
      </c>
      <c r="D276" s="3" t="s">
        <v>21</v>
      </c>
      <c r="E276" s="3" t="s">
        <v>198</v>
      </c>
      <c r="F276" s="3" t="s">
        <v>438</v>
      </c>
      <c r="G276" t="str">
        <f t="shared" si="4"/>
        <v>Hylomyscus alleni</v>
      </c>
      <c r="I276" s="4"/>
    </row>
    <row r="277" spans="1:9" x14ac:dyDescent="0.25">
      <c r="A277" s="3" t="s">
        <v>15</v>
      </c>
      <c r="B277" s="3" t="s">
        <v>8</v>
      </c>
      <c r="C277" s="3" t="s">
        <v>22</v>
      </c>
      <c r="D277" s="3" t="s">
        <v>36</v>
      </c>
      <c r="E277" s="3" t="s">
        <v>184</v>
      </c>
      <c r="F277" s="3" t="s">
        <v>439</v>
      </c>
      <c r="G277" t="str">
        <f t="shared" si="4"/>
        <v>Grammomys dolichurus</v>
      </c>
      <c r="I277" s="4"/>
    </row>
    <row r="278" spans="1:9" x14ac:dyDescent="0.25">
      <c r="A278" s="3" t="s">
        <v>15</v>
      </c>
      <c r="B278" s="3" t="s">
        <v>8</v>
      </c>
      <c r="C278" s="3" t="s">
        <v>22</v>
      </c>
      <c r="D278" s="3" t="s">
        <v>24</v>
      </c>
      <c r="E278" s="3" t="s">
        <v>140</v>
      </c>
      <c r="F278" s="3" t="s">
        <v>440</v>
      </c>
      <c r="G278" t="str">
        <f t="shared" si="4"/>
        <v>Lemniscomys rosalia</v>
      </c>
      <c r="I278" s="4"/>
    </row>
    <row r="279" spans="1:9" x14ac:dyDescent="0.25">
      <c r="A279" s="3" t="s">
        <v>15</v>
      </c>
      <c r="B279" s="3" t="s">
        <v>8</v>
      </c>
      <c r="C279" s="3" t="s">
        <v>13</v>
      </c>
      <c r="D279" s="3" t="s">
        <v>14</v>
      </c>
      <c r="E279" s="3" t="s">
        <v>14</v>
      </c>
      <c r="F279" s="3" t="s">
        <v>441</v>
      </c>
      <c r="G279" t="str">
        <f t="shared" si="4"/>
        <v>Mus triton</v>
      </c>
      <c r="I279" s="4"/>
    </row>
    <row r="280" spans="1:9" x14ac:dyDescent="0.25">
      <c r="A280" s="3" t="s">
        <v>15</v>
      </c>
      <c r="B280" s="3" t="s">
        <v>8</v>
      </c>
      <c r="C280" s="3" t="s">
        <v>20</v>
      </c>
      <c r="D280" s="3" t="s">
        <v>21</v>
      </c>
      <c r="E280" s="3" t="s">
        <v>203</v>
      </c>
      <c r="F280" s="3" t="s">
        <v>442</v>
      </c>
      <c r="G280" t="str">
        <f t="shared" si="4"/>
        <v>Praomys delectorum</v>
      </c>
      <c r="I280" s="4"/>
    </row>
    <row r="281" spans="1:9" x14ac:dyDescent="0.25">
      <c r="A281" s="3" t="s">
        <v>26</v>
      </c>
      <c r="B281" s="3" t="s">
        <v>8</v>
      </c>
      <c r="C281" s="3" t="s">
        <v>9</v>
      </c>
      <c r="D281" s="3" t="s">
        <v>10</v>
      </c>
      <c r="E281" s="3" t="s">
        <v>10</v>
      </c>
      <c r="F281" s="3" t="s">
        <v>443</v>
      </c>
      <c r="G281" t="str">
        <f t="shared" si="4"/>
        <v>Rattus omichlodes</v>
      </c>
      <c r="I281" s="4"/>
    </row>
    <row r="282" spans="1:9" x14ac:dyDescent="0.25">
      <c r="A282" s="3" t="s">
        <v>7</v>
      </c>
      <c r="B282" s="3" t="s">
        <v>8</v>
      </c>
      <c r="C282" s="3" t="s">
        <v>9</v>
      </c>
      <c r="D282" s="3" t="s">
        <v>51</v>
      </c>
      <c r="E282" s="3" t="s">
        <v>51</v>
      </c>
      <c r="F282" s="3" t="s">
        <v>444</v>
      </c>
      <c r="G282" t="str">
        <f t="shared" si="4"/>
        <v>Maxomys inas</v>
      </c>
      <c r="I282" s="4"/>
    </row>
    <row r="283" spans="1:9" x14ac:dyDescent="0.25">
      <c r="A283" s="3" t="s">
        <v>7</v>
      </c>
      <c r="B283" s="3" t="s">
        <v>8</v>
      </c>
      <c r="C283" s="3" t="s">
        <v>9</v>
      </c>
      <c r="D283" s="3" t="s">
        <v>12</v>
      </c>
      <c r="E283" s="3" t="s">
        <v>121</v>
      </c>
      <c r="F283" s="3" t="s">
        <v>445</v>
      </c>
      <c r="G283" t="str">
        <f t="shared" si="4"/>
        <v>Leopoldamys siporanus</v>
      </c>
      <c r="I283" s="4"/>
    </row>
    <row r="284" spans="1:9" x14ac:dyDescent="0.25">
      <c r="A284" s="3" t="s">
        <v>25</v>
      </c>
      <c r="B284" s="3" t="s">
        <v>8</v>
      </c>
      <c r="C284" s="3" t="s">
        <v>9</v>
      </c>
      <c r="D284" s="3" t="s">
        <v>10</v>
      </c>
      <c r="E284" s="3" t="s">
        <v>10</v>
      </c>
      <c r="F284" s="3" t="s">
        <v>446</v>
      </c>
      <c r="G284" t="str">
        <f t="shared" si="4"/>
        <v>Rattus timorensis</v>
      </c>
      <c r="I284" s="4"/>
    </row>
    <row r="285" spans="1:9" x14ac:dyDescent="0.25">
      <c r="A285" s="3" t="s">
        <v>26</v>
      </c>
      <c r="B285" s="3" t="s">
        <v>8</v>
      </c>
      <c r="C285" s="3" t="s">
        <v>9</v>
      </c>
      <c r="D285" s="3" t="s">
        <v>10</v>
      </c>
      <c r="E285" s="3" t="s">
        <v>10</v>
      </c>
      <c r="F285" s="3" t="s">
        <v>447</v>
      </c>
      <c r="G285" t="str">
        <f t="shared" si="4"/>
        <v>Rattus nikenii</v>
      </c>
      <c r="I285" s="4"/>
    </row>
    <row r="286" spans="1:9" x14ac:dyDescent="0.25">
      <c r="A286" s="3" t="s">
        <v>7</v>
      </c>
      <c r="B286" s="3" t="s">
        <v>8</v>
      </c>
      <c r="C286" s="3" t="s">
        <v>9</v>
      </c>
      <c r="D286" s="3" t="s">
        <v>12</v>
      </c>
      <c r="E286" s="3" t="s">
        <v>121</v>
      </c>
      <c r="F286" s="3" t="s">
        <v>448</v>
      </c>
      <c r="G286" t="str">
        <f t="shared" si="4"/>
        <v>Leopoldamys diwangkarai</v>
      </c>
      <c r="I286" s="4"/>
    </row>
    <row r="287" spans="1:9" x14ac:dyDescent="0.25">
      <c r="A287" s="3" t="s">
        <v>7</v>
      </c>
      <c r="B287" s="3" t="s">
        <v>8</v>
      </c>
      <c r="C287" s="3" t="s">
        <v>9</v>
      </c>
      <c r="D287" s="3" t="s">
        <v>10</v>
      </c>
      <c r="E287" s="3" t="s">
        <v>10</v>
      </c>
      <c r="F287" s="3" t="s">
        <v>449</v>
      </c>
      <c r="G287" t="str">
        <f t="shared" si="4"/>
        <v>Rattus hoogerwerfi</v>
      </c>
      <c r="I287" s="4"/>
    </row>
    <row r="288" spans="1:9" x14ac:dyDescent="0.25">
      <c r="A288" s="3" t="s">
        <v>7</v>
      </c>
      <c r="B288" s="3" t="s">
        <v>8</v>
      </c>
      <c r="C288" s="3" t="s">
        <v>9</v>
      </c>
      <c r="D288" s="3" t="s">
        <v>51</v>
      </c>
      <c r="E288" s="3" t="s">
        <v>51</v>
      </c>
      <c r="F288" s="3" t="s">
        <v>450</v>
      </c>
      <c r="G288" t="str">
        <f t="shared" si="4"/>
        <v>Maxomys inflatus</v>
      </c>
      <c r="I288" s="4"/>
    </row>
    <row r="289" spans="1:10" x14ac:dyDescent="0.25">
      <c r="A289" t="s">
        <v>11</v>
      </c>
      <c r="B289" s="3" t="s">
        <v>8</v>
      </c>
      <c r="C289" s="3" t="s">
        <v>46</v>
      </c>
      <c r="D289" s="3" t="s">
        <v>47</v>
      </c>
      <c r="E289" s="3" t="s">
        <v>47</v>
      </c>
      <c r="F289" s="3" t="s">
        <v>451</v>
      </c>
      <c r="G289" t="str">
        <f t="shared" si="4"/>
        <v>Apodemus ilex</v>
      </c>
      <c r="I289" s="4"/>
    </row>
    <row r="290" spans="1:10" x14ac:dyDescent="0.25">
      <c r="A290" s="3" t="s">
        <v>15</v>
      </c>
      <c r="B290" s="3" t="s">
        <v>8</v>
      </c>
      <c r="C290" s="3" t="s">
        <v>16</v>
      </c>
      <c r="D290" s="3" t="s">
        <v>17</v>
      </c>
      <c r="E290" s="3" t="s">
        <v>17</v>
      </c>
      <c r="F290" s="3" t="s">
        <v>452</v>
      </c>
      <c r="G290" t="str">
        <f t="shared" si="4"/>
        <v>Otomys cheesmani</v>
      </c>
      <c r="I290" s="4"/>
    </row>
    <row r="291" spans="1:10" x14ac:dyDescent="0.25">
      <c r="A291" s="3" t="s">
        <v>11</v>
      </c>
      <c r="B291" s="3" t="s">
        <v>8</v>
      </c>
      <c r="C291" s="3" t="s">
        <v>46</v>
      </c>
      <c r="D291" s="3" t="s">
        <v>47</v>
      </c>
      <c r="E291" s="3" t="s">
        <v>47</v>
      </c>
      <c r="F291" s="3" t="s">
        <v>453</v>
      </c>
      <c r="G291" t="str">
        <f t="shared" si="4"/>
        <v>Apodemus gurkha</v>
      </c>
      <c r="I291" s="4"/>
    </row>
    <row r="292" spans="1:10" x14ac:dyDescent="0.25">
      <c r="A292" s="3" t="s">
        <v>15</v>
      </c>
      <c r="B292" s="3" t="s">
        <v>8</v>
      </c>
      <c r="C292" s="3" t="s">
        <v>22</v>
      </c>
      <c r="D292" s="3" t="s">
        <v>36</v>
      </c>
      <c r="E292" s="3" t="s">
        <v>184</v>
      </c>
      <c r="F292" s="3" t="s">
        <v>454</v>
      </c>
      <c r="G292" t="str">
        <f t="shared" si="4"/>
        <v>Grammomys kuru</v>
      </c>
      <c r="I292" s="4"/>
    </row>
    <row r="293" spans="1:10" x14ac:dyDescent="0.25">
      <c r="A293" t="s">
        <v>25</v>
      </c>
      <c r="B293" s="3" t="s">
        <v>8</v>
      </c>
      <c r="C293" s="3" t="s">
        <v>22</v>
      </c>
      <c r="D293" s="3" t="s">
        <v>58</v>
      </c>
      <c r="E293" s="3" t="s">
        <v>58</v>
      </c>
      <c r="F293" s="3" t="s">
        <v>455</v>
      </c>
      <c r="G293" t="str">
        <f t="shared" si="4"/>
        <v>Dasymys cabrali</v>
      </c>
      <c r="I293" s="4"/>
    </row>
    <row r="294" spans="1:10" x14ac:dyDescent="0.25">
      <c r="A294" s="3" t="s">
        <v>11</v>
      </c>
      <c r="B294" s="3" t="s">
        <v>8</v>
      </c>
      <c r="C294" s="3" t="s">
        <v>18</v>
      </c>
      <c r="D294" s="3" t="s">
        <v>19</v>
      </c>
      <c r="E294" s="3" t="s">
        <v>19</v>
      </c>
      <c r="F294" s="3" t="s">
        <v>456</v>
      </c>
      <c r="G294" t="str">
        <f t="shared" si="4"/>
        <v>Millardia kondana</v>
      </c>
      <c r="I294" s="4"/>
    </row>
    <row r="295" spans="1:10" x14ac:dyDescent="0.25">
      <c r="A295" s="3" t="s">
        <v>7</v>
      </c>
      <c r="B295" s="3" t="s">
        <v>8</v>
      </c>
      <c r="C295" s="3" t="s">
        <v>27</v>
      </c>
      <c r="D295" s="3" t="s">
        <v>59</v>
      </c>
      <c r="E295" s="3" t="s">
        <v>59</v>
      </c>
      <c r="F295" s="3" t="s">
        <v>155</v>
      </c>
      <c r="G295" t="str">
        <f t="shared" si="4"/>
        <v>Chiropodomys pusillus</v>
      </c>
      <c r="I295" s="4"/>
    </row>
    <row r="296" spans="1:10" x14ac:dyDescent="0.25">
      <c r="A296" s="3" t="s">
        <v>15</v>
      </c>
      <c r="B296" s="3" t="s">
        <v>8</v>
      </c>
      <c r="C296" s="3" t="s">
        <v>22</v>
      </c>
      <c r="D296" s="3" t="s">
        <v>24</v>
      </c>
      <c r="E296" s="3" t="s">
        <v>380</v>
      </c>
      <c r="F296" s="3" t="s">
        <v>457</v>
      </c>
      <c r="G296" t="str">
        <f t="shared" si="4"/>
        <v>Mylomys rex</v>
      </c>
      <c r="I296" s="4"/>
    </row>
    <row r="297" spans="1:10" x14ac:dyDescent="0.25">
      <c r="A297" s="3" t="s">
        <v>26</v>
      </c>
      <c r="B297" s="3" t="s">
        <v>8</v>
      </c>
      <c r="C297" s="3" t="s">
        <v>27</v>
      </c>
      <c r="D297" s="3" t="s">
        <v>33</v>
      </c>
      <c r="E297" s="3" t="s">
        <v>458</v>
      </c>
      <c r="F297" s="3" t="s">
        <v>459</v>
      </c>
      <c r="G297" t="str">
        <f t="shared" si="4"/>
        <v>Solomys sapientis</v>
      </c>
      <c r="I297" s="4"/>
    </row>
    <row r="298" spans="1:10" x14ac:dyDescent="0.25">
      <c r="A298" s="3" t="s">
        <v>11</v>
      </c>
      <c r="B298" s="3" t="s">
        <v>8</v>
      </c>
      <c r="C298" s="3" t="s">
        <v>18</v>
      </c>
      <c r="D298" s="3" t="s">
        <v>19</v>
      </c>
      <c r="E298" s="3" t="s">
        <v>325</v>
      </c>
      <c r="F298" s="3" t="s">
        <v>460</v>
      </c>
      <c r="G298" t="str">
        <f t="shared" si="4"/>
        <v>Cremnomys elvira</v>
      </c>
      <c r="I298" s="4"/>
    </row>
    <row r="299" spans="1:10" x14ac:dyDescent="0.25">
      <c r="A299" s="3" t="s">
        <v>26</v>
      </c>
      <c r="B299" s="3" t="s">
        <v>8</v>
      </c>
      <c r="C299" s="3" t="s">
        <v>27</v>
      </c>
      <c r="D299" s="3" t="s">
        <v>37</v>
      </c>
      <c r="E299" s="3" t="s">
        <v>37</v>
      </c>
      <c r="F299" s="3" t="s">
        <v>461</v>
      </c>
      <c r="G299" t="str">
        <f t="shared" si="4"/>
        <v>Pogonomys fergussoniensis</v>
      </c>
      <c r="I299" s="4"/>
    </row>
    <row r="300" spans="1:10" x14ac:dyDescent="0.25">
      <c r="A300" t="s">
        <v>15</v>
      </c>
      <c r="B300" s="3" t="s">
        <v>8</v>
      </c>
      <c r="C300" s="3" t="s">
        <v>22</v>
      </c>
      <c r="D300" s="3" t="s">
        <v>58</v>
      </c>
      <c r="E300" s="3" t="s">
        <v>58</v>
      </c>
      <c r="F300" s="3" t="s">
        <v>462</v>
      </c>
      <c r="G300" t="str">
        <f t="shared" si="4"/>
        <v>Dasymys medius</v>
      </c>
      <c r="I300" s="4"/>
    </row>
    <row r="301" spans="1:10" x14ac:dyDescent="0.25">
      <c r="A301" s="3" t="s">
        <v>15</v>
      </c>
      <c r="B301" s="3" t="s">
        <v>8</v>
      </c>
      <c r="C301" s="3" t="s">
        <v>22</v>
      </c>
      <c r="D301" s="3" t="s">
        <v>36</v>
      </c>
      <c r="E301" s="3" t="s">
        <v>170</v>
      </c>
      <c r="F301" s="3" t="s">
        <v>463</v>
      </c>
      <c r="G301" t="str">
        <f t="shared" si="4"/>
        <v>Thamnomys venustus</v>
      </c>
      <c r="I301" s="4"/>
      <c r="J301" s="8">
        <v>1</v>
      </c>
    </row>
    <row r="302" spans="1:10" x14ac:dyDescent="0.25">
      <c r="A302" t="s">
        <v>15</v>
      </c>
      <c r="B302" s="3" t="s">
        <v>8</v>
      </c>
      <c r="C302" s="3" t="s">
        <v>22</v>
      </c>
      <c r="D302" s="3" t="s">
        <v>36</v>
      </c>
      <c r="E302" s="3" t="s">
        <v>184</v>
      </c>
      <c r="F302" s="3" t="s">
        <v>464</v>
      </c>
      <c r="G302" t="str">
        <f t="shared" si="4"/>
        <v>Grammomys brevirostris</v>
      </c>
      <c r="I302" s="4"/>
    </row>
    <row r="303" spans="1:10" x14ac:dyDescent="0.25">
      <c r="A303" s="3" t="s">
        <v>15</v>
      </c>
      <c r="B303" s="3" t="s">
        <v>8</v>
      </c>
      <c r="C303" s="3" t="s">
        <v>22</v>
      </c>
      <c r="D303" s="3" t="s">
        <v>24</v>
      </c>
      <c r="E303" s="3" t="s">
        <v>140</v>
      </c>
      <c r="F303" s="3" t="s">
        <v>465</v>
      </c>
      <c r="G303" t="str">
        <f t="shared" si="4"/>
        <v>Lemniscomys roseveari</v>
      </c>
      <c r="I303" s="4"/>
    </row>
    <row r="304" spans="1:10" x14ac:dyDescent="0.25">
      <c r="A304" s="3" t="s">
        <v>15</v>
      </c>
      <c r="B304" s="3" t="s">
        <v>8</v>
      </c>
      <c r="C304" s="3" t="s">
        <v>22</v>
      </c>
      <c r="D304" s="3" t="s">
        <v>36</v>
      </c>
      <c r="E304" s="3" t="s">
        <v>184</v>
      </c>
      <c r="F304" s="3" t="s">
        <v>466</v>
      </c>
      <c r="G304" t="str">
        <f t="shared" si="4"/>
        <v>Grammomys aridulus</v>
      </c>
      <c r="I304" s="4"/>
    </row>
    <row r="305" spans="1:9" x14ac:dyDescent="0.25">
      <c r="A305" s="3" t="s">
        <v>15</v>
      </c>
      <c r="B305" s="3" t="s">
        <v>8</v>
      </c>
      <c r="C305" s="3" t="s">
        <v>22</v>
      </c>
      <c r="D305" s="3" t="s">
        <v>49</v>
      </c>
      <c r="E305" s="3" t="s">
        <v>231</v>
      </c>
      <c r="F305" s="3" t="s">
        <v>348</v>
      </c>
      <c r="G305" t="str">
        <f t="shared" si="4"/>
        <v>Desmomys yaldeni</v>
      </c>
      <c r="I305" s="4"/>
    </row>
    <row r="306" spans="1:9" x14ac:dyDescent="0.25">
      <c r="A306" s="3" t="s">
        <v>25</v>
      </c>
      <c r="B306" s="3" t="s">
        <v>8</v>
      </c>
      <c r="C306" s="3" t="s">
        <v>9</v>
      </c>
      <c r="D306" s="3" t="s">
        <v>31</v>
      </c>
      <c r="E306" s="3"/>
      <c r="F306" s="3"/>
      <c r="G306" s="3" t="s">
        <v>60</v>
      </c>
      <c r="H306" s="3"/>
      <c r="I306" s="4"/>
    </row>
    <row r="307" spans="1:9" x14ac:dyDescent="0.25">
      <c r="A307" s="3" t="s">
        <v>11</v>
      </c>
      <c r="B307" s="3" t="s">
        <v>8</v>
      </c>
      <c r="C307" s="3" t="s">
        <v>9</v>
      </c>
      <c r="D307" s="3" t="s">
        <v>12</v>
      </c>
      <c r="E307" s="3" t="s">
        <v>119</v>
      </c>
      <c r="F307" s="3" t="s">
        <v>467</v>
      </c>
      <c r="G307" t="str">
        <f t="shared" si="4"/>
        <v>Niviventer cameroni</v>
      </c>
      <c r="I307" s="4"/>
    </row>
    <row r="308" spans="1:9" x14ac:dyDescent="0.25">
      <c r="A308" s="3" t="s">
        <v>7</v>
      </c>
      <c r="B308" s="3" t="s">
        <v>8</v>
      </c>
      <c r="C308" s="3" t="s">
        <v>9</v>
      </c>
      <c r="D308" s="3" t="s">
        <v>31</v>
      </c>
      <c r="E308" s="3" t="s">
        <v>468</v>
      </c>
      <c r="F308" s="3" t="s">
        <v>469</v>
      </c>
      <c r="G308" t="str">
        <f t="shared" si="4"/>
        <v>Sundamys maxi</v>
      </c>
      <c r="I308" s="4"/>
    </row>
    <row r="309" spans="1:9" x14ac:dyDescent="0.25">
      <c r="A309" t="s">
        <v>15</v>
      </c>
      <c r="B309" s="3" t="s">
        <v>8</v>
      </c>
      <c r="C309" s="3" t="s">
        <v>22</v>
      </c>
      <c r="D309" s="3" t="s">
        <v>58</v>
      </c>
      <c r="E309" s="3" t="s">
        <v>58</v>
      </c>
      <c r="F309" s="3" t="s">
        <v>438</v>
      </c>
      <c r="G309" t="str">
        <f t="shared" si="4"/>
        <v>Dasymys alleni</v>
      </c>
      <c r="I309" s="4"/>
    </row>
    <row r="310" spans="1:9" x14ac:dyDescent="0.25">
      <c r="A310" t="s">
        <v>15</v>
      </c>
      <c r="B310" s="3" t="s">
        <v>8</v>
      </c>
      <c r="C310" s="3" t="s">
        <v>22</v>
      </c>
      <c r="D310" s="3" t="s">
        <v>58</v>
      </c>
      <c r="E310" s="3" t="s">
        <v>58</v>
      </c>
      <c r="F310" s="3" t="s">
        <v>470</v>
      </c>
      <c r="G310" t="str">
        <f t="shared" si="4"/>
        <v>Dasymys rwandae</v>
      </c>
      <c r="I310" s="4"/>
    </row>
    <row r="311" spans="1:9" x14ac:dyDescent="0.25">
      <c r="A311" t="s">
        <v>15</v>
      </c>
      <c r="B311" s="3" t="s">
        <v>8</v>
      </c>
      <c r="C311" s="3" t="s">
        <v>22</v>
      </c>
      <c r="D311" s="3" t="s">
        <v>58</v>
      </c>
      <c r="E311" s="3" t="s">
        <v>58</v>
      </c>
      <c r="F311" s="3" t="s">
        <v>471</v>
      </c>
      <c r="G311" t="str">
        <f t="shared" si="4"/>
        <v>Dasymys sua</v>
      </c>
      <c r="I311" s="4"/>
    </row>
    <row r="312" spans="1:9" x14ac:dyDescent="0.25">
      <c r="A312" s="3" t="s">
        <v>15</v>
      </c>
      <c r="B312" s="3" t="s">
        <v>8</v>
      </c>
      <c r="C312" s="3" t="s">
        <v>22</v>
      </c>
      <c r="D312" s="3" t="s">
        <v>36</v>
      </c>
      <c r="E312" s="3" t="s">
        <v>195</v>
      </c>
      <c r="F312" s="3" t="s">
        <v>131</v>
      </c>
      <c r="G312" t="str">
        <f t="shared" si="4"/>
        <v>Thallomys shortridgei</v>
      </c>
      <c r="I312" s="4"/>
    </row>
    <row r="313" spans="1:9" x14ac:dyDescent="0.25">
      <c r="A313" s="3" t="s">
        <v>11</v>
      </c>
      <c r="B313" s="3" t="s">
        <v>8</v>
      </c>
      <c r="C313" s="3" t="s">
        <v>9</v>
      </c>
      <c r="D313" s="3" t="s">
        <v>10</v>
      </c>
      <c r="E313" s="3" t="s">
        <v>472</v>
      </c>
      <c r="F313" s="3" t="s">
        <v>473</v>
      </c>
      <c r="G313" t="str">
        <f t="shared" si="4"/>
        <v>Nesokia bunnii</v>
      </c>
      <c r="I313" s="4"/>
    </row>
    <row r="314" spans="1:9" x14ac:dyDescent="0.25">
      <c r="A314" s="3" t="s">
        <v>11</v>
      </c>
      <c r="B314" s="3" t="s">
        <v>8</v>
      </c>
      <c r="C314" s="3" t="s">
        <v>18</v>
      </c>
      <c r="D314" s="3" t="s">
        <v>19</v>
      </c>
      <c r="E314" s="3" t="s">
        <v>474</v>
      </c>
      <c r="F314" s="3" t="s">
        <v>475</v>
      </c>
      <c r="G314" t="str">
        <f t="shared" si="4"/>
        <v>Diomys crumpi</v>
      </c>
      <c r="I314" s="4"/>
    </row>
    <row r="315" spans="1:9" x14ac:dyDescent="0.25">
      <c r="A315" s="3" t="s">
        <v>15</v>
      </c>
      <c r="B315" s="3" t="s">
        <v>8</v>
      </c>
      <c r="C315" s="3" t="s">
        <v>22</v>
      </c>
      <c r="D315" s="3" t="s">
        <v>36</v>
      </c>
      <c r="E315" s="3" t="s">
        <v>184</v>
      </c>
      <c r="F315" s="3" t="s">
        <v>476</v>
      </c>
      <c r="G315" t="str">
        <f t="shared" si="4"/>
        <v>Grammomys minnae</v>
      </c>
      <c r="I315" s="4"/>
    </row>
    <row r="316" spans="1:9" x14ac:dyDescent="0.25">
      <c r="A316" t="s">
        <v>15</v>
      </c>
      <c r="B316" s="3" t="s">
        <v>8</v>
      </c>
      <c r="C316" s="3" t="s">
        <v>22</v>
      </c>
      <c r="D316" s="3" t="s">
        <v>58</v>
      </c>
      <c r="E316" s="3" t="s">
        <v>58</v>
      </c>
      <c r="F316" s="3" t="s">
        <v>477</v>
      </c>
      <c r="G316" t="str">
        <f t="shared" si="4"/>
        <v>Dasymys longipilosus</v>
      </c>
      <c r="I316" s="4"/>
    </row>
    <row r="317" spans="1:9" x14ac:dyDescent="0.25">
      <c r="A317" s="3" t="s">
        <v>15</v>
      </c>
      <c r="B317" s="3" t="s">
        <v>8</v>
      </c>
      <c r="C317" s="3" t="s">
        <v>22</v>
      </c>
      <c r="D317" s="3" t="s">
        <v>58</v>
      </c>
      <c r="E317" s="3" t="s">
        <v>58</v>
      </c>
      <c r="F317" s="3" t="s">
        <v>478</v>
      </c>
      <c r="G317" t="str">
        <f t="shared" si="4"/>
        <v>Dasymys rufulus</v>
      </c>
      <c r="I317" s="4"/>
    </row>
    <row r="318" spans="1:9" x14ac:dyDescent="0.25">
      <c r="A318" t="s">
        <v>15</v>
      </c>
      <c r="B318" s="3" t="s">
        <v>8</v>
      </c>
      <c r="C318" s="3" t="s">
        <v>22</v>
      </c>
      <c r="D318" s="3" t="s">
        <v>58</v>
      </c>
      <c r="E318" s="3" t="s">
        <v>58</v>
      </c>
      <c r="F318" s="3" t="s">
        <v>479</v>
      </c>
      <c r="G318" t="str">
        <f t="shared" si="4"/>
        <v>Dasymys capensis</v>
      </c>
      <c r="I318" s="4"/>
    </row>
    <row r="319" spans="1:9" x14ac:dyDescent="0.25">
      <c r="A319" t="s">
        <v>15</v>
      </c>
      <c r="B319" s="3" t="s">
        <v>8</v>
      </c>
      <c r="C319" s="3" t="s">
        <v>22</v>
      </c>
      <c r="D319" s="3" t="s">
        <v>58</v>
      </c>
      <c r="E319" s="3" t="s">
        <v>58</v>
      </c>
      <c r="F319" s="3" t="s">
        <v>480</v>
      </c>
      <c r="G319" t="str">
        <f t="shared" si="4"/>
        <v>Dasymys griseifrons</v>
      </c>
      <c r="I319" s="4"/>
    </row>
    <row r="320" spans="1:9" x14ac:dyDescent="0.25">
      <c r="A320" t="s">
        <v>15</v>
      </c>
      <c r="B320" s="3" t="s">
        <v>8</v>
      </c>
      <c r="C320" s="3" t="s">
        <v>22</v>
      </c>
      <c r="D320" s="3" t="s">
        <v>58</v>
      </c>
      <c r="E320" s="3" t="s">
        <v>58</v>
      </c>
      <c r="F320" s="3" t="s">
        <v>481</v>
      </c>
      <c r="G320" t="str">
        <f t="shared" si="4"/>
        <v>Dasymys robertsi</v>
      </c>
      <c r="I320" s="4"/>
    </row>
    <row r="321" spans="1:9" x14ac:dyDescent="0.25">
      <c r="A321" s="3" t="s">
        <v>7</v>
      </c>
      <c r="B321" s="3" t="s">
        <v>8</v>
      </c>
      <c r="C321" s="3" t="s">
        <v>27</v>
      </c>
      <c r="D321" s="3" t="s">
        <v>32</v>
      </c>
      <c r="E321" s="3" t="s">
        <v>32</v>
      </c>
      <c r="F321" s="3" t="s">
        <v>482</v>
      </c>
      <c r="G321" t="str">
        <f t="shared" si="4"/>
        <v>Haeromys margarettae</v>
      </c>
      <c r="I321" s="4"/>
    </row>
    <row r="322" spans="1:9" x14ac:dyDescent="0.25">
      <c r="A322" s="3" t="s">
        <v>15</v>
      </c>
      <c r="B322" s="3" t="s">
        <v>8</v>
      </c>
      <c r="C322" s="3" t="s">
        <v>13</v>
      </c>
      <c r="D322" s="3" t="s">
        <v>14</v>
      </c>
      <c r="E322" s="3" t="s">
        <v>14</v>
      </c>
      <c r="F322" s="3" t="s">
        <v>483</v>
      </c>
      <c r="G322" t="str">
        <f t="shared" si="4"/>
        <v>Mus orangiae</v>
      </c>
      <c r="I322" s="4"/>
    </row>
    <row r="323" spans="1:9" x14ac:dyDescent="0.25">
      <c r="A323" s="3" t="s">
        <v>26</v>
      </c>
      <c r="B323" s="3" t="s">
        <v>8</v>
      </c>
      <c r="C323" s="3" t="s">
        <v>27</v>
      </c>
      <c r="D323" s="3" t="s">
        <v>33</v>
      </c>
      <c r="E323" s="3" t="s">
        <v>484</v>
      </c>
      <c r="F323" s="3" t="s">
        <v>485</v>
      </c>
      <c r="G323" t="str">
        <f t="shared" ref="G323:G386" si="5">CONCATENATE(E323," ",F323)</f>
        <v>Paramelomys steini</v>
      </c>
      <c r="I323" s="4"/>
    </row>
    <row r="324" spans="1:9" x14ac:dyDescent="0.25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10</v>
      </c>
      <c r="F324" s="3" t="s">
        <v>486</v>
      </c>
      <c r="G324" t="str">
        <f t="shared" si="5"/>
        <v>Rattus adustus</v>
      </c>
      <c r="I324" s="4"/>
    </row>
    <row r="325" spans="1:9" x14ac:dyDescent="0.25">
      <c r="A325" s="3" t="s">
        <v>26</v>
      </c>
      <c r="B325" s="3" t="s">
        <v>8</v>
      </c>
      <c r="C325" s="3" t="s">
        <v>9</v>
      </c>
      <c r="D325" s="3" t="s">
        <v>10</v>
      </c>
      <c r="E325" s="3" t="s">
        <v>10</v>
      </c>
      <c r="F325" s="3" t="s">
        <v>487</v>
      </c>
      <c r="G325" t="str">
        <f t="shared" si="5"/>
        <v>Rattus arfakiensis</v>
      </c>
      <c r="I325" s="4"/>
    </row>
    <row r="326" spans="1:9" x14ac:dyDescent="0.25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10</v>
      </c>
      <c r="F326" s="3" t="s">
        <v>488</v>
      </c>
      <c r="G326" t="str">
        <f t="shared" si="5"/>
        <v>Rattus blangorum</v>
      </c>
      <c r="I326" s="4"/>
    </row>
    <row r="327" spans="1:9" x14ac:dyDescent="0.25">
      <c r="A327" s="3" t="s">
        <v>11</v>
      </c>
      <c r="B327" s="3" t="s">
        <v>8</v>
      </c>
      <c r="C327" s="3" t="s">
        <v>9</v>
      </c>
      <c r="D327" s="3" t="s">
        <v>10</v>
      </c>
      <c r="E327" s="3" t="s">
        <v>10</v>
      </c>
      <c r="F327" s="3" t="s">
        <v>489</v>
      </c>
      <c r="G327" t="str">
        <f t="shared" si="5"/>
        <v>Rattus burrus</v>
      </c>
      <c r="I327" s="4"/>
    </row>
    <row r="328" spans="1:9" x14ac:dyDescent="0.25">
      <c r="A328" s="3" t="s">
        <v>11</v>
      </c>
      <c r="B328" s="3" t="s">
        <v>8</v>
      </c>
      <c r="C328" s="3" t="s">
        <v>9</v>
      </c>
      <c r="D328" s="3" t="s">
        <v>10</v>
      </c>
      <c r="E328" s="3" t="s">
        <v>10</v>
      </c>
      <c r="F328" s="3" t="s">
        <v>323</v>
      </c>
      <c r="G328" t="str">
        <f t="shared" si="5"/>
        <v>Rattus montanus</v>
      </c>
      <c r="I328" s="4"/>
    </row>
    <row r="329" spans="1:9" x14ac:dyDescent="0.25">
      <c r="A329" s="3" t="s">
        <v>7</v>
      </c>
      <c r="B329" s="3" t="s">
        <v>8</v>
      </c>
      <c r="C329" s="3" t="s">
        <v>9</v>
      </c>
      <c r="D329" s="3" t="s">
        <v>10</v>
      </c>
      <c r="E329" s="3" t="s">
        <v>10</v>
      </c>
      <c r="F329" s="3" t="s">
        <v>490</v>
      </c>
      <c r="G329" t="str">
        <f t="shared" si="5"/>
        <v>Rattus palmarum</v>
      </c>
      <c r="I329" s="4"/>
    </row>
    <row r="330" spans="1:9" x14ac:dyDescent="0.25">
      <c r="A330" s="3" t="s">
        <v>26</v>
      </c>
      <c r="B330" s="3" t="s">
        <v>8</v>
      </c>
      <c r="C330" s="3" t="s">
        <v>9</v>
      </c>
      <c r="D330" s="3" t="s">
        <v>10</v>
      </c>
      <c r="E330" s="3" t="s">
        <v>10</v>
      </c>
      <c r="F330" s="3" t="s">
        <v>491</v>
      </c>
      <c r="G330" t="str">
        <f t="shared" si="5"/>
        <v>Rattus pococki</v>
      </c>
      <c r="I330" s="4" t="s">
        <v>61</v>
      </c>
    </row>
    <row r="331" spans="1:9" x14ac:dyDescent="0.25">
      <c r="A331" s="3" t="s">
        <v>11</v>
      </c>
      <c r="B331" s="3" t="s">
        <v>8</v>
      </c>
      <c r="C331" s="3" t="s">
        <v>9</v>
      </c>
      <c r="D331" s="3" t="s">
        <v>10</v>
      </c>
      <c r="E331" s="3" t="s">
        <v>10</v>
      </c>
      <c r="F331" s="3" t="s">
        <v>492</v>
      </c>
      <c r="G331" t="str">
        <f t="shared" si="5"/>
        <v>Rattus ranjiniae</v>
      </c>
      <c r="I331" s="4"/>
    </row>
    <row r="332" spans="1:9" x14ac:dyDescent="0.25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10</v>
      </c>
      <c r="F332" s="3" t="s">
        <v>493</v>
      </c>
      <c r="G332" t="str">
        <f t="shared" si="5"/>
        <v>Rattus stoicus</v>
      </c>
      <c r="I332" s="4"/>
    </row>
    <row r="333" spans="1:9" x14ac:dyDescent="0.25">
      <c r="A333" s="3" t="s">
        <v>11</v>
      </c>
      <c r="B333" s="3" t="s">
        <v>8</v>
      </c>
      <c r="C333" s="3" t="s">
        <v>35</v>
      </c>
      <c r="D333" s="3" t="s">
        <v>35</v>
      </c>
      <c r="E333" s="3" t="s">
        <v>494</v>
      </c>
      <c r="F333" s="3" t="s">
        <v>495</v>
      </c>
      <c r="G333" t="str">
        <f t="shared" si="5"/>
        <v>Vandeleuria nilagirica</v>
      </c>
      <c r="I333" s="4"/>
    </row>
    <row r="334" spans="1:9" x14ac:dyDescent="0.25">
      <c r="A334" s="3" t="s">
        <v>11</v>
      </c>
      <c r="B334" s="3" t="s">
        <v>8</v>
      </c>
      <c r="C334" s="3" t="s">
        <v>35</v>
      </c>
      <c r="D334" s="3" t="s">
        <v>35</v>
      </c>
      <c r="E334" s="3" t="s">
        <v>494</v>
      </c>
      <c r="F334" s="3" t="s">
        <v>496</v>
      </c>
      <c r="G334" t="str">
        <f t="shared" si="5"/>
        <v>Vandeleuria nolthenii</v>
      </c>
      <c r="I334" s="4"/>
    </row>
    <row r="335" spans="1:9" ht="30" x14ac:dyDescent="0.25">
      <c r="A335" s="3" t="s">
        <v>26</v>
      </c>
      <c r="B335" s="3" t="s">
        <v>8</v>
      </c>
      <c r="C335" s="3" t="s">
        <v>27</v>
      </c>
      <c r="D335" s="3" t="s">
        <v>30</v>
      </c>
      <c r="E335" s="3" t="s">
        <v>497</v>
      </c>
      <c r="F335" s="3" t="s">
        <v>498</v>
      </c>
      <c r="G335" t="str">
        <f t="shared" si="5"/>
        <v>Pogonomelomys bruijni</v>
      </c>
      <c r="I335" s="4" t="s">
        <v>62</v>
      </c>
    </row>
    <row r="336" spans="1:9" x14ac:dyDescent="0.25">
      <c r="A336" s="3" t="s">
        <v>11</v>
      </c>
      <c r="B336" s="3" t="s">
        <v>8</v>
      </c>
      <c r="C336" s="3" t="s">
        <v>46</v>
      </c>
      <c r="D336" s="3" t="s">
        <v>47</v>
      </c>
      <c r="E336" s="3" t="s">
        <v>47</v>
      </c>
      <c r="F336" s="3" t="s">
        <v>499</v>
      </c>
      <c r="G336" t="str">
        <f t="shared" si="5"/>
        <v>Apodemus ponticus</v>
      </c>
      <c r="I336" s="4"/>
    </row>
    <row r="337" spans="1:9" x14ac:dyDescent="0.25">
      <c r="A337" s="3" t="s">
        <v>39</v>
      </c>
      <c r="B337" s="3" t="s">
        <v>8</v>
      </c>
      <c r="C337" s="3" t="s">
        <v>40</v>
      </c>
      <c r="D337" s="3" t="s">
        <v>41</v>
      </c>
      <c r="E337" s="3" t="s">
        <v>186</v>
      </c>
      <c r="F337" s="3" t="s">
        <v>500</v>
      </c>
      <c r="G337" t="str">
        <f t="shared" si="5"/>
        <v>Crateromys australis</v>
      </c>
      <c r="I337" s="4"/>
    </row>
    <row r="338" spans="1:9" x14ac:dyDescent="0.25">
      <c r="A338" s="3" t="s">
        <v>15</v>
      </c>
      <c r="B338" s="3" t="s">
        <v>8</v>
      </c>
      <c r="C338" s="3" t="s">
        <v>20</v>
      </c>
      <c r="D338" s="3" t="s">
        <v>21</v>
      </c>
      <c r="E338" s="3" t="s">
        <v>136</v>
      </c>
      <c r="F338" s="3" t="s">
        <v>501</v>
      </c>
      <c r="G338" t="str">
        <f t="shared" si="5"/>
        <v>Mastomys awashensis</v>
      </c>
      <c r="I338" s="4"/>
    </row>
    <row r="339" spans="1:9" x14ac:dyDescent="0.25">
      <c r="A339" s="3" t="s">
        <v>15</v>
      </c>
      <c r="B339" s="3" t="s">
        <v>8</v>
      </c>
      <c r="C339" s="3" t="s">
        <v>20</v>
      </c>
      <c r="D339" s="3" t="s">
        <v>21</v>
      </c>
      <c r="E339" s="3" t="s">
        <v>203</v>
      </c>
      <c r="F339" s="3" t="s">
        <v>502</v>
      </c>
      <c r="G339" t="str">
        <f t="shared" si="5"/>
        <v>Praomys lukolelae</v>
      </c>
      <c r="I339" s="4"/>
    </row>
    <row r="340" spans="1:9" x14ac:dyDescent="0.25">
      <c r="A340" s="3" t="s">
        <v>15</v>
      </c>
      <c r="B340" s="3" t="s">
        <v>8</v>
      </c>
      <c r="C340" s="3" t="s">
        <v>20</v>
      </c>
      <c r="D340" s="3" t="s">
        <v>21</v>
      </c>
      <c r="E340" s="3" t="s">
        <v>203</v>
      </c>
      <c r="F340" s="3" t="s">
        <v>503</v>
      </c>
      <c r="G340" t="str">
        <f t="shared" si="5"/>
        <v>Praomys mutoni</v>
      </c>
      <c r="I340" s="4"/>
    </row>
    <row r="341" spans="1:9" x14ac:dyDescent="0.25">
      <c r="A341" s="3" t="s">
        <v>11</v>
      </c>
      <c r="B341" s="3" t="s">
        <v>8</v>
      </c>
      <c r="C341" s="3" t="s">
        <v>13</v>
      </c>
      <c r="D341" s="3" t="s">
        <v>14</v>
      </c>
      <c r="E341" s="3" t="s">
        <v>14</v>
      </c>
      <c r="F341" s="3" t="s">
        <v>504</v>
      </c>
      <c r="G341" t="str">
        <f t="shared" si="5"/>
        <v>Mus phillipsi</v>
      </c>
      <c r="I341" s="4"/>
    </row>
    <row r="342" spans="1:9" x14ac:dyDescent="0.25">
      <c r="A342" s="3" t="s">
        <v>11</v>
      </c>
      <c r="B342" s="3" t="s">
        <v>8</v>
      </c>
      <c r="C342" s="3" t="s">
        <v>46</v>
      </c>
      <c r="D342" s="3" t="s">
        <v>47</v>
      </c>
      <c r="E342" s="3" t="s">
        <v>47</v>
      </c>
      <c r="F342" s="3" t="s">
        <v>505</v>
      </c>
      <c r="G342" t="str">
        <f t="shared" si="5"/>
        <v>Apodemus hyrcanicus</v>
      </c>
      <c r="I342" s="4"/>
    </row>
    <row r="343" spans="1:9" x14ac:dyDescent="0.25">
      <c r="A343" s="3" t="s">
        <v>39</v>
      </c>
      <c r="B343" s="3" t="s">
        <v>8</v>
      </c>
      <c r="C343" s="3" t="s">
        <v>40</v>
      </c>
      <c r="D343" s="3" t="s">
        <v>41</v>
      </c>
      <c r="E343" s="3" t="s">
        <v>221</v>
      </c>
      <c r="F343" s="3" t="s">
        <v>506</v>
      </c>
      <c r="G343" t="str">
        <f t="shared" si="5"/>
        <v>Batomys uragon</v>
      </c>
      <c r="I343" s="4"/>
    </row>
    <row r="344" spans="1:9" x14ac:dyDescent="0.25">
      <c r="A344" s="3" t="s">
        <v>15</v>
      </c>
      <c r="B344" s="3" t="s">
        <v>8</v>
      </c>
      <c r="C344" s="3" t="s">
        <v>20</v>
      </c>
      <c r="D344" s="3" t="s">
        <v>21</v>
      </c>
      <c r="E344" s="3" t="s">
        <v>136</v>
      </c>
      <c r="F344" s="3" t="s">
        <v>131</v>
      </c>
      <c r="G344" t="str">
        <f t="shared" si="5"/>
        <v>Mastomys shortridgei</v>
      </c>
      <c r="I344" s="4"/>
    </row>
    <row r="345" spans="1:9" x14ac:dyDescent="0.25">
      <c r="A345" s="3" t="s">
        <v>7</v>
      </c>
      <c r="B345" s="3" t="s">
        <v>8</v>
      </c>
      <c r="C345" s="3" t="s">
        <v>27</v>
      </c>
      <c r="D345" s="3" t="s">
        <v>59</v>
      </c>
      <c r="E345" s="3" t="s">
        <v>59</v>
      </c>
      <c r="F345" s="3" t="s">
        <v>172</v>
      </c>
      <c r="G345" t="str">
        <f t="shared" si="5"/>
        <v>Chiropodomys major</v>
      </c>
      <c r="I345" s="4"/>
    </row>
    <row r="346" spans="1:9" x14ac:dyDescent="0.25">
      <c r="A346" s="3" t="s">
        <v>15</v>
      </c>
      <c r="B346" s="3" t="s">
        <v>8</v>
      </c>
      <c r="C346" s="3" t="s">
        <v>13</v>
      </c>
      <c r="D346" s="3" t="s">
        <v>14</v>
      </c>
      <c r="E346" s="3" t="s">
        <v>14</v>
      </c>
      <c r="F346" s="3" t="s">
        <v>507</v>
      </c>
      <c r="G346" t="str">
        <f t="shared" si="5"/>
        <v>Mus setzeri</v>
      </c>
      <c r="I346" s="4"/>
    </row>
    <row r="347" spans="1:9" x14ac:dyDescent="0.25">
      <c r="A347" s="3" t="s">
        <v>7</v>
      </c>
      <c r="B347" s="3" t="s">
        <v>8</v>
      </c>
      <c r="C347" s="3" t="s">
        <v>9</v>
      </c>
      <c r="D347" s="3" t="s">
        <v>31</v>
      </c>
      <c r="E347" s="3" t="s">
        <v>468</v>
      </c>
      <c r="F347" s="3" t="s">
        <v>508</v>
      </c>
      <c r="G347" t="str">
        <f t="shared" si="5"/>
        <v>Sundamys infraluteus</v>
      </c>
      <c r="I347" s="4"/>
    </row>
    <row r="348" spans="1:9" x14ac:dyDescent="0.25">
      <c r="A348" s="3" t="s">
        <v>7</v>
      </c>
      <c r="B348" s="3" t="s">
        <v>8</v>
      </c>
      <c r="C348" s="3" t="s">
        <v>35</v>
      </c>
      <c r="D348" s="3" t="s">
        <v>63</v>
      </c>
      <c r="E348" s="3" t="s">
        <v>63</v>
      </c>
      <c r="F348" s="3" t="s">
        <v>262</v>
      </c>
      <c r="G348" t="str">
        <f t="shared" si="5"/>
        <v>Pithecheir parvus</v>
      </c>
      <c r="I348" s="4"/>
    </row>
    <row r="349" spans="1:9" x14ac:dyDescent="0.25">
      <c r="A349" s="3" t="s">
        <v>11</v>
      </c>
      <c r="B349" s="3" t="s">
        <v>8</v>
      </c>
      <c r="C349" s="3" t="s">
        <v>46</v>
      </c>
      <c r="D349" s="3" t="s">
        <v>47</v>
      </c>
      <c r="E349" s="3" t="s">
        <v>47</v>
      </c>
      <c r="F349" s="3" t="s">
        <v>509</v>
      </c>
      <c r="G349" t="str">
        <f t="shared" si="5"/>
        <v>Apodemus epimelas</v>
      </c>
      <c r="I349" s="4"/>
    </row>
    <row r="350" spans="1:9" x14ac:dyDescent="0.25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10</v>
      </c>
      <c r="F350" s="3" t="s">
        <v>510</v>
      </c>
      <c r="G350" t="str">
        <f t="shared" si="5"/>
        <v>Rattus simalurensis</v>
      </c>
      <c r="I350" s="4"/>
    </row>
    <row r="351" spans="1:9" x14ac:dyDescent="0.25">
      <c r="A351" s="3" t="s">
        <v>15</v>
      </c>
      <c r="B351" s="3" t="s">
        <v>8</v>
      </c>
      <c r="C351" s="3" t="s">
        <v>22</v>
      </c>
      <c r="D351" s="3" t="s">
        <v>58</v>
      </c>
      <c r="E351" s="3" t="s">
        <v>58</v>
      </c>
      <c r="F351" s="3" t="s">
        <v>511</v>
      </c>
      <c r="G351" t="str">
        <f t="shared" si="5"/>
        <v>Dasymys foxi</v>
      </c>
      <c r="I351" s="4"/>
    </row>
    <row r="352" spans="1:9" x14ac:dyDescent="0.25">
      <c r="A352" s="3" t="s">
        <v>39</v>
      </c>
      <c r="B352" s="3" t="s">
        <v>8</v>
      </c>
      <c r="C352" s="3" t="s">
        <v>27</v>
      </c>
      <c r="D352" s="3" t="s">
        <v>45</v>
      </c>
      <c r="E352" s="3" t="s">
        <v>45</v>
      </c>
      <c r="F352" s="3" t="s">
        <v>512</v>
      </c>
      <c r="G352" t="str">
        <f t="shared" si="5"/>
        <v>Chrotomys gonzalesi</v>
      </c>
      <c r="I352" s="5"/>
    </row>
    <row r="353" spans="1:9" x14ac:dyDescent="0.25">
      <c r="A353" s="3" t="s">
        <v>15</v>
      </c>
      <c r="B353" s="3" t="s">
        <v>8</v>
      </c>
      <c r="C353" s="3" t="s">
        <v>22</v>
      </c>
      <c r="D353" s="3" t="s">
        <v>23</v>
      </c>
      <c r="E353" s="3" t="s">
        <v>23</v>
      </c>
      <c r="F353" s="3" t="s">
        <v>513</v>
      </c>
      <c r="G353" t="str">
        <f t="shared" si="5"/>
        <v>Aethomys silindensis</v>
      </c>
      <c r="I353" s="4"/>
    </row>
    <row r="354" spans="1:9" x14ac:dyDescent="0.25">
      <c r="A354" s="3" t="s">
        <v>15</v>
      </c>
      <c r="B354" s="3" t="s">
        <v>8</v>
      </c>
      <c r="C354" s="3" t="s">
        <v>16</v>
      </c>
      <c r="D354" s="3" t="s">
        <v>17</v>
      </c>
      <c r="E354" s="3" t="s">
        <v>17</v>
      </c>
      <c r="F354" s="3" t="s">
        <v>421</v>
      </c>
      <c r="G354" t="str">
        <f t="shared" si="5"/>
        <v>Otomys dollmani</v>
      </c>
      <c r="I354" s="4"/>
    </row>
    <row r="355" spans="1:9" x14ac:dyDescent="0.25">
      <c r="A355" s="3" t="s">
        <v>39</v>
      </c>
      <c r="B355" s="3" t="s">
        <v>8</v>
      </c>
      <c r="C355" s="3" t="s">
        <v>9</v>
      </c>
      <c r="D355" s="3" t="s">
        <v>10</v>
      </c>
      <c r="E355" s="3" t="s">
        <v>514</v>
      </c>
      <c r="F355" s="3" t="s">
        <v>486</v>
      </c>
      <c r="G355" t="str">
        <f t="shared" si="5"/>
        <v>Tryphomys adustus</v>
      </c>
      <c r="I355" s="4"/>
    </row>
    <row r="356" spans="1:9" x14ac:dyDescent="0.25">
      <c r="A356" s="3" t="s">
        <v>15</v>
      </c>
      <c r="B356" s="3" t="s">
        <v>8</v>
      </c>
      <c r="C356" s="3" t="s">
        <v>20</v>
      </c>
      <c r="D356" s="3" t="s">
        <v>21</v>
      </c>
      <c r="E356" s="3" t="s">
        <v>136</v>
      </c>
      <c r="F356" s="3" t="s">
        <v>515</v>
      </c>
      <c r="G356" t="str">
        <f t="shared" si="5"/>
        <v>Mastomys huberti</v>
      </c>
      <c r="I356" s="4"/>
    </row>
    <row r="357" spans="1:9" x14ac:dyDescent="0.25">
      <c r="A357" s="3" t="s">
        <v>7</v>
      </c>
      <c r="B357" s="3" t="s">
        <v>8</v>
      </c>
      <c r="C357" s="3" t="s">
        <v>9</v>
      </c>
      <c r="D357" s="3" t="s">
        <v>10</v>
      </c>
      <c r="E357" s="3" t="s">
        <v>10</v>
      </c>
      <c r="F357" s="3" t="s">
        <v>516</v>
      </c>
      <c r="G357" t="str">
        <f t="shared" si="5"/>
        <v>Rattus enganus</v>
      </c>
      <c r="I357" s="4"/>
    </row>
    <row r="358" spans="1:9" x14ac:dyDescent="0.25">
      <c r="A358" s="3" t="s">
        <v>39</v>
      </c>
      <c r="B358" s="3" t="s">
        <v>8</v>
      </c>
      <c r="C358" s="3" t="s">
        <v>40</v>
      </c>
      <c r="D358" s="3" t="s">
        <v>41</v>
      </c>
      <c r="E358" s="3" t="s">
        <v>221</v>
      </c>
      <c r="F358" s="3" t="s">
        <v>517</v>
      </c>
      <c r="G358" t="str">
        <f t="shared" si="5"/>
        <v>Batomys dentatus</v>
      </c>
      <c r="I358" s="4"/>
    </row>
    <row r="359" spans="1:9" x14ac:dyDescent="0.25">
      <c r="A359" s="3" t="s">
        <v>15</v>
      </c>
      <c r="B359" s="3" t="s">
        <v>8</v>
      </c>
      <c r="C359" s="3" t="s">
        <v>22</v>
      </c>
      <c r="D359" s="3" t="s">
        <v>24</v>
      </c>
      <c r="E359" s="3" t="s">
        <v>140</v>
      </c>
      <c r="F359" s="3" t="s">
        <v>518</v>
      </c>
      <c r="G359" t="str">
        <f t="shared" si="5"/>
        <v>Lemniscomys hoogstraali</v>
      </c>
      <c r="I359" s="4"/>
    </row>
    <row r="360" spans="1:9" x14ac:dyDescent="0.25">
      <c r="A360" s="3" t="s">
        <v>11</v>
      </c>
      <c r="B360" s="3" t="s">
        <v>8</v>
      </c>
      <c r="C360" s="3" t="s">
        <v>9</v>
      </c>
      <c r="D360" s="3" t="s">
        <v>12</v>
      </c>
      <c r="E360" s="3" t="s">
        <v>119</v>
      </c>
      <c r="F360" s="3" t="s">
        <v>519</v>
      </c>
      <c r="G360" t="str">
        <f t="shared" si="5"/>
        <v>Niviventer hinpoon</v>
      </c>
      <c r="I360" s="4"/>
    </row>
    <row r="361" spans="1:9" x14ac:dyDescent="0.25">
      <c r="A361" s="3" t="s">
        <v>15</v>
      </c>
      <c r="B361" s="3" t="s">
        <v>8</v>
      </c>
      <c r="C361" s="3" t="s">
        <v>22</v>
      </c>
      <c r="D361" s="3" t="s">
        <v>58</v>
      </c>
      <c r="E361" s="3" t="s">
        <v>58</v>
      </c>
      <c r="F361" s="3" t="s">
        <v>520</v>
      </c>
      <c r="G361" t="str">
        <f t="shared" si="5"/>
        <v>Dasymys nudipes</v>
      </c>
      <c r="I361" s="4"/>
    </row>
    <row r="362" spans="1:9" x14ac:dyDescent="0.25">
      <c r="A362" s="3" t="s">
        <v>11</v>
      </c>
      <c r="B362" s="3" t="s">
        <v>8</v>
      </c>
      <c r="C362" s="3" t="s">
        <v>9</v>
      </c>
      <c r="D362" s="3" t="s">
        <v>12</v>
      </c>
      <c r="E362" s="3" t="s">
        <v>119</v>
      </c>
      <c r="F362" s="3" t="s">
        <v>521</v>
      </c>
      <c r="G362" t="str">
        <f t="shared" si="5"/>
        <v>Niviventer andersoni</v>
      </c>
      <c r="I362" s="4"/>
    </row>
    <row r="363" spans="1:9" x14ac:dyDescent="0.25">
      <c r="A363" s="3" t="s">
        <v>11</v>
      </c>
      <c r="B363" s="3" t="s">
        <v>8</v>
      </c>
      <c r="C363" s="3" t="s">
        <v>9</v>
      </c>
      <c r="D363" s="3" t="s">
        <v>12</v>
      </c>
      <c r="E363" s="3" t="s">
        <v>119</v>
      </c>
      <c r="F363" s="3" t="s">
        <v>522</v>
      </c>
      <c r="G363" t="str">
        <f t="shared" si="5"/>
        <v>Niviventer excelsior</v>
      </c>
      <c r="I363" s="4"/>
    </row>
    <row r="364" spans="1:9" x14ac:dyDescent="0.25">
      <c r="A364" s="3" t="s">
        <v>7</v>
      </c>
      <c r="B364" s="3" t="s">
        <v>8</v>
      </c>
      <c r="C364" s="3" t="s">
        <v>35</v>
      </c>
      <c r="D364" s="3" t="s">
        <v>63</v>
      </c>
      <c r="E364" s="3" t="s">
        <v>523</v>
      </c>
      <c r="F364" s="3" t="s">
        <v>524</v>
      </c>
      <c r="G364" t="str">
        <f t="shared" si="5"/>
        <v>Pithecheirops otion</v>
      </c>
      <c r="I364" s="4"/>
    </row>
    <row r="365" spans="1:9" x14ac:dyDescent="0.25">
      <c r="A365" s="3" t="s">
        <v>15</v>
      </c>
      <c r="B365" s="3" t="s">
        <v>8</v>
      </c>
      <c r="C365" s="3" t="s">
        <v>22</v>
      </c>
      <c r="D365" s="3" t="s">
        <v>36</v>
      </c>
      <c r="E365" s="3" t="s">
        <v>184</v>
      </c>
      <c r="F365" s="3" t="s">
        <v>525</v>
      </c>
      <c r="G365" t="str">
        <f t="shared" si="5"/>
        <v>Grammomys buntingi</v>
      </c>
      <c r="I365" s="4"/>
    </row>
    <row r="366" spans="1:9" x14ac:dyDescent="0.25">
      <c r="A366" s="3" t="s">
        <v>15</v>
      </c>
      <c r="B366" s="3" t="s">
        <v>8</v>
      </c>
      <c r="C366" s="3" t="s">
        <v>16</v>
      </c>
      <c r="D366" s="3" t="s">
        <v>17</v>
      </c>
      <c r="E366" s="3" t="s">
        <v>17</v>
      </c>
      <c r="F366" s="3" t="s">
        <v>526</v>
      </c>
      <c r="G366" t="str">
        <f t="shared" si="5"/>
        <v>Otomys orestes</v>
      </c>
      <c r="I366" s="4"/>
    </row>
    <row r="367" spans="1:9" x14ac:dyDescent="0.25">
      <c r="A367" s="3" t="s">
        <v>11</v>
      </c>
      <c r="B367" s="3" t="s">
        <v>8</v>
      </c>
      <c r="C367" s="3" t="s">
        <v>46</v>
      </c>
      <c r="D367" s="3" t="s">
        <v>47</v>
      </c>
      <c r="E367" s="3" t="s">
        <v>47</v>
      </c>
      <c r="F367" s="3" t="s">
        <v>527</v>
      </c>
      <c r="G367" t="str">
        <f t="shared" si="5"/>
        <v>Apodemus pallipes</v>
      </c>
      <c r="I367" s="4"/>
    </row>
    <row r="368" spans="1:9" x14ac:dyDescent="0.25">
      <c r="A368" s="3" t="s">
        <v>11</v>
      </c>
      <c r="B368" s="3" t="s">
        <v>8</v>
      </c>
      <c r="C368" s="3" t="s">
        <v>64</v>
      </c>
      <c r="D368" s="3" t="s">
        <v>65</v>
      </c>
      <c r="E368" s="3" t="s">
        <v>65</v>
      </c>
      <c r="F368" s="3" t="s">
        <v>385</v>
      </c>
      <c r="G368" t="str">
        <f t="shared" si="5"/>
        <v>Hapalomys longicaudatus</v>
      </c>
      <c r="I368" s="4"/>
    </row>
    <row r="369" spans="1:10" x14ac:dyDescent="0.25">
      <c r="A369" s="3" t="s">
        <v>11</v>
      </c>
      <c r="B369" s="3" t="s">
        <v>8</v>
      </c>
      <c r="C369" s="3" t="s">
        <v>46</v>
      </c>
      <c r="D369" s="3" t="s">
        <v>47</v>
      </c>
      <c r="E369" s="3" t="s">
        <v>47</v>
      </c>
      <c r="F369" s="3" t="s">
        <v>528</v>
      </c>
      <c r="G369" t="str">
        <f t="shared" si="5"/>
        <v>Apodemus rusiges</v>
      </c>
      <c r="I369" s="4"/>
    </row>
    <row r="370" spans="1:10" x14ac:dyDescent="0.25">
      <c r="A370" s="3" t="s">
        <v>25</v>
      </c>
      <c r="B370" s="3" t="s">
        <v>8</v>
      </c>
      <c r="C370" s="3" t="s">
        <v>9</v>
      </c>
      <c r="D370" s="3" t="s">
        <v>10</v>
      </c>
      <c r="E370" s="3" t="s">
        <v>529</v>
      </c>
      <c r="F370" s="3" t="s">
        <v>530</v>
      </c>
      <c r="G370" t="str">
        <f t="shared" si="5"/>
        <v>Nesoromys ceramicus</v>
      </c>
      <c r="I370" s="4"/>
    </row>
    <row r="371" spans="1:10" x14ac:dyDescent="0.25">
      <c r="A371" s="3" t="s">
        <v>26</v>
      </c>
      <c r="B371" s="3" t="s">
        <v>8</v>
      </c>
      <c r="C371" s="3" t="s">
        <v>27</v>
      </c>
      <c r="D371" s="3" t="s">
        <v>66</v>
      </c>
      <c r="E371" s="3" t="s">
        <v>66</v>
      </c>
      <c r="F371" s="3" t="s">
        <v>318</v>
      </c>
      <c r="G371" t="str">
        <f t="shared" si="5"/>
        <v>Conilurus albipes</v>
      </c>
      <c r="H371" s="3" t="s">
        <v>67</v>
      </c>
      <c r="I371" s="4"/>
      <c r="J371" s="8">
        <v>1</v>
      </c>
    </row>
    <row r="372" spans="1:10" x14ac:dyDescent="0.25">
      <c r="A372" s="3" t="s">
        <v>26</v>
      </c>
      <c r="B372" s="3" t="s">
        <v>8</v>
      </c>
      <c r="C372" s="3" t="s">
        <v>27</v>
      </c>
      <c r="D372" s="3" t="s">
        <v>66</v>
      </c>
      <c r="E372" s="3" t="s">
        <v>531</v>
      </c>
      <c r="F372" s="3" t="s">
        <v>532</v>
      </c>
      <c r="G372" t="str">
        <f t="shared" si="5"/>
        <v>Leporillus apicalis</v>
      </c>
      <c r="H372" s="3" t="s">
        <v>67</v>
      </c>
      <c r="I372" s="4"/>
      <c r="J372" s="8">
        <v>1</v>
      </c>
    </row>
    <row r="373" spans="1:10" x14ac:dyDescent="0.25">
      <c r="A373" s="3" t="s">
        <v>26</v>
      </c>
      <c r="B373" s="3" t="s">
        <v>8</v>
      </c>
      <c r="C373" s="3" t="s">
        <v>27</v>
      </c>
      <c r="D373" s="3" t="s">
        <v>68</v>
      </c>
      <c r="E373" s="3" t="s">
        <v>533</v>
      </c>
      <c r="F373" s="3" t="s">
        <v>534</v>
      </c>
      <c r="G373" t="str">
        <f t="shared" si="5"/>
        <v>Notomys amplus</v>
      </c>
      <c r="H373" s="3" t="s">
        <v>67</v>
      </c>
      <c r="I373" s="4"/>
    </row>
    <row r="374" spans="1:10" x14ac:dyDescent="0.25">
      <c r="A374" s="3" t="s">
        <v>26</v>
      </c>
      <c r="B374" s="3" t="s">
        <v>8</v>
      </c>
      <c r="C374" s="3" t="s">
        <v>27</v>
      </c>
      <c r="D374" s="3" t="s">
        <v>68</v>
      </c>
      <c r="E374" s="3" t="s">
        <v>533</v>
      </c>
      <c r="F374" s="3" t="s">
        <v>385</v>
      </c>
      <c r="G374" t="str">
        <f t="shared" si="5"/>
        <v>Notomys longicaudatus</v>
      </c>
      <c r="H374" s="3" t="s">
        <v>67</v>
      </c>
      <c r="I374" s="4"/>
    </row>
    <row r="375" spans="1:10" x14ac:dyDescent="0.25">
      <c r="A375" s="3" t="s">
        <v>26</v>
      </c>
      <c r="B375" s="3" t="s">
        <v>8</v>
      </c>
      <c r="C375" s="3" t="s">
        <v>27</v>
      </c>
      <c r="D375" s="3" t="s">
        <v>68</v>
      </c>
      <c r="E375" s="3" t="s">
        <v>533</v>
      </c>
      <c r="F375" s="3" t="s">
        <v>535</v>
      </c>
      <c r="G375" t="str">
        <f t="shared" si="5"/>
        <v>Notomys macrotis</v>
      </c>
      <c r="H375" s="3" t="s">
        <v>67</v>
      </c>
      <c r="I375" s="4"/>
    </row>
    <row r="376" spans="1:10" x14ac:dyDescent="0.25">
      <c r="A376" s="3" t="s">
        <v>26</v>
      </c>
      <c r="B376" s="3" t="s">
        <v>8</v>
      </c>
      <c r="C376" s="3" t="s">
        <v>27</v>
      </c>
      <c r="D376" s="3" t="s">
        <v>68</v>
      </c>
      <c r="E376" s="3" t="s">
        <v>68</v>
      </c>
      <c r="F376" s="3" t="s">
        <v>536</v>
      </c>
      <c r="G376" t="str">
        <f t="shared" si="5"/>
        <v>Pseudomys auritus</v>
      </c>
      <c r="H376" s="3" t="s">
        <v>67</v>
      </c>
      <c r="I376" s="4"/>
    </row>
    <row r="377" spans="1:10" x14ac:dyDescent="0.25">
      <c r="A377" s="3" t="s">
        <v>7</v>
      </c>
      <c r="B377" s="3" t="s">
        <v>8</v>
      </c>
      <c r="C377" s="3" t="s">
        <v>9</v>
      </c>
      <c r="D377" s="3" t="s">
        <v>10</v>
      </c>
      <c r="E377" s="3" t="s">
        <v>10</v>
      </c>
      <c r="F377" s="3" t="s">
        <v>537</v>
      </c>
      <c r="G377" t="str">
        <f t="shared" si="5"/>
        <v>Rattus nativitatis</v>
      </c>
      <c r="H377" s="3" t="s">
        <v>67</v>
      </c>
      <c r="I377" s="5" t="s">
        <v>69</v>
      </c>
    </row>
    <row r="378" spans="1:10" x14ac:dyDescent="0.25">
      <c r="A378" s="3" t="s">
        <v>26</v>
      </c>
      <c r="B378" s="3" t="s">
        <v>8</v>
      </c>
      <c r="C378" s="3" t="s">
        <v>27</v>
      </c>
      <c r="D378" s="3" t="s">
        <v>33</v>
      </c>
      <c r="E378" s="3" t="s">
        <v>33</v>
      </c>
      <c r="F378" s="3" t="s">
        <v>538</v>
      </c>
      <c r="G378" t="str">
        <f t="shared" si="5"/>
        <v>Uromys porculus</v>
      </c>
      <c r="H378" s="3" t="s">
        <v>67</v>
      </c>
      <c r="I378" s="4" t="s">
        <v>70</v>
      </c>
    </row>
    <row r="379" spans="1:10" x14ac:dyDescent="0.25">
      <c r="A379" s="3" t="s">
        <v>26</v>
      </c>
      <c r="B379" s="3" t="s">
        <v>8</v>
      </c>
      <c r="C379" s="3" t="s">
        <v>27</v>
      </c>
      <c r="D379" s="3" t="s">
        <v>33</v>
      </c>
      <c r="E379" s="3" t="s">
        <v>33</v>
      </c>
      <c r="F379" s="3" t="s">
        <v>457</v>
      </c>
      <c r="G379" t="str">
        <f t="shared" si="5"/>
        <v>Uromys rex</v>
      </c>
      <c r="H379" s="3" t="s">
        <v>67</v>
      </c>
      <c r="I379" s="4"/>
    </row>
    <row r="380" spans="1:10" x14ac:dyDescent="0.25">
      <c r="A380" s="3" t="s">
        <v>11</v>
      </c>
      <c r="B380" s="3" t="s">
        <v>8</v>
      </c>
      <c r="C380" s="3" t="s">
        <v>9</v>
      </c>
      <c r="D380" s="3" t="s">
        <v>10</v>
      </c>
      <c r="E380" s="3" t="s">
        <v>10</v>
      </c>
      <c r="F380" s="3" t="s">
        <v>539</v>
      </c>
      <c r="G380" t="str">
        <f t="shared" si="5"/>
        <v>Rattus pyctoris</v>
      </c>
      <c r="H380" s="3" t="s">
        <v>71</v>
      </c>
      <c r="I380" s="4" t="s">
        <v>72</v>
      </c>
    </row>
    <row r="381" spans="1:10" x14ac:dyDescent="0.25">
      <c r="A381" s="3" t="s">
        <v>26</v>
      </c>
      <c r="B381" s="3" t="s">
        <v>8</v>
      </c>
      <c r="C381" s="3" t="s">
        <v>27</v>
      </c>
      <c r="D381" s="3" t="s">
        <v>33</v>
      </c>
      <c r="E381" s="3" t="s">
        <v>159</v>
      </c>
      <c r="F381" s="3" t="s">
        <v>540</v>
      </c>
      <c r="G381" t="str">
        <f t="shared" si="5"/>
        <v>Melomys obiensis</v>
      </c>
      <c r="H381" s="4" t="s">
        <v>73</v>
      </c>
      <c r="I381" s="4" t="s">
        <v>73</v>
      </c>
    </row>
    <row r="382" spans="1:10" x14ac:dyDescent="0.25">
      <c r="A382" s="3" t="s">
        <v>26</v>
      </c>
      <c r="B382" s="3" t="s">
        <v>8</v>
      </c>
      <c r="C382" s="3" t="s">
        <v>27</v>
      </c>
      <c r="D382" s="3" t="s">
        <v>37</v>
      </c>
      <c r="E382" s="3" t="s">
        <v>541</v>
      </c>
      <c r="F382" s="3" t="s">
        <v>542</v>
      </c>
      <c r="G382" t="str">
        <f t="shared" si="5"/>
        <v>Lorentzimys nouhuysi</v>
      </c>
      <c r="H382" s="3" t="s">
        <v>74</v>
      </c>
      <c r="I382" s="4"/>
      <c r="J382" s="8">
        <v>1</v>
      </c>
    </row>
    <row r="383" spans="1:10" x14ac:dyDescent="0.25">
      <c r="A383" s="3" t="s">
        <v>26</v>
      </c>
      <c r="B383" s="3" t="s">
        <v>8</v>
      </c>
      <c r="C383" s="3" t="s">
        <v>27</v>
      </c>
      <c r="D383" s="3" t="s">
        <v>33</v>
      </c>
      <c r="E383" s="3" t="s">
        <v>159</v>
      </c>
      <c r="F383" s="3" t="s">
        <v>543</v>
      </c>
      <c r="G383" t="str">
        <f t="shared" si="5"/>
        <v>Melomys burtoni</v>
      </c>
      <c r="H383" s="3" t="s">
        <v>74</v>
      </c>
      <c r="I383" s="5"/>
    </row>
    <row r="384" spans="1:10" x14ac:dyDescent="0.25">
      <c r="A384" s="3" t="s">
        <v>26</v>
      </c>
      <c r="B384" s="3" t="s">
        <v>8</v>
      </c>
      <c r="C384" s="3" t="s">
        <v>27</v>
      </c>
      <c r="D384" s="3" t="s">
        <v>68</v>
      </c>
      <c r="E384" s="3" t="s">
        <v>68</v>
      </c>
      <c r="F384" s="3" t="s">
        <v>544</v>
      </c>
      <c r="G384" t="str">
        <f t="shared" si="5"/>
        <v>Pseudomys gouldii</v>
      </c>
      <c r="H384" s="3" t="s">
        <v>75</v>
      </c>
      <c r="I384" s="4"/>
    </row>
    <row r="385" spans="1:10" x14ac:dyDescent="0.25">
      <c r="A385" s="3" t="s">
        <v>26</v>
      </c>
      <c r="B385" s="3" t="s">
        <v>8</v>
      </c>
      <c r="C385" s="3" t="s">
        <v>27</v>
      </c>
      <c r="D385" s="3" t="s">
        <v>33</v>
      </c>
      <c r="E385" s="3" t="s">
        <v>159</v>
      </c>
      <c r="F385" s="3" t="s">
        <v>545</v>
      </c>
      <c r="G385" t="str">
        <f t="shared" si="5"/>
        <v>Melomys newbritain_spA</v>
      </c>
      <c r="H385" s="3" t="s">
        <v>76</v>
      </c>
    </row>
    <row r="386" spans="1:10" x14ac:dyDescent="0.25">
      <c r="A386" s="3" t="s">
        <v>26</v>
      </c>
      <c r="B386" s="3" t="s">
        <v>8</v>
      </c>
      <c r="C386" s="3" t="s">
        <v>27</v>
      </c>
      <c r="D386" s="3" t="s">
        <v>33</v>
      </c>
      <c r="E386" s="3" t="s">
        <v>159</v>
      </c>
      <c r="F386" s="3" t="s">
        <v>546</v>
      </c>
      <c r="G386" t="str">
        <f t="shared" si="5"/>
        <v>Melomys newbritain_spB</v>
      </c>
      <c r="H386" s="3" t="s">
        <v>76</v>
      </c>
    </row>
    <row r="387" spans="1:10" x14ac:dyDescent="0.25">
      <c r="A387" s="3" t="s">
        <v>26</v>
      </c>
      <c r="B387" s="3" t="s">
        <v>8</v>
      </c>
      <c r="C387" s="3" t="s">
        <v>27</v>
      </c>
      <c r="D387" s="3" t="s">
        <v>37</v>
      </c>
      <c r="E387" s="3" t="s">
        <v>547</v>
      </c>
      <c r="F387" s="3" t="s">
        <v>548</v>
      </c>
      <c r="G387" t="str">
        <f t="shared" ref="G387:G450" si="6">CONCATENATE(E387," ",F387)</f>
        <v>Notapogonomys yesitis</v>
      </c>
      <c r="H387" s="3" t="s">
        <v>76</v>
      </c>
    </row>
    <row r="388" spans="1:10" x14ac:dyDescent="0.25">
      <c r="A388" s="3" t="s">
        <v>26</v>
      </c>
      <c r="B388" s="3" t="s">
        <v>8</v>
      </c>
      <c r="C388" s="3" t="s">
        <v>9</v>
      </c>
      <c r="D388" s="3" t="s">
        <v>10</v>
      </c>
      <c r="E388" s="3" t="s">
        <v>10</v>
      </c>
      <c r="F388" s="3" t="s">
        <v>549</v>
      </c>
      <c r="G388" t="str">
        <f t="shared" si="6"/>
        <v>Rattus sordidus_group_sp</v>
      </c>
      <c r="H388" s="3" t="s">
        <v>76</v>
      </c>
    </row>
    <row r="389" spans="1:10" x14ac:dyDescent="0.25">
      <c r="A389" s="3" t="s">
        <v>26</v>
      </c>
      <c r="B389" s="3" t="s">
        <v>8</v>
      </c>
      <c r="C389" s="3" t="s">
        <v>27</v>
      </c>
      <c r="D389" s="3" t="s">
        <v>33</v>
      </c>
      <c r="E389" s="3" t="s">
        <v>33</v>
      </c>
      <c r="F389" s="3" t="s">
        <v>550</v>
      </c>
      <c r="G389" t="str">
        <f t="shared" si="6"/>
        <v>Uromys sp_nov_Malukus</v>
      </c>
      <c r="H389" s="3" t="s">
        <v>76</v>
      </c>
      <c r="I389" t="s">
        <v>77</v>
      </c>
    </row>
    <row r="390" spans="1:10" x14ac:dyDescent="0.25">
      <c r="A390" s="3" t="s">
        <v>26</v>
      </c>
      <c r="B390" s="3" t="s">
        <v>8</v>
      </c>
      <c r="C390" s="3" t="s">
        <v>27</v>
      </c>
      <c r="D390" s="3" t="s">
        <v>30</v>
      </c>
      <c r="E390" s="3" t="s">
        <v>551</v>
      </c>
      <c r="F390" s="3" t="s">
        <v>552</v>
      </c>
      <c r="G390" t="str">
        <f t="shared" si="6"/>
        <v>Abeomelomys sevia</v>
      </c>
      <c r="I390" s="4"/>
      <c r="J390" s="8">
        <v>1</v>
      </c>
    </row>
    <row r="391" spans="1:10" x14ac:dyDescent="0.25">
      <c r="A391" s="3" t="s">
        <v>26</v>
      </c>
      <c r="B391" s="3" t="s">
        <v>8</v>
      </c>
      <c r="C391" s="3" t="s">
        <v>27</v>
      </c>
      <c r="D391" s="3" t="s">
        <v>37</v>
      </c>
      <c r="E391" s="3" t="s">
        <v>553</v>
      </c>
      <c r="F391" s="3" t="s">
        <v>554</v>
      </c>
      <c r="G391" t="str">
        <f t="shared" si="6"/>
        <v>Anisomys imitator</v>
      </c>
      <c r="I391" s="4"/>
      <c r="J391" s="8">
        <v>1</v>
      </c>
    </row>
    <row r="392" spans="1:10" x14ac:dyDescent="0.25">
      <c r="A392" s="3" t="s">
        <v>26</v>
      </c>
      <c r="B392" s="3" t="s">
        <v>8</v>
      </c>
      <c r="C392" s="3" t="s">
        <v>27</v>
      </c>
      <c r="D392" s="3" t="s">
        <v>28</v>
      </c>
      <c r="E392" s="3" t="s">
        <v>180</v>
      </c>
      <c r="F392" s="3" t="s">
        <v>555</v>
      </c>
      <c r="G392" t="str">
        <f t="shared" si="6"/>
        <v>Baiyankamys shawmayeri</v>
      </c>
      <c r="I392" s="4"/>
    </row>
    <row r="393" spans="1:10" x14ac:dyDescent="0.25">
      <c r="A393" t="s">
        <v>26</v>
      </c>
      <c r="B393" s="3" t="s">
        <v>8</v>
      </c>
      <c r="C393" s="3" t="s">
        <v>27</v>
      </c>
      <c r="D393" s="3" t="s">
        <v>35</v>
      </c>
      <c r="E393" s="3" t="s">
        <v>556</v>
      </c>
      <c r="F393" s="3" t="s">
        <v>557</v>
      </c>
      <c r="G393" t="str">
        <f t="shared" si="6"/>
        <v>Brassomys albidens</v>
      </c>
      <c r="I393" s="4"/>
    </row>
    <row r="394" spans="1:10" x14ac:dyDescent="0.25">
      <c r="A394" s="3" t="s">
        <v>7</v>
      </c>
      <c r="B394" s="3" t="s">
        <v>8</v>
      </c>
      <c r="C394" s="3" t="s">
        <v>27</v>
      </c>
      <c r="D394" s="3" t="s">
        <v>59</v>
      </c>
      <c r="E394" s="3" t="s">
        <v>59</v>
      </c>
      <c r="F394" s="3" t="s">
        <v>558</v>
      </c>
      <c r="G394" t="str">
        <f t="shared" si="6"/>
        <v>Chiropodomys gliroides</v>
      </c>
      <c r="I394" s="5"/>
      <c r="J394" s="8">
        <v>1</v>
      </c>
    </row>
    <row r="395" spans="1:10" x14ac:dyDescent="0.25">
      <c r="A395" s="3" t="s">
        <v>7</v>
      </c>
      <c r="B395" s="3" t="s">
        <v>8</v>
      </c>
      <c r="C395" s="3" t="s">
        <v>27</v>
      </c>
      <c r="D395" s="3" t="s">
        <v>59</v>
      </c>
      <c r="E395" s="3" t="s">
        <v>59</v>
      </c>
      <c r="F395" s="3" t="s">
        <v>559</v>
      </c>
      <c r="G395" t="str">
        <f t="shared" si="6"/>
        <v>Chiropodomys karlkoopmani</v>
      </c>
      <c r="I395" s="5"/>
    </row>
    <row r="396" spans="1:10" x14ac:dyDescent="0.25">
      <c r="A396" s="3" t="s">
        <v>7</v>
      </c>
      <c r="B396" s="3" t="s">
        <v>8</v>
      </c>
      <c r="C396" s="3" t="s">
        <v>27</v>
      </c>
      <c r="D396" s="3" t="s">
        <v>59</v>
      </c>
      <c r="E396" s="3" t="s">
        <v>59</v>
      </c>
      <c r="F396" s="3" t="s">
        <v>560</v>
      </c>
      <c r="G396" t="str">
        <f t="shared" si="6"/>
        <v>Chiropodomys muroides</v>
      </c>
      <c r="I396" s="5"/>
    </row>
    <row r="397" spans="1:10" x14ac:dyDescent="0.25">
      <c r="A397" s="3" t="s">
        <v>26</v>
      </c>
      <c r="B397" s="3" t="s">
        <v>8</v>
      </c>
      <c r="C397" s="3" t="s">
        <v>27</v>
      </c>
      <c r="D397" s="3" t="s">
        <v>37</v>
      </c>
      <c r="E397" s="3" t="s">
        <v>561</v>
      </c>
      <c r="F397" s="3" t="s">
        <v>562</v>
      </c>
      <c r="G397" t="str">
        <f t="shared" si="6"/>
        <v>Chiruromys forbesi</v>
      </c>
      <c r="I397" s="5" t="s">
        <v>78</v>
      </c>
    </row>
    <row r="398" spans="1:10" x14ac:dyDescent="0.25">
      <c r="A398" s="3" t="s">
        <v>26</v>
      </c>
      <c r="B398" s="3" t="s">
        <v>8</v>
      </c>
      <c r="C398" s="3" t="s">
        <v>27</v>
      </c>
      <c r="D398" s="3" t="s">
        <v>37</v>
      </c>
      <c r="E398" s="3" t="s">
        <v>561</v>
      </c>
      <c r="F398" s="3" t="s">
        <v>563</v>
      </c>
      <c r="G398" t="str">
        <f t="shared" si="6"/>
        <v>Chiruromys lamia</v>
      </c>
      <c r="I398" s="5"/>
    </row>
    <row r="399" spans="1:10" x14ac:dyDescent="0.25">
      <c r="A399" s="3" t="s">
        <v>26</v>
      </c>
      <c r="B399" s="3" t="s">
        <v>8</v>
      </c>
      <c r="C399" s="3" t="s">
        <v>27</v>
      </c>
      <c r="D399" s="3" t="s">
        <v>37</v>
      </c>
      <c r="E399" s="3" t="s">
        <v>561</v>
      </c>
      <c r="F399" s="3" t="s">
        <v>564</v>
      </c>
      <c r="G399" t="str">
        <f t="shared" si="6"/>
        <v>Chiruromys vates</v>
      </c>
      <c r="I399" s="5"/>
      <c r="J399" s="8">
        <v>1</v>
      </c>
    </row>
    <row r="400" spans="1:10" x14ac:dyDescent="0.25">
      <c r="A400" s="3" t="s">
        <v>26</v>
      </c>
      <c r="B400" s="3" t="s">
        <v>8</v>
      </c>
      <c r="C400" s="3" t="s">
        <v>27</v>
      </c>
      <c r="D400" s="3" t="s">
        <v>35</v>
      </c>
      <c r="E400" s="3" t="s">
        <v>161</v>
      </c>
      <c r="F400" s="3" t="s">
        <v>565</v>
      </c>
      <c r="G400" t="str">
        <f t="shared" si="6"/>
        <v>Coccymys ruemmleri</v>
      </c>
      <c r="I400" s="5"/>
      <c r="J400" s="8">
        <v>1</v>
      </c>
    </row>
    <row r="401" spans="1:10" x14ac:dyDescent="0.25">
      <c r="A401" s="6" t="s">
        <v>26</v>
      </c>
      <c r="B401" s="6" t="s">
        <v>8</v>
      </c>
      <c r="C401" s="3" t="s">
        <v>27</v>
      </c>
      <c r="D401" s="3" t="s">
        <v>35</v>
      </c>
      <c r="E401" s="6" t="s">
        <v>161</v>
      </c>
      <c r="F401" s="6" t="s">
        <v>555</v>
      </c>
      <c r="G401" t="str">
        <f t="shared" si="6"/>
        <v>Coccymys shawmayeri</v>
      </c>
      <c r="I401" s="4" t="s">
        <v>79</v>
      </c>
    </row>
    <row r="402" spans="1:10" x14ac:dyDescent="0.25">
      <c r="A402" s="3" t="s">
        <v>26</v>
      </c>
      <c r="B402" s="3" t="s">
        <v>8</v>
      </c>
      <c r="C402" s="3" t="s">
        <v>27</v>
      </c>
      <c r="D402" s="3" t="s">
        <v>66</v>
      </c>
      <c r="E402" s="3" t="s">
        <v>66</v>
      </c>
      <c r="F402" s="3" t="s">
        <v>566</v>
      </c>
      <c r="G402" t="str">
        <f t="shared" si="6"/>
        <v>Conilurus penicillatus</v>
      </c>
      <c r="I402" s="4"/>
      <c r="J402" s="8">
        <v>1</v>
      </c>
    </row>
    <row r="403" spans="1:10" x14ac:dyDescent="0.25">
      <c r="A403" s="3" t="s">
        <v>26</v>
      </c>
      <c r="B403" s="3" t="s">
        <v>8</v>
      </c>
      <c r="C403" s="3" t="s">
        <v>27</v>
      </c>
      <c r="D403" s="3" t="s">
        <v>28</v>
      </c>
      <c r="E403" s="3" t="s">
        <v>567</v>
      </c>
      <c r="F403" s="3" t="s">
        <v>568</v>
      </c>
      <c r="G403" t="str">
        <f t="shared" si="6"/>
        <v>Crossomys moncktoni</v>
      </c>
      <c r="I403" s="4"/>
      <c r="J403" s="8">
        <v>1</v>
      </c>
    </row>
    <row r="404" spans="1:10" x14ac:dyDescent="0.25">
      <c r="A404" s="3" t="s">
        <v>11</v>
      </c>
      <c r="B404" s="3" t="s">
        <v>8</v>
      </c>
      <c r="C404" s="3" t="s">
        <v>64</v>
      </c>
      <c r="D404" s="3" t="s">
        <v>65</v>
      </c>
      <c r="E404" s="3" t="s">
        <v>65</v>
      </c>
      <c r="F404" s="3" t="s">
        <v>569</v>
      </c>
      <c r="G404" t="str">
        <f t="shared" si="6"/>
        <v>Hapalomys delacouri</v>
      </c>
      <c r="I404" s="4"/>
    </row>
    <row r="405" spans="1:10" x14ac:dyDescent="0.25">
      <c r="A405" s="3" t="s">
        <v>26</v>
      </c>
      <c r="B405" s="3" t="s">
        <v>8</v>
      </c>
      <c r="C405" s="3" t="s">
        <v>27</v>
      </c>
      <c r="D405" s="3" t="s">
        <v>28</v>
      </c>
      <c r="E405" s="3" t="s">
        <v>28</v>
      </c>
      <c r="F405" s="3" t="s">
        <v>570</v>
      </c>
      <c r="G405" t="str">
        <f t="shared" si="6"/>
        <v>Hydromys chrysogaster</v>
      </c>
      <c r="I405" s="4"/>
      <c r="J405" s="8">
        <v>1</v>
      </c>
    </row>
    <row r="406" spans="1:10" x14ac:dyDescent="0.25">
      <c r="A406" s="3" t="s">
        <v>26</v>
      </c>
      <c r="B406" s="3" t="s">
        <v>8</v>
      </c>
      <c r="C406" s="3" t="s">
        <v>27</v>
      </c>
      <c r="D406" s="3" t="s">
        <v>28</v>
      </c>
      <c r="E406" s="3" t="s">
        <v>28</v>
      </c>
      <c r="F406" s="3" t="s">
        <v>571</v>
      </c>
      <c r="G406" t="str">
        <f t="shared" si="6"/>
        <v>Hydromys hussoni</v>
      </c>
      <c r="I406" s="4"/>
    </row>
    <row r="407" spans="1:10" x14ac:dyDescent="0.25">
      <c r="A407" s="3" t="s">
        <v>26</v>
      </c>
      <c r="B407" s="3" t="s">
        <v>8</v>
      </c>
      <c r="C407" s="3" t="s">
        <v>27</v>
      </c>
      <c r="D407" s="3" t="s">
        <v>37</v>
      </c>
      <c r="E407" s="3" t="s">
        <v>572</v>
      </c>
      <c r="F407" s="3" t="s">
        <v>573</v>
      </c>
      <c r="G407" t="str">
        <f t="shared" si="6"/>
        <v>Hyomys dammermani</v>
      </c>
      <c r="I407" s="4"/>
    </row>
    <row r="408" spans="1:10" x14ac:dyDescent="0.25">
      <c r="A408" s="3" t="s">
        <v>26</v>
      </c>
      <c r="B408" s="3" t="s">
        <v>8</v>
      </c>
      <c r="C408" s="3" t="s">
        <v>27</v>
      </c>
      <c r="D408" s="3" t="s">
        <v>37</v>
      </c>
      <c r="E408" s="3" t="s">
        <v>572</v>
      </c>
      <c r="F408" s="3" t="s">
        <v>574</v>
      </c>
      <c r="G408" t="str">
        <f t="shared" si="6"/>
        <v>Hyomys goliath</v>
      </c>
      <c r="I408" s="4"/>
      <c r="J408" s="8">
        <v>1</v>
      </c>
    </row>
    <row r="409" spans="1:10" x14ac:dyDescent="0.25">
      <c r="A409" s="3" t="s">
        <v>26</v>
      </c>
      <c r="B409" s="3" t="s">
        <v>8</v>
      </c>
      <c r="C409" s="3" t="s">
        <v>27</v>
      </c>
      <c r="D409" s="3" t="s">
        <v>68</v>
      </c>
      <c r="E409" s="3" t="s">
        <v>575</v>
      </c>
      <c r="F409" s="3" t="s">
        <v>576</v>
      </c>
      <c r="G409" t="str">
        <f t="shared" si="6"/>
        <v>Leggadina forresti</v>
      </c>
      <c r="I409" s="4"/>
      <c r="J409" s="8">
        <v>1</v>
      </c>
    </row>
    <row r="410" spans="1:10" x14ac:dyDescent="0.25">
      <c r="A410" s="3" t="s">
        <v>26</v>
      </c>
      <c r="B410" s="3" t="s">
        <v>8</v>
      </c>
      <c r="C410" s="3" t="s">
        <v>27</v>
      </c>
      <c r="D410" s="3" t="s">
        <v>68</v>
      </c>
      <c r="E410" s="3" t="s">
        <v>575</v>
      </c>
      <c r="F410" s="3" t="s">
        <v>577</v>
      </c>
      <c r="G410" t="str">
        <f t="shared" si="6"/>
        <v>Leggadina lakedownensis</v>
      </c>
      <c r="I410" s="4"/>
      <c r="J410" s="8">
        <v>1</v>
      </c>
    </row>
    <row r="411" spans="1:10" x14ac:dyDescent="0.25">
      <c r="A411" s="3" t="s">
        <v>26</v>
      </c>
      <c r="B411" s="3" t="s">
        <v>8</v>
      </c>
      <c r="C411" s="3" t="s">
        <v>27</v>
      </c>
      <c r="D411" s="3" t="s">
        <v>66</v>
      </c>
      <c r="E411" s="3" t="s">
        <v>531</v>
      </c>
      <c r="F411" s="3" t="s">
        <v>578</v>
      </c>
      <c r="G411" t="str">
        <f t="shared" si="6"/>
        <v>Leporillus conditor</v>
      </c>
      <c r="I411" s="4"/>
      <c r="J411" s="8">
        <v>1</v>
      </c>
    </row>
    <row r="412" spans="1:10" x14ac:dyDescent="0.25">
      <c r="A412" s="3" t="s">
        <v>26</v>
      </c>
      <c r="B412" s="3" t="s">
        <v>8</v>
      </c>
      <c r="C412" s="3" t="s">
        <v>27</v>
      </c>
      <c r="D412" s="3" t="s">
        <v>28</v>
      </c>
      <c r="E412" s="3" t="s">
        <v>148</v>
      </c>
      <c r="F412" s="3" t="s">
        <v>179</v>
      </c>
      <c r="G412" t="str">
        <f t="shared" si="6"/>
        <v>Leptomys elegans</v>
      </c>
      <c r="I412" s="4"/>
      <c r="J412" s="8">
        <v>1</v>
      </c>
    </row>
    <row r="413" spans="1:10" x14ac:dyDescent="0.25">
      <c r="A413" s="3" t="s">
        <v>26</v>
      </c>
      <c r="B413" s="3" t="s">
        <v>8</v>
      </c>
      <c r="C413" s="3" t="s">
        <v>27</v>
      </c>
      <c r="D413" s="3" t="s">
        <v>28</v>
      </c>
      <c r="E413" s="3" t="s">
        <v>148</v>
      </c>
      <c r="F413" s="3" t="s">
        <v>579</v>
      </c>
      <c r="G413" t="str">
        <f t="shared" si="6"/>
        <v>Leptomys ernstmayri</v>
      </c>
      <c r="I413" s="4"/>
    </row>
    <row r="414" spans="1:10" x14ac:dyDescent="0.25">
      <c r="A414" s="3" t="s">
        <v>26</v>
      </c>
      <c r="B414" s="3" t="s">
        <v>8</v>
      </c>
      <c r="C414" s="3" t="s">
        <v>27</v>
      </c>
      <c r="D414" s="3" t="s">
        <v>37</v>
      </c>
      <c r="E414" s="3" t="s">
        <v>178</v>
      </c>
      <c r="F414" s="3" t="s">
        <v>172</v>
      </c>
      <c r="G414" t="str">
        <f t="shared" si="6"/>
        <v>Macruromys major</v>
      </c>
      <c r="I414" s="4"/>
      <c r="J414" s="8">
        <v>1</v>
      </c>
    </row>
    <row r="415" spans="1:10" x14ac:dyDescent="0.25">
      <c r="A415" s="3" t="s">
        <v>26</v>
      </c>
      <c r="B415" s="3" t="s">
        <v>8</v>
      </c>
      <c r="C415" s="3" t="s">
        <v>27</v>
      </c>
      <c r="D415" s="3" t="s">
        <v>30</v>
      </c>
      <c r="E415" s="3" t="s">
        <v>30</v>
      </c>
      <c r="F415" s="3" t="s">
        <v>580</v>
      </c>
      <c r="G415" t="str">
        <f t="shared" si="6"/>
        <v>Mallomys aroaensis</v>
      </c>
      <c r="I415" s="4"/>
    </row>
    <row r="416" spans="1:10" x14ac:dyDescent="0.25">
      <c r="A416" s="3" t="s">
        <v>26</v>
      </c>
      <c r="B416" s="3" t="s">
        <v>8</v>
      </c>
      <c r="C416" s="3" t="s">
        <v>27</v>
      </c>
      <c r="D416" s="3" t="s">
        <v>30</v>
      </c>
      <c r="E416" s="3" t="s">
        <v>30</v>
      </c>
      <c r="F416" s="3" t="s">
        <v>581</v>
      </c>
      <c r="G416" t="str">
        <f t="shared" si="6"/>
        <v>Mallomys istapantap</v>
      </c>
      <c r="I416" s="4"/>
    </row>
    <row r="417" spans="1:10" x14ac:dyDescent="0.25">
      <c r="A417" s="3" t="s">
        <v>26</v>
      </c>
      <c r="B417" s="3" t="s">
        <v>8</v>
      </c>
      <c r="C417" s="3" t="s">
        <v>27</v>
      </c>
      <c r="D417" s="3" t="s">
        <v>30</v>
      </c>
      <c r="E417" s="3" t="s">
        <v>30</v>
      </c>
      <c r="F417" s="3" t="s">
        <v>582</v>
      </c>
      <c r="G417" t="str">
        <f t="shared" si="6"/>
        <v>Mallomys rothschildi</v>
      </c>
      <c r="I417" s="4"/>
      <c r="J417" s="8">
        <v>1</v>
      </c>
    </row>
    <row r="418" spans="1:10" x14ac:dyDescent="0.25">
      <c r="A418" s="3" t="s">
        <v>26</v>
      </c>
      <c r="B418" s="3" t="s">
        <v>8</v>
      </c>
      <c r="C418" s="3" t="s">
        <v>27</v>
      </c>
      <c r="D418" s="3" t="s">
        <v>30</v>
      </c>
      <c r="E418" s="3" t="s">
        <v>583</v>
      </c>
      <c r="F418" s="3" t="s">
        <v>584</v>
      </c>
      <c r="G418" t="str">
        <f t="shared" si="6"/>
        <v>Mammelomys lanosus</v>
      </c>
      <c r="I418" s="4"/>
      <c r="J418" s="8">
        <v>1</v>
      </c>
    </row>
    <row r="419" spans="1:10" x14ac:dyDescent="0.25">
      <c r="A419" s="3" t="s">
        <v>26</v>
      </c>
      <c r="B419" s="3" t="s">
        <v>8</v>
      </c>
      <c r="C419" s="3" t="s">
        <v>27</v>
      </c>
      <c r="D419" s="3" t="s">
        <v>30</v>
      </c>
      <c r="E419" s="3" t="s">
        <v>583</v>
      </c>
      <c r="F419" s="3" t="s">
        <v>585</v>
      </c>
      <c r="G419" t="str">
        <f t="shared" si="6"/>
        <v>Mammelomys rattoides</v>
      </c>
      <c r="I419" s="4"/>
    </row>
    <row r="420" spans="1:10" x14ac:dyDescent="0.25">
      <c r="A420" s="3" t="s">
        <v>26</v>
      </c>
      <c r="B420" s="3" t="s">
        <v>8</v>
      </c>
      <c r="C420" s="3" t="s">
        <v>27</v>
      </c>
      <c r="D420" s="3" t="s">
        <v>68</v>
      </c>
      <c r="E420" s="3" t="s">
        <v>586</v>
      </c>
      <c r="F420" s="3" t="s">
        <v>587</v>
      </c>
      <c r="G420" t="str">
        <f t="shared" si="6"/>
        <v>Mastacomys fuscus</v>
      </c>
      <c r="I420" s="4"/>
      <c r="J420" s="8">
        <v>1</v>
      </c>
    </row>
    <row r="421" spans="1:10" x14ac:dyDescent="0.25">
      <c r="A421" s="3" t="s">
        <v>26</v>
      </c>
      <c r="B421" s="3" t="s">
        <v>8</v>
      </c>
      <c r="C421" s="3" t="s">
        <v>27</v>
      </c>
      <c r="D421" s="3" t="s">
        <v>33</v>
      </c>
      <c r="E421" s="3" t="s">
        <v>159</v>
      </c>
      <c r="F421" s="3" t="s">
        <v>588</v>
      </c>
      <c r="G421" t="str">
        <f t="shared" si="6"/>
        <v>Melomys bannisteri</v>
      </c>
      <c r="I421" s="4"/>
    </row>
    <row r="422" spans="1:10" x14ac:dyDescent="0.25">
      <c r="A422" s="3" t="s">
        <v>26</v>
      </c>
      <c r="B422" s="3" t="s">
        <v>8</v>
      </c>
      <c r="C422" s="3" t="s">
        <v>27</v>
      </c>
      <c r="D422" s="3" t="s">
        <v>33</v>
      </c>
      <c r="E422" s="3" t="s">
        <v>159</v>
      </c>
      <c r="F422" s="3" t="s">
        <v>479</v>
      </c>
      <c r="G422" t="str">
        <f t="shared" si="6"/>
        <v>Melomys capensis</v>
      </c>
      <c r="I422" s="4"/>
    </row>
    <row r="423" spans="1:10" x14ac:dyDescent="0.25">
      <c r="A423" s="3" t="s">
        <v>26</v>
      </c>
      <c r="B423" s="3" t="s">
        <v>8</v>
      </c>
      <c r="C423" s="3" t="s">
        <v>27</v>
      </c>
      <c r="D423" s="3" t="s">
        <v>33</v>
      </c>
      <c r="E423" s="3" t="s">
        <v>159</v>
      </c>
      <c r="F423" s="3" t="s">
        <v>589</v>
      </c>
      <c r="G423" t="str">
        <f t="shared" si="6"/>
        <v>Melomys fraterculus</v>
      </c>
      <c r="I423" s="4"/>
    </row>
    <row r="424" spans="1:10" x14ac:dyDescent="0.25">
      <c r="A424" s="3" t="s">
        <v>26</v>
      </c>
      <c r="B424" s="3" t="s">
        <v>8</v>
      </c>
      <c r="C424" s="3" t="s">
        <v>27</v>
      </c>
      <c r="D424" s="3" t="s">
        <v>33</v>
      </c>
      <c r="E424" s="3" t="s">
        <v>159</v>
      </c>
      <c r="F424" s="3" t="s">
        <v>590</v>
      </c>
      <c r="G424" t="str">
        <f t="shared" si="6"/>
        <v>Melomys fulgens</v>
      </c>
      <c r="I424" s="4"/>
    </row>
    <row r="425" spans="1:10" x14ac:dyDescent="0.25">
      <c r="A425" s="3" t="s">
        <v>26</v>
      </c>
      <c r="B425" s="3" t="s">
        <v>8</v>
      </c>
      <c r="C425" s="3" t="s">
        <v>27</v>
      </c>
      <c r="D425" s="3" t="s">
        <v>33</v>
      </c>
      <c r="E425" s="3" t="s">
        <v>159</v>
      </c>
      <c r="F425" s="3" t="s">
        <v>591</v>
      </c>
      <c r="G425" t="str">
        <f t="shared" si="6"/>
        <v>Melomys leucogaster</v>
      </c>
      <c r="I425" s="4" t="s">
        <v>80</v>
      </c>
    </row>
    <row r="426" spans="1:10" x14ac:dyDescent="0.25">
      <c r="A426" s="3" t="s">
        <v>26</v>
      </c>
      <c r="B426" s="3" t="s">
        <v>8</v>
      </c>
      <c r="C426" s="3" t="s">
        <v>27</v>
      </c>
      <c r="D426" s="3" t="s">
        <v>33</v>
      </c>
      <c r="E426" s="3" t="s">
        <v>159</v>
      </c>
      <c r="F426" s="3" t="s">
        <v>592</v>
      </c>
      <c r="G426" t="str">
        <f t="shared" si="6"/>
        <v>Melomys lutillus</v>
      </c>
      <c r="I426" s="4"/>
    </row>
    <row r="427" spans="1:10" x14ac:dyDescent="0.25">
      <c r="A427" s="3" t="s">
        <v>26</v>
      </c>
      <c r="B427" s="3" t="s">
        <v>8</v>
      </c>
      <c r="C427" s="3" t="s">
        <v>27</v>
      </c>
      <c r="D427" s="3" t="s">
        <v>33</v>
      </c>
      <c r="E427" s="3" t="s">
        <v>159</v>
      </c>
      <c r="F427" s="3" t="s">
        <v>593</v>
      </c>
      <c r="G427" t="str">
        <f t="shared" si="6"/>
        <v>Melomys matambuai</v>
      </c>
      <c r="I427" s="4"/>
    </row>
    <row r="428" spans="1:10" x14ac:dyDescent="0.25">
      <c r="A428" s="3" t="s">
        <v>26</v>
      </c>
      <c r="B428" s="3" t="s">
        <v>8</v>
      </c>
      <c r="C428" s="3" t="s">
        <v>27</v>
      </c>
      <c r="D428" s="3" t="s">
        <v>33</v>
      </c>
      <c r="E428" s="3" t="s">
        <v>159</v>
      </c>
      <c r="F428" s="3" t="s">
        <v>594</v>
      </c>
      <c r="G428" t="str">
        <f t="shared" si="6"/>
        <v>Melomys rubicola</v>
      </c>
      <c r="I428" s="4"/>
    </row>
    <row r="429" spans="1:10" x14ac:dyDescent="0.25">
      <c r="A429" s="3" t="s">
        <v>26</v>
      </c>
      <c r="B429" s="3" t="s">
        <v>8</v>
      </c>
      <c r="C429" s="3" t="s">
        <v>27</v>
      </c>
      <c r="D429" s="3" t="s">
        <v>33</v>
      </c>
      <c r="E429" s="3" t="s">
        <v>159</v>
      </c>
      <c r="F429" s="3" t="s">
        <v>595</v>
      </c>
      <c r="G429" t="str">
        <f t="shared" si="6"/>
        <v>Melomys rufescens</v>
      </c>
      <c r="I429" s="4" t="s">
        <v>81</v>
      </c>
      <c r="J429" s="8">
        <v>1</v>
      </c>
    </row>
    <row r="430" spans="1:10" x14ac:dyDescent="0.25">
      <c r="A430" s="3" t="s">
        <v>26</v>
      </c>
      <c r="B430" s="3" t="s">
        <v>8</v>
      </c>
      <c r="C430" s="3" t="s">
        <v>27</v>
      </c>
      <c r="D430" s="3" t="s">
        <v>66</v>
      </c>
      <c r="E430" s="3" t="s">
        <v>596</v>
      </c>
      <c r="F430" s="3" t="s">
        <v>544</v>
      </c>
      <c r="G430" t="str">
        <f t="shared" si="6"/>
        <v>Mesembriomys gouldii</v>
      </c>
      <c r="I430" s="4"/>
      <c r="J430" s="8">
        <v>1</v>
      </c>
    </row>
    <row r="431" spans="1:10" x14ac:dyDescent="0.25">
      <c r="A431" s="3" t="s">
        <v>26</v>
      </c>
      <c r="B431" s="3" t="s">
        <v>8</v>
      </c>
      <c r="C431" s="3" t="s">
        <v>27</v>
      </c>
      <c r="D431" s="3" t="s">
        <v>66</v>
      </c>
      <c r="E431" s="3" t="s">
        <v>596</v>
      </c>
      <c r="F431" s="3" t="s">
        <v>597</v>
      </c>
      <c r="G431" t="str">
        <f t="shared" si="6"/>
        <v>Mesembriomys macrurus</v>
      </c>
      <c r="I431" s="4"/>
      <c r="J431" s="8">
        <v>1</v>
      </c>
    </row>
    <row r="432" spans="1:10" x14ac:dyDescent="0.25">
      <c r="A432" s="3" t="s">
        <v>26</v>
      </c>
      <c r="B432" s="3" t="s">
        <v>8</v>
      </c>
      <c r="C432" s="3" t="s">
        <v>27</v>
      </c>
      <c r="D432" s="3" t="s">
        <v>28</v>
      </c>
      <c r="E432" s="3" t="s">
        <v>191</v>
      </c>
      <c r="F432" s="3" t="s">
        <v>598</v>
      </c>
      <c r="G432" t="str">
        <f t="shared" si="6"/>
        <v>Microhydromys richardsoni</v>
      </c>
      <c r="I432" s="4"/>
      <c r="J432" s="8">
        <v>1</v>
      </c>
    </row>
    <row r="433" spans="1:10" x14ac:dyDescent="0.25">
      <c r="A433" s="3" t="s">
        <v>26</v>
      </c>
      <c r="B433" s="3" t="s">
        <v>8</v>
      </c>
      <c r="C433" s="3" t="s">
        <v>27</v>
      </c>
      <c r="D433" s="3" t="s">
        <v>28</v>
      </c>
      <c r="E433" s="3" t="s">
        <v>599</v>
      </c>
      <c r="F433" s="3" t="s">
        <v>600</v>
      </c>
      <c r="G433" t="str">
        <f t="shared" si="6"/>
        <v>Mirzamys louiseae</v>
      </c>
      <c r="I433" s="4" t="s">
        <v>82</v>
      </c>
      <c r="J433" s="8">
        <v>1</v>
      </c>
    </row>
    <row r="434" spans="1:10" x14ac:dyDescent="0.25">
      <c r="A434" s="3" t="s">
        <v>11</v>
      </c>
      <c r="B434" s="3" t="s">
        <v>8</v>
      </c>
      <c r="C434" s="3" t="s">
        <v>13</v>
      </c>
      <c r="D434" s="3" t="s">
        <v>14</v>
      </c>
      <c r="E434" s="3" t="s">
        <v>14</v>
      </c>
      <c r="F434" s="3" t="s">
        <v>601</v>
      </c>
      <c r="G434" t="str">
        <f t="shared" si="6"/>
        <v>Mus cookii</v>
      </c>
      <c r="I434" s="4"/>
      <c r="J434" s="8">
        <v>1</v>
      </c>
    </row>
    <row r="435" spans="1:10" x14ac:dyDescent="0.25">
      <c r="A435" s="3" t="s">
        <v>26</v>
      </c>
      <c r="B435" s="3" t="s">
        <v>8</v>
      </c>
      <c r="C435" s="3" t="s">
        <v>27</v>
      </c>
      <c r="D435" s="3" t="s">
        <v>68</v>
      </c>
      <c r="E435" s="3" t="s">
        <v>533</v>
      </c>
      <c r="F435" s="3" t="s">
        <v>602</v>
      </c>
      <c r="G435" t="str">
        <f t="shared" si="6"/>
        <v>Notomys alexis</v>
      </c>
      <c r="I435" s="4"/>
      <c r="J435" s="8">
        <v>1</v>
      </c>
    </row>
    <row r="436" spans="1:10" x14ac:dyDescent="0.25">
      <c r="A436" s="3" t="s">
        <v>26</v>
      </c>
      <c r="B436" s="3" t="s">
        <v>8</v>
      </c>
      <c r="C436" s="3" t="s">
        <v>27</v>
      </c>
      <c r="D436" s="3" t="s">
        <v>68</v>
      </c>
      <c r="E436" s="3" t="s">
        <v>533</v>
      </c>
      <c r="F436" s="3" t="s">
        <v>603</v>
      </c>
      <c r="G436" t="str">
        <f t="shared" si="6"/>
        <v>Notomys aquilo</v>
      </c>
      <c r="I436" s="4"/>
      <c r="J436" s="8">
        <v>1</v>
      </c>
    </row>
    <row r="437" spans="1:10" x14ac:dyDescent="0.25">
      <c r="A437" s="3" t="s">
        <v>26</v>
      </c>
      <c r="B437" s="3" t="s">
        <v>8</v>
      </c>
      <c r="C437" s="3" t="s">
        <v>27</v>
      </c>
      <c r="D437" s="3" t="s">
        <v>68</v>
      </c>
      <c r="E437" s="3" t="s">
        <v>533</v>
      </c>
      <c r="F437" s="3" t="s">
        <v>604</v>
      </c>
      <c r="G437" t="str">
        <f t="shared" si="6"/>
        <v>Notomys cervinus</v>
      </c>
      <c r="I437" s="4"/>
      <c r="J437" s="8">
        <v>1</v>
      </c>
    </row>
    <row r="438" spans="1:10" x14ac:dyDescent="0.25">
      <c r="A438" s="3" t="s">
        <v>26</v>
      </c>
      <c r="B438" s="3" t="s">
        <v>8</v>
      </c>
      <c r="C438" s="3" t="s">
        <v>27</v>
      </c>
      <c r="D438" s="3" t="s">
        <v>68</v>
      </c>
      <c r="E438" s="3" t="s">
        <v>533</v>
      </c>
      <c r="F438" s="3" t="s">
        <v>587</v>
      </c>
      <c r="G438" t="str">
        <f t="shared" si="6"/>
        <v>Notomys fuscus</v>
      </c>
      <c r="I438" s="4"/>
      <c r="J438" s="8">
        <v>1</v>
      </c>
    </row>
    <row r="439" spans="1:10" x14ac:dyDescent="0.25">
      <c r="A439" s="3" t="s">
        <v>26</v>
      </c>
      <c r="B439" s="3" t="s">
        <v>8</v>
      </c>
      <c r="C439" s="3" t="s">
        <v>27</v>
      </c>
      <c r="D439" s="3" t="s">
        <v>68</v>
      </c>
      <c r="E439" s="3" t="s">
        <v>533</v>
      </c>
      <c r="F439" s="3" t="s">
        <v>605</v>
      </c>
      <c r="G439" t="str">
        <f t="shared" si="6"/>
        <v>Notomys mitchellii</v>
      </c>
      <c r="I439" s="4"/>
      <c r="J439" s="8">
        <v>1</v>
      </c>
    </row>
    <row r="440" spans="1:10" x14ac:dyDescent="0.25">
      <c r="A440" s="3" t="s">
        <v>26</v>
      </c>
      <c r="B440" s="3" t="s">
        <v>8</v>
      </c>
      <c r="C440" s="3" t="s">
        <v>27</v>
      </c>
      <c r="D440" s="3" t="s">
        <v>28</v>
      </c>
      <c r="E440" s="3" t="s">
        <v>606</v>
      </c>
      <c r="F440" s="3" t="s">
        <v>607</v>
      </c>
      <c r="G440" t="str">
        <f t="shared" si="6"/>
        <v>Parahydromys asper</v>
      </c>
      <c r="I440" s="4" t="s">
        <v>83</v>
      </c>
      <c r="J440" s="8">
        <v>1</v>
      </c>
    </row>
    <row r="441" spans="1:10" x14ac:dyDescent="0.25">
      <c r="A441" s="3" t="s">
        <v>26</v>
      </c>
      <c r="B441" s="3" t="s">
        <v>8</v>
      </c>
      <c r="C441" s="3" t="s">
        <v>27</v>
      </c>
      <c r="D441" s="3" t="s">
        <v>28</v>
      </c>
      <c r="E441" s="3" t="s">
        <v>608</v>
      </c>
      <c r="F441" s="3" t="s">
        <v>609</v>
      </c>
      <c r="G441" t="str">
        <f t="shared" si="6"/>
        <v>Paraleptomys wilhelmina</v>
      </c>
      <c r="I441" s="4"/>
      <c r="J441" s="8">
        <v>1</v>
      </c>
    </row>
    <row r="442" spans="1:10" x14ac:dyDescent="0.25">
      <c r="A442" s="3" t="s">
        <v>26</v>
      </c>
      <c r="B442" s="3" t="s">
        <v>8</v>
      </c>
      <c r="C442" s="3" t="s">
        <v>27</v>
      </c>
      <c r="D442" s="3" t="s">
        <v>33</v>
      </c>
      <c r="E442" s="3" t="s">
        <v>484</v>
      </c>
      <c r="F442" s="3" t="s">
        <v>610</v>
      </c>
      <c r="G442" t="str">
        <f t="shared" si="6"/>
        <v>Paramelomys levipes</v>
      </c>
      <c r="I442" s="4"/>
    </row>
    <row r="443" spans="1:10" x14ac:dyDescent="0.25">
      <c r="A443" s="3" t="s">
        <v>26</v>
      </c>
      <c r="B443" s="3" t="s">
        <v>8</v>
      </c>
      <c r="C443" s="3" t="s">
        <v>27</v>
      </c>
      <c r="D443" s="3" t="s">
        <v>33</v>
      </c>
      <c r="E443" s="3" t="s">
        <v>484</v>
      </c>
      <c r="F443" s="3" t="s">
        <v>611</v>
      </c>
      <c r="G443" t="str">
        <f t="shared" si="6"/>
        <v>Paramelomys lorentzii</v>
      </c>
      <c r="I443" s="4"/>
    </row>
    <row r="444" spans="1:10" x14ac:dyDescent="0.25">
      <c r="A444" s="3" t="s">
        <v>26</v>
      </c>
      <c r="B444" s="3" t="s">
        <v>8</v>
      </c>
      <c r="C444" s="3" t="s">
        <v>27</v>
      </c>
      <c r="D444" s="3" t="s">
        <v>33</v>
      </c>
      <c r="E444" s="3" t="s">
        <v>484</v>
      </c>
      <c r="F444" s="3" t="s">
        <v>612</v>
      </c>
      <c r="G444" t="str">
        <f t="shared" si="6"/>
        <v>Paramelomys mollis</v>
      </c>
      <c r="I444" s="4"/>
    </row>
    <row r="445" spans="1:10" x14ac:dyDescent="0.25">
      <c r="A445" s="3" t="s">
        <v>26</v>
      </c>
      <c r="B445" s="3" t="s">
        <v>8</v>
      </c>
      <c r="C445" s="3" t="s">
        <v>27</v>
      </c>
      <c r="D445" s="3" t="s">
        <v>33</v>
      </c>
      <c r="E445" s="3" t="s">
        <v>484</v>
      </c>
      <c r="F445" s="3" t="s">
        <v>568</v>
      </c>
      <c r="G445" t="str">
        <f t="shared" si="6"/>
        <v>Paramelomys moncktoni</v>
      </c>
      <c r="I445" s="4"/>
    </row>
    <row r="446" spans="1:10" x14ac:dyDescent="0.25">
      <c r="A446" s="3" t="s">
        <v>26</v>
      </c>
      <c r="B446" s="3" t="s">
        <v>8</v>
      </c>
      <c r="C446" s="3" t="s">
        <v>27</v>
      </c>
      <c r="D446" s="3" t="s">
        <v>33</v>
      </c>
      <c r="E446" s="3" t="s">
        <v>484</v>
      </c>
      <c r="F446" s="3" t="s">
        <v>613</v>
      </c>
      <c r="G446" t="str">
        <f t="shared" si="6"/>
        <v>Paramelomys naso</v>
      </c>
      <c r="I446" s="4"/>
    </row>
    <row r="447" spans="1:10" x14ac:dyDescent="0.25">
      <c r="A447" s="3" t="s">
        <v>26</v>
      </c>
      <c r="B447" s="3" t="s">
        <v>8</v>
      </c>
      <c r="C447" s="3" t="s">
        <v>27</v>
      </c>
      <c r="D447" s="3" t="s">
        <v>33</v>
      </c>
      <c r="E447" s="3" t="s">
        <v>484</v>
      </c>
      <c r="F447" s="3" t="s">
        <v>614</v>
      </c>
      <c r="G447" t="str">
        <f t="shared" si="6"/>
        <v>Paramelomys platyops</v>
      </c>
      <c r="I447" s="4"/>
    </row>
    <row r="448" spans="1:10" x14ac:dyDescent="0.25">
      <c r="A448" s="3" t="s">
        <v>26</v>
      </c>
      <c r="B448" s="3" t="s">
        <v>8</v>
      </c>
      <c r="C448" s="3" t="s">
        <v>27</v>
      </c>
      <c r="D448" s="3" t="s">
        <v>33</v>
      </c>
      <c r="E448" s="3" t="s">
        <v>484</v>
      </c>
      <c r="F448" s="3" t="s">
        <v>615</v>
      </c>
      <c r="G448" t="str">
        <f t="shared" si="6"/>
        <v>Paramelomys rubex</v>
      </c>
      <c r="I448" s="4"/>
    </row>
    <row r="449" spans="1:10" x14ac:dyDescent="0.25">
      <c r="A449" s="3" t="s">
        <v>25</v>
      </c>
      <c r="B449" s="3" t="s">
        <v>8</v>
      </c>
      <c r="C449" s="3" t="s">
        <v>9</v>
      </c>
      <c r="D449" s="3" t="s">
        <v>31</v>
      </c>
      <c r="E449" s="3" t="s">
        <v>616</v>
      </c>
      <c r="F449" s="3" t="s">
        <v>613</v>
      </c>
      <c r="G449" t="str">
        <f t="shared" si="6"/>
        <v>Paulamys naso</v>
      </c>
      <c r="I449" s="5" t="s">
        <v>84</v>
      </c>
    </row>
    <row r="450" spans="1:10" x14ac:dyDescent="0.25">
      <c r="A450" s="3" t="s">
        <v>26</v>
      </c>
      <c r="B450" s="3" t="s">
        <v>8</v>
      </c>
      <c r="C450" s="3" t="s">
        <v>27</v>
      </c>
      <c r="D450" s="3" t="s">
        <v>30</v>
      </c>
      <c r="E450" s="3" t="s">
        <v>497</v>
      </c>
      <c r="F450" s="3" t="s">
        <v>617</v>
      </c>
      <c r="G450" t="str">
        <f t="shared" si="6"/>
        <v>Pogonomelomys brassi</v>
      </c>
      <c r="I450" s="4" t="s">
        <v>85</v>
      </c>
    </row>
    <row r="451" spans="1:10" x14ac:dyDescent="0.25">
      <c r="A451" s="3" t="s">
        <v>26</v>
      </c>
      <c r="B451" s="3" t="s">
        <v>8</v>
      </c>
      <c r="C451" s="3" t="s">
        <v>27</v>
      </c>
      <c r="D451" s="3" t="s">
        <v>30</v>
      </c>
      <c r="E451" s="3" t="s">
        <v>497</v>
      </c>
      <c r="F451" s="3" t="s">
        <v>618</v>
      </c>
      <c r="G451" t="str">
        <f t="shared" ref="G451:G514" si="7">CONCATENATE(E451," ",F451)</f>
        <v>Pogonomelomys mayeri</v>
      </c>
      <c r="I451" s="4" t="s">
        <v>86</v>
      </c>
      <c r="J451" s="8">
        <v>1</v>
      </c>
    </row>
    <row r="452" spans="1:10" x14ac:dyDescent="0.25">
      <c r="A452" s="3" t="s">
        <v>26</v>
      </c>
      <c r="B452" s="3" t="s">
        <v>8</v>
      </c>
      <c r="C452" s="3" t="s">
        <v>27</v>
      </c>
      <c r="D452" s="3" t="s">
        <v>37</v>
      </c>
      <c r="E452" s="3" t="s">
        <v>37</v>
      </c>
      <c r="F452" s="3" t="s">
        <v>619</v>
      </c>
      <c r="G452" t="str">
        <f t="shared" si="7"/>
        <v>Pogonomys championi</v>
      </c>
      <c r="I452" s="4" t="s">
        <v>87</v>
      </c>
    </row>
    <row r="453" spans="1:10" x14ac:dyDescent="0.25">
      <c r="A453" s="3" t="s">
        <v>26</v>
      </c>
      <c r="B453" s="3" t="s">
        <v>8</v>
      </c>
      <c r="C453" s="3" t="s">
        <v>27</v>
      </c>
      <c r="D453" s="3" t="s">
        <v>37</v>
      </c>
      <c r="E453" s="3" t="s">
        <v>37</v>
      </c>
      <c r="F453" s="3" t="s">
        <v>620</v>
      </c>
      <c r="G453" t="str">
        <f t="shared" si="7"/>
        <v>Pogonomys loriae</v>
      </c>
      <c r="I453" s="4"/>
    </row>
    <row r="454" spans="1:10" x14ac:dyDescent="0.25">
      <c r="A454" s="3" t="s">
        <v>26</v>
      </c>
      <c r="B454" s="3" t="s">
        <v>8</v>
      </c>
      <c r="C454" s="3" t="s">
        <v>27</v>
      </c>
      <c r="D454" s="3" t="s">
        <v>37</v>
      </c>
      <c r="E454" s="3" t="s">
        <v>37</v>
      </c>
      <c r="F454" s="3" t="s">
        <v>621</v>
      </c>
      <c r="G454" t="str">
        <f t="shared" si="7"/>
        <v>Pogonomys macrourus</v>
      </c>
      <c r="I454" s="4"/>
      <c r="J454" s="8">
        <v>1</v>
      </c>
    </row>
    <row r="455" spans="1:10" x14ac:dyDescent="0.25">
      <c r="A455" s="3" t="s">
        <v>26</v>
      </c>
      <c r="B455" s="3" t="s">
        <v>8</v>
      </c>
      <c r="C455" s="3" t="s">
        <v>27</v>
      </c>
      <c r="D455" s="3" t="s">
        <v>37</v>
      </c>
      <c r="E455" s="3" t="s">
        <v>37</v>
      </c>
      <c r="F455" s="3" t="s">
        <v>622</v>
      </c>
      <c r="G455" t="str">
        <f t="shared" si="7"/>
        <v>Pogonomys mollipilosus</v>
      </c>
      <c r="I455" s="4"/>
    </row>
    <row r="456" spans="1:10" x14ac:dyDescent="0.25">
      <c r="A456" s="3" t="s">
        <v>26</v>
      </c>
      <c r="B456" s="3" t="s">
        <v>8</v>
      </c>
      <c r="C456" s="3" t="s">
        <v>27</v>
      </c>
      <c r="D456" s="3" t="s">
        <v>33</v>
      </c>
      <c r="E456" s="3" t="s">
        <v>623</v>
      </c>
      <c r="F456" s="3" t="s">
        <v>624</v>
      </c>
      <c r="G456" t="str">
        <f t="shared" si="7"/>
        <v>Protochromys fellowsi</v>
      </c>
      <c r="I456" s="4"/>
    </row>
    <row r="457" spans="1:10" x14ac:dyDescent="0.25">
      <c r="A457" s="3" t="s">
        <v>26</v>
      </c>
      <c r="B457" s="3" t="s">
        <v>8</v>
      </c>
      <c r="C457" s="3" t="s">
        <v>27</v>
      </c>
      <c r="D457" s="3" t="s">
        <v>28</v>
      </c>
      <c r="E457" s="3" t="s">
        <v>143</v>
      </c>
      <c r="F457" s="3" t="s">
        <v>625</v>
      </c>
      <c r="G457" t="str">
        <f t="shared" si="7"/>
        <v>Pseudohydromys germani</v>
      </c>
      <c r="I457" s="4"/>
    </row>
    <row r="458" spans="1:10" x14ac:dyDescent="0.25">
      <c r="A458" s="3" t="s">
        <v>26</v>
      </c>
      <c r="B458" s="3" t="s">
        <v>8</v>
      </c>
      <c r="C458" s="3" t="s">
        <v>27</v>
      </c>
      <c r="D458" s="3" t="s">
        <v>28</v>
      </c>
      <c r="E458" s="3" t="s">
        <v>143</v>
      </c>
      <c r="F458" s="3" t="s">
        <v>289</v>
      </c>
      <c r="G458" t="str">
        <f t="shared" si="7"/>
        <v>Pseudohydromys musseri</v>
      </c>
      <c r="I458" s="4"/>
    </row>
    <row r="459" spans="1:10" x14ac:dyDescent="0.25">
      <c r="A459" s="3" t="s">
        <v>26</v>
      </c>
      <c r="B459" s="3" t="s">
        <v>8</v>
      </c>
      <c r="C459" s="3" t="s">
        <v>27</v>
      </c>
      <c r="D459" s="3" t="s">
        <v>28</v>
      </c>
      <c r="E459" s="3" t="s">
        <v>143</v>
      </c>
      <c r="F459" s="3" t="s">
        <v>626</v>
      </c>
      <c r="G459" t="str">
        <f t="shared" si="7"/>
        <v>Pseudohydromys pumehanae</v>
      </c>
      <c r="I459" s="4" t="s">
        <v>88</v>
      </c>
      <c r="J459" s="8">
        <v>1</v>
      </c>
    </row>
    <row r="460" spans="1:10" x14ac:dyDescent="0.25">
      <c r="A460" s="3" t="s">
        <v>26</v>
      </c>
      <c r="B460" s="3" t="s">
        <v>8</v>
      </c>
      <c r="C460" s="3" t="s">
        <v>27</v>
      </c>
      <c r="D460" s="3" t="s">
        <v>28</v>
      </c>
      <c r="E460" s="3" t="s">
        <v>143</v>
      </c>
      <c r="F460" s="3" t="s">
        <v>627</v>
      </c>
      <c r="G460" t="str">
        <f t="shared" si="7"/>
        <v>Pseudohydromys sandrae</v>
      </c>
      <c r="I460" s="4"/>
    </row>
    <row r="461" spans="1:10" x14ac:dyDescent="0.25">
      <c r="A461" s="3" t="s">
        <v>26</v>
      </c>
      <c r="B461" s="3" t="s">
        <v>8</v>
      </c>
      <c r="C461" s="3" t="s">
        <v>27</v>
      </c>
      <c r="D461" s="3" t="s">
        <v>68</v>
      </c>
      <c r="E461" s="3" t="s">
        <v>68</v>
      </c>
      <c r="F461" s="3" t="s">
        <v>628</v>
      </c>
      <c r="G461" t="str">
        <f t="shared" si="7"/>
        <v>Pseudomys albocinereus</v>
      </c>
      <c r="I461" s="4"/>
      <c r="J461" s="8">
        <v>1</v>
      </c>
    </row>
    <row r="462" spans="1:10" x14ac:dyDescent="0.25">
      <c r="A462" s="3" t="s">
        <v>26</v>
      </c>
      <c r="B462" s="3" t="s">
        <v>8</v>
      </c>
      <c r="C462" s="3" t="s">
        <v>27</v>
      </c>
      <c r="D462" s="3" t="s">
        <v>68</v>
      </c>
      <c r="E462" s="3" t="s">
        <v>68</v>
      </c>
      <c r="F462" s="3" t="s">
        <v>629</v>
      </c>
      <c r="G462" t="str">
        <f t="shared" si="7"/>
        <v>Pseudomys apodemoides</v>
      </c>
      <c r="I462" s="4"/>
      <c r="J462" s="8">
        <v>1</v>
      </c>
    </row>
    <row r="463" spans="1:10" x14ac:dyDescent="0.25">
      <c r="A463" s="3" t="s">
        <v>26</v>
      </c>
      <c r="B463" s="3" t="s">
        <v>8</v>
      </c>
      <c r="C463" s="3" t="s">
        <v>27</v>
      </c>
      <c r="D463" s="3" t="s">
        <v>68</v>
      </c>
      <c r="E463" s="3" t="s">
        <v>68</v>
      </c>
      <c r="F463" s="3" t="s">
        <v>500</v>
      </c>
      <c r="G463" t="str">
        <f t="shared" si="7"/>
        <v>Pseudomys australis</v>
      </c>
      <c r="I463" s="4"/>
      <c r="J463" s="8">
        <v>1</v>
      </c>
    </row>
    <row r="464" spans="1:10" x14ac:dyDescent="0.25">
      <c r="A464" s="3" t="s">
        <v>26</v>
      </c>
      <c r="B464" s="3" t="s">
        <v>8</v>
      </c>
      <c r="C464" s="3" t="s">
        <v>27</v>
      </c>
      <c r="D464" s="3" t="s">
        <v>68</v>
      </c>
      <c r="E464" s="3" t="s">
        <v>68</v>
      </c>
      <c r="F464" s="3" t="s">
        <v>630</v>
      </c>
      <c r="G464" t="str">
        <f t="shared" si="7"/>
        <v>Pseudomys bolami</v>
      </c>
      <c r="I464" s="4"/>
      <c r="J464" s="8">
        <v>1</v>
      </c>
    </row>
    <row r="465" spans="1:10" x14ac:dyDescent="0.25">
      <c r="A465" s="3" t="s">
        <v>26</v>
      </c>
      <c r="B465" s="3" t="s">
        <v>8</v>
      </c>
      <c r="C465" s="3" t="s">
        <v>27</v>
      </c>
      <c r="D465" s="3" t="s">
        <v>68</v>
      </c>
      <c r="E465" s="3" t="s">
        <v>68</v>
      </c>
      <c r="F465" s="3" t="s">
        <v>631</v>
      </c>
      <c r="G465" t="str">
        <f t="shared" si="7"/>
        <v>Pseudomys calabyi</v>
      </c>
      <c r="I465" s="4"/>
      <c r="J465" s="8">
        <v>1</v>
      </c>
    </row>
    <row r="466" spans="1:10" x14ac:dyDescent="0.25">
      <c r="A466" s="3" t="s">
        <v>26</v>
      </c>
      <c r="B466" s="3" t="s">
        <v>8</v>
      </c>
      <c r="C466" s="3" t="s">
        <v>27</v>
      </c>
      <c r="D466" s="3" t="s">
        <v>68</v>
      </c>
      <c r="E466" s="3" t="s">
        <v>68</v>
      </c>
      <c r="F466" s="3" t="s">
        <v>632</v>
      </c>
      <c r="G466" t="str">
        <f t="shared" si="7"/>
        <v>Pseudomys chapmani</v>
      </c>
      <c r="I466" s="4"/>
      <c r="J466" s="8">
        <v>1</v>
      </c>
    </row>
    <row r="467" spans="1:10" x14ac:dyDescent="0.25">
      <c r="A467" s="3" t="s">
        <v>26</v>
      </c>
      <c r="B467" s="3" t="s">
        <v>8</v>
      </c>
      <c r="C467" s="3" t="s">
        <v>27</v>
      </c>
      <c r="D467" s="3" t="s">
        <v>68</v>
      </c>
      <c r="E467" s="3" t="s">
        <v>68</v>
      </c>
      <c r="F467" s="3" t="s">
        <v>633</v>
      </c>
      <c r="G467" t="str">
        <f t="shared" si="7"/>
        <v>Pseudomys delicatulus</v>
      </c>
      <c r="I467" s="4"/>
      <c r="J467" s="8">
        <v>1</v>
      </c>
    </row>
    <row r="468" spans="1:10" x14ac:dyDescent="0.25">
      <c r="A468" s="3" t="s">
        <v>26</v>
      </c>
      <c r="B468" s="3" t="s">
        <v>8</v>
      </c>
      <c r="C468" s="3" t="s">
        <v>27</v>
      </c>
      <c r="D468" s="3" t="s">
        <v>68</v>
      </c>
      <c r="E468" s="3" t="s">
        <v>68</v>
      </c>
      <c r="F468" s="3" t="s">
        <v>634</v>
      </c>
      <c r="G468" t="str">
        <f t="shared" si="7"/>
        <v>Pseudomys desertor</v>
      </c>
      <c r="I468" s="4"/>
      <c r="J468" s="8">
        <v>1</v>
      </c>
    </row>
    <row r="469" spans="1:10" x14ac:dyDescent="0.25">
      <c r="A469" s="3" t="s">
        <v>26</v>
      </c>
      <c r="B469" s="3" t="s">
        <v>8</v>
      </c>
      <c r="C469" s="3" t="s">
        <v>27</v>
      </c>
      <c r="D469" s="3" t="s">
        <v>68</v>
      </c>
      <c r="E469" s="3" t="s">
        <v>68</v>
      </c>
      <c r="F469" s="3" t="s">
        <v>635</v>
      </c>
      <c r="G469" t="str">
        <f t="shared" si="7"/>
        <v>Pseudomys fieldi</v>
      </c>
      <c r="I469" s="4"/>
    </row>
    <row r="470" spans="1:10" x14ac:dyDescent="0.25">
      <c r="A470" s="3" t="s">
        <v>26</v>
      </c>
      <c r="B470" s="3" t="s">
        <v>8</v>
      </c>
      <c r="C470" s="3" t="s">
        <v>27</v>
      </c>
      <c r="D470" s="3" t="s">
        <v>68</v>
      </c>
      <c r="E470" s="3" t="s">
        <v>68</v>
      </c>
      <c r="F470" s="3" t="s">
        <v>636</v>
      </c>
      <c r="G470" t="str">
        <f t="shared" si="7"/>
        <v>Pseudomys fumeus</v>
      </c>
      <c r="I470" s="4"/>
      <c r="J470" s="8">
        <v>1</v>
      </c>
    </row>
    <row r="471" spans="1:10" x14ac:dyDescent="0.25">
      <c r="A471" s="3" t="s">
        <v>26</v>
      </c>
      <c r="B471" s="3" t="s">
        <v>8</v>
      </c>
      <c r="C471" s="3" t="s">
        <v>27</v>
      </c>
      <c r="D471" s="3" t="s">
        <v>68</v>
      </c>
      <c r="E471" s="3" t="s">
        <v>68</v>
      </c>
      <c r="F471" s="3" t="s">
        <v>637</v>
      </c>
      <c r="G471" t="str">
        <f t="shared" si="7"/>
        <v>Pseudomys gracilicaudatus</v>
      </c>
      <c r="I471" s="4"/>
      <c r="J471" s="8">
        <v>1</v>
      </c>
    </row>
    <row r="472" spans="1:10" x14ac:dyDescent="0.25">
      <c r="A472" s="3" t="s">
        <v>26</v>
      </c>
      <c r="B472" s="3" t="s">
        <v>8</v>
      </c>
      <c r="C472" s="3" t="s">
        <v>27</v>
      </c>
      <c r="D472" s="3" t="s">
        <v>68</v>
      </c>
      <c r="E472" s="3" t="s">
        <v>68</v>
      </c>
      <c r="F472" s="3" t="s">
        <v>638</v>
      </c>
      <c r="G472" t="str">
        <f t="shared" si="7"/>
        <v>Pseudomys hermannsburgensis</v>
      </c>
      <c r="I472" s="4"/>
      <c r="J472" s="8">
        <v>1</v>
      </c>
    </row>
    <row r="473" spans="1:10" x14ac:dyDescent="0.25">
      <c r="A473" s="3" t="s">
        <v>26</v>
      </c>
      <c r="B473" s="3" t="s">
        <v>8</v>
      </c>
      <c r="C473" s="3" t="s">
        <v>27</v>
      </c>
      <c r="D473" s="3" t="s">
        <v>68</v>
      </c>
      <c r="E473" s="3" t="s">
        <v>68</v>
      </c>
      <c r="F473" s="3" t="s">
        <v>639</v>
      </c>
      <c r="G473" t="str">
        <f t="shared" si="7"/>
        <v>Pseudomys higginsi</v>
      </c>
      <c r="I473" s="4"/>
      <c r="J473" s="8">
        <v>1</v>
      </c>
    </row>
    <row r="474" spans="1:10" x14ac:dyDescent="0.25">
      <c r="A474" s="3" t="s">
        <v>26</v>
      </c>
      <c r="B474" s="3" t="s">
        <v>8</v>
      </c>
      <c r="C474" s="3" t="s">
        <v>27</v>
      </c>
      <c r="D474" s="3" t="s">
        <v>68</v>
      </c>
      <c r="E474" s="3" t="s">
        <v>68</v>
      </c>
      <c r="F474" s="3" t="s">
        <v>640</v>
      </c>
      <c r="G474" t="str">
        <f t="shared" si="7"/>
        <v>Pseudomys johnsoni</v>
      </c>
      <c r="I474" s="4"/>
      <c r="J474" s="8">
        <v>1</v>
      </c>
    </row>
    <row r="475" spans="1:10" x14ac:dyDescent="0.25">
      <c r="A475" s="3" t="s">
        <v>26</v>
      </c>
      <c r="B475" s="3" t="s">
        <v>8</v>
      </c>
      <c r="C475" s="3" t="s">
        <v>27</v>
      </c>
      <c r="D475" s="3" t="s">
        <v>68</v>
      </c>
      <c r="E475" s="3" t="s">
        <v>68</v>
      </c>
      <c r="F475" s="3" t="s">
        <v>641</v>
      </c>
      <c r="G475" t="str">
        <f t="shared" si="7"/>
        <v>Pseudomys nanus</v>
      </c>
      <c r="I475" s="4"/>
      <c r="J475" s="8">
        <v>1</v>
      </c>
    </row>
    <row r="476" spans="1:10" x14ac:dyDescent="0.25">
      <c r="A476" s="3" t="s">
        <v>26</v>
      </c>
      <c r="B476" s="3" t="s">
        <v>8</v>
      </c>
      <c r="C476" s="3" t="s">
        <v>27</v>
      </c>
      <c r="D476" s="3" t="s">
        <v>68</v>
      </c>
      <c r="E476" s="3" t="s">
        <v>68</v>
      </c>
      <c r="F476" s="3" t="s">
        <v>642</v>
      </c>
      <c r="G476" t="str">
        <f t="shared" si="7"/>
        <v>Pseudomys novaehollandiae</v>
      </c>
      <c r="I476" s="4"/>
      <c r="J476" s="8">
        <v>1</v>
      </c>
    </row>
    <row r="477" spans="1:10" x14ac:dyDescent="0.25">
      <c r="A477" s="3" t="s">
        <v>26</v>
      </c>
      <c r="B477" s="3" t="s">
        <v>8</v>
      </c>
      <c r="C477" s="3" t="s">
        <v>27</v>
      </c>
      <c r="D477" s="3" t="s">
        <v>68</v>
      </c>
      <c r="E477" s="3" t="s">
        <v>68</v>
      </c>
      <c r="F477" s="3" t="s">
        <v>182</v>
      </c>
      <c r="G477" t="str">
        <f t="shared" si="7"/>
        <v>Pseudomys occidentalis</v>
      </c>
      <c r="I477" s="4"/>
      <c r="J477" s="8">
        <v>1</v>
      </c>
    </row>
    <row r="478" spans="1:10" x14ac:dyDescent="0.25">
      <c r="A478" s="3" t="s">
        <v>26</v>
      </c>
      <c r="B478" s="3" t="s">
        <v>8</v>
      </c>
      <c r="C478" s="3" t="s">
        <v>27</v>
      </c>
      <c r="D478" s="3" t="s">
        <v>68</v>
      </c>
      <c r="E478" s="3" t="s">
        <v>68</v>
      </c>
      <c r="F478" s="3" t="s">
        <v>643</v>
      </c>
      <c r="G478" t="str">
        <f t="shared" si="7"/>
        <v>Pseudomys oralis</v>
      </c>
      <c r="I478" s="4"/>
      <c r="J478" s="8">
        <v>1</v>
      </c>
    </row>
    <row r="479" spans="1:10" x14ac:dyDescent="0.25">
      <c r="A479" s="3" t="s">
        <v>26</v>
      </c>
      <c r="B479" s="3" t="s">
        <v>8</v>
      </c>
      <c r="C479" s="3" t="s">
        <v>27</v>
      </c>
      <c r="D479" s="3" t="s">
        <v>68</v>
      </c>
      <c r="E479" s="3" t="s">
        <v>68</v>
      </c>
      <c r="F479" s="3" t="s">
        <v>644</v>
      </c>
      <c r="G479" t="str">
        <f t="shared" si="7"/>
        <v>Pseudomys patrius</v>
      </c>
      <c r="I479" s="4"/>
      <c r="J479" s="8">
        <v>1</v>
      </c>
    </row>
    <row r="480" spans="1:10" x14ac:dyDescent="0.25">
      <c r="A480" s="3" t="s">
        <v>26</v>
      </c>
      <c r="B480" s="3" t="s">
        <v>8</v>
      </c>
      <c r="C480" s="3" t="s">
        <v>27</v>
      </c>
      <c r="D480" s="3" t="s">
        <v>68</v>
      </c>
      <c r="E480" s="3" t="s">
        <v>68</v>
      </c>
      <c r="F480" s="3" t="s">
        <v>131</v>
      </c>
      <c r="G480" t="str">
        <f t="shared" si="7"/>
        <v>Pseudomys shortridgei</v>
      </c>
      <c r="I480" s="4"/>
      <c r="J480" s="8">
        <v>1</v>
      </c>
    </row>
    <row r="481" spans="1:10" x14ac:dyDescent="0.25">
      <c r="A481" s="3" t="s">
        <v>26</v>
      </c>
      <c r="B481" s="3" t="s">
        <v>8</v>
      </c>
      <c r="C481" s="3" t="s">
        <v>9</v>
      </c>
      <c r="D481" s="3" t="s">
        <v>10</v>
      </c>
      <c r="E481" s="3" t="s">
        <v>10</v>
      </c>
      <c r="F481" s="3" t="s">
        <v>645</v>
      </c>
      <c r="G481" t="str">
        <f t="shared" si="7"/>
        <v>Rattus arrogans</v>
      </c>
      <c r="I481" s="4" t="s">
        <v>89</v>
      </c>
    </row>
    <row r="482" spans="1:10" x14ac:dyDescent="0.25">
      <c r="A482" s="3" t="s">
        <v>26</v>
      </c>
      <c r="B482" s="3" t="s">
        <v>8</v>
      </c>
      <c r="C482" s="3" t="s">
        <v>9</v>
      </c>
      <c r="D482" s="3" t="s">
        <v>10</v>
      </c>
      <c r="E482" s="3" t="s">
        <v>10</v>
      </c>
      <c r="F482" s="3" t="s">
        <v>646</v>
      </c>
      <c r="G482" t="str">
        <f t="shared" si="7"/>
        <v>Rattus colletti</v>
      </c>
      <c r="I482" s="4"/>
      <c r="J482" s="8">
        <v>1</v>
      </c>
    </row>
    <row r="483" spans="1:10" x14ac:dyDescent="0.25">
      <c r="A483" s="3" t="s">
        <v>26</v>
      </c>
      <c r="B483" s="3" t="s">
        <v>8</v>
      </c>
      <c r="C483" s="3" t="s">
        <v>9</v>
      </c>
      <c r="D483" s="3" t="s">
        <v>10</v>
      </c>
      <c r="E483" s="3" t="s">
        <v>10</v>
      </c>
      <c r="F483" s="3" t="s">
        <v>647</v>
      </c>
      <c r="G483" t="str">
        <f t="shared" si="7"/>
        <v>Rattus detentus</v>
      </c>
      <c r="I483" s="4"/>
    </row>
    <row r="484" spans="1:10" x14ac:dyDescent="0.25">
      <c r="A484" s="3" t="s">
        <v>25</v>
      </c>
      <c r="B484" s="3" t="s">
        <v>8</v>
      </c>
      <c r="C484" s="3" t="s">
        <v>9</v>
      </c>
      <c r="D484" s="3" t="s">
        <v>10</v>
      </c>
      <c r="E484" s="3" t="s">
        <v>10</v>
      </c>
      <c r="F484" s="3" t="s">
        <v>648</v>
      </c>
      <c r="G484" t="str">
        <f t="shared" si="7"/>
        <v>Rattus facetus</v>
      </c>
      <c r="I484" s="4"/>
    </row>
    <row r="485" spans="1:10" x14ac:dyDescent="0.25">
      <c r="A485" s="3" t="s">
        <v>26</v>
      </c>
      <c r="B485" s="3" t="s">
        <v>8</v>
      </c>
      <c r="C485" s="3" t="s">
        <v>9</v>
      </c>
      <c r="D485" s="3" t="s">
        <v>10</v>
      </c>
      <c r="E485" s="3" t="s">
        <v>10</v>
      </c>
      <c r="F485" s="3" t="s">
        <v>649</v>
      </c>
      <c r="G485" t="str">
        <f t="shared" si="7"/>
        <v>Rattus fuscipes</v>
      </c>
      <c r="I485" s="4" t="s">
        <v>90</v>
      </c>
    </row>
    <row r="486" spans="1:10" x14ac:dyDescent="0.25">
      <c r="A486" s="3" t="s">
        <v>26</v>
      </c>
      <c r="B486" s="3" t="s">
        <v>8</v>
      </c>
      <c r="C486" s="3" t="s">
        <v>9</v>
      </c>
      <c r="D486" s="3" t="s">
        <v>10</v>
      </c>
      <c r="E486" s="3" t="s">
        <v>10</v>
      </c>
      <c r="F486" s="3" t="s">
        <v>650</v>
      </c>
      <c r="G486" t="str">
        <f t="shared" si="7"/>
        <v>Rattus giluwensis</v>
      </c>
      <c r="I486" s="4" t="s">
        <v>91</v>
      </c>
    </row>
    <row r="487" spans="1:10" ht="60" x14ac:dyDescent="0.25">
      <c r="A487" s="3" t="s">
        <v>26</v>
      </c>
      <c r="B487" s="3" t="s">
        <v>8</v>
      </c>
      <c r="C487" s="3" t="s">
        <v>9</v>
      </c>
      <c r="D487" s="3" t="s">
        <v>10</v>
      </c>
      <c r="E487" s="3" t="s">
        <v>10</v>
      </c>
      <c r="F487" s="3" t="s">
        <v>651</v>
      </c>
      <c r="G487" t="str">
        <f t="shared" si="7"/>
        <v>Rattus leucopus</v>
      </c>
      <c r="I487" s="4" t="s">
        <v>92</v>
      </c>
      <c r="J487" s="8">
        <v>1</v>
      </c>
    </row>
    <row r="488" spans="1:10" x14ac:dyDescent="0.25">
      <c r="A488" s="3" t="s">
        <v>26</v>
      </c>
      <c r="B488" s="3" t="s">
        <v>8</v>
      </c>
      <c r="C488" s="3" t="s">
        <v>9</v>
      </c>
      <c r="D488" s="3" t="s">
        <v>10</v>
      </c>
      <c r="E488" s="3" t="s">
        <v>10</v>
      </c>
      <c r="F488" s="3" t="s">
        <v>652</v>
      </c>
      <c r="G488" t="str">
        <f t="shared" si="7"/>
        <v>Rattus lutreolus</v>
      </c>
      <c r="I488" s="4"/>
      <c r="J488" s="8">
        <v>1</v>
      </c>
    </row>
    <row r="489" spans="1:10" x14ac:dyDescent="0.25">
      <c r="A489" s="3" t="s">
        <v>26</v>
      </c>
      <c r="B489" s="3" t="s">
        <v>8</v>
      </c>
      <c r="C489" s="3" t="s">
        <v>9</v>
      </c>
      <c r="D489" s="3" t="s">
        <v>10</v>
      </c>
      <c r="E489" s="3" t="s">
        <v>10</v>
      </c>
      <c r="F489" s="3" t="s">
        <v>653</v>
      </c>
      <c r="G489" t="str">
        <f t="shared" si="7"/>
        <v>Rattus mordax</v>
      </c>
      <c r="I489" s="4" t="s">
        <v>93</v>
      </c>
    </row>
    <row r="490" spans="1:10" x14ac:dyDescent="0.25">
      <c r="A490" s="3" t="s">
        <v>26</v>
      </c>
      <c r="B490" s="3" t="s">
        <v>8</v>
      </c>
      <c r="C490" s="3" t="s">
        <v>9</v>
      </c>
      <c r="D490" s="3" t="s">
        <v>10</v>
      </c>
      <c r="E490" s="3" t="s">
        <v>10</v>
      </c>
      <c r="F490" s="3" t="s">
        <v>654</v>
      </c>
      <c r="G490" t="str">
        <f t="shared" si="7"/>
        <v>Rattus morotaiensis</v>
      </c>
      <c r="I490" s="4"/>
      <c r="J490" s="8">
        <v>1</v>
      </c>
    </row>
    <row r="491" spans="1:10" x14ac:dyDescent="0.25">
      <c r="A491" s="3" t="s">
        <v>26</v>
      </c>
      <c r="B491" s="3" t="s">
        <v>8</v>
      </c>
      <c r="C491" s="3" t="s">
        <v>9</v>
      </c>
      <c r="D491" s="3" t="s">
        <v>10</v>
      </c>
      <c r="E491" s="3" t="s">
        <v>10</v>
      </c>
      <c r="F491" s="3" t="s">
        <v>655</v>
      </c>
      <c r="G491" t="str">
        <f t="shared" si="7"/>
        <v>Rattus niobe</v>
      </c>
      <c r="I491" s="4"/>
    </row>
    <row r="492" spans="1:10" x14ac:dyDescent="0.25">
      <c r="A492" s="3" t="s">
        <v>11</v>
      </c>
      <c r="B492" s="3" t="s">
        <v>8</v>
      </c>
      <c r="C492" s="3" t="s">
        <v>9</v>
      </c>
      <c r="D492" s="3" t="s">
        <v>10</v>
      </c>
      <c r="E492" s="3" t="s">
        <v>10</v>
      </c>
      <c r="F492" s="3" t="s">
        <v>656</v>
      </c>
      <c r="G492" t="str">
        <f t="shared" si="7"/>
        <v>Rattus nitidus</v>
      </c>
      <c r="I492" s="4"/>
    </row>
    <row r="493" spans="1:10" x14ac:dyDescent="0.25">
      <c r="A493" s="3" t="s">
        <v>26</v>
      </c>
      <c r="B493" s="3" t="s">
        <v>8</v>
      </c>
      <c r="C493" s="3" t="s">
        <v>9</v>
      </c>
      <c r="D493" s="3" t="s">
        <v>10</v>
      </c>
      <c r="E493" s="3" t="s">
        <v>10</v>
      </c>
      <c r="F493" s="3" t="s">
        <v>657</v>
      </c>
      <c r="G493" t="str">
        <f t="shared" si="7"/>
        <v>Rattus praetor</v>
      </c>
      <c r="I493" s="4" t="s">
        <v>94</v>
      </c>
      <c r="J493" s="8">
        <v>1</v>
      </c>
    </row>
    <row r="494" spans="1:10" x14ac:dyDescent="0.25">
      <c r="A494" s="3" t="s">
        <v>11</v>
      </c>
      <c r="B494" s="3" t="s">
        <v>8</v>
      </c>
      <c r="C494" s="3" t="s">
        <v>9</v>
      </c>
      <c r="D494" s="3" t="s">
        <v>10</v>
      </c>
      <c r="E494" s="3" t="s">
        <v>10</v>
      </c>
      <c r="F494" s="3" t="s">
        <v>658</v>
      </c>
      <c r="G494" t="str">
        <f t="shared" si="7"/>
        <v>Rattus rattus</v>
      </c>
      <c r="I494" s="4"/>
    </row>
    <row r="495" spans="1:10" x14ac:dyDescent="0.25">
      <c r="A495" s="3" t="s">
        <v>26</v>
      </c>
      <c r="B495" s="3" t="s">
        <v>8</v>
      </c>
      <c r="C495" s="3" t="s">
        <v>9</v>
      </c>
      <c r="D495" s="3" t="s">
        <v>10</v>
      </c>
      <c r="E495" s="3" t="s">
        <v>10</v>
      </c>
      <c r="F495" s="3" t="s">
        <v>598</v>
      </c>
      <c r="G495" t="str">
        <f t="shared" si="7"/>
        <v>Rattus richardsoni</v>
      </c>
      <c r="I495" s="4"/>
    </row>
    <row r="496" spans="1:10" x14ac:dyDescent="0.25">
      <c r="A496" s="3" t="s">
        <v>26</v>
      </c>
      <c r="B496" s="3" t="s">
        <v>8</v>
      </c>
      <c r="C496" s="3" t="s">
        <v>9</v>
      </c>
      <c r="D496" s="3" t="s">
        <v>10</v>
      </c>
      <c r="E496" s="3" t="s">
        <v>10</v>
      </c>
      <c r="F496" s="3" t="s">
        <v>659</v>
      </c>
      <c r="G496" t="str">
        <f t="shared" si="7"/>
        <v>Rattus sordidus</v>
      </c>
      <c r="I496" s="4"/>
    </row>
    <row r="497" spans="1:10" x14ac:dyDescent="0.25">
      <c r="A497" s="3" t="s">
        <v>26</v>
      </c>
      <c r="B497" s="3" t="s">
        <v>8</v>
      </c>
      <c r="C497" s="3" t="s">
        <v>9</v>
      </c>
      <c r="D497" s="3" t="s">
        <v>10</v>
      </c>
      <c r="E497" s="3" t="s">
        <v>10</v>
      </c>
      <c r="F497" s="3" t="s">
        <v>485</v>
      </c>
      <c r="G497" t="str">
        <f t="shared" si="7"/>
        <v>Rattus steini</v>
      </c>
      <c r="I497" s="4" t="s">
        <v>95</v>
      </c>
    </row>
    <row r="498" spans="1:10" x14ac:dyDescent="0.25">
      <c r="A498" s="3" t="s">
        <v>26</v>
      </c>
      <c r="B498" s="3" t="s">
        <v>8</v>
      </c>
      <c r="C498" s="3" t="s">
        <v>9</v>
      </c>
      <c r="D498" s="3" t="s">
        <v>10</v>
      </c>
      <c r="E498" s="3" t="s">
        <v>10</v>
      </c>
      <c r="F498" s="3" t="s">
        <v>660</v>
      </c>
      <c r="G498" t="str">
        <f t="shared" si="7"/>
        <v>Rattus tunneyi</v>
      </c>
      <c r="I498" s="4"/>
      <c r="J498" s="8">
        <v>1</v>
      </c>
    </row>
    <row r="499" spans="1:10" x14ac:dyDescent="0.25">
      <c r="A499" s="3" t="s">
        <v>26</v>
      </c>
      <c r="B499" s="3" t="s">
        <v>8</v>
      </c>
      <c r="C499" s="3" t="s">
        <v>9</v>
      </c>
      <c r="D499" s="3" t="s">
        <v>10</v>
      </c>
      <c r="E499" s="3" t="s">
        <v>10</v>
      </c>
      <c r="F499" s="3" t="s">
        <v>661</v>
      </c>
      <c r="G499" t="str">
        <f t="shared" si="7"/>
        <v>Rattus vandeuseni</v>
      </c>
      <c r="I499" s="4" t="s">
        <v>96</v>
      </c>
    </row>
    <row r="500" spans="1:10" x14ac:dyDescent="0.25">
      <c r="A500" s="3" t="s">
        <v>26</v>
      </c>
      <c r="B500" s="3" t="s">
        <v>8</v>
      </c>
      <c r="C500" s="3" t="s">
        <v>9</v>
      </c>
      <c r="D500" s="3" t="s">
        <v>10</v>
      </c>
      <c r="E500" s="3" t="s">
        <v>10</v>
      </c>
      <c r="F500" s="3" t="s">
        <v>662</v>
      </c>
      <c r="G500" t="str">
        <f t="shared" si="7"/>
        <v>Rattus verecundus</v>
      </c>
      <c r="I500" s="4"/>
    </row>
    <row r="501" spans="1:10" x14ac:dyDescent="0.25">
      <c r="A501" s="3" t="s">
        <v>26</v>
      </c>
      <c r="B501" s="3" t="s">
        <v>8</v>
      </c>
      <c r="C501" s="3" t="s">
        <v>9</v>
      </c>
      <c r="D501" s="3" t="s">
        <v>10</v>
      </c>
      <c r="E501" s="3" t="s">
        <v>10</v>
      </c>
      <c r="F501" s="3" t="s">
        <v>663</v>
      </c>
      <c r="G501" t="str">
        <f t="shared" si="7"/>
        <v>Rattus villosissimus</v>
      </c>
      <c r="I501" s="4"/>
      <c r="J501" s="8">
        <v>1</v>
      </c>
    </row>
    <row r="502" spans="1:10" x14ac:dyDescent="0.25">
      <c r="A502" s="3" t="s">
        <v>25</v>
      </c>
      <c r="B502" s="3" t="s">
        <v>8</v>
      </c>
      <c r="C502" s="3" t="s">
        <v>9</v>
      </c>
      <c r="D502" s="3" t="s">
        <v>10</v>
      </c>
      <c r="E502" s="3" t="s">
        <v>10</v>
      </c>
      <c r="F502" s="3" t="s">
        <v>664</v>
      </c>
      <c r="G502" t="str">
        <f t="shared" si="7"/>
        <v>Rattus xanthurus</v>
      </c>
      <c r="I502" s="4"/>
      <c r="J502" s="8">
        <v>1</v>
      </c>
    </row>
    <row r="503" spans="1:10" x14ac:dyDescent="0.25">
      <c r="A503" s="3" t="s">
        <v>26</v>
      </c>
      <c r="B503" s="3" t="s">
        <v>8</v>
      </c>
      <c r="C503" s="3" t="s">
        <v>27</v>
      </c>
      <c r="D503" s="3" t="s">
        <v>33</v>
      </c>
      <c r="E503" s="3" t="s">
        <v>458</v>
      </c>
      <c r="F503" s="3" t="s">
        <v>665</v>
      </c>
      <c r="G503" t="str">
        <f t="shared" si="7"/>
        <v>Solomys ponceleti</v>
      </c>
      <c r="I503" s="4"/>
    </row>
    <row r="504" spans="1:10" x14ac:dyDescent="0.25">
      <c r="A504" s="3" t="s">
        <v>26</v>
      </c>
      <c r="B504" s="3" t="s">
        <v>8</v>
      </c>
      <c r="C504" s="3" t="s">
        <v>27</v>
      </c>
      <c r="D504" s="3" t="s">
        <v>33</v>
      </c>
      <c r="E504" s="3" t="s">
        <v>458</v>
      </c>
      <c r="F504" s="3" t="s">
        <v>666</v>
      </c>
      <c r="G504" t="str">
        <f t="shared" si="7"/>
        <v>Solomys salamonis</v>
      </c>
      <c r="I504" s="4"/>
    </row>
    <row r="505" spans="1:10" x14ac:dyDescent="0.25">
      <c r="A505" s="3" t="s">
        <v>26</v>
      </c>
      <c r="B505" s="3" t="s">
        <v>8</v>
      </c>
      <c r="C505" s="3" t="s">
        <v>27</v>
      </c>
      <c r="D505" s="3" t="s">
        <v>33</v>
      </c>
      <c r="E505" s="3" t="s">
        <v>458</v>
      </c>
      <c r="F505" s="3" t="s">
        <v>667</v>
      </c>
      <c r="G505" t="str">
        <f t="shared" si="7"/>
        <v>Solomys salebrosus</v>
      </c>
      <c r="I505" s="4"/>
      <c r="J505" s="8">
        <v>1</v>
      </c>
    </row>
    <row r="506" spans="1:10" x14ac:dyDescent="0.25">
      <c r="A506" s="3" t="s">
        <v>26</v>
      </c>
      <c r="B506" s="3" t="s">
        <v>8</v>
      </c>
      <c r="C506" s="3" t="s">
        <v>27</v>
      </c>
      <c r="D506" s="3" t="s">
        <v>33</v>
      </c>
      <c r="E506" s="3" t="s">
        <v>33</v>
      </c>
      <c r="F506" s="3" t="s">
        <v>668</v>
      </c>
      <c r="G506" t="str">
        <f t="shared" si="7"/>
        <v>Uromys anak</v>
      </c>
      <c r="I506" s="4"/>
    </row>
    <row r="507" spans="1:10" x14ac:dyDescent="0.25">
      <c r="A507" s="3" t="s">
        <v>26</v>
      </c>
      <c r="B507" s="3" t="s">
        <v>8</v>
      </c>
      <c r="C507" s="3" t="s">
        <v>27</v>
      </c>
      <c r="D507" s="3" t="s">
        <v>33</v>
      </c>
      <c r="E507" s="3" t="s">
        <v>33</v>
      </c>
      <c r="F507" s="3" t="s">
        <v>669</v>
      </c>
      <c r="G507" t="str">
        <f t="shared" si="7"/>
        <v>Uromys caudimaculatus</v>
      </c>
      <c r="I507" s="4" t="s">
        <v>97</v>
      </c>
      <c r="J507" s="8">
        <v>1</v>
      </c>
    </row>
    <row r="508" spans="1:10" x14ac:dyDescent="0.25">
      <c r="A508" s="3" t="s">
        <v>26</v>
      </c>
      <c r="B508" s="3" t="s">
        <v>8</v>
      </c>
      <c r="C508" s="3" t="s">
        <v>27</v>
      </c>
      <c r="D508" s="3" t="s">
        <v>33</v>
      </c>
      <c r="E508" s="3" t="s">
        <v>33</v>
      </c>
      <c r="F508" s="3" t="s">
        <v>670</v>
      </c>
      <c r="G508" t="str">
        <f t="shared" si="7"/>
        <v>Uromys emmae</v>
      </c>
      <c r="I508" s="4" t="s">
        <v>98</v>
      </c>
    </row>
    <row r="509" spans="1:10" x14ac:dyDescent="0.25">
      <c r="A509" s="3" t="s">
        <v>26</v>
      </c>
      <c r="B509" s="3" t="s">
        <v>8</v>
      </c>
      <c r="C509" s="3" t="s">
        <v>27</v>
      </c>
      <c r="D509" s="3" t="s">
        <v>33</v>
      </c>
      <c r="E509" s="3" t="s">
        <v>33</v>
      </c>
      <c r="F509" s="3" t="s">
        <v>187</v>
      </c>
      <c r="G509" t="str">
        <f t="shared" si="7"/>
        <v>Uromys neobritannicus</v>
      </c>
      <c r="I509" s="4"/>
    </row>
    <row r="510" spans="1:10" x14ac:dyDescent="0.25">
      <c r="A510" s="3" t="s">
        <v>26</v>
      </c>
      <c r="B510" s="3" t="s">
        <v>8</v>
      </c>
      <c r="C510" s="3" t="s">
        <v>27</v>
      </c>
      <c r="D510" s="3" t="s">
        <v>33</v>
      </c>
      <c r="E510" s="3" t="s">
        <v>33</v>
      </c>
      <c r="F510" s="3" t="s">
        <v>671</v>
      </c>
      <c r="G510" t="str">
        <f t="shared" si="7"/>
        <v>Uromys siebersi</v>
      </c>
      <c r="I510" s="4" t="s">
        <v>98</v>
      </c>
    </row>
    <row r="511" spans="1:10" x14ac:dyDescent="0.25">
      <c r="A511" s="3" t="s">
        <v>26</v>
      </c>
      <c r="B511" s="3" t="s">
        <v>8</v>
      </c>
      <c r="C511" s="3" t="s">
        <v>27</v>
      </c>
      <c r="D511" s="3" t="s">
        <v>33</v>
      </c>
      <c r="E511" s="3" t="s">
        <v>33</v>
      </c>
      <c r="F511" s="3" t="s">
        <v>672</v>
      </c>
      <c r="G511" t="str">
        <f t="shared" si="7"/>
        <v>Uromys vika</v>
      </c>
      <c r="I511" t="s">
        <v>99</v>
      </c>
    </row>
    <row r="512" spans="1:10" x14ac:dyDescent="0.25">
      <c r="A512" s="3" t="s">
        <v>26</v>
      </c>
      <c r="B512" s="3" t="s">
        <v>8</v>
      </c>
      <c r="C512" s="3" t="s">
        <v>27</v>
      </c>
      <c r="D512" s="3" t="s">
        <v>30</v>
      </c>
      <c r="E512" s="3" t="s">
        <v>673</v>
      </c>
      <c r="F512" s="3" t="s">
        <v>674</v>
      </c>
      <c r="G512" t="str">
        <f t="shared" si="7"/>
        <v>Xenuromys barbatus</v>
      </c>
      <c r="I512" s="4"/>
      <c r="J512" s="8">
        <v>1</v>
      </c>
    </row>
    <row r="513" spans="1:10" x14ac:dyDescent="0.25">
      <c r="A513" s="3" t="s">
        <v>26</v>
      </c>
      <c r="B513" s="3" t="s">
        <v>8</v>
      </c>
      <c r="C513" s="3" t="s">
        <v>27</v>
      </c>
      <c r="D513" s="3" t="s">
        <v>28</v>
      </c>
      <c r="E513" s="3" t="s">
        <v>675</v>
      </c>
      <c r="F513" s="3" t="s">
        <v>676</v>
      </c>
      <c r="G513" t="str">
        <f t="shared" si="7"/>
        <v>Xeromys myoides</v>
      </c>
      <c r="I513" s="4" t="s">
        <v>100</v>
      </c>
      <c r="J513" s="8">
        <v>1</v>
      </c>
    </row>
    <row r="514" spans="1:10" x14ac:dyDescent="0.25">
      <c r="A514" s="3" t="s">
        <v>26</v>
      </c>
      <c r="B514" s="3" t="s">
        <v>8</v>
      </c>
      <c r="C514" s="3" t="s">
        <v>27</v>
      </c>
      <c r="D514" s="3" t="s">
        <v>68</v>
      </c>
      <c r="E514" s="3" t="s">
        <v>677</v>
      </c>
      <c r="F514" s="3" t="s">
        <v>678</v>
      </c>
      <c r="G514" t="str">
        <f t="shared" si="7"/>
        <v>Zyzomys argurus</v>
      </c>
      <c r="I514" s="4"/>
      <c r="J514" s="8">
        <v>1</v>
      </c>
    </row>
    <row r="515" spans="1:10" x14ac:dyDescent="0.25">
      <c r="A515" s="3" t="s">
        <v>26</v>
      </c>
      <c r="B515" s="3" t="s">
        <v>8</v>
      </c>
      <c r="C515" s="3" t="s">
        <v>27</v>
      </c>
      <c r="D515" s="3" t="s">
        <v>68</v>
      </c>
      <c r="E515" s="3" t="s">
        <v>677</v>
      </c>
      <c r="F515" s="3" t="s">
        <v>679</v>
      </c>
      <c r="G515" t="str">
        <f t="shared" ref="G515:G578" si="8">CONCATENATE(E515," ",F515)</f>
        <v>Zyzomys maini</v>
      </c>
      <c r="I515" s="4"/>
      <c r="J515" s="8">
        <v>1</v>
      </c>
    </row>
    <row r="516" spans="1:10" x14ac:dyDescent="0.25">
      <c r="A516" s="3" t="s">
        <v>26</v>
      </c>
      <c r="B516" s="3" t="s">
        <v>8</v>
      </c>
      <c r="C516" s="3" t="s">
        <v>27</v>
      </c>
      <c r="D516" s="3" t="s">
        <v>68</v>
      </c>
      <c r="E516" s="3" t="s">
        <v>677</v>
      </c>
      <c r="F516" s="3" t="s">
        <v>680</v>
      </c>
      <c r="G516" t="str">
        <f t="shared" si="8"/>
        <v>Zyzomys palatalis</v>
      </c>
      <c r="I516" s="4"/>
      <c r="J516" s="8">
        <v>1</v>
      </c>
    </row>
    <row r="517" spans="1:10" x14ac:dyDescent="0.25">
      <c r="A517" s="3" t="s">
        <v>26</v>
      </c>
      <c r="B517" s="3" t="s">
        <v>8</v>
      </c>
      <c r="C517" s="3" t="s">
        <v>27</v>
      </c>
      <c r="D517" s="3" t="s">
        <v>68</v>
      </c>
      <c r="E517" s="3" t="s">
        <v>677</v>
      </c>
      <c r="F517" s="3" t="s">
        <v>681</v>
      </c>
      <c r="G517" t="str">
        <f t="shared" si="8"/>
        <v>Zyzomys pedunculatus</v>
      </c>
      <c r="I517" s="4"/>
      <c r="J517" s="8">
        <v>1</v>
      </c>
    </row>
    <row r="518" spans="1:10" x14ac:dyDescent="0.25">
      <c r="A518" s="3" t="s">
        <v>26</v>
      </c>
      <c r="B518" s="3" t="s">
        <v>8</v>
      </c>
      <c r="C518" s="3" t="s">
        <v>27</v>
      </c>
      <c r="D518" s="3" t="s">
        <v>68</v>
      </c>
      <c r="E518" s="3" t="s">
        <v>677</v>
      </c>
      <c r="F518" s="3" t="s">
        <v>682</v>
      </c>
      <c r="G518" t="str">
        <f t="shared" si="8"/>
        <v>Zyzomys woodwardi</v>
      </c>
      <c r="I518" s="4"/>
      <c r="J518" s="8">
        <v>1</v>
      </c>
    </row>
    <row r="519" spans="1:10" x14ac:dyDescent="0.25">
      <c r="A519" s="3" t="s">
        <v>25</v>
      </c>
      <c r="B519" s="3" t="s">
        <v>8</v>
      </c>
      <c r="C519" s="3" t="s">
        <v>9</v>
      </c>
      <c r="D519" s="3" t="s">
        <v>31</v>
      </c>
      <c r="E519" s="3" t="s">
        <v>31</v>
      </c>
      <c r="F519" s="3" t="s">
        <v>683</v>
      </c>
      <c r="G519" t="str">
        <f t="shared" si="8"/>
        <v>Bunomys andrewsi</v>
      </c>
      <c r="I519" s="5"/>
      <c r="J519" s="8">
        <v>1</v>
      </c>
    </row>
    <row r="520" spans="1:10" x14ac:dyDescent="0.25">
      <c r="A520" s="3" t="s">
        <v>25</v>
      </c>
      <c r="B520" s="3" t="s">
        <v>8</v>
      </c>
      <c r="C520" s="3" t="s">
        <v>9</v>
      </c>
      <c r="D520" s="3" t="s">
        <v>31</v>
      </c>
      <c r="E520" s="3" t="s">
        <v>31</v>
      </c>
      <c r="F520" s="3" t="s">
        <v>684</v>
      </c>
      <c r="G520" t="str">
        <f t="shared" si="8"/>
        <v>Bunomys chrysocomus</v>
      </c>
      <c r="I520" s="5"/>
      <c r="J520" s="8">
        <v>1</v>
      </c>
    </row>
    <row r="521" spans="1:10" x14ac:dyDescent="0.25">
      <c r="A521" s="3" t="s">
        <v>25</v>
      </c>
      <c r="B521" s="3" t="s">
        <v>8</v>
      </c>
      <c r="C521" s="3" t="s">
        <v>9</v>
      </c>
      <c r="D521" s="3" t="s">
        <v>31</v>
      </c>
      <c r="E521" s="3" t="s">
        <v>31</v>
      </c>
      <c r="F521" s="3" t="s">
        <v>685</v>
      </c>
      <c r="G521" t="str">
        <f t="shared" si="8"/>
        <v>Bunomys coelestis</v>
      </c>
      <c r="I521" s="4"/>
    </row>
    <row r="522" spans="1:10" x14ac:dyDescent="0.25">
      <c r="A522" s="3" t="s">
        <v>25</v>
      </c>
      <c r="B522" s="3" t="s">
        <v>8</v>
      </c>
      <c r="C522" s="3" t="s">
        <v>9</v>
      </c>
      <c r="D522" s="3" t="s">
        <v>31</v>
      </c>
      <c r="E522" s="3" t="s">
        <v>31</v>
      </c>
      <c r="F522" s="3" t="s">
        <v>686</v>
      </c>
      <c r="G522" t="str">
        <f t="shared" si="8"/>
        <v>Bunomys penitus</v>
      </c>
      <c r="I522" s="4"/>
    </row>
    <row r="523" spans="1:10" x14ac:dyDescent="0.25">
      <c r="A523" s="3" t="s">
        <v>25</v>
      </c>
      <c r="B523" s="3" t="s">
        <v>8</v>
      </c>
      <c r="C523" s="3" t="s">
        <v>9</v>
      </c>
      <c r="D523" s="3" t="s">
        <v>31</v>
      </c>
      <c r="E523" s="3" t="s">
        <v>31</v>
      </c>
      <c r="F523" s="3" t="s">
        <v>687</v>
      </c>
      <c r="G523" t="str">
        <f t="shared" si="8"/>
        <v>Bunomys prolatus</v>
      </c>
      <c r="I523" s="4"/>
    </row>
    <row r="524" spans="1:10" x14ac:dyDescent="0.25">
      <c r="A524" s="3" t="s">
        <v>25</v>
      </c>
      <c r="B524" s="3" t="s">
        <v>8</v>
      </c>
      <c r="C524" s="3" t="s">
        <v>9</v>
      </c>
      <c r="D524" s="3" t="s">
        <v>31</v>
      </c>
      <c r="E524" s="3" t="s">
        <v>31</v>
      </c>
      <c r="F524" s="3" t="s">
        <v>688</v>
      </c>
      <c r="G524" t="str">
        <f t="shared" si="8"/>
        <v>Bunomys torajae</v>
      </c>
      <c r="I524" s="4"/>
      <c r="J524" s="8">
        <v>1</v>
      </c>
    </row>
    <row r="525" spans="1:10" x14ac:dyDescent="0.25">
      <c r="A525" s="3" t="s">
        <v>39</v>
      </c>
      <c r="B525" s="3" t="s">
        <v>8</v>
      </c>
      <c r="C525" s="3" t="s">
        <v>9</v>
      </c>
      <c r="D525" s="3" t="s">
        <v>51</v>
      </c>
      <c r="E525" s="3" t="s">
        <v>689</v>
      </c>
      <c r="F525" s="3" t="s">
        <v>276</v>
      </c>
      <c r="G525" t="str">
        <f t="shared" si="8"/>
        <v>Crunomys fallax</v>
      </c>
      <c r="I525" s="4"/>
    </row>
    <row r="526" spans="1:10" x14ac:dyDescent="0.25">
      <c r="A526" s="3" t="s">
        <v>25</v>
      </c>
      <c r="B526" s="3" t="s">
        <v>8</v>
      </c>
      <c r="C526" s="3" t="s">
        <v>9</v>
      </c>
      <c r="D526" s="3" t="s">
        <v>31</v>
      </c>
      <c r="E526" s="3" t="s">
        <v>690</v>
      </c>
      <c r="F526" s="3" t="s">
        <v>691</v>
      </c>
      <c r="G526" t="str">
        <f t="shared" si="8"/>
        <v>Frateromys fratrorum</v>
      </c>
      <c r="I526" s="4"/>
    </row>
    <row r="527" spans="1:10" x14ac:dyDescent="0.25">
      <c r="A527" s="3" t="s">
        <v>26</v>
      </c>
      <c r="B527" s="3" t="s">
        <v>8</v>
      </c>
      <c r="C527" s="3" t="s">
        <v>27</v>
      </c>
      <c r="D527" s="3" t="s">
        <v>33</v>
      </c>
      <c r="E527" s="3" t="s">
        <v>484</v>
      </c>
      <c r="F527" s="3" t="s">
        <v>692</v>
      </c>
      <c r="G527" t="str">
        <f t="shared" si="8"/>
        <v>Paramelomys gressitti</v>
      </c>
      <c r="I527" t="s">
        <v>101</v>
      </c>
    </row>
    <row r="528" spans="1:10" x14ac:dyDescent="0.25">
      <c r="A528" s="3" t="s">
        <v>26</v>
      </c>
      <c r="B528" s="3" t="s">
        <v>8</v>
      </c>
      <c r="C528" s="3" t="s">
        <v>27</v>
      </c>
      <c r="D528" s="3" t="s">
        <v>37</v>
      </c>
      <c r="E528" s="3" t="s">
        <v>37</v>
      </c>
      <c r="F528" s="3" t="s">
        <v>693</v>
      </c>
      <c r="G528" t="str">
        <f t="shared" si="8"/>
        <v>Pogonomys sylvestris</v>
      </c>
      <c r="I528" s="4" t="s">
        <v>102</v>
      </c>
    </row>
    <row r="529" spans="1:10" x14ac:dyDescent="0.25">
      <c r="A529" s="3" t="s">
        <v>26</v>
      </c>
      <c r="B529" s="3" t="s">
        <v>8</v>
      </c>
      <c r="C529" s="3" t="s">
        <v>27</v>
      </c>
      <c r="D529" s="3" t="s">
        <v>28</v>
      </c>
      <c r="E529" s="3" t="s">
        <v>143</v>
      </c>
      <c r="F529" s="3" t="s">
        <v>694</v>
      </c>
      <c r="G529" t="str">
        <f t="shared" si="8"/>
        <v>Pseudohydromys ellermani</v>
      </c>
      <c r="I529" s="4"/>
    </row>
    <row r="530" spans="1:10" x14ac:dyDescent="0.25">
      <c r="A530" s="3" t="s">
        <v>26</v>
      </c>
      <c r="B530" s="3" t="s">
        <v>8</v>
      </c>
      <c r="C530" s="3" t="s">
        <v>9</v>
      </c>
      <c r="D530" s="3" t="s">
        <v>10</v>
      </c>
      <c r="E530" s="3" t="s">
        <v>10</v>
      </c>
      <c r="F530" s="3" t="s">
        <v>695</v>
      </c>
      <c r="G530" t="str">
        <f t="shared" si="8"/>
        <v>Rattus novaeguineae</v>
      </c>
      <c r="I530" s="4"/>
    </row>
    <row r="531" spans="1:10" x14ac:dyDescent="0.25">
      <c r="A531" s="3" t="s">
        <v>11</v>
      </c>
      <c r="B531" s="3" t="s">
        <v>8</v>
      </c>
      <c r="C531" s="3" t="s">
        <v>9</v>
      </c>
      <c r="D531" s="3" t="s">
        <v>12</v>
      </c>
      <c r="E531" s="3" t="s">
        <v>696</v>
      </c>
      <c r="F531" s="3" t="s">
        <v>697</v>
      </c>
      <c r="G531" t="str">
        <f t="shared" si="8"/>
        <v>Saxatilomys paulinae</v>
      </c>
      <c r="I531" s="4"/>
      <c r="J531" s="8">
        <v>1</v>
      </c>
    </row>
    <row r="532" spans="1:10" x14ac:dyDescent="0.25">
      <c r="A532" s="3" t="s">
        <v>25</v>
      </c>
      <c r="B532" s="3" t="s">
        <v>8</v>
      </c>
      <c r="C532" s="3" t="s">
        <v>9</v>
      </c>
      <c r="D532" s="3" t="s">
        <v>31</v>
      </c>
      <c r="E532" s="3" t="s">
        <v>152</v>
      </c>
      <c r="F532" s="3" t="s">
        <v>698</v>
      </c>
      <c r="G532" t="str">
        <f t="shared" si="8"/>
        <v>Taeromys celebensis</v>
      </c>
      <c r="I532" s="4"/>
      <c r="J532" s="8">
        <v>1</v>
      </c>
    </row>
    <row r="533" spans="1:10" x14ac:dyDescent="0.25">
      <c r="A533" s="3" t="s">
        <v>25</v>
      </c>
      <c r="B533" s="3" t="s">
        <v>8</v>
      </c>
      <c r="C533" s="3" t="s">
        <v>9</v>
      </c>
      <c r="D533" s="3" t="s">
        <v>31</v>
      </c>
      <c r="E533" s="3" t="s">
        <v>152</v>
      </c>
      <c r="F533" s="3" t="s">
        <v>699</v>
      </c>
      <c r="G533" t="str">
        <f t="shared" si="8"/>
        <v>Taeromys dominator</v>
      </c>
      <c r="I533" s="4"/>
    </row>
    <row r="534" spans="1:10" x14ac:dyDescent="0.25">
      <c r="A534" s="3" t="s">
        <v>25</v>
      </c>
      <c r="B534" s="3" t="s">
        <v>8</v>
      </c>
      <c r="C534" s="3" t="s">
        <v>9</v>
      </c>
      <c r="D534" s="3" t="s">
        <v>31</v>
      </c>
      <c r="E534" s="3" t="s">
        <v>152</v>
      </c>
      <c r="F534" s="3" t="s">
        <v>700</v>
      </c>
      <c r="G534" t="str">
        <f t="shared" si="8"/>
        <v>Taeromys hamatus</v>
      </c>
      <c r="I534" s="4"/>
      <c r="J534" s="8">
        <v>1</v>
      </c>
    </row>
    <row r="535" spans="1:10" x14ac:dyDescent="0.25">
      <c r="A535" s="3" t="s">
        <v>25</v>
      </c>
      <c r="B535" s="3" t="s">
        <v>8</v>
      </c>
      <c r="C535" s="3" t="s">
        <v>9</v>
      </c>
      <c r="D535" s="3" t="s">
        <v>31</v>
      </c>
      <c r="E535" s="3" t="s">
        <v>152</v>
      </c>
      <c r="F535" s="3" t="s">
        <v>701</v>
      </c>
      <c r="G535" t="str">
        <f t="shared" si="8"/>
        <v>Taeromys punicans</v>
      </c>
      <c r="I535" s="4"/>
      <c r="J535" s="8">
        <v>1</v>
      </c>
    </row>
    <row r="536" spans="1:10" x14ac:dyDescent="0.25">
      <c r="A536" s="3" t="s">
        <v>25</v>
      </c>
      <c r="B536" s="3" t="s">
        <v>8</v>
      </c>
      <c r="C536" s="3" t="s">
        <v>9</v>
      </c>
      <c r="D536" s="3" t="s">
        <v>31</v>
      </c>
      <c r="E536" s="3" t="s">
        <v>152</v>
      </c>
      <c r="F536" s="3" t="s">
        <v>702</v>
      </c>
      <c r="G536" t="str">
        <f t="shared" si="8"/>
        <v>Taeromys taerae</v>
      </c>
      <c r="I536" s="4"/>
      <c r="J536" s="8">
        <v>1</v>
      </c>
    </row>
    <row r="537" spans="1:10" x14ac:dyDescent="0.25">
      <c r="A537" s="3" t="s">
        <v>7</v>
      </c>
      <c r="B537" s="3" t="s">
        <v>8</v>
      </c>
      <c r="C537" s="3" t="s">
        <v>9</v>
      </c>
      <c r="D537" s="3" t="s">
        <v>10</v>
      </c>
      <c r="E537" s="3" t="s">
        <v>10</v>
      </c>
      <c r="F537" s="3" t="s">
        <v>703</v>
      </c>
      <c r="G537" t="str">
        <f t="shared" si="8"/>
        <v>Rattus macleari</v>
      </c>
      <c r="H537" s="3" t="s">
        <v>67</v>
      </c>
      <c r="I537" s="4"/>
    </row>
    <row r="538" spans="1:10" x14ac:dyDescent="0.25">
      <c r="A538" s="3" t="s">
        <v>26</v>
      </c>
      <c r="B538" s="3" t="s">
        <v>8</v>
      </c>
      <c r="C538" s="3" t="s">
        <v>27</v>
      </c>
      <c r="D538" s="3" t="s">
        <v>33</v>
      </c>
      <c r="E538" s="3" t="s">
        <v>33</v>
      </c>
      <c r="F538" s="3" t="s">
        <v>704</v>
      </c>
      <c r="G538" t="str">
        <f t="shared" si="8"/>
        <v>Uromys imperator</v>
      </c>
      <c r="H538" s="3" t="s">
        <v>67</v>
      </c>
      <c r="I538" s="4"/>
    </row>
    <row r="539" spans="1:10" x14ac:dyDescent="0.25">
      <c r="A539" s="3" t="s">
        <v>26</v>
      </c>
      <c r="B539" s="3" t="s">
        <v>8</v>
      </c>
      <c r="C539" s="3" t="s">
        <v>27</v>
      </c>
      <c r="D539" s="3" t="s">
        <v>33</v>
      </c>
      <c r="E539" s="3" t="s">
        <v>159</v>
      </c>
      <c r="F539" s="3" t="s">
        <v>705</v>
      </c>
      <c r="G539" t="str">
        <f t="shared" si="8"/>
        <v>Melomys cryptomelomys</v>
      </c>
      <c r="H539" s="3" t="s">
        <v>76</v>
      </c>
      <c r="I539" t="s">
        <v>103</v>
      </c>
    </row>
    <row r="540" spans="1:10" x14ac:dyDescent="0.25">
      <c r="A540" s="3" t="s">
        <v>26</v>
      </c>
      <c r="B540" s="3" t="s">
        <v>8</v>
      </c>
      <c r="C540" s="3" t="s">
        <v>27</v>
      </c>
      <c r="D540" s="3" t="s">
        <v>28</v>
      </c>
      <c r="E540" s="3" t="s">
        <v>148</v>
      </c>
      <c r="F540" s="3" t="s">
        <v>706</v>
      </c>
      <c r="G540" t="str">
        <f t="shared" si="8"/>
        <v>Leptomys arfakensis</v>
      </c>
      <c r="I540" s="4"/>
    </row>
    <row r="541" spans="1:10" x14ac:dyDescent="0.25">
      <c r="A541" s="3" t="s">
        <v>26</v>
      </c>
      <c r="B541" s="3" t="s">
        <v>8</v>
      </c>
      <c r="C541" s="3" t="s">
        <v>27</v>
      </c>
      <c r="D541" s="3" t="s">
        <v>33</v>
      </c>
      <c r="E541" s="3" t="s">
        <v>159</v>
      </c>
      <c r="F541" s="3" t="s">
        <v>707</v>
      </c>
      <c r="G541" t="str">
        <f t="shared" si="8"/>
        <v>Melomys aerosus</v>
      </c>
      <c r="I541" s="5" t="s">
        <v>104</v>
      </c>
    </row>
    <row r="542" spans="1:10" x14ac:dyDescent="0.25">
      <c r="A542" s="3" t="s">
        <v>26</v>
      </c>
      <c r="B542" s="3" t="s">
        <v>8</v>
      </c>
      <c r="C542" s="3" t="s">
        <v>27</v>
      </c>
      <c r="D542" s="3" t="s">
        <v>33</v>
      </c>
      <c r="E542" s="3" t="s">
        <v>159</v>
      </c>
      <c r="F542" s="3" t="s">
        <v>708</v>
      </c>
      <c r="G542" t="str">
        <f t="shared" si="8"/>
        <v>Melomys arcium</v>
      </c>
      <c r="I542" s="4" t="s">
        <v>105</v>
      </c>
    </row>
    <row r="543" spans="1:10" x14ac:dyDescent="0.25">
      <c r="A543" s="3" t="s">
        <v>26</v>
      </c>
      <c r="B543" s="3" t="s">
        <v>8</v>
      </c>
      <c r="C543" s="3" t="s">
        <v>27</v>
      </c>
      <c r="D543" s="3" t="s">
        <v>33</v>
      </c>
      <c r="E543" s="3" t="s">
        <v>159</v>
      </c>
      <c r="F543" s="3" t="s">
        <v>709</v>
      </c>
      <c r="G543" t="str">
        <f t="shared" si="8"/>
        <v>Melomys bougainville</v>
      </c>
      <c r="I543" s="4"/>
    </row>
    <row r="544" spans="1:10" x14ac:dyDescent="0.25">
      <c r="A544" s="3" t="s">
        <v>26</v>
      </c>
      <c r="B544" s="3" t="s">
        <v>8</v>
      </c>
      <c r="C544" s="3" t="s">
        <v>27</v>
      </c>
      <c r="D544" s="3" t="s">
        <v>33</v>
      </c>
      <c r="E544" s="3" t="s">
        <v>159</v>
      </c>
      <c r="F544" s="3" t="s">
        <v>710</v>
      </c>
      <c r="G544" t="str">
        <f t="shared" si="8"/>
        <v>Melomys caurinus</v>
      </c>
      <c r="I544" s="4"/>
    </row>
    <row r="545" spans="1:10" x14ac:dyDescent="0.25">
      <c r="A545" s="3" t="s">
        <v>26</v>
      </c>
      <c r="B545" s="3" t="s">
        <v>8</v>
      </c>
      <c r="C545" s="3" t="s">
        <v>27</v>
      </c>
      <c r="D545" s="3" t="s">
        <v>33</v>
      </c>
      <c r="E545" s="3" t="s">
        <v>159</v>
      </c>
      <c r="F545" s="3" t="s">
        <v>711</v>
      </c>
      <c r="G545" t="str">
        <f t="shared" si="8"/>
        <v>Melomys cervinipes</v>
      </c>
      <c r="I545" s="4"/>
    </row>
    <row r="546" spans="1:10" x14ac:dyDescent="0.25">
      <c r="A546" s="3" t="s">
        <v>26</v>
      </c>
      <c r="B546" s="3" t="s">
        <v>8</v>
      </c>
      <c r="C546" s="3" t="s">
        <v>27</v>
      </c>
      <c r="D546" s="3" t="s">
        <v>33</v>
      </c>
      <c r="E546" s="3" t="s">
        <v>159</v>
      </c>
      <c r="F546" s="3" t="s">
        <v>712</v>
      </c>
      <c r="G546" t="str">
        <f t="shared" si="8"/>
        <v>Melomys cooperae</v>
      </c>
      <c r="I546" s="4"/>
    </row>
    <row r="547" spans="1:10" x14ac:dyDescent="0.25">
      <c r="A547" s="3" t="s">
        <v>26</v>
      </c>
      <c r="B547" s="3" t="s">
        <v>8</v>
      </c>
      <c r="C547" s="3" t="s">
        <v>27</v>
      </c>
      <c r="D547" s="3" t="s">
        <v>33</v>
      </c>
      <c r="E547" s="3" t="s">
        <v>159</v>
      </c>
      <c r="F547" s="3" t="s">
        <v>421</v>
      </c>
      <c r="G547" t="str">
        <f t="shared" si="8"/>
        <v>Melomys dollmani</v>
      </c>
      <c r="I547" s="4" t="s">
        <v>106</v>
      </c>
    </row>
    <row r="548" spans="1:10" x14ac:dyDescent="0.25">
      <c r="A548" s="3" t="s">
        <v>26</v>
      </c>
      <c r="B548" s="3" t="s">
        <v>8</v>
      </c>
      <c r="C548" s="3" t="s">
        <v>27</v>
      </c>
      <c r="D548" s="3" t="s">
        <v>33</v>
      </c>
      <c r="E548" s="3" t="s">
        <v>159</v>
      </c>
      <c r="F548" s="3" t="s">
        <v>713</v>
      </c>
      <c r="G548" t="str">
        <f t="shared" si="8"/>
        <v>Melomys howi</v>
      </c>
      <c r="I548" s="4"/>
    </row>
    <row r="549" spans="1:10" x14ac:dyDescent="0.25">
      <c r="A549" s="3" t="s">
        <v>26</v>
      </c>
      <c r="B549" s="3" t="s">
        <v>8</v>
      </c>
      <c r="C549" s="3" t="s">
        <v>27</v>
      </c>
      <c r="D549" s="3" t="s">
        <v>33</v>
      </c>
      <c r="E549" s="3" t="s">
        <v>159</v>
      </c>
      <c r="F549" s="3" t="s">
        <v>714</v>
      </c>
      <c r="G549" t="str">
        <f t="shared" si="8"/>
        <v>Melomys talaudium</v>
      </c>
      <c r="I549" s="4"/>
    </row>
    <row r="550" spans="1:10" x14ac:dyDescent="0.25">
      <c r="A550" s="3" t="s">
        <v>25</v>
      </c>
      <c r="B550" s="3" t="s">
        <v>8</v>
      </c>
      <c r="C550" s="3" t="s">
        <v>9</v>
      </c>
      <c r="D550" s="3" t="s">
        <v>31</v>
      </c>
      <c r="E550" s="3" t="s">
        <v>715</v>
      </c>
      <c r="F550" s="3" t="s">
        <v>716</v>
      </c>
      <c r="G550" t="str">
        <f t="shared" si="8"/>
        <v>Papagomys armandvillei</v>
      </c>
      <c r="I550" s="4"/>
      <c r="J550" s="8">
        <v>1</v>
      </c>
    </row>
    <row r="551" spans="1:10" x14ac:dyDescent="0.25">
      <c r="A551" s="3" t="s">
        <v>26</v>
      </c>
      <c r="B551" s="3" t="s">
        <v>8</v>
      </c>
      <c r="C551" s="3" t="s">
        <v>27</v>
      </c>
      <c r="D551" s="3" t="s">
        <v>28</v>
      </c>
      <c r="E551" s="3" t="s">
        <v>608</v>
      </c>
      <c r="F551" s="3" t="s">
        <v>717</v>
      </c>
      <c r="G551" t="str">
        <f t="shared" si="8"/>
        <v>Paraleptomys rufilatus</v>
      </c>
      <c r="I551" s="4"/>
    </row>
    <row r="552" spans="1:10" x14ac:dyDescent="0.25">
      <c r="A552" s="3" t="s">
        <v>26</v>
      </c>
      <c r="B552" s="3" t="s">
        <v>8</v>
      </c>
      <c r="C552" s="3" t="s">
        <v>27</v>
      </c>
      <c r="D552" s="3" t="s">
        <v>28</v>
      </c>
      <c r="E552" s="3" t="s">
        <v>143</v>
      </c>
      <c r="F552" s="3" t="s">
        <v>718</v>
      </c>
      <c r="G552" t="str">
        <f t="shared" si="8"/>
        <v>Pseudohydromys eleanorae</v>
      </c>
      <c r="I552" s="4" t="s">
        <v>107</v>
      </c>
    </row>
    <row r="553" spans="1:10" x14ac:dyDescent="0.25">
      <c r="A553" s="3" t="s">
        <v>26</v>
      </c>
      <c r="B553" s="3" t="s">
        <v>8</v>
      </c>
      <c r="C553" s="3" t="s">
        <v>27</v>
      </c>
      <c r="D553" s="3" t="s">
        <v>28</v>
      </c>
      <c r="E553" s="3" t="s">
        <v>143</v>
      </c>
      <c r="F553" s="3" t="s">
        <v>587</v>
      </c>
      <c r="G553" t="str">
        <f t="shared" si="8"/>
        <v>Pseudohydromys fuscus</v>
      </c>
      <c r="I553" s="4" t="s">
        <v>108</v>
      </c>
    </row>
    <row r="554" spans="1:10" x14ac:dyDescent="0.25">
      <c r="A554" s="3" t="s">
        <v>25</v>
      </c>
      <c r="B554" s="3" t="s">
        <v>8</v>
      </c>
      <c r="C554" s="3" t="s">
        <v>9</v>
      </c>
      <c r="D554" s="3" t="s">
        <v>10</v>
      </c>
      <c r="E554" s="3" t="s">
        <v>10</v>
      </c>
      <c r="F554" s="3" t="s">
        <v>719</v>
      </c>
      <c r="G554" t="str">
        <f t="shared" si="8"/>
        <v>Rattus feliceus</v>
      </c>
      <c r="I554" s="4"/>
    </row>
    <row r="555" spans="1:10" x14ac:dyDescent="0.25">
      <c r="A555" s="3" t="s">
        <v>26</v>
      </c>
      <c r="B555" s="3" t="s">
        <v>8</v>
      </c>
      <c r="C555" s="3" t="s">
        <v>9</v>
      </c>
      <c r="D555" s="3" t="s">
        <v>10</v>
      </c>
      <c r="E555" s="3" t="s">
        <v>10</v>
      </c>
      <c r="F555" s="3" t="s">
        <v>720</v>
      </c>
      <c r="G555" t="str">
        <f t="shared" si="8"/>
        <v>Rattus jobiensis</v>
      </c>
      <c r="I555" s="4"/>
    </row>
    <row r="556" spans="1:10" x14ac:dyDescent="0.25">
      <c r="A556" s="3" t="s">
        <v>26</v>
      </c>
      <c r="B556" s="3" t="s">
        <v>8</v>
      </c>
      <c r="C556" s="3" t="s">
        <v>27</v>
      </c>
      <c r="D556" s="3" t="s">
        <v>33</v>
      </c>
      <c r="E556" s="3" t="s">
        <v>33</v>
      </c>
      <c r="F556" s="3" t="s">
        <v>721</v>
      </c>
      <c r="G556" t="str">
        <f t="shared" si="8"/>
        <v>Uromys hadrourus</v>
      </c>
      <c r="I556" s="4"/>
    </row>
    <row r="557" spans="1:10" x14ac:dyDescent="0.25">
      <c r="A557" s="3" t="s">
        <v>39</v>
      </c>
      <c r="B557" s="3" t="s">
        <v>8</v>
      </c>
      <c r="C557" s="3" t="s">
        <v>27</v>
      </c>
      <c r="D557" s="3" t="s">
        <v>45</v>
      </c>
      <c r="E557" s="3" t="s">
        <v>201</v>
      </c>
      <c r="F557" s="3" t="s">
        <v>722</v>
      </c>
      <c r="G557" t="str">
        <f t="shared" si="8"/>
        <v>Apomys sp_KU164868</v>
      </c>
      <c r="H557" s="3" t="s">
        <v>76</v>
      </c>
      <c r="I557" s="4"/>
    </row>
    <row r="558" spans="1:10" x14ac:dyDescent="0.25">
      <c r="A558" s="3" t="s">
        <v>39</v>
      </c>
      <c r="B558" s="3" t="s">
        <v>8</v>
      </c>
      <c r="C558" s="3" t="s">
        <v>27</v>
      </c>
      <c r="D558" s="3" t="s">
        <v>45</v>
      </c>
      <c r="E558" s="3" t="s">
        <v>201</v>
      </c>
      <c r="F558" s="3" t="s">
        <v>723</v>
      </c>
      <c r="G558" t="str">
        <f t="shared" si="8"/>
        <v>Apomys sp_KU166988</v>
      </c>
      <c r="H558" s="3" t="s">
        <v>76</v>
      </c>
      <c r="I558" s="4"/>
    </row>
    <row r="559" spans="1:10" x14ac:dyDescent="0.25">
      <c r="A559" s="3" t="s">
        <v>39</v>
      </c>
      <c r="B559" s="3" t="s">
        <v>8</v>
      </c>
      <c r="C559" s="3" t="s">
        <v>27</v>
      </c>
      <c r="D559" s="3" t="s">
        <v>45</v>
      </c>
      <c r="E559" s="3" t="s">
        <v>201</v>
      </c>
      <c r="F559" s="3" t="s">
        <v>724</v>
      </c>
      <c r="G559" t="str">
        <f t="shared" si="8"/>
        <v>Apomys sp_KU167970</v>
      </c>
      <c r="H559" s="3" t="s">
        <v>76</v>
      </c>
      <c r="I559" s="4"/>
    </row>
    <row r="560" spans="1:10" x14ac:dyDescent="0.25">
      <c r="A560" s="3" t="s">
        <v>15</v>
      </c>
      <c r="B560" s="3" t="s">
        <v>8</v>
      </c>
      <c r="C560" s="3" t="s">
        <v>22</v>
      </c>
      <c r="D560" s="3" t="s">
        <v>23</v>
      </c>
      <c r="E560" s="3" t="s">
        <v>23</v>
      </c>
      <c r="F560" s="3" t="s">
        <v>725</v>
      </c>
      <c r="G560" t="str">
        <f t="shared" si="8"/>
        <v>Aethomys hindei</v>
      </c>
      <c r="I560" s="4"/>
      <c r="J560" s="8">
        <v>1</v>
      </c>
    </row>
    <row r="561" spans="1:10" x14ac:dyDescent="0.25">
      <c r="A561" s="3" t="s">
        <v>15</v>
      </c>
      <c r="B561" s="3" t="s">
        <v>8</v>
      </c>
      <c r="C561" s="3" t="s">
        <v>22</v>
      </c>
      <c r="D561" s="3" t="s">
        <v>23</v>
      </c>
      <c r="E561" s="3" t="s">
        <v>23</v>
      </c>
      <c r="F561" s="3" t="s">
        <v>726</v>
      </c>
      <c r="G561" t="str">
        <f t="shared" si="8"/>
        <v>Aethomys nyikae</v>
      </c>
      <c r="I561" s="4"/>
      <c r="J561" s="8">
        <v>1</v>
      </c>
    </row>
    <row r="562" spans="1:10" x14ac:dyDescent="0.25">
      <c r="A562" s="3" t="s">
        <v>11</v>
      </c>
      <c r="B562" s="3" t="s">
        <v>8</v>
      </c>
      <c r="C562" s="3" t="s">
        <v>46</v>
      </c>
      <c r="D562" s="3" t="s">
        <v>47</v>
      </c>
      <c r="E562" s="3" t="s">
        <v>47</v>
      </c>
      <c r="F562" s="3" t="s">
        <v>727</v>
      </c>
      <c r="G562" t="str">
        <f t="shared" si="8"/>
        <v>Apodemus semotus</v>
      </c>
      <c r="I562" s="4"/>
    </row>
    <row r="563" spans="1:10" x14ac:dyDescent="0.25">
      <c r="A563" s="3" t="s">
        <v>11</v>
      </c>
      <c r="B563" s="3" t="s">
        <v>8</v>
      </c>
      <c r="C563" s="3" t="s">
        <v>46</v>
      </c>
      <c r="D563" s="3" t="s">
        <v>47</v>
      </c>
      <c r="E563" s="3" t="s">
        <v>47</v>
      </c>
      <c r="F563" s="3" t="s">
        <v>728</v>
      </c>
      <c r="G563" t="str">
        <f t="shared" si="8"/>
        <v>Apodemus sylvaticus</v>
      </c>
      <c r="I563" s="4"/>
      <c r="J563" s="8">
        <v>1</v>
      </c>
    </row>
    <row r="564" spans="1:10" x14ac:dyDescent="0.25">
      <c r="A564" s="3" t="s">
        <v>39</v>
      </c>
      <c r="B564" s="3" t="s">
        <v>8</v>
      </c>
      <c r="C564" s="3" t="s">
        <v>27</v>
      </c>
      <c r="D564" s="3" t="s">
        <v>45</v>
      </c>
      <c r="E564" s="3" t="s">
        <v>201</v>
      </c>
      <c r="F564" s="3" t="s">
        <v>729</v>
      </c>
      <c r="G564" t="str">
        <f t="shared" si="8"/>
        <v>Apomys camiguinensis</v>
      </c>
      <c r="I564" s="4"/>
    </row>
    <row r="565" spans="1:10" x14ac:dyDescent="0.25">
      <c r="A565" s="3" t="s">
        <v>39</v>
      </c>
      <c r="B565" s="3" t="s">
        <v>8</v>
      </c>
      <c r="C565" s="3" t="s">
        <v>27</v>
      </c>
      <c r="D565" s="3" t="s">
        <v>45</v>
      </c>
      <c r="E565" s="3" t="s">
        <v>201</v>
      </c>
      <c r="F565" s="3" t="s">
        <v>730</v>
      </c>
      <c r="G565" t="str">
        <f t="shared" si="8"/>
        <v>Apomys datae</v>
      </c>
      <c r="I565" s="4"/>
    </row>
    <row r="566" spans="1:10" x14ac:dyDescent="0.25">
      <c r="A566" s="3" t="s">
        <v>39</v>
      </c>
      <c r="B566" s="3" t="s">
        <v>8</v>
      </c>
      <c r="C566" s="3" t="s">
        <v>27</v>
      </c>
      <c r="D566" s="3" t="s">
        <v>45</v>
      </c>
      <c r="E566" s="3" t="s">
        <v>201</v>
      </c>
      <c r="F566" s="3" t="s">
        <v>731</v>
      </c>
      <c r="G566" t="str">
        <f t="shared" si="8"/>
        <v>Apomys hylocetes</v>
      </c>
      <c r="I566" s="4"/>
    </row>
    <row r="567" spans="1:10" x14ac:dyDescent="0.25">
      <c r="A567" s="3" t="s">
        <v>39</v>
      </c>
      <c r="B567" s="3" t="s">
        <v>8</v>
      </c>
      <c r="C567" s="3" t="s">
        <v>27</v>
      </c>
      <c r="D567" s="3" t="s">
        <v>45</v>
      </c>
      <c r="E567" s="3" t="s">
        <v>201</v>
      </c>
      <c r="F567" s="3" t="s">
        <v>732</v>
      </c>
      <c r="G567" t="str">
        <f t="shared" si="8"/>
        <v>Apomys insignis</v>
      </c>
      <c r="I567" s="4"/>
    </row>
    <row r="568" spans="1:10" x14ac:dyDescent="0.25">
      <c r="A568" s="3" t="s">
        <v>39</v>
      </c>
      <c r="B568" s="3" t="s">
        <v>8</v>
      </c>
      <c r="C568" s="3" t="s">
        <v>27</v>
      </c>
      <c r="D568" s="3" t="s">
        <v>45</v>
      </c>
      <c r="E568" s="3" t="s">
        <v>201</v>
      </c>
      <c r="F568" s="3" t="s">
        <v>733</v>
      </c>
      <c r="G568" t="str">
        <f t="shared" si="8"/>
        <v>Apomys lubangensis</v>
      </c>
      <c r="I568" s="5"/>
      <c r="J568" s="8">
        <v>1</v>
      </c>
    </row>
    <row r="569" spans="1:10" x14ac:dyDescent="0.25">
      <c r="A569" s="3" t="s">
        <v>39</v>
      </c>
      <c r="B569" s="3" t="s">
        <v>8</v>
      </c>
      <c r="C569" s="3" t="s">
        <v>27</v>
      </c>
      <c r="D569" s="3" t="s">
        <v>45</v>
      </c>
      <c r="E569" s="3" t="s">
        <v>201</v>
      </c>
      <c r="F569" s="3" t="s">
        <v>734</v>
      </c>
      <c r="G569" t="str">
        <f t="shared" si="8"/>
        <v>Apomys microdon</v>
      </c>
      <c r="I569" s="4"/>
    </row>
    <row r="570" spans="1:10" x14ac:dyDescent="0.25">
      <c r="A570" s="3" t="s">
        <v>39</v>
      </c>
      <c r="B570" s="3" t="s">
        <v>8</v>
      </c>
      <c r="C570" s="3" t="s">
        <v>27</v>
      </c>
      <c r="D570" s="3" t="s">
        <v>45</v>
      </c>
      <c r="E570" s="3" t="s">
        <v>297</v>
      </c>
      <c r="F570" s="3" t="s">
        <v>735</v>
      </c>
      <c r="G570" t="str">
        <f t="shared" si="8"/>
        <v>Archboldomys luzonensis</v>
      </c>
      <c r="I570" s="5"/>
      <c r="J570" s="8">
        <v>1</v>
      </c>
    </row>
    <row r="571" spans="1:10" x14ac:dyDescent="0.25">
      <c r="A571" s="3" t="s">
        <v>7</v>
      </c>
      <c r="B571" s="3" t="s">
        <v>8</v>
      </c>
      <c r="C571" s="3" t="s">
        <v>9</v>
      </c>
      <c r="D571" s="3" t="s">
        <v>10</v>
      </c>
      <c r="E571" s="3" t="s">
        <v>412</v>
      </c>
      <c r="F571" s="3" t="s">
        <v>736</v>
      </c>
      <c r="G571" t="str">
        <f t="shared" si="8"/>
        <v>Bandicota indica</v>
      </c>
      <c r="I571" s="4"/>
      <c r="J571" s="8">
        <v>1</v>
      </c>
    </row>
    <row r="572" spans="1:10" x14ac:dyDescent="0.25">
      <c r="A572" s="3" t="s">
        <v>39</v>
      </c>
      <c r="B572" s="3" t="s">
        <v>8</v>
      </c>
      <c r="C572" s="3" t="s">
        <v>40</v>
      </c>
      <c r="D572" s="3" t="s">
        <v>41</v>
      </c>
      <c r="E572" s="3" t="s">
        <v>221</v>
      </c>
      <c r="F572" s="3" t="s">
        <v>737</v>
      </c>
      <c r="G572" t="str">
        <f t="shared" si="8"/>
        <v>Batomys russatus</v>
      </c>
      <c r="I572" s="4"/>
      <c r="J572" s="8">
        <v>1</v>
      </c>
    </row>
    <row r="573" spans="1:10" x14ac:dyDescent="0.25">
      <c r="A573" s="3" t="s">
        <v>7</v>
      </c>
      <c r="B573" s="3" t="s">
        <v>8</v>
      </c>
      <c r="C573" s="3" t="s">
        <v>9</v>
      </c>
      <c r="D573" s="3" t="s">
        <v>48</v>
      </c>
      <c r="E573" s="3" t="s">
        <v>48</v>
      </c>
      <c r="F573" s="3" t="s">
        <v>738</v>
      </c>
      <c r="G573" t="str">
        <f t="shared" si="8"/>
        <v>Berylmys bowersi</v>
      </c>
      <c r="I573" s="5"/>
      <c r="J573" s="8">
        <v>1</v>
      </c>
    </row>
    <row r="574" spans="1:10" x14ac:dyDescent="0.25">
      <c r="A574" s="3" t="s">
        <v>11</v>
      </c>
      <c r="B574" s="3" t="s">
        <v>8</v>
      </c>
      <c r="C574" s="3" t="s">
        <v>9</v>
      </c>
      <c r="D574" s="3" t="s">
        <v>48</v>
      </c>
      <c r="E574" s="3" t="s">
        <v>48</v>
      </c>
      <c r="F574" s="3" t="s">
        <v>739</v>
      </c>
      <c r="G574" t="str">
        <f t="shared" si="8"/>
        <v>Berylmys mackenziei</v>
      </c>
      <c r="I574" s="4"/>
      <c r="J574" s="8">
        <v>1</v>
      </c>
    </row>
    <row r="575" spans="1:10" x14ac:dyDescent="0.25">
      <c r="A575" s="3" t="s">
        <v>39</v>
      </c>
      <c r="B575" s="3" t="s">
        <v>8</v>
      </c>
      <c r="C575" s="3" t="s">
        <v>9</v>
      </c>
      <c r="D575" s="3" t="s">
        <v>31</v>
      </c>
      <c r="E575" s="3" t="s">
        <v>251</v>
      </c>
      <c r="F575" s="3" t="s">
        <v>740</v>
      </c>
      <c r="G575" t="str">
        <f t="shared" si="8"/>
        <v>Bullimus bagobus</v>
      </c>
      <c r="I575" s="5"/>
      <c r="J575" s="8">
        <v>1</v>
      </c>
    </row>
    <row r="576" spans="1:10" x14ac:dyDescent="0.25">
      <c r="A576" s="3" t="s">
        <v>39</v>
      </c>
      <c r="B576" s="3" t="s">
        <v>8</v>
      </c>
      <c r="C576" s="3" t="s">
        <v>40</v>
      </c>
      <c r="D576" s="3" t="s">
        <v>41</v>
      </c>
      <c r="E576" s="3" t="s">
        <v>279</v>
      </c>
      <c r="F576" s="3" t="s">
        <v>741</v>
      </c>
      <c r="G576" t="str">
        <f t="shared" si="8"/>
        <v>Carpomys melanurus</v>
      </c>
      <c r="I576" s="4"/>
      <c r="J576" s="8">
        <v>1</v>
      </c>
    </row>
    <row r="577" spans="1:10" x14ac:dyDescent="0.25">
      <c r="A577" s="3" t="s">
        <v>11</v>
      </c>
      <c r="B577" s="3" t="s">
        <v>8</v>
      </c>
      <c r="C577" s="3" t="s">
        <v>9</v>
      </c>
      <c r="D577" s="3" t="s">
        <v>12</v>
      </c>
      <c r="E577" s="3" t="s">
        <v>742</v>
      </c>
      <c r="F577" s="3" t="s">
        <v>743</v>
      </c>
      <c r="G577" t="str">
        <f t="shared" si="8"/>
        <v>Chiromyscus chiropus</v>
      </c>
      <c r="I577" s="4"/>
    </row>
    <row r="578" spans="1:10" x14ac:dyDescent="0.25">
      <c r="A578" s="3" t="s">
        <v>7</v>
      </c>
      <c r="B578" s="3" t="s">
        <v>8</v>
      </c>
      <c r="C578" s="3" t="s">
        <v>27</v>
      </c>
      <c r="D578" s="3" t="s">
        <v>59</v>
      </c>
      <c r="E578" s="3" t="s">
        <v>59</v>
      </c>
      <c r="F578" s="3" t="s">
        <v>744</v>
      </c>
      <c r="G578" t="str">
        <f t="shared" si="8"/>
        <v>Chiropodomys calamianensis</v>
      </c>
      <c r="I578" s="4"/>
    </row>
    <row r="579" spans="1:10" x14ac:dyDescent="0.25">
      <c r="A579" s="3" t="s">
        <v>39</v>
      </c>
      <c r="B579" s="3" t="s">
        <v>8</v>
      </c>
      <c r="C579" s="3" t="s">
        <v>27</v>
      </c>
      <c r="D579" s="3" t="s">
        <v>45</v>
      </c>
      <c r="E579" s="3" t="s">
        <v>45</v>
      </c>
      <c r="F579" s="3" t="s">
        <v>229</v>
      </c>
      <c r="G579" t="str">
        <f t="shared" ref="G579:G642" si="9">CONCATENATE(E579," ",F579)</f>
        <v>Chrotomys mindorensis</v>
      </c>
      <c r="I579" s="5"/>
      <c r="J579" s="8">
        <v>1</v>
      </c>
    </row>
    <row r="580" spans="1:10" x14ac:dyDescent="0.25">
      <c r="A580" s="3" t="s">
        <v>39</v>
      </c>
      <c r="B580" s="3" t="s">
        <v>8</v>
      </c>
      <c r="C580" s="3" t="s">
        <v>27</v>
      </c>
      <c r="D580" s="3" t="s">
        <v>45</v>
      </c>
      <c r="E580" s="3" t="s">
        <v>45</v>
      </c>
      <c r="F580" s="3" t="s">
        <v>745</v>
      </c>
      <c r="G580" t="str">
        <f t="shared" si="9"/>
        <v>Chrotomys whiteheadi</v>
      </c>
      <c r="I580" s="4"/>
      <c r="J580" s="8">
        <v>1</v>
      </c>
    </row>
    <row r="581" spans="1:10" x14ac:dyDescent="0.25">
      <c r="A581" s="3" t="s">
        <v>15</v>
      </c>
      <c r="B581" s="3" t="s">
        <v>8</v>
      </c>
      <c r="C581" s="3" t="s">
        <v>20</v>
      </c>
      <c r="D581" s="3" t="s">
        <v>50</v>
      </c>
      <c r="E581" s="3" t="s">
        <v>50</v>
      </c>
      <c r="F581" s="3" t="s">
        <v>746</v>
      </c>
      <c r="G581" t="str">
        <f t="shared" si="9"/>
        <v>Colomys goslingi</v>
      </c>
      <c r="I581" s="5"/>
      <c r="J581" s="8">
        <v>1</v>
      </c>
    </row>
    <row r="582" spans="1:10" x14ac:dyDescent="0.25">
      <c r="A582" s="3" t="s">
        <v>39</v>
      </c>
      <c r="B582" s="3" t="s">
        <v>8</v>
      </c>
      <c r="C582" s="3" t="s">
        <v>40</v>
      </c>
      <c r="D582" s="3" t="s">
        <v>41</v>
      </c>
      <c r="E582" s="3" t="s">
        <v>186</v>
      </c>
      <c r="F582" s="3" t="s">
        <v>747</v>
      </c>
      <c r="G582" t="str">
        <f t="shared" si="9"/>
        <v>Crateromys heaneyi</v>
      </c>
      <c r="I582" s="4"/>
      <c r="J582" s="8">
        <v>1</v>
      </c>
    </row>
    <row r="583" spans="1:10" x14ac:dyDescent="0.25">
      <c r="A583" s="3" t="s">
        <v>25</v>
      </c>
      <c r="B583" s="3" t="s">
        <v>8</v>
      </c>
      <c r="C583" s="3" t="s">
        <v>9</v>
      </c>
      <c r="D583" s="3" t="s">
        <v>51</v>
      </c>
      <c r="E583" s="3" t="s">
        <v>689</v>
      </c>
      <c r="F583" s="3" t="s">
        <v>698</v>
      </c>
      <c r="G583" t="str">
        <f t="shared" si="9"/>
        <v>Crunomys celebensis</v>
      </c>
      <c r="I583" s="4"/>
      <c r="J583" s="8">
        <v>1</v>
      </c>
    </row>
    <row r="584" spans="1:10" x14ac:dyDescent="0.25">
      <c r="A584" s="3" t="s">
        <v>39</v>
      </c>
      <c r="B584" s="3" t="s">
        <v>8</v>
      </c>
      <c r="C584" s="3" t="s">
        <v>9</v>
      </c>
      <c r="D584" s="3" t="s">
        <v>51</v>
      </c>
      <c r="E584" s="3" t="s">
        <v>689</v>
      </c>
      <c r="F584" s="3" t="s">
        <v>748</v>
      </c>
      <c r="G584" t="str">
        <f t="shared" si="9"/>
        <v>Crunomys melanius</v>
      </c>
      <c r="I584" s="4"/>
      <c r="J584" s="8">
        <v>1</v>
      </c>
    </row>
    <row r="585" spans="1:10" x14ac:dyDescent="0.25">
      <c r="A585" s="3" t="s">
        <v>39</v>
      </c>
      <c r="B585" s="3" t="s">
        <v>8</v>
      </c>
      <c r="C585" s="3" t="s">
        <v>9</v>
      </c>
      <c r="D585" s="3" t="s">
        <v>51</v>
      </c>
      <c r="E585" s="3" t="s">
        <v>689</v>
      </c>
      <c r="F585" s="3" t="s">
        <v>749</v>
      </c>
      <c r="G585" t="str">
        <f t="shared" si="9"/>
        <v>Crunomys suncoides</v>
      </c>
      <c r="I585" s="4"/>
    </row>
    <row r="586" spans="1:10" x14ac:dyDescent="0.25">
      <c r="A586" s="3" t="s">
        <v>15</v>
      </c>
      <c r="B586" s="3" t="s">
        <v>8</v>
      </c>
      <c r="C586" s="3" t="s">
        <v>22</v>
      </c>
      <c r="D586" s="3" t="s">
        <v>58</v>
      </c>
      <c r="E586" s="3" t="s">
        <v>58</v>
      </c>
      <c r="F586" s="3" t="s">
        <v>750</v>
      </c>
      <c r="G586" t="str">
        <f t="shared" si="9"/>
        <v>Dasymys incomtus</v>
      </c>
      <c r="I586" s="4"/>
      <c r="J586" s="8">
        <v>1</v>
      </c>
    </row>
    <row r="587" spans="1:10" x14ac:dyDescent="0.25">
      <c r="A587" s="3" t="s">
        <v>15</v>
      </c>
      <c r="B587" s="3" t="s">
        <v>8</v>
      </c>
      <c r="C587" s="3" t="s">
        <v>22</v>
      </c>
      <c r="D587" s="3" t="s">
        <v>58</v>
      </c>
      <c r="E587" s="3" t="s">
        <v>58</v>
      </c>
      <c r="F587" s="3" t="s">
        <v>323</v>
      </c>
      <c r="G587" t="str">
        <f t="shared" si="9"/>
        <v>Dasymys montanus</v>
      </c>
      <c r="I587" s="4"/>
      <c r="J587" s="8">
        <v>1</v>
      </c>
    </row>
    <row r="588" spans="1:10" x14ac:dyDescent="0.25">
      <c r="A588" s="3" t="s">
        <v>25</v>
      </c>
      <c r="B588" s="3" t="s">
        <v>8</v>
      </c>
      <c r="C588" s="3" t="s">
        <v>9</v>
      </c>
      <c r="D588" s="3" t="s">
        <v>56</v>
      </c>
      <c r="E588" s="3" t="s">
        <v>56</v>
      </c>
      <c r="F588" s="3" t="s">
        <v>751</v>
      </c>
      <c r="G588" t="str">
        <f t="shared" si="9"/>
        <v>Echiothrix centrosa</v>
      </c>
      <c r="I588" s="4"/>
      <c r="J588" s="8">
        <v>1</v>
      </c>
    </row>
    <row r="589" spans="1:10" x14ac:dyDescent="0.25">
      <c r="A589" s="3" t="s">
        <v>25</v>
      </c>
      <c r="B589" s="3" t="s">
        <v>8</v>
      </c>
      <c r="C589" s="3" t="s">
        <v>9</v>
      </c>
      <c r="D589" s="3" t="s">
        <v>31</v>
      </c>
      <c r="E589" s="3" t="s">
        <v>752</v>
      </c>
      <c r="F589" s="3" t="s">
        <v>216</v>
      </c>
      <c r="G589" t="str">
        <f t="shared" si="9"/>
        <v>Eropeplus canus</v>
      </c>
      <c r="I589" s="4"/>
      <c r="J589" s="8">
        <v>1</v>
      </c>
    </row>
    <row r="590" spans="1:10" x14ac:dyDescent="0.25">
      <c r="A590" t="s">
        <v>15</v>
      </c>
      <c r="B590" s="3" t="s">
        <v>8</v>
      </c>
      <c r="C590" s="3" t="s">
        <v>9</v>
      </c>
      <c r="D590" s="3" t="s">
        <v>56</v>
      </c>
      <c r="E590" s="3" t="s">
        <v>753</v>
      </c>
      <c r="F590" s="3" t="s">
        <v>754</v>
      </c>
      <c r="G590" t="str">
        <f t="shared" si="9"/>
        <v>Gracilimus radix</v>
      </c>
      <c r="I590" s="4"/>
      <c r="J590" s="8">
        <v>1</v>
      </c>
    </row>
    <row r="591" spans="1:10" x14ac:dyDescent="0.25">
      <c r="A591" s="3" t="s">
        <v>15</v>
      </c>
      <c r="B591" s="3" t="s">
        <v>8</v>
      </c>
      <c r="C591" s="3" t="s">
        <v>22</v>
      </c>
      <c r="D591" s="3" t="s">
        <v>36</v>
      </c>
      <c r="E591" s="3" t="s">
        <v>184</v>
      </c>
      <c r="F591" s="3" t="s">
        <v>755</v>
      </c>
      <c r="G591" t="str">
        <f t="shared" si="9"/>
        <v>Grammomys dryas</v>
      </c>
      <c r="I591" s="4"/>
      <c r="J591" s="8">
        <v>1</v>
      </c>
    </row>
    <row r="592" spans="1:10" x14ac:dyDescent="0.25">
      <c r="A592" s="3" t="s">
        <v>25</v>
      </c>
      <c r="B592" s="3" t="s">
        <v>8</v>
      </c>
      <c r="C592" s="3" t="s">
        <v>27</v>
      </c>
      <c r="D592" s="3" t="s">
        <v>32</v>
      </c>
      <c r="E592" s="3" t="s">
        <v>32</v>
      </c>
      <c r="F592" s="3" t="s">
        <v>756</v>
      </c>
      <c r="G592" t="str">
        <f t="shared" si="9"/>
        <v>Haeromys minahassae</v>
      </c>
      <c r="I592" s="4"/>
      <c r="J592" s="8">
        <v>1</v>
      </c>
    </row>
    <row r="593" spans="1:10" x14ac:dyDescent="0.25">
      <c r="A593" s="3" t="s">
        <v>25</v>
      </c>
      <c r="B593" s="3" t="s">
        <v>8</v>
      </c>
      <c r="C593" s="3" t="s">
        <v>9</v>
      </c>
      <c r="D593" s="3" t="s">
        <v>31</v>
      </c>
      <c r="E593" s="3" t="s">
        <v>757</v>
      </c>
      <c r="F593" s="3" t="s">
        <v>758</v>
      </c>
      <c r="G593" t="str">
        <f t="shared" si="9"/>
        <v>Halmaheramys bokimekot</v>
      </c>
      <c r="I593" s="4"/>
      <c r="J593" s="8">
        <v>1</v>
      </c>
    </row>
    <row r="594" spans="1:10" x14ac:dyDescent="0.25">
      <c r="A594" s="3" t="s">
        <v>15</v>
      </c>
      <c r="B594" s="3" t="s">
        <v>8</v>
      </c>
      <c r="C594" s="3" t="s">
        <v>22</v>
      </c>
      <c r="D594" s="3" t="s">
        <v>49</v>
      </c>
      <c r="E594" s="3" t="s">
        <v>359</v>
      </c>
      <c r="F594" s="3" t="s">
        <v>759</v>
      </c>
      <c r="G594" t="str">
        <f t="shared" si="9"/>
        <v>Hybomys (Typomys) planifrons</v>
      </c>
      <c r="I594" s="4"/>
      <c r="J594" s="8">
        <v>1</v>
      </c>
    </row>
    <row r="595" spans="1:10" x14ac:dyDescent="0.25">
      <c r="A595" s="3" t="s">
        <v>15</v>
      </c>
      <c r="B595" s="3" t="s">
        <v>8</v>
      </c>
      <c r="C595" s="3" t="s">
        <v>22</v>
      </c>
      <c r="D595" s="3" t="s">
        <v>49</v>
      </c>
      <c r="E595" s="3" t="s">
        <v>49</v>
      </c>
      <c r="F595" s="3" t="s">
        <v>760</v>
      </c>
      <c r="G595" t="str">
        <f t="shared" si="9"/>
        <v>Hybomys lunaris</v>
      </c>
      <c r="I595" s="4"/>
      <c r="J595" s="8">
        <v>1</v>
      </c>
    </row>
    <row r="596" spans="1:10" x14ac:dyDescent="0.25">
      <c r="A596" s="3" t="s">
        <v>15</v>
      </c>
      <c r="B596" s="3" t="s">
        <v>8</v>
      </c>
      <c r="C596" s="3" t="s">
        <v>22</v>
      </c>
      <c r="D596" s="3" t="s">
        <v>49</v>
      </c>
      <c r="E596" s="3" t="s">
        <v>49</v>
      </c>
      <c r="F596" s="3" t="s">
        <v>761</v>
      </c>
      <c r="G596" t="str">
        <f t="shared" si="9"/>
        <v>Hybomys univittatus</v>
      </c>
      <c r="I596" s="4"/>
      <c r="J596" s="8">
        <v>1</v>
      </c>
    </row>
    <row r="597" spans="1:10" x14ac:dyDescent="0.25">
      <c r="A597" s="3" t="s">
        <v>15</v>
      </c>
      <c r="B597" s="3" t="s">
        <v>8</v>
      </c>
      <c r="C597" s="3" t="s">
        <v>20</v>
      </c>
      <c r="D597" s="3" t="s">
        <v>21</v>
      </c>
      <c r="E597" s="3" t="s">
        <v>198</v>
      </c>
      <c r="F597" s="3" t="s">
        <v>762</v>
      </c>
      <c r="G597" t="str">
        <f t="shared" si="9"/>
        <v>Hylomyscus stella</v>
      </c>
      <c r="I597" s="4"/>
      <c r="J597" s="8">
        <v>1</v>
      </c>
    </row>
    <row r="598" spans="1:10" x14ac:dyDescent="0.25">
      <c r="A598" s="3" t="s">
        <v>15</v>
      </c>
      <c r="B598" s="3" t="s">
        <v>8</v>
      </c>
      <c r="C598" s="3" t="s">
        <v>20</v>
      </c>
      <c r="D598" s="3" t="s">
        <v>21</v>
      </c>
      <c r="E598" s="3" t="s">
        <v>198</v>
      </c>
      <c r="F598" s="3" t="s">
        <v>763</v>
      </c>
      <c r="G598" t="str">
        <f t="shared" si="9"/>
        <v>Hylomyscus vulcanorum</v>
      </c>
      <c r="I598" s="4"/>
      <c r="J598" s="8">
        <v>1</v>
      </c>
    </row>
    <row r="599" spans="1:10" x14ac:dyDescent="0.25">
      <c r="A599" s="3" t="s">
        <v>25</v>
      </c>
      <c r="B599" s="3" t="s">
        <v>8</v>
      </c>
      <c r="C599" s="3" t="s">
        <v>9</v>
      </c>
      <c r="D599" s="3" t="s">
        <v>56</v>
      </c>
      <c r="E599" s="3" t="s">
        <v>764</v>
      </c>
      <c r="F599" s="3" t="s">
        <v>765</v>
      </c>
      <c r="G599" t="str">
        <f t="shared" si="9"/>
        <v>Hyorhinomys stuempkei</v>
      </c>
      <c r="I599" s="4"/>
      <c r="J599" s="8">
        <v>1</v>
      </c>
    </row>
    <row r="600" spans="1:10" x14ac:dyDescent="0.25">
      <c r="A600" s="3" t="s">
        <v>7</v>
      </c>
      <c r="B600" s="3" t="s">
        <v>8</v>
      </c>
      <c r="C600" s="3" t="s">
        <v>9</v>
      </c>
      <c r="D600" s="3" t="s">
        <v>10</v>
      </c>
      <c r="E600" s="3" t="s">
        <v>766</v>
      </c>
      <c r="F600" s="3" t="s">
        <v>767</v>
      </c>
      <c r="G600" t="str">
        <f t="shared" si="9"/>
        <v>Kadarsanomys sodyi</v>
      </c>
      <c r="I600" s="5"/>
      <c r="J600" s="8">
        <v>1</v>
      </c>
    </row>
    <row r="601" spans="1:10" x14ac:dyDescent="0.25">
      <c r="A601" s="3" t="s">
        <v>25</v>
      </c>
      <c r="B601" s="3" t="s">
        <v>8</v>
      </c>
      <c r="C601" s="3" t="s">
        <v>9</v>
      </c>
      <c r="D601" s="3" t="s">
        <v>31</v>
      </c>
      <c r="E601" s="3" t="s">
        <v>768</v>
      </c>
      <c r="F601" s="3" t="s">
        <v>769</v>
      </c>
      <c r="G601" t="str">
        <f t="shared" si="9"/>
        <v>Komodomys rintjanus</v>
      </c>
      <c r="I601" s="4"/>
    </row>
    <row r="602" spans="1:10" x14ac:dyDescent="0.25">
      <c r="A602" s="3" t="s">
        <v>25</v>
      </c>
      <c r="B602" s="3" t="s">
        <v>8</v>
      </c>
      <c r="C602" s="3" t="s">
        <v>9</v>
      </c>
      <c r="D602" s="3" t="s">
        <v>31</v>
      </c>
      <c r="E602" s="3" t="s">
        <v>770</v>
      </c>
      <c r="F602" s="3" t="s">
        <v>771</v>
      </c>
      <c r="G602" t="str">
        <f t="shared" si="9"/>
        <v>Lenomys meyeri</v>
      </c>
      <c r="I602" s="4"/>
      <c r="J602" s="8">
        <v>1</v>
      </c>
    </row>
    <row r="603" spans="1:10" x14ac:dyDescent="0.25">
      <c r="A603" s="3" t="s">
        <v>7</v>
      </c>
      <c r="B603" s="3" t="s">
        <v>8</v>
      </c>
      <c r="C603" s="3" t="s">
        <v>9</v>
      </c>
      <c r="D603" s="3" t="s">
        <v>12</v>
      </c>
      <c r="E603" s="3" t="s">
        <v>121</v>
      </c>
      <c r="F603" s="3" t="s">
        <v>772</v>
      </c>
      <c r="G603" t="str">
        <f t="shared" si="9"/>
        <v>Leopoldamys sabanus</v>
      </c>
      <c r="I603" s="4"/>
      <c r="J603" s="8">
        <v>1</v>
      </c>
    </row>
    <row r="604" spans="1:10" x14ac:dyDescent="0.25">
      <c r="A604" s="3" t="s">
        <v>39</v>
      </c>
      <c r="B604" s="3" t="s">
        <v>8</v>
      </c>
      <c r="C604" s="3" t="s">
        <v>9</v>
      </c>
      <c r="D604" s="3" t="s">
        <v>10</v>
      </c>
      <c r="E604" s="3" t="s">
        <v>245</v>
      </c>
      <c r="F604" s="3" t="s">
        <v>773</v>
      </c>
      <c r="G604" t="str">
        <f t="shared" si="9"/>
        <v>Limnomys sibuanus</v>
      </c>
      <c r="I604" s="4"/>
      <c r="J604" s="8">
        <v>1</v>
      </c>
    </row>
    <row r="605" spans="1:10" x14ac:dyDescent="0.25">
      <c r="A605" s="3" t="s">
        <v>15</v>
      </c>
      <c r="B605" s="3" t="s">
        <v>8</v>
      </c>
      <c r="C605" s="3" t="s">
        <v>52</v>
      </c>
      <c r="D605" s="3" t="s">
        <v>53</v>
      </c>
      <c r="E605" s="3" t="s">
        <v>53</v>
      </c>
      <c r="F605" s="3" t="s">
        <v>774</v>
      </c>
      <c r="G605" t="str">
        <f t="shared" si="9"/>
        <v>Malacomys longipes</v>
      </c>
      <c r="I605" s="4"/>
      <c r="J605" s="8">
        <v>1</v>
      </c>
    </row>
    <row r="606" spans="1:10" x14ac:dyDescent="0.25">
      <c r="A606" s="3" t="s">
        <v>25</v>
      </c>
      <c r="B606" s="3" t="s">
        <v>8</v>
      </c>
      <c r="C606" s="3" t="s">
        <v>9</v>
      </c>
      <c r="D606" s="3" t="s">
        <v>12</v>
      </c>
      <c r="E606" s="3" t="s">
        <v>417</v>
      </c>
      <c r="F606" s="3" t="s">
        <v>775</v>
      </c>
      <c r="G606" t="str">
        <f t="shared" si="9"/>
        <v>Margaretamys christinae</v>
      </c>
      <c r="I606" s="4"/>
      <c r="J606" s="8">
        <v>1</v>
      </c>
    </row>
    <row r="607" spans="1:10" x14ac:dyDescent="0.25">
      <c r="A607" s="3" t="s">
        <v>25</v>
      </c>
      <c r="B607" s="3" t="s">
        <v>8</v>
      </c>
      <c r="C607" s="3" t="s">
        <v>9</v>
      </c>
      <c r="D607" s="3" t="s">
        <v>12</v>
      </c>
      <c r="E607" s="3" t="s">
        <v>417</v>
      </c>
      <c r="F607" s="3" t="s">
        <v>262</v>
      </c>
      <c r="G607" t="str">
        <f t="shared" si="9"/>
        <v>Margaretamys parvus</v>
      </c>
      <c r="I607" s="4"/>
      <c r="J607" s="8">
        <v>1</v>
      </c>
    </row>
    <row r="608" spans="1:10" x14ac:dyDescent="0.25">
      <c r="A608" s="3" t="s">
        <v>15</v>
      </c>
      <c r="B608" s="3" t="s">
        <v>8</v>
      </c>
      <c r="C608" s="3" t="s">
        <v>20</v>
      </c>
      <c r="D608" s="3" t="s">
        <v>21</v>
      </c>
      <c r="E608" s="3" t="s">
        <v>136</v>
      </c>
      <c r="F608" s="3" t="s">
        <v>776</v>
      </c>
      <c r="G608" t="str">
        <f t="shared" si="9"/>
        <v>Mastomys natalensis</v>
      </c>
      <c r="I608" s="4"/>
      <c r="J608" s="8">
        <v>1</v>
      </c>
    </row>
    <row r="609" spans="1:10" x14ac:dyDescent="0.25">
      <c r="A609" s="3" t="s">
        <v>7</v>
      </c>
      <c r="B609" s="3" t="s">
        <v>8</v>
      </c>
      <c r="C609" s="3" t="s">
        <v>9</v>
      </c>
      <c r="D609" s="3" t="s">
        <v>51</v>
      </c>
      <c r="E609" s="3" t="s">
        <v>51</v>
      </c>
      <c r="F609" s="3" t="s">
        <v>777</v>
      </c>
      <c r="G609" t="str">
        <f t="shared" si="9"/>
        <v>Maxomys bartelsii</v>
      </c>
      <c r="I609" s="4"/>
    </row>
    <row r="610" spans="1:10" x14ac:dyDescent="0.25">
      <c r="A610" s="3" t="s">
        <v>25</v>
      </c>
      <c r="B610" s="3" t="s">
        <v>8</v>
      </c>
      <c r="C610" s="3" t="s">
        <v>9</v>
      </c>
      <c r="D610" s="3" t="s">
        <v>51</v>
      </c>
      <c r="E610" s="3" t="s">
        <v>51</v>
      </c>
      <c r="F610" s="3" t="s">
        <v>778</v>
      </c>
      <c r="G610" t="str">
        <f t="shared" si="9"/>
        <v>Maxomys hellwaldii</v>
      </c>
      <c r="I610" s="4"/>
    </row>
    <row r="611" spans="1:10" x14ac:dyDescent="0.25">
      <c r="A611" s="3" t="s">
        <v>7</v>
      </c>
      <c r="B611" s="3" t="s">
        <v>8</v>
      </c>
      <c r="C611" s="3" t="s">
        <v>9</v>
      </c>
      <c r="D611" s="3" t="s">
        <v>51</v>
      </c>
      <c r="E611" s="3" t="s">
        <v>51</v>
      </c>
      <c r="F611" s="3" t="s">
        <v>779</v>
      </c>
      <c r="G611" t="str">
        <f t="shared" si="9"/>
        <v>Maxomys hylomyoides</v>
      </c>
      <c r="I611" s="4"/>
    </row>
    <row r="612" spans="1:10" x14ac:dyDescent="0.25">
      <c r="A612" s="3" t="s">
        <v>11</v>
      </c>
      <c r="B612" s="3" t="s">
        <v>8</v>
      </c>
      <c r="C612" s="3" t="s">
        <v>9</v>
      </c>
      <c r="D612" s="3" t="s">
        <v>51</v>
      </c>
      <c r="E612" s="3" t="s">
        <v>51</v>
      </c>
      <c r="F612" s="3" t="s">
        <v>780</v>
      </c>
      <c r="G612" t="str">
        <f t="shared" si="9"/>
        <v>Maxomys moi</v>
      </c>
      <c r="I612" s="4"/>
    </row>
    <row r="613" spans="1:10" x14ac:dyDescent="0.25">
      <c r="A613" s="3" t="s">
        <v>25</v>
      </c>
      <c r="B613" s="3" t="s">
        <v>8</v>
      </c>
      <c r="C613" s="3" t="s">
        <v>9</v>
      </c>
      <c r="D613" s="3" t="s">
        <v>51</v>
      </c>
      <c r="E613" s="3" t="s">
        <v>51</v>
      </c>
      <c r="F613" s="3" t="s">
        <v>781</v>
      </c>
      <c r="G613" t="str">
        <f t="shared" si="9"/>
        <v>Maxomys musschenbroekii</v>
      </c>
      <c r="I613" s="4"/>
      <c r="J613" s="8">
        <v>1</v>
      </c>
    </row>
    <row r="614" spans="1:10" x14ac:dyDescent="0.25">
      <c r="A614" s="3" t="s">
        <v>7</v>
      </c>
      <c r="B614" s="3" t="s">
        <v>8</v>
      </c>
      <c r="C614" s="3" t="s">
        <v>9</v>
      </c>
      <c r="D614" s="3" t="s">
        <v>51</v>
      </c>
      <c r="E614" s="3" t="s">
        <v>51</v>
      </c>
      <c r="F614" s="3" t="s">
        <v>782</v>
      </c>
      <c r="G614" t="str">
        <f t="shared" si="9"/>
        <v>Maxomys pagensis</v>
      </c>
      <c r="I614" s="4"/>
    </row>
    <row r="615" spans="1:10" x14ac:dyDescent="0.25">
      <c r="A615" s="3" t="s">
        <v>7</v>
      </c>
      <c r="B615" s="3" t="s">
        <v>8</v>
      </c>
      <c r="C615" s="3" t="s">
        <v>9</v>
      </c>
      <c r="D615" s="3" t="s">
        <v>51</v>
      </c>
      <c r="E615" s="3" t="s">
        <v>51</v>
      </c>
      <c r="F615" s="3" t="s">
        <v>783</v>
      </c>
      <c r="G615" t="str">
        <f t="shared" si="9"/>
        <v>Maxomys panglima</v>
      </c>
      <c r="I615" s="4"/>
    </row>
    <row r="616" spans="1:10" x14ac:dyDescent="0.25">
      <c r="A616" s="3" t="s">
        <v>7</v>
      </c>
      <c r="B616" s="3" t="s">
        <v>8</v>
      </c>
      <c r="C616" s="3" t="s">
        <v>9</v>
      </c>
      <c r="D616" s="3" t="s">
        <v>51</v>
      </c>
      <c r="E616" s="3" t="s">
        <v>51</v>
      </c>
      <c r="F616" s="3" t="s">
        <v>784</v>
      </c>
      <c r="G616" t="str">
        <f t="shared" si="9"/>
        <v>Maxomys rajah</v>
      </c>
      <c r="I616" s="4"/>
    </row>
    <row r="617" spans="1:10" x14ac:dyDescent="0.25">
      <c r="A617" s="3" t="s">
        <v>7</v>
      </c>
      <c r="B617" s="3" t="s">
        <v>8</v>
      </c>
      <c r="C617" s="3" t="s">
        <v>9</v>
      </c>
      <c r="D617" s="3" t="s">
        <v>51</v>
      </c>
      <c r="E617" s="3" t="s">
        <v>51</v>
      </c>
      <c r="F617" s="3" t="s">
        <v>785</v>
      </c>
      <c r="G617" t="str">
        <f t="shared" si="9"/>
        <v>Maxomys surifer</v>
      </c>
      <c r="I617" s="4"/>
      <c r="J617" s="8">
        <v>1</v>
      </c>
    </row>
    <row r="618" spans="1:10" x14ac:dyDescent="0.25">
      <c r="A618" s="3" t="s">
        <v>7</v>
      </c>
      <c r="B618" s="3" t="s">
        <v>8</v>
      </c>
      <c r="C618" s="3" t="s">
        <v>9</v>
      </c>
      <c r="D618" s="3" t="s">
        <v>51</v>
      </c>
      <c r="E618" s="3" t="s">
        <v>51</v>
      </c>
      <c r="F618" s="3" t="s">
        <v>745</v>
      </c>
      <c r="G618" t="str">
        <f t="shared" si="9"/>
        <v>Maxomys whiteheadi</v>
      </c>
      <c r="I618" s="4"/>
    </row>
    <row r="619" spans="1:10" x14ac:dyDescent="0.25">
      <c r="A619" s="3" t="s">
        <v>25</v>
      </c>
      <c r="B619" s="3" t="s">
        <v>8</v>
      </c>
      <c r="C619" s="3" t="s">
        <v>9</v>
      </c>
      <c r="D619" s="3" t="s">
        <v>56</v>
      </c>
      <c r="E619" s="3" t="s">
        <v>786</v>
      </c>
      <c r="F619" s="3" t="s">
        <v>613</v>
      </c>
      <c r="G619" t="str">
        <f t="shared" si="9"/>
        <v>Melasmothrix naso</v>
      </c>
      <c r="I619" s="4"/>
      <c r="J619" s="8">
        <v>1</v>
      </c>
    </row>
    <row r="620" spans="1:10" x14ac:dyDescent="0.25">
      <c r="A620" s="3" t="s">
        <v>15</v>
      </c>
      <c r="B620" s="3" t="s">
        <v>8</v>
      </c>
      <c r="C620" s="3" t="s">
        <v>13</v>
      </c>
      <c r="D620" s="3" t="s">
        <v>14</v>
      </c>
      <c r="E620" s="3" t="s">
        <v>14</v>
      </c>
      <c r="F620" s="3" t="s">
        <v>787</v>
      </c>
      <c r="G620" t="str">
        <f t="shared" si="9"/>
        <v>Mus bufo</v>
      </c>
      <c r="I620" s="4"/>
    </row>
    <row r="621" spans="1:10" x14ac:dyDescent="0.25">
      <c r="A621" s="3" t="s">
        <v>11</v>
      </c>
      <c r="B621" s="3" t="s">
        <v>8</v>
      </c>
      <c r="C621" s="3" t="s">
        <v>13</v>
      </c>
      <c r="D621" s="3" t="s">
        <v>14</v>
      </c>
      <c r="E621" s="3" t="s">
        <v>14</v>
      </c>
      <c r="F621" s="3" t="s">
        <v>788</v>
      </c>
      <c r="G621" t="str">
        <f t="shared" si="9"/>
        <v>Mus caroli</v>
      </c>
      <c r="I621" s="4"/>
      <c r="J621" s="8">
        <v>1</v>
      </c>
    </row>
    <row r="622" spans="1:10" x14ac:dyDescent="0.25">
      <c r="A622" s="3" t="s">
        <v>11</v>
      </c>
      <c r="B622" s="3" t="s">
        <v>8</v>
      </c>
      <c r="C622" s="3" t="s">
        <v>13</v>
      </c>
      <c r="D622" s="3" t="s">
        <v>14</v>
      </c>
      <c r="E622" s="3" t="s">
        <v>14</v>
      </c>
      <c r="F622" s="3" t="s">
        <v>789</v>
      </c>
      <c r="G622" t="str">
        <f t="shared" si="9"/>
        <v>Mus cervicolor</v>
      </c>
      <c r="I622" s="4"/>
      <c r="J622" s="8">
        <v>1</v>
      </c>
    </row>
    <row r="623" spans="1:10" x14ac:dyDescent="0.25">
      <c r="A623" s="3" t="s">
        <v>7</v>
      </c>
      <c r="B623" s="3" t="s">
        <v>8</v>
      </c>
      <c r="C623" s="3" t="s">
        <v>13</v>
      </c>
      <c r="D623" s="3" t="s">
        <v>14</v>
      </c>
      <c r="E623" s="3" t="s">
        <v>14</v>
      </c>
      <c r="F623" s="3" t="s">
        <v>790</v>
      </c>
      <c r="G623" t="str">
        <f t="shared" si="9"/>
        <v>Mus crociduroides</v>
      </c>
      <c r="I623" s="4"/>
    </row>
    <row r="624" spans="1:10" x14ac:dyDescent="0.25">
      <c r="A624" s="3" t="s">
        <v>11</v>
      </c>
      <c r="B624" s="3" t="s">
        <v>8</v>
      </c>
      <c r="C624" s="3" t="s">
        <v>13</v>
      </c>
      <c r="D624" s="3" t="s">
        <v>14</v>
      </c>
      <c r="E624" s="3" t="s">
        <v>14</v>
      </c>
      <c r="F624" s="3" t="s">
        <v>791</v>
      </c>
      <c r="G624" t="str">
        <f t="shared" si="9"/>
        <v>Mus macedonicus</v>
      </c>
      <c r="I624" s="4"/>
      <c r="J624" s="8">
        <v>1</v>
      </c>
    </row>
    <row r="625" spans="1:10" x14ac:dyDescent="0.25">
      <c r="A625" s="3" t="s">
        <v>15</v>
      </c>
      <c r="B625" s="3" t="s">
        <v>8</v>
      </c>
      <c r="C625" s="3" t="s">
        <v>13</v>
      </c>
      <c r="D625" s="3" t="s">
        <v>14</v>
      </c>
      <c r="E625" s="3" t="s">
        <v>14</v>
      </c>
      <c r="F625" s="3" t="s">
        <v>792</v>
      </c>
      <c r="G625" t="str">
        <f t="shared" si="9"/>
        <v>Mus minutoides</v>
      </c>
      <c r="I625" s="4"/>
      <c r="J625" s="8">
        <v>1</v>
      </c>
    </row>
    <row r="626" spans="1:10" x14ac:dyDescent="0.25">
      <c r="A626" s="3" t="s">
        <v>15</v>
      </c>
      <c r="B626" s="3" t="s">
        <v>8</v>
      </c>
      <c r="C626" s="3" t="s">
        <v>13</v>
      </c>
      <c r="D626" s="3" t="s">
        <v>14</v>
      </c>
      <c r="E626" s="3" t="s">
        <v>14</v>
      </c>
      <c r="F626" s="3" t="s">
        <v>793</v>
      </c>
      <c r="G626" t="str">
        <f t="shared" si="9"/>
        <v>Mus musculoides</v>
      </c>
      <c r="I626" s="4"/>
      <c r="J626" s="8">
        <v>1</v>
      </c>
    </row>
    <row r="627" spans="1:10" x14ac:dyDescent="0.25">
      <c r="A627" s="3" t="s">
        <v>11</v>
      </c>
      <c r="B627" s="3" t="s">
        <v>8</v>
      </c>
      <c r="C627" s="3" t="s">
        <v>13</v>
      </c>
      <c r="D627" s="3" t="s">
        <v>14</v>
      </c>
      <c r="E627" s="3" t="s">
        <v>14</v>
      </c>
      <c r="F627" s="3" t="s">
        <v>794</v>
      </c>
      <c r="G627" t="str">
        <f t="shared" si="9"/>
        <v>Mus pahari</v>
      </c>
      <c r="I627" s="4"/>
      <c r="J627" s="8">
        <v>1</v>
      </c>
    </row>
    <row r="628" spans="1:10" x14ac:dyDescent="0.25">
      <c r="A628" s="3" t="s">
        <v>11</v>
      </c>
      <c r="B628" s="3" t="s">
        <v>8</v>
      </c>
      <c r="C628" s="3" t="s">
        <v>13</v>
      </c>
      <c r="D628" s="3" t="s">
        <v>14</v>
      </c>
      <c r="E628" s="3" t="s">
        <v>14</v>
      </c>
      <c r="F628" s="3" t="s">
        <v>795</v>
      </c>
      <c r="G628" t="str">
        <f t="shared" si="9"/>
        <v>Mus platythrix</v>
      </c>
      <c r="I628" s="4"/>
      <c r="J628" s="8">
        <v>1</v>
      </c>
    </row>
    <row r="629" spans="1:10" x14ac:dyDescent="0.25">
      <c r="A629" s="3" t="s">
        <v>11</v>
      </c>
      <c r="B629" s="3" t="s">
        <v>8</v>
      </c>
      <c r="C629" s="3" t="s">
        <v>13</v>
      </c>
      <c r="D629" s="3" t="s">
        <v>14</v>
      </c>
      <c r="E629" s="3" t="s">
        <v>14</v>
      </c>
      <c r="F629" s="3" t="s">
        <v>796</v>
      </c>
      <c r="G629" t="str">
        <f t="shared" si="9"/>
        <v>Mus spicilegus</v>
      </c>
      <c r="I629" s="4"/>
      <c r="J629" s="8">
        <v>1</v>
      </c>
    </row>
    <row r="630" spans="1:10" x14ac:dyDescent="0.25">
      <c r="A630" s="3" t="s">
        <v>11</v>
      </c>
      <c r="B630" s="3" t="s">
        <v>8</v>
      </c>
      <c r="C630" s="3" t="s">
        <v>13</v>
      </c>
      <c r="D630" s="3" t="s">
        <v>14</v>
      </c>
      <c r="E630" s="3" t="s">
        <v>14</v>
      </c>
      <c r="F630" s="3" t="s">
        <v>797</v>
      </c>
      <c r="G630" t="str">
        <f t="shared" si="9"/>
        <v>Mus spretus</v>
      </c>
      <c r="I630" s="4"/>
      <c r="J630" s="8">
        <v>1</v>
      </c>
    </row>
    <row r="631" spans="1:10" x14ac:dyDescent="0.25">
      <c r="A631" s="3" t="s">
        <v>39</v>
      </c>
      <c r="B631" s="3" t="s">
        <v>8</v>
      </c>
      <c r="C631" s="3" t="s">
        <v>40</v>
      </c>
      <c r="D631" s="3" t="s">
        <v>41</v>
      </c>
      <c r="E631" s="3" t="s">
        <v>285</v>
      </c>
      <c r="F631" s="3" t="s">
        <v>798</v>
      </c>
      <c r="G631" t="str">
        <f t="shared" si="9"/>
        <v>Musseromys anacuao</v>
      </c>
      <c r="I631" s="4"/>
      <c r="J631" s="8">
        <v>1</v>
      </c>
    </row>
    <row r="632" spans="1:10" x14ac:dyDescent="0.25">
      <c r="A632" s="3" t="s">
        <v>11</v>
      </c>
      <c r="B632" s="3" t="s">
        <v>8</v>
      </c>
      <c r="C632" s="3" t="s">
        <v>9</v>
      </c>
      <c r="D632" s="3" t="s">
        <v>10</v>
      </c>
      <c r="E632" s="3" t="s">
        <v>472</v>
      </c>
      <c r="F632" s="3" t="s">
        <v>736</v>
      </c>
      <c r="G632" t="str">
        <f t="shared" si="9"/>
        <v>Nesokia indica</v>
      </c>
      <c r="I632" s="4"/>
      <c r="J632" s="8">
        <v>1</v>
      </c>
    </row>
    <row r="633" spans="1:10" x14ac:dyDescent="0.25">
      <c r="A633" s="3" t="s">
        <v>11</v>
      </c>
      <c r="B633" s="3" t="s">
        <v>8</v>
      </c>
      <c r="C633" s="3" t="s">
        <v>9</v>
      </c>
      <c r="D633" s="3" t="s">
        <v>12</v>
      </c>
      <c r="E633" s="3" t="s">
        <v>119</v>
      </c>
      <c r="F633" s="3" t="s">
        <v>799</v>
      </c>
      <c r="G633" t="str">
        <f t="shared" si="9"/>
        <v>Niviventer bukit</v>
      </c>
      <c r="I633" s="4"/>
      <c r="J633" s="8">
        <v>1</v>
      </c>
    </row>
    <row r="634" spans="1:10" x14ac:dyDescent="0.25">
      <c r="A634" s="3" t="s">
        <v>7</v>
      </c>
      <c r="B634" s="3" t="s">
        <v>8</v>
      </c>
      <c r="C634" s="3" t="s">
        <v>9</v>
      </c>
      <c r="D634" s="3" t="s">
        <v>12</v>
      </c>
      <c r="E634" s="3" t="s">
        <v>119</v>
      </c>
      <c r="F634" s="3" t="s">
        <v>800</v>
      </c>
      <c r="G634" t="str">
        <f t="shared" si="9"/>
        <v>Niviventer cremoriventer</v>
      </c>
      <c r="I634" s="4"/>
    </row>
    <row r="635" spans="1:10" x14ac:dyDescent="0.25">
      <c r="A635" s="3" t="s">
        <v>7</v>
      </c>
      <c r="B635" s="3" t="s">
        <v>8</v>
      </c>
      <c r="C635" s="3" t="s">
        <v>9</v>
      </c>
      <c r="D635" s="3" t="s">
        <v>12</v>
      </c>
      <c r="E635" s="3" t="s">
        <v>119</v>
      </c>
      <c r="F635" s="3" t="s">
        <v>801</v>
      </c>
      <c r="G635" t="str">
        <f t="shared" si="9"/>
        <v>Niviventer lepturus</v>
      </c>
      <c r="I635" s="4"/>
      <c r="J635" s="8">
        <v>1</v>
      </c>
    </row>
    <row r="636" spans="1:10" x14ac:dyDescent="0.25">
      <c r="A636" s="3" t="s">
        <v>7</v>
      </c>
      <c r="B636" s="3" t="s">
        <v>8</v>
      </c>
      <c r="C636" s="3" t="s">
        <v>9</v>
      </c>
      <c r="D636" s="3" t="s">
        <v>12</v>
      </c>
      <c r="E636" s="3" t="s">
        <v>119</v>
      </c>
      <c r="F636" s="3" t="s">
        <v>802</v>
      </c>
      <c r="G636" t="str">
        <f t="shared" si="9"/>
        <v>Niviventer rapit</v>
      </c>
      <c r="I636" s="4"/>
      <c r="J636" s="8">
        <v>1</v>
      </c>
    </row>
    <row r="637" spans="1:10" x14ac:dyDescent="0.25">
      <c r="A637" s="3" t="s">
        <v>15</v>
      </c>
      <c r="B637" s="3" t="s">
        <v>8</v>
      </c>
      <c r="C637" s="3" t="s">
        <v>22</v>
      </c>
      <c r="D637" s="3" t="s">
        <v>36</v>
      </c>
      <c r="E637" s="3" t="s">
        <v>36</v>
      </c>
      <c r="F637" s="3" t="s">
        <v>803</v>
      </c>
      <c r="G637" t="str">
        <f t="shared" si="9"/>
        <v>Oenomys hypoxanthus</v>
      </c>
      <c r="I637" s="4"/>
      <c r="J637" s="8">
        <v>1</v>
      </c>
    </row>
    <row r="638" spans="1:10" x14ac:dyDescent="0.25">
      <c r="A638" s="3" t="s">
        <v>15</v>
      </c>
      <c r="B638" s="3" t="s">
        <v>8</v>
      </c>
      <c r="C638" s="3" t="s">
        <v>16</v>
      </c>
      <c r="D638" s="3" t="s">
        <v>17</v>
      </c>
      <c r="E638" s="3" t="s">
        <v>17</v>
      </c>
      <c r="F638" s="3" t="s">
        <v>804</v>
      </c>
      <c r="G638" t="str">
        <f t="shared" si="9"/>
        <v>Otomys denti</v>
      </c>
      <c r="I638" s="4"/>
      <c r="J638" s="8">
        <v>1</v>
      </c>
    </row>
    <row r="639" spans="1:10" x14ac:dyDescent="0.25">
      <c r="A639" s="3" t="s">
        <v>15</v>
      </c>
      <c r="B639" s="3" t="s">
        <v>8</v>
      </c>
      <c r="C639" s="3" t="s">
        <v>16</v>
      </c>
      <c r="D639" s="3" t="s">
        <v>17</v>
      </c>
      <c r="E639" s="3" t="s">
        <v>17</v>
      </c>
      <c r="F639" s="3" t="s">
        <v>805</v>
      </c>
      <c r="G639" t="str">
        <f t="shared" si="9"/>
        <v>Otomys tropicalis</v>
      </c>
      <c r="I639" s="4"/>
      <c r="J639" s="8">
        <v>1</v>
      </c>
    </row>
    <row r="640" spans="1:10" x14ac:dyDescent="0.25">
      <c r="A640" s="3" t="s">
        <v>25</v>
      </c>
      <c r="B640" s="3" t="s">
        <v>8</v>
      </c>
      <c r="C640" s="3" t="s">
        <v>9</v>
      </c>
      <c r="D640" s="3" t="s">
        <v>56</v>
      </c>
      <c r="E640" s="3" t="s">
        <v>806</v>
      </c>
      <c r="F640" s="3" t="s">
        <v>807</v>
      </c>
      <c r="G640" t="str">
        <f t="shared" si="9"/>
        <v>Paucidentomys vermidax</v>
      </c>
      <c r="I640" s="4"/>
      <c r="J640" s="8">
        <v>1</v>
      </c>
    </row>
    <row r="641" spans="1:10" x14ac:dyDescent="0.25">
      <c r="A641" s="3" t="s">
        <v>15</v>
      </c>
      <c r="B641" s="3" t="s">
        <v>8</v>
      </c>
      <c r="C641" s="3" t="s">
        <v>22</v>
      </c>
      <c r="D641" s="3" t="s">
        <v>24</v>
      </c>
      <c r="E641" s="3" t="s">
        <v>275</v>
      </c>
      <c r="F641" s="3" t="s">
        <v>808</v>
      </c>
      <c r="G641" t="str">
        <f t="shared" si="9"/>
        <v>Pelomys isseli</v>
      </c>
      <c r="I641" s="4"/>
      <c r="J641" s="8">
        <v>1</v>
      </c>
    </row>
    <row r="642" spans="1:10" x14ac:dyDescent="0.25">
      <c r="A642" s="3" t="s">
        <v>15</v>
      </c>
      <c r="B642" s="3" t="s">
        <v>8</v>
      </c>
      <c r="C642" s="3" t="s">
        <v>22</v>
      </c>
      <c r="D642" s="3" t="s">
        <v>24</v>
      </c>
      <c r="E642" s="3" t="s">
        <v>275</v>
      </c>
      <c r="F642" s="3" t="s">
        <v>230</v>
      </c>
      <c r="G642" t="str">
        <f t="shared" si="9"/>
        <v>Pelomys minor</v>
      </c>
      <c r="I642" s="4"/>
      <c r="J642" s="8">
        <v>1</v>
      </c>
    </row>
    <row r="643" spans="1:10" x14ac:dyDescent="0.25">
      <c r="A643" s="3" t="s">
        <v>39</v>
      </c>
      <c r="B643" s="3" t="s">
        <v>8</v>
      </c>
      <c r="C643" s="3" t="s">
        <v>40</v>
      </c>
      <c r="D643" s="3" t="s">
        <v>41</v>
      </c>
      <c r="E643" s="3" t="s">
        <v>41</v>
      </c>
      <c r="F643" s="3" t="s">
        <v>809</v>
      </c>
      <c r="G643" t="str">
        <f t="shared" ref="G643:G697" si="10">CONCATENATE(E643," ",F643)</f>
        <v>Phloeomys cumingi</v>
      </c>
      <c r="I643" s="4"/>
      <c r="J643" s="8">
        <v>1</v>
      </c>
    </row>
    <row r="644" spans="1:10" x14ac:dyDescent="0.25">
      <c r="A644" s="3" t="s">
        <v>39</v>
      </c>
      <c r="B644" s="3" t="s">
        <v>8</v>
      </c>
      <c r="C644" s="3" t="s">
        <v>40</v>
      </c>
      <c r="D644" s="3" t="s">
        <v>41</v>
      </c>
      <c r="E644" s="3" t="s">
        <v>41</v>
      </c>
      <c r="F644" s="3" t="s">
        <v>810</v>
      </c>
      <c r="G644" t="str">
        <f t="shared" si="10"/>
        <v>Phloeomys pallidus</v>
      </c>
      <c r="I644" s="4"/>
      <c r="J644" s="8">
        <v>1</v>
      </c>
    </row>
    <row r="645" spans="1:10" x14ac:dyDescent="0.25">
      <c r="A645" s="3" t="s">
        <v>7</v>
      </c>
      <c r="B645" s="3" t="s">
        <v>8</v>
      </c>
      <c r="C645" s="3" t="s">
        <v>35</v>
      </c>
      <c r="D645" s="3" t="s">
        <v>63</v>
      </c>
      <c r="E645" s="3" t="s">
        <v>63</v>
      </c>
      <c r="F645" s="3" t="s">
        <v>741</v>
      </c>
      <c r="G645" t="str">
        <f t="shared" si="10"/>
        <v>Pithecheir melanurus</v>
      </c>
      <c r="I645" s="4"/>
      <c r="J645" s="8">
        <v>1</v>
      </c>
    </row>
    <row r="646" spans="1:10" x14ac:dyDescent="0.25">
      <c r="A646" s="3" t="s">
        <v>15</v>
      </c>
      <c r="B646" s="3" t="s">
        <v>8</v>
      </c>
      <c r="C646" s="3" t="s">
        <v>20</v>
      </c>
      <c r="D646" s="3" t="s">
        <v>21</v>
      </c>
      <c r="E646" s="3" t="s">
        <v>203</v>
      </c>
      <c r="F646" s="3" t="s">
        <v>811</v>
      </c>
      <c r="G646" t="str">
        <f t="shared" si="10"/>
        <v>Praomys degraaffi</v>
      </c>
      <c r="I646" s="4"/>
      <c r="J646" s="8">
        <v>1</v>
      </c>
    </row>
    <row r="647" spans="1:10" x14ac:dyDescent="0.25">
      <c r="A647" s="3" t="s">
        <v>15</v>
      </c>
      <c r="B647" s="3" t="s">
        <v>8</v>
      </c>
      <c r="C647" s="3" t="s">
        <v>20</v>
      </c>
      <c r="D647" s="3" t="s">
        <v>21</v>
      </c>
      <c r="E647" s="3" t="s">
        <v>203</v>
      </c>
      <c r="F647" s="3" t="s">
        <v>310</v>
      </c>
      <c r="G647" t="str">
        <f t="shared" si="10"/>
        <v>Praomys jacksoni</v>
      </c>
      <c r="I647" s="4"/>
      <c r="J647" s="8">
        <v>1</v>
      </c>
    </row>
    <row r="648" spans="1:10" x14ac:dyDescent="0.25">
      <c r="A648" s="3" t="s">
        <v>7</v>
      </c>
      <c r="B648" s="3" t="s">
        <v>8</v>
      </c>
      <c r="C648" s="3" t="s">
        <v>9</v>
      </c>
      <c r="D648" s="3" t="s">
        <v>10</v>
      </c>
      <c r="E648" s="3" t="s">
        <v>10</v>
      </c>
      <c r="F648" s="3" t="s">
        <v>812</v>
      </c>
      <c r="G648" t="str">
        <f t="shared" si="10"/>
        <v>Rattus argentiventer</v>
      </c>
      <c r="I648" s="4"/>
      <c r="J648" s="8">
        <v>1</v>
      </c>
    </row>
    <row r="649" spans="1:10" x14ac:dyDescent="0.25">
      <c r="A649" s="3" t="s">
        <v>11</v>
      </c>
      <c r="B649" s="3" t="s">
        <v>8</v>
      </c>
      <c r="C649" s="3" t="s">
        <v>9</v>
      </c>
      <c r="D649" s="3" t="s">
        <v>10</v>
      </c>
      <c r="E649" s="3" t="s">
        <v>10</v>
      </c>
      <c r="F649" s="3" t="s">
        <v>813</v>
      </c>
      <c r="G649" t="str">
        <f t="shared" si="10"/>
        <v>Rattus exulans</v>
      </c>
      <c r="I649" s="4"/>
      <c r="J649" s="8">
        <v>1</v>
      </c>
    </row>
    <row r="650" spans="1:10" x14ac:dyDescent="0.25">
      <c r="A650" s="3" t="s">
        <v>25</v>
      </c>
      <c r="B650" s="3" t="s">
        <v>8</v>
      </c>
      <c r="C650" s="3" t="s">
        <v>9</v>
      </c>
      <c r="D650" s="3" t="s">
        <v>10</v>
      </c>
      <c r="E650" s="3" t="s">
        <v>10</v>
      </c>
      <c r="F650" s="3" t="s">
        <v>814</v>
      </c>
      <c r="G650" t="str">
        <f t="shared" si="10"/>
        <v>Rattus hoffmanni</v>
      </c>
      <c r="I650" s="4"/>
      <c r="J650" s="8">
        <v>1</v>
      </c>
    </row>
    <row r="651" spans="1:10" x14ac:dyDescent="0.25">
      <c r="A651" s="3" t="s">
        <v>25</v>
      </c>
      <c r="B651" s="3" t="s">
        <v>8</v>
      </c>
      <c r="C651" s="3" t="s">
        <v>9</v>
      </c>
      <c r="D651" s="3" t="s">
        <v>10</v>
      </c>
      <c r="E651" s="3" t="s">
        <v>10</v>
      </c>
      <c r="F651" s="3" t="s">
        <v>815</v>
      </c>
      <c r="G651" t="str">
        <f t="shared" si="10"/>
        <v>Rattus marmosurus</v>
      </c>
      <c r="I651" s="4"/>
    </row>
    <row r="652" spans="1:10" x14ac:dyDescent="0.25">
      <c r="A652" s="3" t="s">
        <v>39</v>
      </c>
      <c r="B652" s="3" t="s">
        <v>8</v>
      </c>
      <c r="C652" s="3" t="s">
        <v>27</v>
      </c>
      <c r="D652" s="3" t="s">
        <v>45</v>
      </c>
      <c r="E652" s="3" t="s">
        <v>259</v>
      </c>
      <c r="F652" s="3" t="s">
        <v>816</v>
      </c>
      <c r="G652" t="str">
        <f t="shared" si="10"/>
        <v>Rhynchomys isarogensis</v>
      </c>
      <c r="I652" s="4"/>
      <c r="J652" s="8">
        <v>1</v>
      </c>
    </row>
    <row r="653" spans="1:10" x14ac:dyDescent="0.25">
      <c r="A653" s="3" t="s">
        <v>25</v>
      </c>
      <c r="B653" s="3" t="s">
        <v>8</v>
      </c>
      <c r="C653" s="3" t="s">
        <v>9</v>
      </c>
      <c r="D653" s="3" t="s">
        <v>56</v>
      </c>
      <c r="E653" s="3" t="s">
        <v>817</v>
      </c>
      <c r="F653" s="3" t="s">
        <v>818</v>
      </c>
      <c r="G653" t="str">
        <f t="shared" si="10"/>
        <v>Sommeromys macrorhinos</v>
      </c>
      <c r="I653" s="4"/>
      <c r="J653" s="8">
        <v>1</v>
      </c>
    </row>
    <row r="654" spans="1:10" x14ac:dyDescent="0.25">
      <c r="A654" s="3" t="s">
        <v>7</v>
      </c>
      <c r="B654" s="3" t="s">
        <v>8</v>
      </c>
      <c r="C654" s="3" t="s">
        <v>9</v>
      </c>
      <c r="D654" s="3" t="s">
        <v>31</v>
      </c>
      <c r="E654" s="3" t="s">
        <v>819</v>
      </c>
      <c r="F654" s="3" t="s">
        <v>820</v>
      </c>
      <c r="G654" t="str">
        <f t="shared" si="10"/>
        <v>Sundamys (Rattus) annandalei</v>
      </c>
      <c r="I654" s="4"/>
      <c r="J654" s="8">
        <v>1</v>
      </c>
    </row>
    <row r="655" spans="1:10" x14ac:dyDescent="0.25">
      <c r="A655" s="3" t="s">
        <v>7</v>
      </c>
      <c r="B655" s="3" t="s">
        <v>8</v>
      </c>
      <c r="C655" s="3" t="s">
        <v>9</v>
      </c>
      <c r="D655" s="3" t="s">
        <v>31</v>
      </c>
      <c r="E655" s="3" t="s">
        <v>468</v>
      </c>
      <c r="F655" s="3" t="s">
        <v>821</v>
      </c>
      <c r="G655" t="str">
        <f t="shared" si="10"/>
        <v>Sundamys muelleri</v>
      </c>
      <c r="I655" s="4"/>
      <c r="J655" s="8">
        <v>1</v>
      </c>
    </row>
    <row r="656" spans="1:10" x14ac:dyDescent="0.25">
      <c r="A656" s="3" t="s">
        <v>39</v>
      </c>
      <c r="B656" s="3" t="s">
        <v>8</v>
      </c>
      <c r="C656" s="3" t="s">
        <v>9</v>
      </c>
      <c r="D656" s="3" t="s">
        <v>10</v>
      </c>
      <c r="E656" s="3" t="s">
        <v>226</v>
      </c>
      <c r="F656" s="3" t="s">
        <v>822</v>
      </c>
      <c r="G656" t="str">
        <f t="shared" si="10"/>
        <v>Tarsomys apoensis</v>
      </c>
      <c r="I656" s="4"/>
      <c r="J656" s="8">
        <v>1</v>
      </c>
    </row>
    <row r="657" spans="1:10" x14ac:dyDescent="0.25">
      <c r="A657" s="3" t="s">
        <v>25</v>
      </c>
      <c r="B657" s="3" t="s">
        <v>8</v>
      </c>
      <c r="C657" s="3" t="s">
        <v>9</v>
      </c>
      <c r="D657" s="3" t="s">
        <v>56</v>
      </c>
      <c r="E657" s="3" t="s">
        <v>823</v>
      </c>
      <c r="F657" s="3" t="s">
        <v>824</v>
      </c>
      <c r="G657" t="str">
        <f t="shared" si="10"/>
        <v>Tateomys macrocercus</v>
      </c>
      <c r="I657" s="4"/>
      <c r="J657" s="8">
        <v>1</v>
      </c>
    </row>
    <row r="658" spans="1:10" x14ac:dyDescent="0.25">
      <c r="A658" s="3" t="s">
        <v>25</v>
      </c>
      <c r="B658" s="3" t="s">
        <v>8</v>
      </c>
      <c r="C658" s="3" t="s">
        <v>9</v>
      </c>
      <c r="D658" s="3" t="s">
        <v>56</v>
      </c>
      <c r="E658" s="3" t="s">
        <v>823</v>
      </c>
      <c r="F658" s="3" t="s">
        <v>825</v>
      </c>
      <c r="G658" t="str">
        <f t="shared" si="10"/>
        <v>Tateomys rhinogradoides</v>
      </c>
      <c r="I658" s="4"/>
      <c r="J658" s="8">
        <v>1</v>
      </c>
    </row>
    <row r="659" spans="1:10" x14ac:dyDescent="0.25">
      <c r="A659" s="3" t="s">
        <v>15</v>
      </c>
      <c r="B659" s="3" t="s">
        <v>8</v>
      </c>
      <c r="C659" s="3" t="s">
        <v>22</v>
      </c>
      <c r="D659" s="3" t="s">
        <v>36</v>
      </c>
      <c r="E659" s="3" t="s">
        <v>170</v>
      </c>
      <c r="F659" s="3" t="s">
        <v>826</v>
      </c>
      <c r="G659" t="str">
        <f t="shared" si="10"/>
        <v>Thamnomys kempi</v>
      </c>
      <c r="I659" s="4"/>
      <c r="J659" s="8">
        <v>1</v>
      </c>
    </row>
    <row r="660" spans="1:10" x14ac:dyDescent="0.25">
      <c r="A660" s="3" t="s">
        <v>11</v>
      </c>
      <c r="B660" s="3" t="s">
        <v>8</v>
      </c>
      <c r="C660" s="3" t="s">
        <v>35</v>
      </c>
      <c r="D660" s="3" t="s">
        <v>35</v>
      </c>
      <c r="E660" s="3" t="s">
        <v>494</v>
      </c>
      <c r="F660" s="3" t="s">
        <v>827</v>
      </c>
      <c r="G660" t="str">
        <f t="shared" si="10"/>
        <v>Vandeleuria oleracea</v>
      </c>
      <c r="I660" s="4"/>
      <c r="J660" s="8">
        <v>1</v>
      </c>
    </row>
    <row r="661" spans="1:10" x14ac:dyDescent="0.25">
      <c r="A661" s="3" t="s">
        <v>25</v>
      </c>
      <c r="B661" s="3" t="s">
        <v>8</v>
      </c>
      <c r="C661" s="3" t="s">
        <v>9</v>
      </c>
      <c r="D661" s="3" t="s">
        <v>56</v>
      </c>
      <c r="E661" s="3" t="s">
        <v>828</v>
      </c>
      <c r="F661" s="3" t="s">
        <v>829</v>
      </c>
      <c r="G661" t="str">
        <f t="shared" si="10"/>
        <v>Waiomys mamasae</v>
      </c>
      <c r="I661" s="4"/>
      <c r="J661" s="8">
        <v>1</v>
      </c>
    </row>
    <row r="662" spans="1:10" x14ac:dyDescent="0.25">
      <c r="A662" s="3" t="s">
        <v>15</v>
      </c>
      <c r="B662" s="3" t="s">
        <v>8</v>
      </c>
      <c r="C662" s="3" t="s">
        <v>20</v>
      </c>
      <c r="D662" s="3" t="s">
        <v>50</v>
      </c>
      <c r="E662" s="3" t="s">
        <v>273</v>
      </c>
      <c r="F662" s="3" t="s">
        <v>830</v>
      </c>
      <c r="G662" t="str">
        <f t="shared" si="10"/>
        <v>Zelotomys woosnami</v>
      </c>
      <c r="I662" s="4"/>
      <c r="J662" s="8">
        <v>1</v>
      </c>
    </row>
    <row r="663" spans="1:10" x14ac:dyDescent="0.25">
      <c r="A663" s="3" t="s">
        <v>15</v>
      </c>
      <c r="B663" s="3" t="s">
        <v>8</v>
      </c>
      <c r="C663" s="3" t="s">
        <v>13</v>
      </c>
      <c r="D663" s="3" t="s">
        <v>14</v>
      </c>
      <c r="E663" s="3" t="s">
        <v>14</v>
      </c>
      <c r="F663" s="3" t="s">
        <v>278</v>
      </c>
      <c r="G663" t="str">
        <f t="shared" si="10"/>
        <v>Mus musculus</v>
      </c>
      <c r="I663" s="4"/>
      <c r="J663" s="8">
        <v>1</v>
      </c>
    </row>
    <row r="664" spans="1:10" x14ac:dyDescent="0.25">
      <c r="A664" s="3" t="s">
        <v>11</v>
      </c>
      <c r="B664" s="3" t="s">
        <v>8</v>
      </c>
      <c r="C664" s="3" t="s">
        <v>9</v>
      </c>
      <c r="D664" s="3" t="s">
        <v>10</v>
      </c>
      <c r="E664" s="3" t="s">
        <v>10</v>
      </c>
      <c r="F664" s="3" t="s">
        <v>831</v>
      </c>
      <c r="G664" t="str">
        <f t="shared" si="10"/>
        <v>Rattus norvegicus</v>
      </c>
      <c r="I664" s="4"/>
      <c r="J664" s="8">
        <v>1</v>
      </c>
    </row>
    <row r="665" spans="1:10" ht="30" x14ac:dyDescent="0.25">
      <c r="A665" s="3" t="s">
        <v>26</v>
      </c>
      <c r="B665" s="3" t="s">
        <v>8</v>
      </c>
      <c r="C665" s="3" t="s">
        <v>27</v>
      </c>
      <c r="D665" s="3" t="s">
        <v>28</v>
      </c>
      <c r="E665" s="3" t="s">
        <v>599</v>
      </c>
      <c r="F665" s="3" t="s">
        <v>832</v>
      </c>
      <c r="G665" t="str">
        <f t="shared" si="10"/>
        <v>Mirzamys norahae</v>
      </c>
      <c r="I665" s="4" t="s">
        <v>109</v>
      </c>
    </row>
    <row r="666" spans="1:10" x14ac:dyDescent="0.25">
      <c r="A666" s="3" t="s">
        <v>11</v>
      </c>
      <c r="B666" s="3" t="s">
        <v>8</v>
      </c>
      <c r="C666" s="3" t="s">
        <v>9</v>
      </c>
      <c r="D666" s="3" t="s">
        <v>12</v>
      </c>
      <c r="E666" s="3" t="s">
        <v>119</v>
      </c>
      <c r="F666" s="3" t="s">
        <v>833</v>
      </c>
      <c r="G666" t="str">
        <f t="shared" si="10"/>
        <v>Niviventer huang</v>
      </c>
      <c r="I666" s="4"/>
    </row>
    <row r="667" spans="1:10" x14ac:dyDescent="0.25">
      <c r="A667" s="3" t="s">
        <v>11</v>
      </c>
      <c r="B667" s="3" t="s">
        <v>8</v>
      </c>
      <c r="C667" s="3" t="s">
        <v>9</v>
      </c>
      <c r="D667" s="3" t="s">
        <v>12</v>
      </c>
      <c r="E667" s="3" t="s">
        <v>119</v>
      </c>
      <c r="F667" s="3" t="s">
        <v>834</v>
      </c>
      <c r="G667" t="str">
        <f t="shared" si="10"/>
        <v>Niviventer lotipes</v>
      </c>
      <c r="I667" s="4"/>
    </row>
    <row r="668" spans="1:10" x14ac:dyDescent="0.25">
      <c r="A668" t="s">
        <v>25</v>
      </c>
      <c r="B668" s="3" t="s">
        <v>8</v>
      </c>
      <c r="C668" s="3" t="s">
        <v>9</v>
      </c>
      <c r="D668" s="3" t="s">
        <v>12</v>
      </c>
      <c r="E668" s="3" t="s">
        <v>121</v>
      </c>
      <c r="F668" s="3" t="s">
        <v>835</v>
      </c>
      <c r="G668" t="str">
        <f t="shared" si="10"/>
        <v>Leopoldamys herberti</v>
      </c>
      <c r="I668" s="4"/>
    </row>
    <row r="669" spans="1:10" x14ac:dyDescent="0.25">
      <c r="A669" s="3" t="s">
        <v>11</v>
      </c>
      <c r="B669" s="3" t="s">
        <v>8</v>
      </c>
      <c r="C669" s="3" t="s">
        <v>9</v>
      </c>
      <c r="D669" s="3" t="s">
        <v>55</v>
      </c>
      <c r="E669" s="3" t="s">
        <v>55</v>
      </c>
      <c r="F669" s="3" t="s">
        <v>836</v>
      </c>
      <c r="G669" t="str">
        <f t="shared" si="10"/>
        <v>Micromys erythrotis</v>
      </c>
      <c r="I669" s="4"/>
    </row>
    <row r="670" spans="1:10" x14ac:dyDescent="0.25">
      <c r="A670" s="3" t="s">
        <v>11</v>
      </c>
      <c r="B670" s="3" t="s">
        <v>8</v>
      </c>
      <c r="C670" s="3" t="s">
        <v>9</v>
      </c>
      <c r="D670" s="3" t="s">
        <v>12</v>
      </c>
      <c r="E670" s="3" t="s">
        <v>742</v>
      </c>
      <c r="F670" s="3" t="s">
        <v>837</v>
      </c>
      <c r="G670" t="str">
        <f t="shared" si="10"/>
        <v>Chiromyscus langbianis</v>
      </c>
      <c r="I670" s="4"/>
    </row>
    <row r="671" spans="1:10" x14ac:dyDescent="0.25">
      <c r="A671" s="3" t="s">
        <v>11</v>
      </c>
      <c r="B671" s="3" t="s">
        <v>8</v>
      </c>
      <c r="C671" s="3" t="s">
        <v>9</v>
      </c>
      <c r="D671" s="3" t="s">
        <v>12</v>
      </c>
      <c r="E671" s="3" t="s">
        <v>742</v>
      </c>
      <c r="F671" s="3" t="s">
        <v>175</v>
      </c>
      <c r="G671" t="str">
        <f t="shared" si="10"/>
        <v>Chiromyscus thomasi</v>
      </c>
      <c r="I671" s="4"/>
    </row>
    <row r="672" spans="1:10" x14ac:dyDescent="0.25">
      <c r="A672" s="3" t="s">
        <v>15</v>
      </c>
      <c r="B672" s="3" t="s">
        <v>8</v>
      </c>
      <c r="C672" s="3" t="s">
        <v>16</v>
      </c>
      <c r="D672" s="3" t="s">
        <v>17</v>
      </c>
      <c r="E672" s="3" t="s">
        <v>17</v>
      </c>
      <c r="F672" s="3" t="s">
        <v>838</v>
      </c>
      <c r="G672" t="str">
        <f t="shared" si="10"/>
        <v>Otomys helleri</v>
      </c>
      <c r="I672" s="4"/>
    </row>
    <row r="673" spans="1:9" x14ac:dyDescent="0.25">
      <c r="A673" s="3" t="s">
        <v>15</v>
      </c>
      <c r="B673" s="3" t="s">
        <v>8</v>
      </c>
      <c r="C673" s="3" t="s">
        <v>16</v>
      </c>
      <c r="D673" s="3" t="s">
        <v>17</v>
      </c>
      <c r="E673" s="3" t="s">
        <v>17</v>
      </c>
      <c r="F673" s="3" t="s">
        <v>839</v>
      </c>
      <c r="G673" t="str">
        <f t="shared" si="10"/>
        <v>Otomys fortior</v>
      </c>
      <c r="I673" s="4"/>
    </row>
    <row r="674" spans="1:9" x14ac:dyDescent="0.25">
      <c r="A674" s="3" t="s">
        <v>7</v>
      </c>
      <c r="B674" s="3" t="s">
        <v>8</v>
      </c>
      <c r="C674" s="3" t="s">
        <v>9</v>
      </c>
      <c r="D674" s="3" t="s">
        <v>12</v>
      </c>
      <c r="E674" s="3" t="s">
        <v>121</v>
      </c>
      <c r="F674" s="3" t="s">
        <v>840</v>
      </c>
      <c r="G674" t="str">
        <f t="shared" si="10"/>
        <v>Leopoldamys ciliatus</v>
      </c>
      <c r="I674" s="4"/>
    </row>
    <row r="675" spans="1:9" x14ac:dyDescent="0.25">
      <c r="A675" s="3" t="s">
        <v>11</v>
      </c>
      <c r="B675" s="3" t="s">
        <v>8</v>
      </c>
      <c r="C675" s="3" t="s">
        <v>9</v>
      </c>
      <c r="D675" s="3" t="s">
        <v>12</v>
      </c>
      <c r="E675" s="3" t="s">
        <v>121</v>
      </c>
      <c r="F675" s="3" t="s">
        <v>841</v>
      </c>
      <c r="G675" t="str">
        <f t="shared" si="10"/>
        <v>Leopoldamys milleti</v>
      </c>
      <c r="I675" s="4"/>
    </row>
    <row r="676" spans="1:9" x14ac:dyDescent="0.25">
      <c r="A676" s="3" t="s">
        <v>11</v>
      </c>
      <c r="B676" s="3" t="s">
        <v>8</v>
      </c>
      <c r="C676" s="3" t="s">
        <v>9</v>
      </c>
      <c r="D676" s="3" t="s">
        <v>12</v>
      </c>
      <c r="E676" s="3" t="s">
        <v>121</v>
      </c>
      <c r="F676" s="3" t="s">
        <v>842</v>
      </c>
      <c r="G676" t="str">
        <f t="shared" si="10"/>
        <v>Leopoldamys revertens</v>
      </c>
      <c r="I676" s="4"/>
    </row>
    <row r="677" spans="1:9" x14ac:dyDescent="0.25">
      <c r="A677" t="s">
        <v>15</v>
      </c>
      <c r="B677" s="3" t="s">
        <v>8</v>
      </c>
      <c r="C677" s="3" t="s">
        <v>64</v>
      </c>
      <c r="D677" s="3" t="s">
        <v>65</v>
      </c>
      <c r="E677" s="3" t="s">
        <v>65</v>
      </c>
      <c r="F677" s="3" t="s">
        <v>843</v>
      </c>
      <c r="G677" t="str">
        <f t="shared" si="10"/>
        <v>Hapalomys suntsovi</v>
      </c>
      <c r="I677" s="4"/>
    </row>
    <row r="678" spans="1:9" x14ac:dyDescent="0.25">
      <c r="A678" s="3" t="s">
        <v>15</v>
      </c>
      <c r="B678" s="3" t="s">
        <v>8</v>
      </c>
      <c r="C678" s="3" t="s">
        <v>20</v>
      </c>
      <c r="D678" s="3" t="s">
        <v>21</v>
      </c>
      <c r="E678" s="3" t="s">
        <v>21</v>
      </c>
      <c r="F678" s="3" t="s">
        <v>844</v>
      </c>
      <c r="G678" t="str">
        <f t="shared" si="10"/>
        <v>Stenocephalemys ruppi</v>
      </c>
      <c r="I678" s="4"/>
    </row>
    <row r="679" spans="1:9" x14ac:dyDescent="0.25">
      <c r="A679" s="3" t="s">
        <v>15</v>
      </c>
      <c r="B679" s="3" t="s">
        <v>8</v>
      </c>
      <c r="C679" s="3" t="s">
        <v>20</v>
      </c>
      <c r="D679" s="3" t="s">
        <v>21</v>
      </c>
      <c r="E679" s="3" t="s">
        <v>21</v>
      </c>
      <c r="F679" s="3" t="s">
        <v>845</v>
      </c>
      <c r="G679" t="str">
        <f t="shared" si="10"/>
        <v>Stenocephalemys griseicauda</v>
      </c>
      <c r="I679" s="4"/>
    </row>
    <row r="680" spans="1:9" x14ac:dyDescent="0.25">
      <c r="A680" s="3" t="s">
        <v>11</v>
      </c>
      <c r="B680" s="3" t="s">
        <v>8</v>
      </c>
      <c r="C680" s="3" t="s">
        <v>9</v>
      </c>
      <c r="D680" s="3" t="s">
        <v>110</v>
      </c>
      <c r="E680" s="3" t="s">
        <v>110</v>
      </c>
      <c r="F680" s="3" t="s">
        <v>846</v>
      </c>
      <c r="G680" t="str">
        <f t="shared" si="10"/>
        <v>Srilankamys ohiensis</v>
      </c>
      <c r="I680" s="4"/>
    </row>
    <row r="681" spans="1:9" x14ac:dyDescent="0.25">
      <c r="A681" s="3" t="s">
        <v>15</v>
      </c>
      <c r="B681" s="3" t="s">
        <v>8</v>
      </c>
      <c r="C681" s="3" t="s">
        <v>20</v>
      </c>
      <c r="D681" s="3" t="s">
        <v>21</v>
      </c>
      <c r="E681" s="3" t="s">
        <v>203</v>
      </c>
      <c r="F681" s="3" t="s">
        <v>847</v>
      </c>
      <c r="G681" t="str">
        <f t="shared" si="10"/>
        <v>Praomys obscurus</v>
      </c>
      <c r="I681" s="4"/>
    </row>
    <row r="682" spans="1:9" x14ac:dyDescent="0.25">
      <c r="A682" s="3" t="s">
        <v>15</v>
      </c>
      <c r="B682" s="3" t="s">
        <v>8</v>
      </c>
      <c r="C682" s="3" t="s">
        <v>16</v>
      </c>
      <c r="D682" s="3" t="s">
        <v>17</v>
      </c>
      <c r="E682" s="3" t="s">
        <v>17</v>
      </c>
      <c r="F682" s="3" t="s">
        <v>543</v>
      </c>
      <c r="G682" t="str">
        <f t="shared" si="10"/>
        <v>Otomys burtoni</v>
      </c>
      <c r="I682" s="4"/>
    </row>
    <row r="683" spans="1:9" x14ac:dyDescent="0.25">
      <c r="A683" t="s">
        <v>11</v>
      </c>
      <c r="B683" s="3" t="s">
        <v>8</v>
      </c>
      <c r="C683" s="3" t="s">
        <v>46</v>
      </c>
      <c r="D683" s="3" t="s">
        <v>47</v>
      </c>
      <c r="E683" s="3" t="s">
        <v>47</v>
      </c>
      <c r="F683" s="3" t="s">
        <v>848</v>
      </c>
      <c r="G683" t="str">
        <f t="shared" si="10"/>
        <v>Apodemus avicennicus</v>
      </c>
      <c r="I683" s="4"/>
    </row>
    <row r="684" spans="1:9" x14ac:dyDescent="0.25">
      <c r="A684" s="3" t="s">
        <v>26</v>
      </c>
      <c r="B684" s="3" t="s">
        <v>8</v>
      </c>
      <c r="C684" s="3" t="s">
        <v>27</v>
      </c>
      <c r="D684" s="3" t="s">
        <v>66</v>
      </c>
      <c r="E684" s="3" t="s">
        <v>66</v>
      </c>
      <c r="F684" s="3" t="s">
        <v>849</v>
      </c>
      <c r="G684" t="str">
        <f t="shared" si="10"/>
        <v>Conilurus capricornensis</v>
      </c>
      <c r="H684" s="3" t="s">
        <v>111</v>
      </c>
      <c r="I684" s="5" t="s">
        <v>112</v>
      </c>
    </row>
    <row r="685" spans="1:9" x14ac:dyDescent="0.25">
      <c r="A685" s="3" t="s">
        <v>25</v>
      </c>
      <c r="B685" s="3" t="s">
        <v>8</v>
      </c>
      <c r="C685" s="3" t="s">
        <v>35</v>
      </c>
      <c r="D685" s="3" t="s">
        <v>35</v>
      </c>
      <c r="E685" s="3" t="s">
        <v>850</v>
      </c>
      <c r="F685" s="3" t="s">
        <v>851</v>
      </c>
      <c r="G685" t="str">
        <f t="shared" si="10"/>
        <v>Coryphomys buehleri</v>
      </c>
      <c r="H685" s="3" t="s">
        <v>111</v>
      </c>
      <c r="I685" s="4"/>
    </row>
    <row r="686" spans="1:9" x14ac:dyDescent="0.25">
      <c r="A686" s="3" t="s">
        <v>25</v>
      </c>
      <c r="B686" s="3" t="s">
        <v>8</v>
      </c>
      <c r="C686" s="3" t="s">
        <v>35</v>
      </c>
      <c r="D686" s="3" t="s">
        <v>35</v>
      </c>
      <c r="E686" s="3" t="s">
        <v>850</v>
      </c>
      <c r="F686" s="3" t="s">
        <v>289</v>
      </c>
      <c r="G686" t="str">
        <f t="shared" si="10"/>
        <v>Coryphomys musseri</v>
      </c>
      <c r="H686" s="3" t="s">
        <v>111</v>
      </c>
      <c r="I686" s="4"/>
    </row>
    <row r="687" spans="1:9" x14ac:dyDescent="0.25">
      <c r="A687" s="3" t="s">
        <v>25</v>
      </c>
      <c r="B687" s="3" t="s">
        <v>8</v>
      </c>
      <c r="C687" s="3" t="s">
        <v>9</v>
      </c>
      <c r="D687" s="3" t="s">
        <v>31</v>
      </c>
      <c r="E687" s="3" t="s">
        <v>770</v>
      </c>
      <c r="F687" s="3" t="s">
        <v>852</v>
      </c>
      <c r="G687" t="str">
        <f t="shared" si="10"/>
        <v>Lenomys grovesi</v>
      </c>
      <c r="H687" s="3" t="s">
        <v>111</v>
      </c>
      <c r="I687" s="4"/>
    </row>
    <row r="688" spans="1:9" x14ac:dyDescent="0.25">
      <c r="A688" s="3" t="s">
        <v>26</v>
      </c>
      <c r="B688" s="3" t="s">
        <v>8</v>
      </c>
      <c r="C688" s="3" t="s">
        <v>27</v>
      </c>
      <c r="D688" s="3" t="s">
        <v>33</v>
      </c>
      <c r="E688" s="3" t="s">
        <v>159</v>
      </c>
      <c r="F688" s="3" t="s">
        <v>853</v>
      </c>
      <c r="G688" t="str">
        <f t="shared" si="10"/>
        <v>Melomys spechti</v>
      </c>
      <c r="H688" s="3" t="s">
        <v>111</v>
      </c>
      <c r="I688" s="4"/>
    </row>
    <row r="689" spans="1:10" x14ac:dyDescent="0.25">
      <c r="A689" s="3" t="s">
        <v>26</v>
      </c>
      <c r="B689" s="3" t="s">
        <v>8</v>
      </c>
      <c r="C689" s="3" t="s">
        <v>9</v>
      </c>
      <c r="D689" s="3" t="s">
        <v>10</v>
      </c>
      <c r="E689" s="3" t="s">
        <v>10</v>
      </c>
      <c r="F689" s="3" t="s">
        <v>854</v>
      </c>
      <c r="G689" t="str">
        <f t="shared" si="10"/>
        <v>Rattus sanila</v>
      </c>
      <c r="H689" s="3" t="s">
        <v>111</v>
      </c>
      <c r="I689" s="4"/>
    </row>
    <row r="690" spans="1:10" x14ac:dyDescent="0.25">
      <c r="A690" s="3" t="s">
        <v>7</v>
      </c>
      <c r="B690" s="3" t="s">
        <v>8</v>
      </c>
      <c r="C690" s="3" t="s">
        <v>9</v>
      </c>
      <c r="D690" s="3" t="s">
        <v>51</v>
      </c>
      <c r="E690" s="3" t="s">
        <v>51</v>
      </c>
      <c r="F690" s="3" t="s">
        <v>855</v>
      </c>
      <c r="G690" t="str">
        <f t="shared" si="10"/>
        <v>Maxomys alticola</v>
      </c>
      <c r="I690" s="4"/>
    </row>
    <row r="691" spans="1:10" x14ac:dyDescent="0.25">
      <c r="A691" s="3" t="s">
        <v>7</v>
      </c>
      <c r="B691" s="3" t="s">
        <v>8</v>
      </c>
      <c r="C691" s="3" t="s">
        <v>9</v>
      </c>
      <c r="D691" s="3" t="s">
        <v>51</v>
      </c>
      <c r="E691" s="3" t="s">
        <v>51</v>
      </c>
      <c r="F691" s="3" t="s">
        <v>856</v>
      </c>
      <c r="G691" t="str">
        <f t="shared" si="10"/>
        <v>Maxomys baeodon</v>
      </c>
      <c r="I691" s="4"/>
    </row>
    <row r="692" spans="1:10" x14ac:dyDescent="0.25">
      <c r="A692" s="3" t="s">
        <v>7</v>
      </c>
      <c r="B692" s="3" t="s">
        <v>8</v>
      </c>
      <c r="C692" s="3" t="s">
        <v>9</v>
      </c>
      <c r="D692" s="3" t="s">
        <v>51</v>
      </c>
      <c r="E692" s="3" t="s">
        <v>51</v>
      </c>
      <c r="F692" s="3" t="s">
        <v>857</v>
      </c>
      <c r="G692" t="str">
        <f t="shared" si="10"/>
        <v>Maxomys ochraceiventer</v>
      </c>
      <c r="I692" s="4"/>
    </row>
    <row r="693" spans="1:10" x14ac:dyDescent="0.25">
      <c r="A693" s="3" t="s">
        <v>7</v>
      </c>
      <c r="B693" s="3" t="s">
        <v>8</v>
      </c>
      <c r="C693" s="3" t="s">
        <v>9</v>
      </c>
      <c r="D693" s="3" t="s">
        <v>51</v>
      </c>
      <c r="E693" s="3" t="s">
        <v>51</v>
      </c>
      <c r="F693" s="3" t="s">
        <v>858</v>
      </c>
      <c r="G693" t="str">
        <f t="shared" si="10"/>
        <v>Maxomys tajuddinii</v>
      </c>
      <c r="I693" s="4"/>
    </row>
    <row r="694" spans="1:10" x14ac:dyDescent="0.25">
      <c r="A694" s="3" t="s">
        <v>26</v>
      </c>
      <c r="B694" s="3" t="s">
        <v>8</v>
      </c>
      <c r="C694" s="3" t="s">
        <v>27</v>
      </c>
      <c r="D694" s="3" t="s">
        <v>68</v>
      </c>
      <c r="E694" s="3" t="s">
        <v>533</v>
      </c>
      <c r="F694" s="3" t="s">
        <v>653</v>
      </c>
      <c r="G694" t="str">
        <f t="shared" si="10"/>
        <v>Notomys mordax</v>
      </c>
      <c r="H694" s="3" t="s">
        <v>67</v>
      </c>
      <c r="I694" s="4" t="s">
        <v>113</v>
      </c>
    </row>
    <row r="695" spans="1:10" x14ac:dyDescent="0.25">
      <c r="A695" s="3" t="s">
        <v>26</v>
      </c>
      <c r="B695" s="3" t="s">
        <v>8</v>
      </c>
      <c r="C695" s="3" t="s">
        <v>27</v>
      </c>
      <c r="D695" s="3" t="s">
        <v>68</v>
      </c>
      <c r="E695" s="3" t="s">
        <v>533</v>
      </c>
      <c r="F695" s="3" t="s">
        <v>859</v>
      </c>
      <c r="G695" t="str">
        <f t="shared" si="10"/>
        <v>Notomys robustus</v>
      </c>
      <c r="H695" s="3" t="s">
        <v>67</v>
      </c>
      <c r="I695" s="4" t="s">
        <v>113</v>
      </c>
    </row>
    <row r="696" spans="1:10" x14ac:dyDescent="0.25">
      <c r="A696" s="3" t="s">
        <v>26</v>
      </c>
      <c r="B696" s="3" t="s">
        <v>8</v>
      </c>
      <c r="C696" s="3" t="s">
        <v>27</v>
      </c>
      <c r="D696" s="3" t="s">
        <v>68</v>
      </c>
      <c r="E696" s="3" t="s">
        <v>68</v>
      </c>
      <c r="F696" s="3" t="s">
        <v>860</v>
      </c>
      <c r="G696" t="str">
        <f t="shared" si="10"/>
        <v>Pseudomys glaucus</v>
      </c>
      <c r="H696" s="3" t="s">
        <v>67</v>
      </c>
      <c r="I696" s="4"/>
    </row>
    <row r="697" spans="1:10" x14ac:dyDescent="0.25">
      <c r="A697" s="3" t="s">
        <v>26</v>
      </c>
      <c r="B697" s="3" t="s">
        <v>8</v>
      </c>
      <c r="C697" s="3" t="s">
        <v>27</v>
      </c>
      <c r="D697" s="3" t="s">
        <v>33</v>
      </c>
      <c r="E697" s="3" t="s">
        <v>159</v>
      </c>
      <c r="F697" s="3" t="s">
        <v>861</v>
      </c>
      <c r="G697" t="str">
        <f t="shared" si="10"/>
        <v>Melomys paveli</v>
      </c>
      <c r="I697" s="4"/>
    </row>
    <row r="698" spans="1:10" x14ac:dyDescent="0.25">
      <c r="J698" s="8">
        <f>SUM(J2:J697)</f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2022-05-26T13:48:06Z</dcterms:created>
  <dcterms:modified xsi:type="dcterms:W3CDTF">2022-05-26T14:39:19Z</dcterms:modified>
</cp:coreProperties>
</file>