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ver.240411" sheetId="10" r:id="rId1"/>
    <sheet name="ver.240408" sheetId="3" r:id="rId2"/>
    <sheet name="(별첨) 의뢰관리DB" sheetId="5" r:id="rId3"/>
    <sheet name="(별첨) 분석법DB" sheetId="6" r:id="rId4"/>
    <sheet name="기준정보 목록" sheetId="8" r:id="rId5"/>
    <sheet name="(별첨) AIMS 화면" sheetId="4" r:id="rId6"/>
    <sheet name="(별첨) ESI DB PC SW 화면" sheetId="7" r:id="rId7"/>
    <sheet name="ver.230316" sheetId="2" r:id="rId8"/>
    <sheet name="ver.00" sheetId="1" r:id="rId9"/>
  </sheets>
  <definedNames>
    <definedName name="_xlnm._FilterDatabase" localSheetId="1" hidden="1">ver.240408!$B$2:$T$78</definedName>
    <definedName name="_xlnm._FilterDatabase" localSheetId="0" hidden="1">ver.240411!$B$3:$X$79</definedName>
  </definedNames>
  <calcPr calcId="162913"/>
</workbook>
</file>

<file path=xl/calcChain.xml><?xml version="1.0" encoding="utf-8"?>
<calcChain xmlns="http://schemas.openxmlformats.org/spreadsheetml/2006/main">
  <c r="X79" i="10" l="1"/>
  <c r="W79" i="10"/>
  <c r="V79" i="10"/>
  <c r="U79" i="10"/>
  <c r="T79" i="10"/>
  <c r="S79" i="10"/>
  <c r="R79" i="10"/>
  <c r="Q79" i="10"/>
  <c r="P79" i="10"/>
  <c r="K79" i="10"/>
  <c r="J79" i="10"/>
  <c r="I79" i="10"/>
  <c r="X78" i="10"/>
  <c r="W78" i="10"/>
  <c r="V78" i="10"/>
  <c r="U78" i="10"/>
  <c r="T78" i="10"/>
  <c r="S78" i="10"/>
  <c r="R78" i="10"/>
  <c r="Q78" i="10"/>
  <c r="P78" i="10"/>
  <c r="K78" i="10"/>
  <c r="J78" i="10"/>
  <c r="I78" i="10"/>
  <c r="X77" i="10"/>
  <c r="W77" i="10"/>
  <c r="V77" i="10"/>
  <c r="U77" i="10"/>
  <c r="T77" i="10"/>
  <c r="S77" i="10"/>
  <c r="R77" i="10"/>
  <c r="Q77" i="10"/>
  <c r="P77" i="10"/>
  <c r="K77" i="10"/>
  <c r="J77" i="10"/>
  <c r="I77" i="10"/>
  <c r="X76" i="10"/>
  <c r="W76" i="10"/>
  <c r="V76" i="10"/>
  <c r="U76" i="10"/>
  <c r="T76" i="10"/>
  <c r="S76" i="10"/>
  <c r="R76" i="10"/>
  <c r="Q76" i="10"/>
  <c r="P76" i="10"/>
  <c r="K76" i="10"/>
  <c r="J76" i="10"/>
  <c r="I76" i="10"/>
  <c r="X75" i="10"/>
  <c r="W75" i="10"/>
  <c r="V75" i="10"/>
  <c r="U75" i="10"/>
  <c r="T75" i="10"/>
  <c r="S75" i="10"/>
  <c r="R75" i="10"/>
  <c r="Q75" i="10"/>
  <c r="P75" i="10"/>
  <c r="K75" i="10"/>
  <c r="J75" i="10"/>
  <c r="I75" i="10"/>
  <c r="X74" i="10"/>
  <c r="W74" i="10"/>
  <c r="V74" i="10"/>
  <c r="U74" i="10"/>
  <c r="T74" i="10"/>
  <c r="S74" i="10"/>
  <c r="R74" i="10"/>
  <c r="Q74" i="10"/>
  <c r="P74" i="10"/>
  <c r="K74" i="10"/>
  <c r="J74" i="10"/>
  <c r="I74" i="10"/>
  <c r="X73" i="10"/>
  <c r="W73" i="10"/>
  <c r="V73" i="10"/>
  <c r="U73" i="10"/>
  <c r="T73" i="10"/>
  <c r="S73" i="10"/>
  <c r="R73" i="10"/>
  <c r="Q73" i="10"/>
  <c r="P73" i="10"/>
  <c r="K73" i="10"/>
  <c r="J73" i="10"/>
  <c r="I73" i="10"/>
  <c r="X72" i="10"/>
  <c r="W72" i="10"/>
  <c r="V72" i="10"/>
  <c r="U72" i="10"/>
  <c r="T72" i="10"/>
  <c r="S72" i="10"/>
  <c r="R72" i="10"/>
  <c r="Q72" i="10"/>
  <c r="P72" i="10"/>
  <c r="K72" i="10"/>
  <c r="J72" i="10"/>
  <c r="I72" i="10"/>
  <c r="X71" i="10"/>
  <c r="W71" i="10"/>
  <c r="V71" i="10"/>
  <c r="U71" i="10"/>
  <c r="T71" i="10"/>
  <c r="S71" i="10"/>
  <c r="R71" i="10"/>
  <c r="Q71" i="10"/>
  <c r="P71" i="10"/>
  <c r="K71" i="10"/>
  <c r="J71" i="10"/>
  <c r="I71" i="10"/>
  <c r="X70" i="10"/>
  <c r="W70" i="10"/>
  <c r="V70" i="10"/>
  <c r="U70" i="10"/>
  <c r="T70" i="10"/>
  <c r="S70" i="10"/>
  <c r="R70" i="10"/>
  <c r="Q70" i="10"/>
  <c r="P70" i="10"/>
  <c r="K70" i="10"/>
  <c r="J70" i="10"/>
  <c r="I70" i="10"/>
  <c r="X69" i="10"/>
  <c r="W69" i="10"/>
  <c r="V69" i="10"/>
  <c r="U69" i="10"/>
  <c r="T69" i="10"/>
  <c r="S69" i="10"/>
  <c r="R69" i="10"/>
  <c r="Q69" i="10"/>
  <c r="P69" i="10"/>
  <c r="K69" i="10"/>
  <c r="J69" i="10"/>
  <c r="I69" i="10"/>
  <c r="X68" i="10"/>
  <c r="W68" i="10"/>
  <c r="V68" i="10"/>
  <c r="U68" i="10"/>
  <c r="T68" i="10"/>
  <c r="S68" i="10"/>
  <c r="R68" i="10"/>
  <c r="Q68" i="10"/>
  <c r="P68" i="10"/>
  <c r="K68" i="10"/>
  <c r="J68" i="10"/>
  <c r="I68" i="10"/>
  <c r="X67" i="10"/>
  <c r="W67" i="10"/>
  <c r="V67" i="10"/>
  <c r="U67" i="10"/>
  <c r="T67" i="10"/>
  <c r="S67" i="10"/>
  <c r="R67" i="10"/>
  <c r="Q67" i="10"/>
  <c r="P67" i="10"/>
  <c r="K67" i="10"/>
  <c r="J67" i="10"/>
  <c r="I67" i="10"/>
  <c r="X66" i="10"/>
  <c r="W66" i="10"/>
  <c r="V66" i="10"/>
  <c r="U66" i="10"/>
  <c r="T66" i="10"/>
  <c r="S66" i="10"/>
  <c r="R66" i="10"/>
  <c r="Q66" i="10"/>
  <c r="P66" i="10"/>
  <c r="K66" i="10"/>
  <c r="J66" i="10"/>
  <c r="I66" i="10"/>
  <c r="X65" i="10"/>
  <c r="W65" i="10"/>
  <c r="V65" i="10"/>
  <c r="U65" i="10"/>
  <c r="T65" i="10"/>
  <c r="S65" i="10"/>
  <c r="R65" i="10"/>
  <c r="Q65" i="10"/>
  <c r="P65" i="10"/>
  <c r="K65" i="10"/>
  <c r="J65" i="10"/>
  <c r="I65" i="10"/>
  <c r="X64" i="10"/>
  <c r="W64" i="10"/>
  <c r="V64" i="10"/>
  <c r="U64" i="10"/>
  <c r="T64" i="10"/>
  <c r="S64" i="10"/>
  <c r="R64" i="10"/>
  <c r="Q64" i="10"/>
  <c r="P64" i="10"/>
  <c r="K64" i="10"/>
  <c r="J64" i="10"/>
  <c r="I64" i="10"/>
  <c r="X63" i="10"/>
  <c r="W63" i="10"/>
  <c r="V63" i="10"/>
  <c r="U63" i="10"/>
  <c r="T63" i="10"/>
  <c r="S63" i="10"/>
  <c r="R63" i="10"/>
  <c r="Q63" i="10"/>
  <c r="P63" i="10"/>
  <c r="K63" i="10"/>
  <c r="J63" i="10"/>
  <c r="I63" i="10"/>
  <c r="X62" i="10"/>
  <c r="W62" i="10"/>
  <c r="V62" i="10"/>
  <c r="U62" i="10"/>
  <c r="T62" i="10"/>
  <c r="S62" i="10"/>
  <c r="R62" i="10"/>
  <c r="Q62" i="10"/>
  <c r="P62" i="10"/>
  <c r="K62" i="10"/>
  <c r="J62" i="10"/>
  <c r="I62" i="10"/>
  <c r="X61" i="10"/>
  <c r="W61" i="10"/>
  <c r="V61" i="10"/>
  <c r="U61" i="10"/>
  <c r="T61" i="10"/>
  <c r="S61" i="10"/>
  <c r="R61" i="10"/>
  <c r="Q61" i="10"/>
  <c r="P61" i="10"/>
  <c r="K61" i="10"/>
  <c r="J61" i="10"/>
  <c r="I61" i="10"/>
  <c r="X60" i="10"/>
  <c r="W60" i="10"/>
  <c r="V60" i="10"/>
  <c r="U60" i="10"/>
  <c r="T60" i="10"/>
  <c r="S60" i="10"/>
  <c r="R60" i="10"/>
  <c r="Q60" i="10"/>
  <c r="P60" i="10"/>
  <c r="K60" i="10"/>
  <c r="J60" i="10"/>
  <c r="I60" i="10"/>
  <c r="X59" i="10"/>
  <c r="W59" i="10"/>
  <c r="V59" i="10"/>
  <c r="U59" i="10"/>
  <c r="T59" i="10"/>
  <c r="S59" i="10"/>
  <c r="R59" i="10"/>
  <c r="Q59" i="10"/>
  <c r="P59" i="10"/>
  <c r="K59" i="10"/>
  <c r="J59" i="10"/>
  <c r="I59" i="10"/>
  <c r="X58" i="10"/>
  <c r="W58" i="10"/>
  <c r="V58" i="10"/>
  <c r="U58" i="10"/>
  <c r="T58" i="10"/>
  <c r="S58" i="10"/>
  <c r="R58" i="10"/>
  <c r="Q58" i="10"/>
  <c r="P58" i="10"/>
  <c r="K58" i="10"/>
  <c r="J58" i="10"/>
  <c r="I58" i="10"/>
  <c r="X57" i="10"/>
  <c r="W57" i="10"/>
  <c r="V57" i="10"/>
  <c r="U57" i="10"/>
  <c r="T57" i="10"/>
  <c r="S57" i="10"/>
  <c r="R57" i="10"/>
  <c r="Q57" i="10"/>
  <c r="P57" i="10"/>
  <c r="K57" i="10"/>
  <c r="J57" i="10"/>
  <c r="I57" i="10"/>
  <c r="X56" i="10"/>
  <c r="W56" i="10"/>
  <c r="V56" i="10"/>
  <c r="U56" i="10"/>
  <c r="T56" i="10"/>
  <c r="S56" i="10"/>
  <c r="R56" i="10"/>
  <c r="Q56" i="10"/>
  <c r="P56" i="10"/>
  <c r="K56" i="10"/>
  <c r="J56" i="10"/>
  <c r="I56" i="10"/>
  <c r="X55" i="10"/>
  <c r="W55" i="10"/>
  <c r="V55" i="10"/>
  <c r="U55" i="10"/>
  <c r="T55" i="10"/>
  <c r="S55" i="10"/>
  <c r="R55" i="10"/>
  <c r="Q55" i="10"/>
  <c r="P55" i="10"/>
  <c r="K55" i="10"/>
  <c r="J55" i="10"/>
  <c r="I55" i="10"/>
  <c r="X54" i="10"/>
  <c r="W54" i="10"/>
  <c r="V54" i="10"/>
  <c r="U54" i="10"/>
  <c r="T54" i="10"/>
  <c r="S54" i="10"/>
  <c r="R54" i="10"/>
  <c r="Q54" i="10"/>
  <c r="P54" i="10"/>
  <c r="K54" i="10"/>
  <c r="J54" i="10"/>
  <c r="I54" i="10"/>
  <c r="X53" i="10"/>
  <c r="W53" i="10"/>
  <c r="V53" i="10"/>
  <c r="U53" i="10"/>
  <c r="T53" i="10"/>
  <c r="S53" i="10"/>
  <c r="R53" i="10"/>
  <c r="Q53" i="10"/>
  <c r="P53" i="10"/>
  <c r="K53" i="10"/>
  <c r="J53" i="10"/>
  <c r="I53" i="10"/>
  <c r="X52" i="10"/>
  <c r="W52" i="10"/>
  <c r="V52" i="10"/>
  <c r="U52" i="10"/>
  <c r="T52" i="10"/>
  <c r="S52" i="10"/>
  <c r="R52" i="10"/>
  <c r="Q52" i="10"/>
  <c r="P52" i="10"/>
  <c r="K52" i="10"/>
  <c r="J52" i="10"/>
  <c r="I52" i="10"/>
  <c r="X51" i="10"/>
  <c r="W51" i="10"/>
  <c r="V51" i="10"/>
  <c r="U51" i="10"/>
  <c r="T51" i="10"/>
  <c r="S51" i="10"/>
  <c r="R51" i="10"/>
  <c r="Q51" i="10"/>
  <c r="P51" i="10"/>
  <c r="K51" i="10"/>
  <c r="J51" i="10"/>
  <c r="I51" i="10"/>
  <c r="X50" i="10"/>
  <c r="W50" i="10"/>
  <c r="V50" i="10"/>
  <c r="U50" i="10"/>
  <c r="T50" i="10"/>
  <c r="S50" i="10"/>
  <c r="R50" i="10"/>
  <c r="Q50" i="10"/>
  <c r="P50" i="10"/>
  <c r="K50" i="10"/>
  <c r="J50" i="10"/>
  <c r="I50" i="10"/>
  <c r="X49" i="10"/>
  <c r="W49" i="10"/>
  <c r="V49" i="10"/>
  <c r="U49" i="10"/>
  <c r="T49" i="10"/>
  <c r="S49" i="10"/>
  <c r="R49" i="10"/>
  <c r="Q49" i="10"/>
  <c r="P49" i="10"/>
  <c r="K49" i="10"/>
  <c r="J49" i="10"/>
  <c r="I49" i="10"/>
  <c r="X48" i="10"/>
  <c r="W48" i="10"/>
  <c r="V48" i="10"/>
  <c r="U48" i="10"/>
  <c r="T48" i="10"/>
  <c r="S48" i="10"/>
  <c r="R48" i="10"/>
  <c r="Q48" i="10"/>
  <c r="P48" i="10"/>
  <c r="K48" i="10"/>
  <c r="J48" i="10"/>
  <c r="I48" i="10"/>
  <c r="X47" i="10"/>
  <c r="W47" i="10"/>
  <c r="V47" i="10"/>
  <c r="U47" i="10"/>
  <c r="T47" i="10"/>
  <c r="S47" i="10"/>
  <c r="R47" i="10"/>
  <c r="Q47" i="10"/>
  <c r="P47" i="10"/>
  <c r="K47" i="10"/>
  <c r="J47" i="10"/>
  <c r="I47" i="10"/>
  <c r="X46" i="10"/>
  <c r="W46" i="10"/>
  <c r="V46" i="10"/>
  <c r="U46" i="10"/>
  <c r="T46" i="10"/>
  <c r="S46" i="10"/>
  <c r="R46" i="10"/>
  <c r="Q46" i="10"/>
  <c r="P46" i="10"/>
  <c r="K46" i="10"/>
  <c r="J46" i="10"/>
  <c r="I46" i="10"/>
  <c r="X45" i="10"/>
  <c r="W45" i="10"/>
  <c r="V45" i="10"/>
  <c r="U45" i="10"/>
  <c r="T45" i="10"/>
  <c r="S45" i="10"/>
  <c r="R45" i="10"/>
  <c r="Q45" i="10"/>
  <c r="P45" i="10"/>
  <c r="K45" i="10"/>
  <c r="J45" i="10"/>
  <c r="I45" i="10"/>
  <c r="X44" i="10"/>
  <c r="W44" i="10"/>
  <c r="V44" i="10"/>
  <c r="U44" i="10"/>
  <c r="T44" i="10"/>
  <c r="S44" i="10"/>
  <c r="R44" i="10"/>
  <c r="Q44" i="10"/>
  <c r="P44" i="10"/>
  <c r="K44" i="10"/>
  <c r="J44" i="10"/>
  <c r="I44" i="10"/>
  <c r="X43" i="10"/>
  <c r="W43" i="10"/>
  <c r="V43" i="10"/>
  <c r="U43" i="10"/>
  <c r="T43" i="10"/>
  <c r="S43" i="10"/>
  <c r="R43" i="10"/>
  <c r="Q43" i="10"/>
  <c r="P43" i="10"/>
  <c r="K43" i="10"/>
  <c r="J43" i="10"/>
  <c r="I43" i="10"/>
  <c r="X42" i="10"/>
  <c r="W42" i="10"/>
  <c r="V42" i="10"/>
  <c r="U42" i="10"/>
  <c r="T42" i="10"/>
  <c r="S42" i="10"/>
  <c r="R42" i="10"/>
  <c r="Q42" i="10"/>
  <c r="P42" i="10"/>
  <c r="K42" i="10"/>
  <c r="J42" i="10"/>
  <c r="I42" i="10"/>
  <c r="X41" i="10"/>
  <c r="W41" i="10"/>
  <c r="V41" i="10"/>
  <c r="U41" i="10"/>
  <c r="T41" i="10"/>
  <c r="S41" i="10"/>
  <c r="R41" i="10"/>
  <c r="Q41" i="10"/>
  <c r="P41" i="10"/>
  <c r="K41" i="10"/>
  <c r="J41" i="10"/>
  <c r="I41" i="10"/>
  <c r="X40" i="10"/>
  <c r="W40" i="10"/>
  <c r="V40" i="10"/>
  <c r="U40" i="10"/>
  <c r="T40" i="10"/>
  <c r="S40" i="10"/>
  <c r="R40" i="10"/>
  <c r="Q40" i="10"/>
  <c r="P40" i="10"/>
  <c r="K40" i="10"/>
  <c r="J40" i="10"/>
  <c r="I40" i="10"/>
  <c r="X39" i="10"/>
  <c r="W39" i="10"/>
  <c r="V39" i="10"/>
  <c r="U39" i="10"/>
  <c r="T39" i="10"/>
  <c r="S39" i="10"/>
  <c r="R39" i="10"/>
  <c r="Q39" i="10"/>
  <c r="P39" i="10"/>
  <c r="K39" i="10"/>
  <c r="J39" i="10"/>
  <c r="I39" i="10"/>
  <c r="X38" i="10"/>
  <c r="W38" i="10"/>
  <c r="V38" i="10"/>
  <c r="U38" i="10"/>
  <c r="T38" i="10"/>
  <c r="S38" i="10"/>
  <c r="R38" i="10"/>
  <c r="Q38" i="10"/>
  <c r="P38" i="10"/>
  <c r="K38" i="10"/>
  <c r="J38" i="10"/>
  <c r="I38" i="10"/>
  <c r="X37" i="10"/>
  <c r="W37" i="10"/>
  <c r="V37" i="10"/>
  <c r="U37" i="10"/>
  <c r="T37" i="10"/>
  <c r="S37" i="10"/>
  <c r="R37" i="10"/>
  <c r="Q37" i="10"/>
  <c r="P37" i="10"/>
  <c r="K37" i="10"/>
  <c r="J37" i="10"/>
  <c r="I37" i="10"/>
  <c r="X36" i="10"/>
  <c r="W36" i="10"/>
  <c r="V36" i="10"/>
  <c r="U36" i="10"/>
  <c r="T36" i="10"/>
  <c r="S36" i="10"/>
  <c r="R36" i="10"/>
  <c r="Q36" i="10"/>
  <c r="P36" i="10"/>
  <c r="K36" i="10"/>
  <c r="J36" i="10"/>
  <c r="I36" i="10"/>
  <c r="X35" i="10"/>
  <c r="W35" i="10"/>
  <c r="V35" i="10"/>
  <c r="U35" i="10"/>
  <c r="T35" i="10"/>
  <c r="S35" i="10"/>
  <c r="R35" i="10"/>
  <c r="Q35" i="10"/>
  <c r="P35" i="10"/>
  <c r="K35" i="10"/>
  <c r="J35" i="10"/>
  <c r="I35" i="10"/>
  <c r="X34" i="10"/>
  <c r="W34" i="10"/>
  <c r="V34" i="10"/>
  <c r="U34" i="10"/>
  <c r="T34" i="10"/>
  <c r="S34" i="10"/>
  <c r="R34" i="10"/>
  <c r="Q34" i="10"/>
  <c r="P34" i="10"/>
  <c r="K34" i="10"/>
  <c r="J34" i="10"/>
  <c r="I34" i="10"/>
  <c r="X33" i="10"/>
  <c r="W33" i="10"/>
  <c r="V33" i="10"/>
  <c r="U33" i="10"/>
  <c r="T33" i="10"/>
  <c r="S33" i="10"/>
  <c r="R33" i="10"/>
  <c r="Q33" i="10"/>
  <c r="P33" i="10"/>
  <c r="K33" i="10"/>
  <c r="J33" i="10"/>
  <c r="I33" i="10"/>
  <c r="X32" i="10"/>
  <c r="W32" i="10"/>
  <c r="V32" i="10"/>
  <c r="U32" i="10"/>
  <c r="T32" i="10"/>
  <c r="S32" i="10"/>
  <c r="R32" i="10"/>
  <c r="Q32" i="10"/>
  <c r="P32" i="10"/>
  <c r="K32" i="10"/>
  <c r="J32" i="10"/>
  <c r="I32" i="10"/>
  <c r="X31" i="10"/>
  <c r="W31" i="10"/>
  <c r="V31" i="10"/>
  <c r="U31" i="10"/>
  <c r="T31" i="10"/>
  <c r="S31" i="10"/>
  <c r="R31" i="10"/>
  <c r="Q31" i="10"/>
  <c r="P31" i="10"/>
  <c r="K31" i="10"/>
  <c r="J31" i="10"/>
  <c r="I31" i="10"/>
  <c r="X30" i="10"/>
  <c r="W30" i="10"/>
  <c r="V30" i="10"/>
  <c r="U30" i="10"/>
  <c r="T30" i="10"/>
  <c r="S30" i="10"/>
  <c r="R30" i="10"/>
  <c r="Q30" i="10"/>
  <c r="P30" i="10"/>
  <c r="K30" i="10"/>
  <c r="J30" i="10"/>
  <c r="I30" i="10"/>
  <c r="X29" i="10"/>
  <c r="W29" i="10"/>
  <c r="V29" i="10"/>
  <c r="U29" i="10"/>
  <c r="T29" i="10"/>
  <c r="S29" i="10"/>
  <c r="R29" i="10"/>
  <c r="Q29" i="10"/>
  <c r="P29" i="10"/>
  <c r="K29" i="10"/>
  <c r="J29" i="10"/>
  <c r="I29" i="10"/>
  <c r="X28" i="10"/>
  <c r="W28" i="10"/>
  <c r="V28" i="10"/>
  <c r="U28" i="10"/>
  <c r="T28" i="10"/>
  <c r="S28" i="10"/>
  <c r="R28" i="10"/>
  <c r="Q28" i="10"/>
  <c r="P28" i="10"/>
  <c r="K28" i="10"/>
  <c r="J28" i="10"/>
  <c r="I28" i="10"/>
  <c r="X27" i="10"/>
  <c r="W27" i="10"/>
  <c r="V27" i="10"/>
  <c r="U27" i="10"/>
  <c r="T27" i="10"/>
  <c r="S27" i="10"/>
  <c r="R27" i="10"/>
  <c r="Q27" i="10"/>
  <c r="P27" i="10"/>
  <c r="K27" i="10"/>
  <c r="J27" i="10"/>
  <c r="I27" i="10"/>
  <c r="X26" i="10"/>
  <c r="W26" i="10"/>
  <c r="V26" i="10"/>
  <c r="U26" i="10"/>
  <c r="T26" i="10"/>
  <c r="S26" i="10"/>
  <c r="R26" i="10"/>
  <c r="Q26" i="10"/>
  <c r="P26" i="10"/>
  <c r="K26" i="10"/>
  <c r="J26" i="10"/>
  <c r="I26" i="10"/>
  <c r="X25" i="10"/>
  <c r="W25" i="10"/>
  <c r="V25" i="10"/>
  <c r="U25" i="10"/>
  <c r="T25" i="10"/>
  <c r="S25" i="10"/>
  <c r="R25" i="10"/>
  <c r="Q25" i="10"/>
  <c r="P25" i="10"/>
  <c r="K25" i="10"/>
  <c r="J25" i="10"/>
  <c r="I25" i="10"/>
  <c r="X24" i="10"/>
  <c r="W24" i="10"/>
  <c r="V24" i="10"/>
  <c r="U24" i="10"/>
  <c r="T24" i="10"/>
  <c r="S24" i="10"/>
  <c r="R24" i="10"/>
  <c r="Q24" i="10"/>
  <c r="P24" i="10"/>
  <c r="K24" i="10"/>
  <c r="J24" i="10"/>
  <c r="I24" i="10"/>
  <c r="X23" i="10"/>
  <c r="W23" i="10"/>
  <c r="V23" i="10"/>
  <c r="U23" i="10"/>
  <c r="T23" i="10"/>
  <c r="S23" i="10"/>
  <c r="R23" i="10"/>
  <c r="Q23" i="10"/>
  <c r="P23" i="10"/>
  <c r="K23" i="10"/>
  <c r="J23" i="10"/>
  <c r="I23" i="10"/>
  <c r="X22" i="10"/>
  <c r="W22" i="10"/>
  <c r="V22" i="10"/>
  <c r="U22" i="10"/>
  <c r="T22" i="10"/>
  <c r="S22" i="10"/>
  <c r="R22" i="10"/>
  <c r="Q22" i="10"/>
  <c r="P22" i="10"/>
  <c r="K22" i="10"/>
  <c r="J22" i="10"/>
  <c r="I22" i="10"/>
  <c r="X21" i="10"/>
  <c r="W21" i="10"/>
  <c r="V21" i="10"/>
  <c r="U21" i="10"/>
  <c r="T21" i="10"/>
  <c r="S21" i="10"/>
  <c r="R21" i="10"/>
  <c r="Q21" i="10"/>
  <c r="P21" i="10"/>
  <c r="K21" i="10"/>
  <c r="J21" i="10"/>
  <c r="I21" i="10"/>
  <c r="X18" i="10"/>
  <c r="W18" i="10"/>
  <c r="V18" i="10"/>
  <c r="U18" i="10"/>
  <c r="T18" i="10"/>
  <c r="S18" i="10"/>
  <c r="R18" i="10"/>
  <c r="Q18" i="10"/>
  <c r="P18" i="10"/>
  <c r="K18" i="10"/>
  <c r="J18" i="10"/>
  <c r="I18" i="10"/>
  <c r="X17" i="10"/>
  <c r="W17" i="10"/>
  <c r="V17" i="10"/>
  <c r="U17" i="10"/>
  <c r="T17" i="10"/>
  <c r="S17" i="10"/>
  <c r="R17" i="10"/>
  <c r="Q17" i="10"/>
  <c r="P17" i="10"/>
  <c r="K17" i="10"/>
  <c r="J17" i="10"/>
  <c r="I17" i="10"/>
  <c r="X16" i="10"/>
  <c r="W16" i="10"/>
  <c r="V16" i="10"/>
  <c r="U16" i="10"/>
  <c r="T16" i="10"/>
  <c r="S16" i="10"/>
  <c r="R16" i="10"/>
  <c r="Q16" i="10"/>
  <c r="P16" i="10"/>
  <c r="K16" i="10"/>
  <c r="J16" i="10"/>
  <c r="I16" i="10"/>
  <c r="X15" i="10"/>
  <c r="W15" i="10"/>
  <c r="V15" i="10"/>
  <c r="U15" i="10"/>
  <c r="T15" i="10"/>
  <c r="S15" i="10"/>
  <c r="R15" i="10"/>
  <c r="Q15" i="10"/>
  <c r="P15" i="10"/>
  <c r="K15" i="10"/>
  <c r="J15" i="10"/>
  <c r="I15" i="10"/>
  <c r="X14" i="10"/>
  <c r="W14" i="10"/>
  <c r="V14" i="10"/>
  <c r="U14" i="10"/>
  <c r="T14" i="10"/>
  <c r="S14" i="10"/>
  <c r="R14" i="10"/>
  <c r="Q14" i="10"/>
  <c r="P14" i="10"/>
  <c r="K14" i="10"/>
  <c r="J14" i="10"/>
  <c r="I14" i="10"/>
  <c r="X13" i="10"/>
  <c r="W13" i="10"/>
  <c r="V13" i="10"/>
  <c r="U13" i="10"/>
  <c r="T13" i="10"/>
  <c r="S13" i="10"/>
  <c r="R13" i="10"/>
  <c r="Q13" i="10"/>
  <c r="P13" i="10"/>
  <c r="K13" i="10"/>
  <c r="J13" i="10"/>
  <c r="I13" i="10"/>
  <c r="X12" i="10"/>
  <c r="W12" i="10"/>
  <c r="V12" i="10"/>
  <c r="U12" i="10"/>
  <c r="T12" i="10"/>
  <c r="S12" i="10"/>
  <c r="R12" i="10"/>
  <c r="Q12" i="10"/>
  <c r="P12" i="10"/>
  <c r="K12" i="10"/>
  <c r="J12" i="10"/>
  <c r="I12" i="10"/>
  <c r="X11" i="10"/>
  <c r="W11" i="10"/>
  <c r="V11" i="10"/>
  <c r="U11" i="10"/>
  <c r="T11" i="10"/>
  <c r="S11" i="10"/>
  <c r="R11" i="10"/>
  <c r="Q11" i="10"/>
  <c r="P11" i="10"/>
  <c r="K11" i="10"/>
  <c r="J11" i="10"/>
  <c r="I11" i="10"/>
  <c r="X10" i="10"/>
  <c r="W10" i="10"/>
  <c r="V10" i="10"/>
  <c r="U10" i="10"/>
  <c r="T10" i="10"/>
  <c r="S10" i="10"/>
  <c r="R10" i="10"/>
  <c r="Q10" i="10"/>
  <c r="P10" i="10"/>
  <c r="K10" i="10"/>
  <c r="J10" i="10"/>
  <c r="I10" i="10"/>
  <c r="X9" i="10"/>
  <c r="W9" i="10"/>
  <c r="V9" i="10"/>
  <c r="U9" i="10"/>
  <c r="T9" i="10"/>
  <c r="S9" i="10"/>
  <c r="R9" i="10"/>
  <c r="Q9" i="10"/>
  <c r="P9" i="10"/>
  <c r="K9" i="10"/>
  <c r="J9" i="10"/>
  <c r="I9" i="10"/>
  <c r="X8" i="10"/>
  <c r="W8" i="10"/>
  <c r="V8" i="10"/>
  <c r="U8" i="10"/>
  <c r="T8" i="10"/>
  <c r="S8" i="10"/>
  <c r="R8" i="10"/>
  <c r="Q8" i="10"/>
  <c r="P8" i="10"/>
  <c r="K8" i="10"/>
  <c r="J8" i="10"/>
  <c r="I8" i="10"/>
  <c r="X7" i="10"/>
  <c r="W7" i="10"/>
  <c r="V7" i="10"/>
  <c r="U7" i="10"/>
  <c r="T7" i="10"/>
  <c r="S7" i="10"/>
  <c r="R7" i="10"/>
  <c r="Q7" i="10"/>
  <c r="P7" i="10"/>
  <c r="K7" i="10"/>
  <c r="J7" i="10"/>
  <c r="I7" i="10"/>
  <c r="X6" i="10"/>
  <c r="W6" i="10"/>
  <c r="V6" i="10"/>
  <c r="U6" i="10"/>
  <c r="T6" i="10"/>
  <c r="S6" i="10"/>
  <c r="R6" i="10"/>
  <c r="Q6" i="10"/>
  <c r="P6" i="10"/>
  <c r="K6" i="10"/>
  <c r="J6" i="10"/>
  <c r="I6" i="10"/>
  <c r="X5" i="10"/>
  <c r="W5" i="10"/>
  <c r="V5" i="10"/>
  <c r="U5" i="10"/>
  <c r="T5" i="10"/>
  <c r="S5" i="10"/>
  <c r="R5" i="10"/>
  <c r="Q5" i="10"/>
  <c r="P5" i="10"/>
  <c r="K5" i="10"/>
  <c r="J5" i="10"/>
  <c r="I5" i="10"/>
  <c r="X4" i="10"/>
  <c r="W4" i="10"/>
  <c r="V4" i="10"/>
  <c r="U4" i="10"/>
  <c r="T4" i="10"/>
  <c r="S4" i="10"/>
  <c r="R4" i="10"/>
  <c r="Q4" i="10"/>
  <c r="P4" i="10"/>
  <c r="K4" i="10"/>
  <c r="J4" i="10"/>
  <c r="I4" i="10"/>
  <c r="I54" i="3" l="1"/>
  <c r="J54" i="3"/>
  <c r="K54" i="3"/>
  <c r="L54" i="3"/>
  <c r="M54" i="3"/>
  <c r="N54" i="3"/>
  <c r="O54" i="3"/>
  <c r="P54" i="3"/>
  <c r="Q54" i="3"/>
  <c r="R54" i="3"/>
  <c r="S54" i="3"/>
  <c r="T54" i="3"/>
  <c r="I55" i="3"/>
  <c r="J55" i="3"/>
  <c r="K55" i="3"/>
  <c r="L55" i="3"/>
  <c r="M55" i="3"/>
  <c r="N55" i="3"/>
  <c r="O55" i="3"/>
  <c r="P55" i="3"/>
  <c r="Q55" i="3"/>
  <c r="R55" i="3"/>
  <c r="S55" i="3"/>
  <c r="T55" i="3"/>
  <c r="I56" i="3"/>
  <c r="J56" i="3"/>
  <c r="K56" i="3"/>
  <c r="L56" i="3"/>
  <c r="M56" i="3"/>
  <c r="N56" i="3"/>
  <c r="O56" i="3"/>
  <c r="P56" i="3"/>
  <c r="Q56" i="3"/>
  <c r="R56" i="3"/>
  <c r="S56" i="3"/>
  <c r="T56" i="3"/>
  <c r="I57" i="3"/>
  <c r="J57" i="3"/>
  <c r="K57" i="3"/>
  <c r="L57" i="3"/>
  <c r="M57" i="3"/>
  <c r="N57" i="3"/>
  <c r="O57" i="3"/>
  <c r="P57" i="3"/>
  <c r="Q57" i="3"/>
  <c r="R57" i="3"/>
  <c r="S57" i="3"/>
  <c r="T57" i="3"/>
  <c r="I58" i="3"/>
  <c r="J58" i="3"/>
  <c r="K58" i="3"/>
  <c r="L58" i="3"/>
  <c r="M58" i="3"/>
  <c r="N58" i="3"/>
  <c r="O58" i="3"/>
  <c r="P58" i="3"/>
  <c r="Q58" i="3"/>
  <c r="R58" i="3"/>
  <c r="S58" i="3"/>
  <c r="T58" i="3"/>
  <c r="I59" i="3"/>
  <c r="J59" i="3"/>
  <c r="K59" i="3"/>
  <c r="L59" i="3"/>
  <c r="M59" i="3"/>
  <c r="N59" i="3"/>
  <c r="O59" i="3"/>
  <c r="P59" i="3"/>
  <c r="Q59" i="3"/>
  <c r="R59" i="3"/>
  <c r="S59" i="3"/>
  <c r="T59" i="3"/>
  <c r="I60" i="3"/>
  <c r="J60" i="3"/>
  <c r="K60" i="3"/>
  <c r="L60" i="3"/>
  <c r="M60" i="3"/>
  <c r="N60" i="3"/>
  <c r="O60" i="3"/>
  <c r="P60" i="3"/>
  <c r="Q60" i="3"/>
  <c r="R60" i="3"/>
  <c r="S60" i="3"/>
  <c r="T60" i="3"/>
  <c r="I61" i="3"/>
  <c r="J61" i="3"/>
  <c r="K61" i="3"/>
  <c r="L61" i="3"/>
  <c r="M61" i="3"/>
  <c r="N61" i="3"/>
  <c r="O61" i="3"/>
  <c r="P61" i="3"/>
  <c r="Q61" i="3"/>
  <c r="R61" i="3"/>
  <c r="S61" i="3"/>
  <c r="T61" i="3"/>
  <c r="I62" i="3"/>
  <c r="J62" i="3"/>
  <c r="K62" i="3"/>
  <c r="L62" i="3"/>
  <c r="M62" i="3"/>
  <c r="N62" i="3"/>
  <c r="O62" i="3"/>
  <c r="P62" i="3"/>
  <c r="Q62" i="3"/>
  <c r="R62" i="3"/>
  <c r="S62" i="3"/>
  <c r="T62" i="3"/>
  <c r="I63" i="3"/>
  <c r="J63" i="3"/>
  <c r="K63" i="3"/>
  <c r="L63" i="3"/>
  <c r="M63" i="3"/>
  <c r="N63" i="3"/>
  <c r="O63" i="3"/>
  <c r="P63" i="3"/>
  <c r="Q63" i="3"/>
  <c r="R63" i="3"/>
  <c r="S63" i="3"/>
  <c r="T63" i="3"/>
  <c r="I64" i="3"/>
  <c r="J64" i="3"/>
  <c r="K64" i="3"/>
  <c r="L64" i="3"/>
  <c r="M64" i="3"/>
  <c r="N64" i="3"/>
  <c r="O64" i="3"/>
  <c r="P64" i="3"/>
  <c r="Q64" i="3"/>
  <c r="R64" i="3"/>
  <c r="S64" i="3"/>
  <c r="T64" i="3"/>
  <c r="I65" i="3"/>
  <c r="J65" i="3"/>
  <c r="K65" i="3"/>
  <c r="L65" i="3"/>
  <c r="M65" i="3"/>
  <c r="N65" i="3"/>
  <c r="O65" i="3"/>
  <c r="P65" i="3"/>
  <c r="Q65" i="3"/>
  <c r="R65" i="3"/>
  <c r="S65" i="3"/>
  <c r="T65" i="3"/>
  <c r="I66" i="3"/>
  <c r="J66" i="3"/>
  <c r="K66" i="3"/>
  <c r="L66" i="3"/>
  <c r="M66" i="3"/>
  <c r="N66" i="3"/>
  <c r="O66" i="3"/>
  <c r="P66" i="3"/>
  <c r="Q66" i="3"/>
  <c r="R66" i="3"/>
  <c r="S66" i="3"/>
  <c r="T66" i="3"/>
  <c r="I67" i="3"/>
  <c r="J67" i="3"/>
  <c r="K67" i="3"/>
  <c r="L67" i="3"/>
  <c r="M67" i="3"/>
  <c r="N67" i="3"/>
  <c r="O67" i="3"/>
  <c r="P67" i="3"/>
  <c r="Q67" i="3"/>
  <c r="R67" i="3"/>
  <c r="S67" i="3"/>
  <c r="T67" i="3"/>
  <c r="I68" i="3"/>
  <c r="J68" i="3"/>
  <c r="K68" i="3"/>
  <c r="L68" i="3"/>
  <c r="M68" i="3"/>
  <c r="N68" i="3"/>
  <c r="O68" i="3"/>
  <c r="P68" i="3"/>
  <c r="Q68" i="3"/>
  <c r="R68" i="3"/>
  <c r="S68" i="3"/>
  <c r="T68" i="3"/>
  <c r="I69" i="3"/>
  <c r="J69" i="3"/>
  <c r="K69" i="3"/>
  <c r="L69" i="3"/>
  <c r="M69" i="3"/>
  <c r="N69" i="3"/>
  <c r="O69" i="3"/>
  <c r="P69" i="3"/>
  <c r="Q69" i="3"/>
  <c r="R69" i="3"/>
  <c r="S69" i="3"/>
  <c r="T69" i="3"/>
  <c r="I70" i="3"/>
  <c r="J70" i="3"/>
  <c r="K70" i="3"/>
  <c r="L70" i="3"/>
  <c r="M70" i="3"/>
  <c r="N70" i="3"/>
  <c r="O70" i="3"/>
  <c r="P70" i="3"/>
  <c r="Q70" i="3"/>
  <c r="R70" i="3"/>
  <c r="S70" i="3"/>
  <c r="T70" i="3"/>
  <c r="I71" i="3"/>
  <c r="J71" i="3"/>
  <c r="K71" i="3"/>
  <c r="L71" i="3"/>
  <c r="M71" i="3"/>
  <c r="N71" i="3"/>
  <c r="O71" i="3"/>
  <c r="P71" i="3"/>
  <c r="Q71" i="3"/>
  <c r="R71" i="3"/>
  <c r="S71" i="3"/>
  <c r="T71" i="3"/>
  <c r="I72" i="3"/>
  <c r="J72" i="3"/>
  <c r="K72" i="3"/>
  <c r="L72" i="3"/>
  <c r="M72" i="3"/>
  <c r="N72" i="3"/>
  <c r="O72" i="3"/>
  <c r="P72" i="3"/>
  <c r="Q72" i="3"/>
  <c r="R72" i="3"/>
  <c r="S72" i="3"/>
  <c r="T72" i="3"/>
  <c r="I73" i="3"/>
  <c r="J73" i="3"/>
  <c r="K73" i="3"/>
  <c r="L73" i="3"/>
  <c r="M73" i="3"/>
  <c r="N73" i="3"/>
  <c r="O73" i="3"/>
  <c r="P73" i="3"/>
  <c r="Q73" i="3"/>
  <c r="R73" i="3"/>
  <c r="S73" i="3"/>
  <c r="T73" i="3"/>
  <c r="I74" i="3"/>
  <c r="J74" i="3"/>
  <c r="K74" i="3"/>
  <c r="L74" i="3"/>
  <c r="M74" i="3"/>
  <c r="N74" i="3"/>
  <c r="O74" i="3"/>
  <c r="P74" i="3"/>
  <c r="Q74" i="3"/>
  <c r="R74" i="3"/>
  <c r="S74" i="3"/>
  <c r="T74" i="3"/>
  <c r="I75" i="3"/>
  <c r="J75" i="3"/>
  <c r="K75" i="3"/>
  <c r="L75" i="3"/>
  <c r="M75" i="3"/>
  <c r="N75" i="3"/>
  <c r="O75" i="3"/>
  <c r="P75" i="3"/>
  <c r="Q75" i="3"/>
  <c r="R75" i="3"/>
  <c r="S75" i="3"/>
  <c r="T75" i="3"/>
  <c r="I76" i="3"/>
  <c r="J76" i="3"/>
  <c r="K76" i="3"/>
  <c r="L76" i="3"/>
  <c r="M76" i="3"/>
  <c r="N76" i="3"/>
  <c r="O76" i="3"/>
  <c r="P76" i="3"/>
  <c r="Q76" i="3"/>
  <c r="R76" i="3"/>
  <c r="S76" i="3"/>
  <c r="T76" i="3"/>
  <c r="I77" i="3"/>
  <c r="J77" i="3"/>
  <c r="K77" i="3"/>
  <c r="L77" i="3"/>
  <c r="M77" i="3"/>
  <c r="N77" i="3"/>
  <c r="O77" i="3"/>
  <c r="P77" i="3"/>
  <c r="Q77" i="3"/>
  <c r="R77" i="3"/>
  <c r="S77" i="3"/>
  <c r="T77" i="3"/>
  <c r="I15" i="3"/>
  <c r="J15" i="3"/>
  <c r="K15" i="3"/>
  <c r="L15" i="3"/>
  <c r="M15" i="3"/>
  <c r="N15" i="3"/>
  <c r="O15" i="3"/>
  <c r="P15" i="3"/>
  <c r="Q15" i="3"/>
  <c r="R15" i="3"/>
  <c r="S15" i="3"/>
  <c r="T15" i="3"/>
  <c r="I14" i="3"/>
  <c r="J14" i="3"/>
  <c r="K14" i="3"/>
  <c r="L14" i="3"/>
  <c r="M14" i="3"/>
  <c r="N14" i="3"/>
  <c r="O14" i="3"/>
  <c r="P14" i="3"/>
  <c r="Q14" i="3"/>
  <c r="R14" i="3"/>
  <c r="S14" i="3"/>
  <c r="T14" i="3"/>
  <c r="I26" i="3" l="1"/>
  <c r="J26" i="3"/>
  <c r="K26" i="3"/>
  <c r="L26" i="3"/>
  <c r="M26" i="3"/>
  <c r="N26" i="3"/>
  <c r="O26" i="3"/>
  <c r="P26" i="3"/>
  <c r="Q26" i="3"/>
  <c r="R26" i="3"/>
  <c r="S26" i="3"/>
  <c r="T26" i="3"/>
  <c r="I25" i="3"/>
  <c r="J25" i="3"/>
  <c r="K25" i="3"/>
  <c r="L25" i="3"/>
  <c r="M25" i="3"/>
  <c r="N25" i="3"/>
  <c r="O25" i="3"/>
  <c r="P25" i="3"/>
  <c r="Q25" i="3"/>
  <c r="R25" i="3"/>
  <c r="S25" i="3"/>
  <c r="T25" i="3"/>
  <c r="I4" i="3"/>
  <c r="J4" i="3"/>
  <c r="K4" i="3"/>
  <c r="L4" i="3"/>
  <c r="M4" i="3"/>
  <c r="N4" i="3"/>
  <c r="O4" i="3"/>
  <c r="P4" i="3"/>
  <c r="Q4" i="3"/>
  <c r="R4" i="3"/>
  <c r="S4" i="3"/>
  <c r="T4" i="3"/>
  <c r="I5" i="3"/>
  <c r="J5" i="3"/>
  <c r="K5" i="3"/>
  <c r="L5" i="3"/>
  <c r="M5" i="3"/>
  <c r="N5" i="3"/>
  <c r="O5" i="3"/>
  <c r="P5" i="3"/>
  <c r="Q5" i="3"/>
  <c r="R5" i="3"/>
  <c r="S5" i="3"/>
  <c r="T5" i="3"/>
  <c r="I6" i="3"/>
  <c r="J6" i="3"/>
  <c r="K6" i="3"/>
  <c r="L6" i="3"/>
  <c r="M6" i="3"/>
  <c r="N6" i="3"/>
  <c r="O6" i="3"/>
  <c r="P6" i="3"/>
  <c r="Q6" i="3"/>
  <c r="R6" i="3"/>
  <c r="S6" i="3"/>
  <c r="T6" i="3"/>
  <c r="I7" i="3"/>
  <c r="J7" i="3"/>
  <c r="K7" i="3"/>
  <c r="L7" i="3"/>
  <c r="M7" i="3"/>
  <c r="N7" i="3"/>
  <c r="O7" i="3"/>
  <c r="P7" i="3"/>
  <c r="Q7" i="3"/>
  <c r="R7" i="3"/>
  <c r="S7" i="3"/>
  <c r="T7" i="3"/>
  <c r="I8" i="3"/>
  <c r="J8" i="3"/>
  <c r="K8" i="3"/>
  <c r="L8" i="3"/>
  <c r="M8" i="3"/>
  <c r="N8" i="3"/>
  <c r="O8" i="3"/>
  <c r="P8" i="3"/>
  <c r="Q8" i="3"/>
  <c r="R8" i="3"/>
  <c r="S8" i="3"/>
  <c r="T8" i="3"/>
  <c r="I9" i="3"/>
  <c r="J9" i="3"/>
  <c r="K9" i="3"/>
  <c r="L9" i="3"/>
  <c r="M9" i="3"/>
  <c r="N9" i="3"/>
  <c r="O9" i="3"/>
  <c r="P9" i="3"/>
  <c r="Q9" i="3"/>
  <c r="R9" i="3"/>
  <c r="S9" i="3"/>
  <c r="T9" i="3"/>
  <c r="I10" i="3"/>
  <c r="J10" i="3"/>
  <c r="K10" i="3"/>
  <c r="L10" i="3"/>
  <c r="M10" i="3"/>
  <c r="N10" i="3"/>
  <c r="O10" i="3"/>
  <c r="P10" i="3"/>
  <c r="Q10" i="3"/>
  <c r="R10" i="3"/>
  <c r="S10" i="3"/>
  <c r="T10" i="3"/>
  <c r="I11" i="3"/>
  <c r="J11" i="3"/>
  <c r="K11" i="3"/>
  <c r="L11" i="3"/>
  <c r="M11" i="3"/>
  <c r="N11" i="3"/>
  <c r="O11" i="3"/>
  <c r="P11" i="3"/>
  <c r="Q11" i="3"/>
  <c r="R11" i="3"/>
  <c r="S11" i="3"/>
  <c r="T11" i="3"/>
  <c r="I12" i="3"/>
  <c r="J12" i="3"/>
  <c r="K12" i="3"/>
  <c r="L12" i="3"/>
  <c r="M12" i="3"/>
  <c r="N12" i="3"/>
  <c r="O12" i="3"/>
  <c r="P12" i="3"/>
  <c r="Q12" i="3"/>
  <c r="R12" i="3"/>
  <c r="S12" i="3"/>
  <c r="T12" i="3"/>
  <c r="I13" i="3"/>
  <c r="J13" i="3"/>
  <c r="K13" i="3"/>
  <c r="L13" i="3"/>
  <c r="M13" i="3"/>
  <c r="N13" i="3"/>
  <c r="O13" i="3"/>
  <c r="P13" i="3"/>
  <c r="Q13" i="3"/>
  <c r="R13" i="3"/>
  <c r="S13" i="3"/>
  <c r="T13" i="3"/>
  <c r="I16" i="3"/>
  <c r="J16" i="3"/>
  <c r="K16" i="3"/>
  <c r="L16" i="3"/>
  <c r="M16" i="3"/>
  <c r="N16" i="3"/>
  <c r="O16" i="3"/>
  <c r="P16" i="3"/>
  <c r="Q16" i="3"/>
  <c r="R16" i="3"/>
  <c r="S16" i="3"/>
  <c r="T16" i="3"/>
  <c r="I17" i="3"/>
  <c r="J17" i="3"/>
  <c r="K17" i="3"/>
  <c r="L17" i="3"/>
  <c r="M17" i="3"/>
  <c r="N17" i="3"/>
  <c r="O17" i="3"/>
  <c r="P17" i="3"/>
  <c r="Q17" i="3"/>
  <c r="R17" i="3"/>
  <c r="S17" i="3"/>
  <c r="T17" i="3"/>
  <c r="I20" i="3"/>
  <c r="J20" i="3"/>
  <c r="K20" i="3"/>
  <c r="L20" i="3"/>
  <c r="M20" i="3"/>
  <c r="N20" i="3"/>
  <c r="O20" i="3"/>
  <c r="P20" i="3"/>
  <c r="Q20" i="3"/>
  <c r="R20" i="3"/>
  <c r="S20" i="3"/>
  <c r="T20" i="3"/>
  <c r="I21" i="3"/>
  <c r="J21" i="3"/>
  <c r="K21" i="3"/>
  <c r="L21" i="3"/>
  <c r="M21" i="3"/>
  <c r="N21" i="3"/>
  <c r="O21" i="3"/>
  <c r="P21" i="3"/>
  <c r="Q21" i="3"/>
  <c r="R21" i="3"/>
  <c r="S21" i="3"/>
  <c r="T21" i="3"/>
  <c r="I22" i="3"/>
  <c r="J22" i="3"/>
  <c r="K22" i="3"/>
  <c r="L22" i="3"/>
  <c r="M22" i="3"/>
  <c r="N22" i="3"/>
  <c r="O22" i="3"/>
  <c r="P22" i="3"/>
  <c r="Q22" i="3"/>
  <c r="R22" i="3"/>
  <c r="S22" i="3"/>
  <c r="T22" i="3"/>
  <c r="I23" i="3"/>
  <c r="J23" i="3"/>
  <c r="K23" i="3"/>
  <c r="L23" i="3"/>
  <c r="M23" i="3"/>
  <c r="N23" i="3"/>
  <c r="O23" i="3"/>
  <c r="P23" i="3"/>
  <c r="Q23" i="3"/>
  <c r="R23" i="3"/>
  <c r="S23" i="3"/>
  <c r="T23" i="3"/>
  <c r="I24" i="3"/>
  <c r="J24" i="3"/>
  <c r="K24" i="3"/>
  <c r="L24" i="3"/>
  <c r="M24" i="3"/>
  <c r="N24" i="3"/>
  <c r="O24" i="3"/>
  <c r="P24" i="3"/>
  <c r="Q24" i="3"/>
  <c r="R24" i="3"/>
  <c r="S24" i="3"/>
  <c r="T24" i="3"/>
  <c r="I27" i="3"/>
  <c r="J27" i="3"/>
  <c r="K27" i="3"/>
  <c r="L27" i="3"/>
  <c r="M27" i="3"/>
  <c r="N27" i="3"/>
  <c r="O27" i="3"/>
  <c r="P27" i="3"/>
  <c r="Q27" i="3"/>
  <c r="R27" i="3"/>
  <c r="S27" i="3"/>
  <c r="T27" i="3"/>
  <c r="I28" i="3"/>
  <c r="J28" i="3"/>
  <c r="K28" i="3"/>
  <c r="L28" i="3"/>
  <c r="M28" i="3"/>
  <c r="N28" i="3"/>
  <c r="O28" i="3"/>
  <c r="P28" i="3"/>
  <c r="Q28" i="3"/>
  <c r="R28" i="3"/>
  <c r="S28" i="3"/>
  <c r="T28" i="3"/>
  <c r="I29" i="3"/>
  <c r="J29" i="3"/>
  <c r="K29" i="3"/>
  <c r="L29" i="3"/>
  <c r="M29" i="3"/>
  <c r="N29" i="3"/>
  <c r="O29" i="3"/>
  <c r="P29" i="3"/>
  <c r="Q29" i="3"/>
  <c r="R29" i="3"/>
  <c r="S29" i="3"/>
  <c r="T29" i="3"/>
  <c r="I30" i="3"/>
  <c r="J30" i="3"/>
  <c r="K30" i="3"/>
  <c r="L30" i="3"/>
  <c r="M30" i="3"/>
  <c r="N30" i="3"/>
  <c r="O30" i="3"/>
  <c r="P30" i="3"/>
  <c r="Q30" i="3"/>
  <c r="R30" i="3"/>
  <c r="S30" i="3"/>
  <c r="T30" i="3"/>
  <c r="I31" i="3"/>
  <c r="J31" i="3"/>
  <c r="K31" i="3"/>
  <c r="L31" i="3"/>
  <c r="M31" i="3"/>
  <c r="N31" i="3"/>
  <c r="O31" i="3"/>
  <c r="P31" i="3"/>
  <c r="Q31" i="3"/>
  <c r="R31" i="3"/>
  <c r="S31" i="3"/>
  <c r="T31" i="3"/>
  <c r="I32" i="3"/>
  <c r="J32" i="3"/>
  <c r="K32" i="3"/>
  <c r="L32" i="3"/>
  <c r="M32" i="3"/>
  <c r="N32" i="3"/>
  <c r="O32" i="3"/>
  <c r="P32" i="3"/>
  <c r="Q32" i="3"/>
  <c r="R32" i="3"/>
  <c r="S32" i="3"/>
  <c r="T32" i="3"/>
  <c r="I33" i="3"/>
  <c r="J33" i="3"/>
  <c r="K33" i="3"/>
  <c r="L33" i="3"/>
  <c r="M33" i="3"/>
  <c r="N33" i="3"/>
  <c r="O33" i="3"/>
  <c r="P33" i="3"/>
  <c r="Q33" i="3"/>
  <c r="R33" i="3"/>
  <c r="S33" i="3"/>
  <c r="T33" i="3"/>
  <c r="I34" i="3"/>
  <c r="J34" i="3"/>
  <c r="K34" i="3"/>
  <c r="L34" i="3"/>
  <c r="M34" i="3"/>
  <c r="N34" i="3"/>
  <c r="O34" i="3"/>
  <c r="P34" i="3"/>
  <c r="Q34" i="3"/>
  <c r="R34" i="3"/>
  <c r="S34" i="3"/>
  <c r="T34" i="3"/>
  <c r="I35" i="3"/>
  <c r="J35" i="3"/>
  <c r="K35" i="3"/>
  <c r="L35" i="3"/>
  <c r="M35" i="3"/>
  <c r="N35" i="3"/>
  <c r="O35" i="3"/>
  <c r="P35" i="3"/>
  <c r="Q35" i="3"/>
  <c r="R35" i="3"/>
  <c r="S35" i="3"/>
  <c r="T35" i="3"/>
  <c r="I36" i="3"/>
  <c r="J36" i="3"/>
  <c r="K36" i="3"/>
  <c r="L36" i="3"/>
  <c r="M36" i="3"/>
  <c r="N36" i="3"/>
  <c r="O36" i="3"/>
  <c r="P36" i="3"/>
  <c r="Q36" i="3"/>
  <c r="R36" i="3"/>
  <c r="S36" i="3"/>
  <c r="T36" i="3"/>
  <c r="I37" i="3"/>
  <c r="J37" i="3"/>
  <c r="K37" i="3"/>
  <c r="L37" i="3"/>
  <c r="M37" i="3"/>
  <c r="N37" i="3"/>
  <c r="O37" i="3"/>
  <c r="P37" i="3"/>
  <c r="Q37" i="3"/>
  <c r="R37" i="3"/>
  <c r="S37" i="3"/>
  <c r="T37" i="3"/>
  <c r="I38" i="3"/>
  <c r="J38" i="3"/>
  <c r="K38" i="3"/>
  <c r="L38" i="3"/>
  <c r="M38" i="3"/>
  <c r="N38" i="3"/>
  <c r="O38" i="3"/>
  <c r="P38" i="3"/>
  <c r="Q38" i="3"/>
  <c r="R38" i="3"/>
  <c r="S38" i="3"/>
  <c r="T38" i="3"/>
  <c r="I39" i="3"/>
  <c r="J39" i="3"/>
  <c r="K39" i="3"/>
  <c r="L39" i="3"/>
  <c r="M39" i="3"/>
  <c r="N39" i="3"/>
  <c r="O39" i="3"/>
  <c r="P39" i="3"/>
  <c r="Q39" i="3"/>
  <c r="R39" i="3"/>
  <c r="S39" i="3"/>
  <c r="T39" i="3"/>
  <c r="I40" i="3"/>
  <c r="J40" i="3"/>
  <c r="K40" i="3"/>
  <c r="L40" i="3"/>
  <c r="M40" i="3"/>
  <c r="N40" i="3"/>
  <c r="O40" i="3"/>
  <c r="P40" i="3"/>
  <c r="Q40" i="3"/>
  <c r="R40" i="3"/>
  <c r="S40" i="3"/>
  <c r="T40" i="3"/>
  <c r="I41" i="3"/>
  <c r="J41" i="3"/>
  <c r="K41" i="3"/>
  <c r="L41" i="3"/>
  <c r="M41" i="3"/>
  <c r="N41" i="3"/>
  <c r="O41" i="3"/>
  <c r="P41" i="3"/>
  <c r="Q41" i="3"/>
  <c r="R41" i="3"/>
  <c r="S41" i="3"/>
  <c r="T41" i="3"/>
  <c r="I42" i="3"/>
  <c r="J42" i="3"/>
  <c r="K42" i="3"/>
  <c r="L42" i="3"/>
  <c r="M42" i="3"/>
  <c r="N42" i="3"/>
  <c r="O42" i="3"/>
  <c r="P42" i="3"/>
  <c r="Q42" i="3"/>
  <c r="R42" i="3"/>
  <c r="S42" i="3"/>
  <c r="T42" i="3"/>
  <c r="I43" i="3"/>
  <c r="J43" i="3"/>
  <c r="K43" i="3"/>
  <c r="L43" i="3"/>
  <c r="M43" i="3"/>
  <c r="N43" i="3"/>
  <c r="O43" i="3"/>
  <c r="P43" i="3"/>
  <c r="Q43" i="3"/>
  <c r="R43" i="3"/>
  <c r="S43" i="3"/>
  <c r="T43" i="3"/>
  <c r="I44" i="3"/>
  <c r="J44" i="3"/>
  <c r="K44" i="3"/>
  <c r="L44" i="3"/>
  <c r="M44" i="3"/>
  <c r="N44" i="3"/>
  <c r="O44" i="3"/>
  <c r="P44" i="3"/>
  <c r="Q44" i="3"/>
  <c r="R44" i="3"/>
  <c r="S44" i="3"/>
  <c r="T44" i="3"/>
  <c r="I45" i="3"/>
  <c r="J45" i="3"/>
  <c r="K45" i="3"/>
  <c r="L45" i="3"/>
  <c r="M45" i="3"/>
  <c r="N45" i="3"/>
  <c r="O45" i="3"/>
  <c r="P45" i="3"/>
  <c r="Q45" i="3"/>
  <c r="R45" i="3"/>
  <c r="S45" i="3"/>
  <c r="T45" i="3"/>
  <c r="I46" i="3"/>
  <c r="J46" i="3"/>
  <c r="K46" i="3"/>
  <c r="L46" i="3"/>
  <c r="M46" i="3"/>
  <c r="N46" i="3"/>
  <c r="O46" i="3"/>
  <c r="P46" i="3"/>
  <c r="Q46" i="3"/>
  <c r="R46" i="3"/>
  <c r="S46" i="3"/>
  <c r="T46" i="3"/>
  <c r="I47" i="3"/>
  <c r="J47" i="3"/>
  <c r="K47" i="3"/>
  <c r="L47" i="3"/>
  <c r="M47" i="3"/>
  <c r="N47" i="3"/>
  <c r="O47" i="3"/>
  <c r="P47" i="3"/>
  <c r="Q47" i="3"/>
  <c r="R47" i="3"/>
  <c r="S47" i="3"/>
  <c r="T47" i="3"/>
  <c r="I48" i="3"/>
  <c r="J48" i="3"/>
  <c r="K48" i="3"/>
  <c r="L48" i="3"/>
  <c r="M48" i="3"/>
  <c r="N48" i="3"/>
  <c r="O48" i="3"/>
  <c r="P48" i="3"/>
  <c r="Q48" i="3"/>
  <c r="R48" i="3"/>
  <c r="S48" i="3"/>
  <c r="T48" i="3"/>
  <c r="I49" i="3"/>
  <c r="J49" i="3"/>
  <c r="K49" i="3"/>
  <c r="L49" i="3"/>
  <c r="M49" i="3"/>
  <c r="N49" i="3"/>
  <c r="O49" i="3"/>
  <c r="P49" i="3"/>
  <c r="Q49" i="3"/>
  <c r="R49" i="3"/>
  <c r="S49" i="3"/>
  <c r="T49" i="3"/>
  <c r="I50" i="3"/>
  <c r="J50" i="3"/>
  <c r="K50" i="3"/>
  <c r="L50" i="3"/>
  <c r="M50" i="3"/>
  <c r="N50" i="3"/>
  <c r="O50" i="3"/>
  <c r="P50" i="3"/>
  <c r="Q50" i="3"/>
  <c r="R50" i="3"/>
  <c r="S50" i="3"/>
  <c r="T50" i="3"/>
  <c r="I51" i="3"/>
  <c r="J51" i="3"/>
  <c r="K51" i="3"/>
  <c r="L51" i="3"/>
  <c r="M51" i="3"/>
  <c r="N51" i="3"/>
  <c r="O51" i="3"/>
  <c r="P51" i="3"/>
  <c r="Q51" i="3"/>
  <c r="R51" i="3"/>
  <c r="S51" i="3"/>
  <c r="T51" i="3"/>
  <c r="I52" i="3"/>
  <c r="J52" i="3"/>
  <c r="K52" i="3"/>
  <c r="L52" i="3"/>
  <c r="M52" i="3"/>
  <c r="N52" i="3"/>
  <c r="O52" i="3"/>
  <c r="P52" i="3"/>
  <c r="Q52" i="3"/>
  <c r="R52" i="3"/>
  <c r="S52" i="3"/>
  <c r="T52" i="3"/>
  <c r="I53" i="3"/>
  <c r="J53" i="3"/>
  <c r="K53" i="3"/>
  <c r="L53" i="3"/>
  <c r="M53" i="3"/>
  <c r="N53" i="3"/>
  <c r="O53" i="3"/>
  <c r="P53" i="3"/>
  <c r="Q53" i="3"/>
  <c r="R53" i="3"/>
  <c r="S53" i="3"/>
  <c r="T53" i="3"/>
  <c r="I78" i="3"/>
  <c r="J78" i="3"/>
  <c r="K78" i="3"/>
  <c r="L78" i="3"/>
  <c r="M78" i="3"/>
  <c r="N78" i="3"/>
  <c r="O78" i="3"/>
  <c r="P78" i="3"/>
  <c r="Q78" i="3"/>
  <c r="R78" i="3"/>
  <c r="S78" i="3"/>
  <c r="T78" i="3"/>
  <c r="J3" i="3"/>
  <c r="K3" i="3"/>
  <c r="L3" i="3"/>
  <c r="M3" i="3"/>
  <c r="N3" i="3"/>
  <c r="O3" i="3"/>
  <c r="P3" i="3"/>
  <c r="Q3" i="3"/>
  <c r="R3" i="3"/>
  <c r="S3" i="3"/>
  <c r="T3" i="3"/>
  <c r="I3" i="3"/>
</calcChain>
</file>

<file path=xl/sharedStrings.xml><?xml version="1.0" encoding="utf-8"?>
<sst xmlns="http://schemas.openxmlformats.org/spreadsheetml/2006/main" count="2108" uniqueCount="1037">
  <si>
    <t>http://edm2.sec.samsung.net/cc/link/verLink/155297522359004362/21</t>
    <phoneticPr fontId="1" type="noConversion"/>
  </si>
  <si>
    <t>비고</t>
    <phoneticPr fontId="1" type="noConversion"/>
  </si>
  <si>
    <t>X</t>
  </si>
  <si>
    <t>X</t>
    <phoneticPr fontId="1" type="noConversion"/>
  </si>
  <si>
    <t>X</t>
    <phoneticPr fontId="1" type="noConversion"/>
  </si>
  <si>
    <t>O</t>
  </si>
  <si>
    <t>O</t>
    <phoneticPr fontId="1" type="noConversion"/>
  </si>
  <si>
    <t>O</t>
    <phoneticPr fontId="1" type="noConversion"/>
  </si>
  <si>
    <t>참고 SOP Link</t>
    <phoneticPr fontId="1" type="noConversion"/>
  </si>
  <si>
    <t>위험 작업
여부</t>
    <phoneticPr fontId="1" type="noConversion"/>
  </si>
  <si>
    <t>자동화
개발 여부</t>
    <phoneticPr fontId="1" type="noConversion"/>
  </si>
  <si>
    <t>시료 수령 및 이동</t>
  </si>
  <si>
    <t>작업 절차</t>
    <phoneticPr fontId="1" type="noConversion"/>
  </si>
  <si>
    <t>의뢰 접수</t>
    <phoneticPr fontId="1" type="noConversion"/>
  </si>
  <si>
    <t>N/A</t>
    <phoneticPr fontId="1" type="noConversion"/>
  </si>
  <si>
    <t>1) 의뢰자로부터 분석 의뢰 접수</t>
    <phoneticPr fontId="1" type="noConversion"/>
  </si>
  <si>
    <t>설비 상태 확인</t>
  </si>
  <si>
    <t>작업
순서</t>
    <phoneticPr fontId="1" type="noConversion"/>
  </si>
  <si>
    <t>Sampling용
bottle 전달</t>
    <phoneticPr fontId="1" type="noConversion"/>
  </si>
  <si>
    <t>작업 상세
(완전 자동화)</t>
    <phoneticPr fontId="1" type="noConversion"/>
  </si>
  <si>
    <t>작업 상세
(현재)</t>
    <phoneticPr fontId="1" type="noConversion"/>
  </si>
  <si>
    <t>1) 분석 담당자 분석실 입실
2) 보관함에서 Bottle을 의뢰 수량만큼 꺼냄
3) Bottle 및 눈관리 스티커를 의뢰 수량만큼 밀봉
4) 시료보관실 테이블 위에 보관
5) 의뢰자에게 알림</t>
    <phoneticPr fontId="1" type="noConversion"/>
  </si>
  <si>
    <r>
      <t>[범례]　</t>
    </r>
    <r>
      <rPr>
        <b/>
        <sz val="10"/>
        <color rgb="FF0000FF"/>
        <rFont val="맑은 고딕"/>
        <family val="3"/>
        <charset val="129"/>
        <scheme val="minor"/>
      </rPr>
      <t>BLUE：자동</t>
    </r>
    <r>
      <rPr>
        <b/>
        <sz val="10"/>
        <color theme="1"/>
        <rFont val="맑은 고딕"/>
        <family val="3"/>
        <charset val="129"/>
        <scheme val="minor"/>
      </rPr>
      <t xml:space="preserve"> / </t>
    </r>
    <r>
      <rPr>
        <b/>
        <sz val="10"/>
        <color rgb="FFFF0000"/>
        <rFont val="맑은 고딕"/>
        <family val="3"/>
        <charset val="129"/>
        <scheme val="minor"/>
      </rPr>
      <t>RED：수동</t>
    </r>
    <phoneticPr fontId="1" type="noConversion"/>
  </si>
  <si>
    <t>시료 장착</t>
  </si>
  <si>
    <t>1) 의뢰자가 시료를 시료보관실에 제출 (라인비닐로 밀봉 상태)
2) 분석 담당자에게 알림
3) 분석 담당자 분석실 입실
4) 시료 육안 확인
5) 분석 Bay까지 운반</t>
    <phoneticPr fontId="1" type="noConversion"/>
  </si>
  <si>
    <t>정리 정돈</t>
  </si>
  <si>
    <t>안전 조치</t>
    <phoneticPr fontId="1" type="noConversion"/>
  </si>
  <si>
    <t>1) 안전보호구 준비 및 착용</t>
    <phoneticPr fontId="1" type="noConversion"/>
  </si>
  <si>
    <t>1) 라인비닐에서 시료 Bottle 꺼냄
2) Label 확인
3) Bottle cap Open
4) 전처리 설비 내부 Tray에 Bottle 비치
5) Label 비치 순번 기록</t>
    <phoneticPr fontId="1" type="noConversion"/>
  </si>
  <si>
    <t>1) 분석 설비 SW에서, 인식된 Barcode를 기반으로 시료 정보 인식
2) 적정 Method 설정
3) Batch 자동 생성
4) 분석 시작</t>
    <phoneticPr fontId="1" type="noConversion"/>
  </si>
  <si>
    <r>
      <rPr>
        <sz val="10"/>
        <color rgb="FFFF0000"/>
        <rFont val="맑은 고딕"/>
        <family val="3"/>
        <charset val="129"/>
        <scheme val="minor"/>
      </rPr>
      <t>1) 의뢰자가 시료보관실 內 시료 접수 장치에 시료 안착</t>
    </r>
    <r>
      <rPr>
        <sz val="10"/>
        <color theme="1"/>
        <rFont val="맑은 고딕"/>
        <family val="2"/>
        <scheme val="minor"/>
      </rPr>
      <t xml:space="preserve">
</t>
    </r>
    <r>
      <rPr>
        <sz val="10"/>
        <color rgb="FF0000FF"/>
        <rFont val="맑은 고딕"/>
        <family val="3"/>
        <charset val="129"/>
        <scheme val="minor"/>
      </rPr>
      <t xml:space="preserve">2) Barcode 인식을 통한 시료 정보 자동 확인하여 분석 설비 PC로 전송 및 분석 담당자에게 알림
3) Database 기반 시료 자동 운송
　3-1) 분석 가능 &amp; Manual 전처리 불필요한 경우
　　　→ 전처리 설비까지 시료 자동 운송
　3-2) 분석 가능 &amp; Manual 전처리 필요한 경우
　　　→ 분석 Bay 시료보관함까지 시료 자동 운송 &amp;
　　　　자동화 Process 일시 정지
</t>
    </r>
    <r>
      <rPr>
        <sz val="10"/>
        <color rgb="FFFF0000"/>
        <rFont val="맑은 고딕"/>
        <family val="3"/>
        <charset val="129"/>
        <scheme val="minor"/>
      </rPr>
      <t>　　　→ 안전보호구 준비 및 착용, Manual 전처리 후
　　　　자동화 Process 재개 or 초기화 / Manual 전환 등 선택</t>
    </r>
    <r>
      <rPr>
        <sz val="10"/>
        <color rgb="FF0000FF"/>
        <rFont val="맑은 고딕"/>
        <family val="3"/>
        <charset val="129"/>
        <scheme val="minor"/>
      </rPr>
      <t xml:space="preserve">
　3-3) 분석 불가능한 경우
　　　→ 의뢰자 및 분석 담당자에게 알림</t>
    </r>
    <phoneticPr fontId="1" type="noConversion"/>
  </si>
  <si>
    <t>분석 조건 수립 및
분석 시작</t>
    <phoneticPr fontId="1" type="noConversion"/>
  </si>
  <si>
    <t>분석 종료</t>
    <phoneticPr fontId="1" type="noConversion"/>
  </si>
  <si>
    <t>1) Method 설정 및 Batch 생성</t>
    <phoneticPr fontId="1" type="noConversion"/>
  </si>
  <si>
    <t>1) 분석 종료 수동 확인
2) Data 확인, 추출 및 정리</t>
    <phoneticPr fontId="1" type="noConversion"/>
  </si>
  <si>
    <t>시료 폐기</t>
    <phoneticPr fontId="1" type="noConversion"/>
  </si>
  <si>
    <t>Bottle 세정</t>
    <phoneticPr fontId="1" type="noConversion"/>
  </si>
  <si>
    <t>Bottle 회수</t>
    <phoneticPr fontId="1" type="noConversion"/>
  </si>
  <si>
    <t>1) 전처리 설비 내부 Tray로부터 Bottle 꺼냄
2) Bottle cap close
3) Chemical 폐기 Wet bath로 폐기시료 운반
4) Bottle cap open
5) 시료 폐기
6) 초벌 세정</t>
    <phoneticPr fontId="1" type="noConversion"/>
  </si>
  <si>
    <t>1) Water showering용 Wet bath로 초벌 세정된 Bottle 운반
2) Bath 내부 Bottle 및 Cap 비치 후 연속 Flushing &amp; Purge (24시간 이상)
3) Bottle 자동 세정대로 Bottle 운반
4) 자동 세정대에 Bottle 장착 및 Bubble bath에 Cap 비치
5) 자동 세정 Process 실행</t>
    <phoneticPr fontId="1" type="noConversion"/>
  </si>
  <si>
    <t>1) 자동 세정대로부터 건조 완료된 Bottle 회수
2) Bubble bath 로부터 Cap 회수 및 Dry
3) Bottle cap close
4) Bottle 보관함에 보관</t>
    <phoneticPr fontId="1" type="noConversion"/>
  </si>
  <si>
    <r>
      <rPr>
        <sz val="10"/>
        <color rgb="FF0000FF"/>
        <rFont val="맑은 고딕"/>
        <family val="3"/>
        <charset val="129"/>
        <scheme val="minor"/>
      </rPr>
      <t>1) 전처리 설비 상태 확인
　1-1) Stock solution 소진 여부 확인
　　1-1-1) 기준치에 미달되면 분석 담당자에게 알림 &amp;
　　　　　자동화 Process 일시 정지</t>
    </r>
    <r>
      <rPr>
        <sz val="10"/>
        <color theme="1"/>
        <rFont val="맑은 고딕"/>
        <family val="2"/>
        <scheme val="minor"/>
      </rPr>
      <t xml:space="preserve">
</t>
    </r>
    <r>
      <rPr>
        <sz val="10"/>
        <color rgb="FFFF0000"/>
        <rFont val="맑은 고딕"/>
        <family val="3"/>
        <charset val="129"/>
        <scheme val="minor"/>
      </rPr>
      <t>　　1-1-2) 분석 담당자 입실하여 제조 및 교체 진행 &amp;
　　　　　Continue 선택하여 자동화 Process 재개
　　　　　or 초기화 / Manual 전환 등 선택</t>
    </r>
    <r>
      <rPr>
        <sz val="10"/>
        <color theme="1"/>
        <rFont val="맑은 고딕"/>
        <family val="2"/>
        <scheme val="minor"/>
      </rPr>
      <t xml:space="preserve">
</t>
    </r>
    <r>
      <rPr>
        <sz val="10"/>
        <color rgb="FF0000FF"/>
        <rFont val="맑은 고딕"/>
        <family val="3"/>
        <charset val="129"/>
        <scheme val="minor"/>
      </rPr>
      <t>　1-2) Stock solution 비치 후 사용기간 확인
　　1-2-1) 기준치에 미달되면 분석 담당자에게 알림 &amp;
　　　　　자동화 Process 일시 정지</t>
    </r>
    <r>
      <rPr>
        <sz val="10"/>
        <color theme="1"/>
        <rFont val="맑은 고딕"/>
        <family val="2"/>
        <scheme val="minor"/>
      </rPr>
      <t xml:space="preserve">
</t>
    </r>
    <r>
      <rPr>
        <sz val="10"/>
        <color rgb="FFFF0000"/>
        <rFont val="맑은 고딕"/>
        <family val="3"/>
        <charset val="129"/>
        <scheme val="minor"/>
      </rPr>
      <t xml:space="preserve">　　1-2-2) 분석 담당자가 교체 및 지속 사용 여부 선택
　　　1-2-2-1) 교체 선택 時 분석 담당자 입실하여 제조 및 교체 진행 &amp;
　　　　　　　Continue 선택하여 자동화 Process 재개
　　　　　　　or 초기화 / Manual 전환 등 선택
　　　1-2-2-2) 지속 사용 선택 時 순연 기간 입력,
　　　　　　　입력한 기간만큼 알람 Off &amp; 자동화 Process 재개
　　　　　　　or 초기화 / Manual 전환 등 선택
</t>
    </r>
    <r>
      <rPr>
        <sz val="10"/>
        <color rgb="FF0000FF"/>
        <rFont val="맑은 고딕"/>
        <family val="3"/>
        <charset val="129"/>
        <scheme val="minor"/>
      </rPr>
      <t>2) 분석 설비 상태 확인
　2-1) 설비 가동 여부 / Error 발생 여부 / Plasma On 여부 등 확인하여
　　　이상 발생 時 분석 담당자에게 알림 &amp; 자동화 Process 일시 정지</t>
    </r>
    <r>
      <rPr>
        <sz val="10"/>
        <color rgb="FFFF0000"/>
        <rFont val="맑은 고딕"/>
        <family val="3"/>
        <charset val="129"/>
        <scheme val="minor"/>
      </rPr>
      <t xml:space="preserve">
　　　→ 설비 정상화 후 Continue 선택하여 자동화 Process 재개
　　　　or 초기화 / Manual 전환 등 선택
</t>
    </r>
    <r>
      <rPr>
        <sz val="10"/>
        <color rgb="FF0000FF"/>
        <rFont val="맑은 고딕"/>
        <family val="3"/>
        <charset val="129"/>
        <scheme val="minor"/>
      </rPr>
      <t>　2-3) 폐액 용기 확인하여 기준치 이상이면 분석 담당자에게 알림 &amp;
　　　자동화 Process 일시 정지</t>
    </r>
    <r>
      <rPr>
        <sz val="10"/>
        <color rgb="FFFF0000"/>
        <rFont val="맑은 고딕"/>
        <family val="3"/>
        <charset val="129"/>
        <scheme val="minor"/>
      </rPr>
      <t xml:space="preserve">
　　　→ 분석 담당자 입실하여 폐액 용기 교체 진행 &amp;
　　　　Continue 선택하여 자동화 Process 재개
　　　　or 초기화 / Manual 전환 등 선택</t>
    </r>
    <phoneticPr fontId="1" type="noConversion"/>
  </si>
  <si>
    <t>1) 전처리 설비 상태 확인
　1-1) Stock solution 소진 여부 확인
　　－소진된 경우 제조 및 교체 수행
　1-2) Stock solution 비치 후 사용기간 확인
　　－사용기간 경과된 경우 상황에 따라 지속 사용 또는 교체 수행
2) 분석 설비 상태 확인
　2-1) 설비 가동 여부 / Error 발생 여부 / Plasma On 여부 등 확인
　　－설비 이상 발생시 정상화 후 분석 재개
　2-2) 폐액 용기 용량 확인
　　－필요한 경우 교체 수행</t>
    <phoneticPr fontId="1" type="noConversion"/>
  </si>
  <si>
    <t>1) 전처리 설비 Door open
2) 운송되어 온 시료 Bottle을 전처리 설비 내부에 비치
3) 전처리 설비 Door close
4) Bottle cap Open</t>
    <phoneticPr fontId="1" type="noConversion"/>
  </si>
  <si>
    <r>
      <rPr>
        <sz val="10"/>
        <color rgb="FF0000FF"/>
        <rFont val="맑은 고딕"/>
        <family val="3"/>
        <charset val="129"/>
        <scheme val="minor"/>
      </rPr>
      <t>1) 분석 종료 알림
2) Bottle cap close</t>
    </r>
    <r>
      <rPr>
        <sz val="10"/>
        <color theme="1"/>
        <rFont val="맑은 고딕"/>
        <family val="2"/>
        <scheme val="minor"/>
      </rPr>
      <t xml:space="preserve">
</t>
    </r>
    <r>
      <rPr>
        <sz val="10"/>
        <color rgb="FFFF0000"/>
        <rFont val="맑은 고딕"/>
        <family val="3"/>
        <charset val="129"/>
        <scheme val="minor"/>
      </rPr>
      <t>3) Data 확인, 추출 및 정리</t>
    </r>
    <phoneticPr fontId="1" type="noConversion"/>
  </si>
  <si>
    <t>1) 전처리 설비 Door open
2) 분석 완료된 시료 Bottle을 전처리 설비로부터 꺼냄
3) 폐기 자동화 설비로 운송
4) 폐기 자동화 설비 투입구 Door open
5) 투입구 Tray에 Bottle 비치
6) 전처리 설비에 존재하던 Bottle 모두 이동 비치 완료되면
　폐기 자동화 설비 투입구 Door close
7) 폐기 자동화 Process 시작</t>
    <phoneticPr fontId="1" type="noConversion"/>
  </si>
  <si>
    <t>1) 폐기 자동화 Process 종료
2) 폐기 자동화 설비 배출구 Door open
3) 배출구 Tray로부터 Bottle 회수
4) Bottle cap open
5) 자동 세정대에 Bottle 장착 및 Bubble bath에 Cap 비치
6) 자동 세정 Process 실행</t>
    <phoneticPr fontId="1" type="noConversion"/>
  </si>
  <si>
    <t>1) 자동 세정대로부터 건조 완료된 Bottle 회수
2) Bubble bath 로부터 Cap 회수 및 Dry
　※ 현 자동 세정대로는 Bottle cap 자동 회수 &amp; 건조 및
　　Close 작업 진행 불가
3) Bottle cap close
4) Bottle 보관함에 보관</t>
    <phoneticPr fontId="1" type="noConversion"/>
  </si>
  <si>
    <t>X</t>
    <phoneticPr fontId="1" type="noConversion"/>
  </si>
  <si>
    <t>△</t>
    <phoneticPr fontId="1" type="noConversion"/>
  </si>
  <si>
    <t>1) 사용 설비 주변 정리 정돈
2) Stock solution 및 폐액 용기 확인
3) 분석실 퇴실</t>
    <phoneticPr fontId="1" type="noConversion"/>
  </si>
  <si>
    <t>1) 사용 설비 주변 정리 정돈
2) 분석실 퇴실</t>
    <phoneticPr fontId="1" type="noConversion"/>
  </si>
  <si>
    <t>Bottle 재등록</t>
    <phoneticPr fontId="1" type="noConversion"/>
  </si>
  <si>
    <r>
      <t xml:space="preserve">1) 의뢰 접수된 Bottle들만 Barcode 인식하여 불출처리
2) 보관함에서 꺼냄
3) Bottle 및 눈관리 스티커를 의뢰 수량만큼 밀봉
</t>
    </r>
    <r>
      <rPr>
        <sz val="10"/>
        <color rgb="FFFF0000"/>
        <rFont val="맑은 고딕"/>
        <family val="3"/>
        <charset val="129"/>
        <scheme val="minor"/>
      </rPr>
      <t>　※ 눈관리 스티커는 자동 배출 불가능한 경우 현장 비치</t>
    </r>
    <r>
      <rPr>
        <sz val="10"/>
        <rFont val="맑은 고딕"/>
        <family val="3"/>
        <charset val="129"/>
        <scheme val="minor"/>
      </rPr>
      <t xml:space="preserve">
</t>
    </r>
    <r>
      <rPr>
        <sz val="10"/>
        <color rgb="FF0000FF"/>
        <rFont val="맑은 고딕"/>
        <family val="3"/>
        <charset val="129"/>
        <scheme val="minor"/>
      </rPr>
      <t>4) 시료보관실에 배출
5) 의뢰자 및 분석 담당자에게 알림</t>
    </r>
    <phoneticPr fontId="1" type="noConversion"/>
  </si>
  <si>
    <t>N/A</t>
    <phoneticPr fontId="1" type="noConversion"/>
  </si>
  <si>
    <t>1) Bottle 보관함으로 회수된 Bottle의 Barcode 인식하여 가용 상태로 전환</t>
    <phoneticPr fontId="1" type="noConversion"/>
  </si>
  <si>
    <t>1) 분석 의뢰 단계에서 가용 상태의 Bottle No. 선택하여 의뢰</t>
    <phoneticPr fontId="1" type="noConversion"/>
  </si>
  <si>
    <t>O</t>
    <phoneticPr fontId="1" type="noConversion"/>
  </si>
  <si>
    <t>[SW]
시스템
- Bottle 반출입 관리</t>
    <phoneticPr fontId="1" type="noConversion"/>
  </si>
  <si>
    <t>자동화 개발에 필요한 기술(초안)</t>
    <phoneticPr fontId="1" type="noConversion"/>
  </si>
  <si>
    <t># 설비 상태 진단으로 설비 개조하여 구현 필요</t>
  </si>
  <si>
    <t># 설비 상태 진단으로 설비 개조하여 구현 필요</t>
    <phoneticPr fontId="1" type="noConversion"/>
  </si>
  <si>
    <t>#1 Door control
 → 설비 개조 구현 시 삭제가능</t>
    <phoneticPr fontId="1" type="noConversion"/>
  </si>
  <si>
    <r>
      <t xml:space="preserve">[HW]
- Stock solution 용량 인식 기능
- 폐액 용량 인식 기능
[SW]
- Stock solution 비치 기간 관리
</t>
    </r>
    <r>
      <rPr>
        <b/>
        <sz val="10"/>
        <color theme="5"/>
        <rFont val="맑은 고딕"/>
        <family val="3"/>
        <charset val="129"/>
        <scheme val="minor"/>
      </rPr>
      <t># 설비 상태 진단으로 설비 개조하여 구현 필요</t>
    </r>
    <r>
      <rPr>
        <b/>
        <sz val="10"/>
        <color theme="1"/>
        <rFont val="맑은 고딕"/>
        <family val="3"/>
        <charset val="129"/>
        <scheme val="minor"/>
      </rPr>
      <t xml:space="preserve">
</t>
    </r>
    <phoneticPr fontId="1" type="noConversion"/>
  </si>
  <si>
    <t>#1 Bottle Barcode
 - 어느 시점에 붙어있는건지
 - 바코드 부착위치는 늘 동일한지
 - 바코드 실물 사진 예시
#2 눈관리 스티커, 밀봉
 - 눈관리 스티커 부착 위치 등 예시
 - 밀봉은 어디에 실시하는지
#3 현 바틀 보관함 위치 및 형상 확인
 - 분석실 내부인지</t>
    <phoneticPr fontId="1" type="noConversion"/>
  </si>
  <si>
    <t xml:space="preserve">[HW]
- 시료 반입구 station
  . 시료정보 확인(Barcode)
  . 버퍼 룸(외부(시료보관실) ↔ 분석실간 통과 시)
  . 반입구 ↔ MR interface
- 시료 이송
  . 전처리 설비
  . Bay 내 시료보관함(수작업용)
[SW]
- 연동 시스템 구성
</t>
    <phoneticPr fontId="1" type="noConversion"/>
  </si>
  <si>
    <t xml:space="preserve">[HW]
- Sampling용 bottle 분출 station
  . #1 Barcode 인식
  . #2 눈관리 스티커 부착, 밀봉
       #2-1 복잡도 증가시 의뢰자가 실시
ex. 자판기, 무인 택배함 등 보관함
 - 보관함 ↔ 시료보관실 단일화 검토
[SW]
- 보관 Process 수립
- Bottle 모니터링, 수량 관리, 선별
</t>
    <phoneticPr fontId="1" type="noConversion"/>
  </si>
  <si>
    <t># 시료 반입구 station 으로 전달</t>
    <phoneticPr fontId="1" type="noConversion"/>
  </si>
  <si>
    <t>#2 Bottle cap open, cap control
  - MR 이 수행할 수 있을지, 기타 open 모듈 필요할지</t>
    <phoneticPr fontId="1" type="noConversion"/>
  </si>
  <si>
    <t xml:space="preserve">[HW]
- 다관절 로봇
- Align 및 주행 요구 기술(QR, 리플렉터, LDS 등)
- End effector
  . Bottle control
  . #1 Door control
[SW]
- 전처리 설비와 통신(PIO)
</t>
    <phoneticPr fontId="1" type="noConversion"/>
  </si>
  <si>
    <t xml:space="preserve">[HW]
- 다관절 로봇
- Align 및 주행 요구 기술(QR, 리플렉터, LDS 등)
- End effector
  . Bottle control
  . #1 Door control
- 시료 이송
  . 폐기 자동화 설비
[SW]
- 폐기 자동화 설비와 통신(PIO)
</t>
    <phoneticPr fontId="1" type="noConversion"/>
  </si>
  <si>
    <t xml:space="preserve">[HW]
- 다관절 로봇
- Align 및 주행 요구 기술(QR, 리플렉터, LDS 등)
- End effector
  . Bottle control
  . #1 Door control
  . #2 Bottle cap open, cap control
- 시료 이송
  . 폐기 자동화 설비
  . 자동 세정대
[SW]
- 폐기 자동화 설비와 통신(PIO)
</t>
    <phoneticPr fontId="1" type="noConversion"/>
  </si>
  <si>
    <t>의뢰자</t>
    <phoneticPr fontId="1" type="noConversion"/>
  </si>
  <si>
    <t>분석자</t>
    <phoneticPr fontId="1" type="noConversion"/>
  </si>
  <si>
    <t>AIMS</t>
    <phoneticPr fontId="1" type="noConversion"/>
  </si>
  <si>
    <t>Robot</t>
    <phoneticPr fontId="1" type="noConversion"/>
  </si>
  <si>
    <t>Bottle STK</t>
    <phoneticPr fontId="1" type="noConversion"/>
  </si>
  <si>
    <t>Bottle 반출입기</t>
    <phoneticPr fontId="1" type="noConversion"/>
  </si>
  <si>
    <t>전처리 설비</t>
    <phoneticPr fontId="1" type="noConversion"/>
  </si>
  <si>
    <t>분석설비</t>
    <phoneticPr fontId="1" type="noConversion"/>
  </si>
  <si>
    <t>자동 폐기 설비</t>
    <phoneticPr fontId="1" type="noConversion"/>
  </si>
  <si>
    <t>사전 협의</t>
    <phoneticPr fontId="1" type="noConversion"/>
  </si>
  <si>
    <t>분석 문의
(메일/메신저)</t>
    <phoneticPr fontId="1" type="noConversion"/>
  </si>
  <si>
    <t>분석 협의</t>
    <phoneticPr fontId="1" type="noConversion"/>
  </si>
  <si>
    <t>상위 System</t>
    <phoneticPr fontId="1" type="noConversion"/>
  </si>
  <si>
    <t>AIMS 에서
의뢰서 작성</t>
    <phoneticPr fontId="1" type="noConversion"/>
  </si>
  <si>
    <t>공병 반출</t>
    <phoneticPr fontId="1" type="noConversion"/>
  </si>
  <si>
    <r>
      <rPr>
        <b/>
        <sz val="9"/>
        <color rgb="FF0000FF"/>
        <rFont val="맑은 고딕"/>
        <family val="3"/>
        <charset val="129"/>
        <scheme val="minor"/>
      </rPr>
      <t>1.</t>
    </r>
    <r>
      <rPr>
        <sz val="9"/>
        <color theme="1"/>
        <rFont val="맑은 고딕"/>
        <family val="2"/>
        <scheme val="minor"/>
      </rPr>
      <t xml:space="preserve"> 의뢰서 접수
</t>
    </r>
    <r>
      <rPr>
        <b/>
        <sz val="9"/>
        <color rgb="FF0000FF"/>
        <rFont val="맑은 고딕"/>
        <family val="3"/>
        <charset val="129"/>
        <scheme val="minor"/>
      </rPr>
      <t>2.</t>
    </r>
    <r>
      <rPr>
        <sz val="9"/>
        <color theme="1"/>
        <rFont val="맑은 고딕"/>
        <family val="2"/>
        <scheme val="minor"/>
      </rPr>
      <t xml:space="preserve"> 상위 System으로 의뢰 정보 전달
  1) Project No.
  2) 의뢰자
  3) 총 수량
  4) 시료내역 中 '번호'-'Material Name'-'조건' 전체</t>
    </r>
    <phoneticPr fontId="1" type="noConversion"/>
  </si>
  <si>
    <r>
      <rPr>
        <b/>
        <sz val="9"/>
        <color rgb="FF0000FF"/>
        <rFont val="맑은 고딕"/>
        <family val="3"/>
        <charset val="129"/>
        <scheme val="minor"/>
      </rPr>
      <t>7-1.</t>
    </r>
    <r>
      <rPr>
        <sz val="9"/>
        <color theme="1"/>
        <rFont val="맑은 고딕"/>
        <family val="2"/>
        <scheme val="minor"/>
      </rPr>
      <t xml:space="preserve"> 반출 거절시 별도 동작 없음
</t>
    </r>
    <r>
      <rPr>
        <b/>
        <sz val="9"/>
        <color rgb="FF0000FF"/>
        <rFont val="맑은 고딕"/>
        <family val="3"/>
        <charset val="129"/>
        <scheme val="minor"/>
      </rPr>
      <t>7-2.</t>
    </r>
    <r>
      <rPr>
        <sz val="9"/>
        <color theme="1"/>
        <rFont val="맑은 고딕"/>
        <family val="2"/>
        <scheme val="minor"/>
      </rPr>
      <t xml:space="preserve"> 반출 승인시 반출 비밀번호 생성 (Project No. 중 가운데 4자리 숫자)
</t>
    </r>
    <r>
      <rPr>
        <b/>
        <sz val="9"/>
        <color rgb="FF0000FF"/>
        <rFont val="맑은 고딕"/>
        <family val="3"/>
        <charset val="129"/>
        <scheme val="minor"/>
      </rPr>
      <t>8.</t>
    </r>
    <r>
      <rPr>
        <sz val="9"/>
        <color theme="1"/>
        <rFont val="맑은 고딕"/>
        <family val="2"/>
        <scheme val="minor"/>
      </rPr>
      <t xml:space="preserve"> 반출입기에 반출 정보 송신
  1) 비밀번호
  2) 총 수량</t>
    </r>
    <r>
      <rPr>
        <b/>
        <sz val="9"/>
        <color rgb="FF0000FF"/>
        <rFont val="맑은 고딕"/>
        <family val="3"/>
        <charset val="129"/>
        <scheme val="minor"/>
      </rPr>
      <t/>
    </r>
    <phoneticPr fontId="1" type="noConversion"/>
  </si>
  <si>
    <r>
      <rPr>
        <b/>
        <sz val="9"/>
        <color rgb="FF0000FF"/>
        <rFont val="맑은 고딕"/>
        <family val="2"/>
        <scheme val="minor"/>
      </rPr>
      <t>9.</t>
    </r>
    <r>
      <rPr>
        <sz val="9"/>
        <color theme="1"/>
        <rFont val="맑은 고딕"/>
        <family val="2"/>
        <scheme val="minor"/>
      </rPr>
      <t xml:space="preserve"> 반출 정보 수신 및 기억
</t>
    </r>
    <r>
      <rPr>
        <b/>
        <sz val="9"/>
        <color rgb="FF0000FF"/>
        <rFont val="맑은 고딕"/>
        <family val="3"/>
        <charset val="129"/>
        <scheme val="minor"/>
      </rPr>
      <t>10.</t>
    </r>
    <r>
      <rPr>
        <sz val="9"/>
        <color theme="1"/>
        <rFont val="맑은 고딕"/>
        <family val="2"/>
        <scheme val="minor"/>
      </rPr>
      <t xml:space="preserve"> 특정된 비밀번호에 따라 반출수량 설정
</t>
    </r>
    <r>
      <rPr>
        <b/>
        <sz val="9"/>
        <color rgb="FF0000FF"/>
        <rFont val="맑은 고딕"/>
        <family val="3"/>
        <charset val="129"/>
        <scheme val="minor"/>
      </rPr>
      <t>11.</t>
    </r>
    <r>
      <rPr>
        <sz val="9"/>
        <color theme="1"/>
        <rFont val="맑은 고딕"/>
        <family val="2"/>
        <scheme val="minor"/>
      </rPr>
      <t xml:space="preserve"> 공병 보관부로부터 정해진 수량만큼 공병 꺼내어 반출부로 이송
  1) 1~4병은 4구 Tray, 5~8병은 8구 Tray, 9~12병은 혼합, 13~16병은 8구 Tray 2개에 적재
  2) 반드시 반출자 시점 좌측 상단부터 적재
</t>
    </r>
    <r>
      <rPr>
        <b/>
        <sz val="9"/>
        <color rgb="FF0000FF"/>
        <rFont val="맑은 고딕"/>
        <family val="3"/>
        <charset val="129"/>
        <scheme val="minor"/>
      </rPr>
      <t>12.</t>
    </r>
    <r>
      <rPr>
        <sz val="9"/>
        <color theme="1"/>
        <rFont val="맑은 고딕"/>
        <family val="2"/>
        <scheme val="minor"/>
      </rPr>
      <t xml:space="preserve"> 상위 시스템에 바코드 리딩 준비 완료 송신</t>
    </r>
    <phoneticPr fontId="1" type="noConversion"/>
  </si>
  <si>
    <r>
      <rPr>
        <b/>
        <sz val="9"/>
        <color rgb="FF0000FF"/>
        <rFont val="맑은 고딕"/>
        <family val="3"/>
        <charset val="129"/>
        <scheme val="minor"/>
      </rPr>
      <t>13.</t>
    </r>
    <r>
      <rPr>
        <sz val="9"/>
        <color theme="1"/>
        <rFont val="맑은 고딕"/>
        <family val="2"/>
        <scheme val="minor"/>
      </rPr>
      <t xml:space="preserve"> 반출입기 준비 확인 후 전처리 DB에  Carry Out 준비 지시</t>
    </r>
    <phoneticPr fontId="1" type="noConversion"/>
  </si>
  <si>
    <r>
      <rPr>
        <b/>
        <sz val="9"/>
        <color rgb="FF0000FF"/>
        <rFont val="맑은 고딕"/>
        <family val="3"/>
        <charset val="129"/>
        <scheme val="minor"/>
      </rPr>
      <t>14.</t>
    </r>
    <r>
      <rPr>
        <sz val="9"/>
        <color theme="1"/>
        <rFont val="맑은 고딕"/>
        <family val="2"/>
        <scheme val="minor"/>
      </rPr>
      <t xml:space="preserve"> DataManager - Carry Out 활성화
</t>
    </r>
    <r>
      <rPr>
        <b/>
        <sz val="9"/>
        <color rgb="FF0000FF"/>
        <rFont val="맑은 고딕"/>
        <family val="3"/>
        <charset val="129"/>
        <scheme val="minor"/>
      </rPr>
      <t>15.</t>
    </r>
    <r>
      <rPr>
        <sz val="9"/>
        <color theme="1"/>
        <rFont val="맑은 고딕"/>
        <family val="2"/>
        <scheme val="minor"/>
      </rPr>
      <t xml:space="preserve"> 상위 시스템에 완료 송신</t>
    </r>
    <phoneticPr fontId="1" type="noConversion"/>
  </si>
  <si>
    <r>
      <rPr>
        <b/>
        <sz val="9"/>
        <color rgb="FF0000FF"/>
        <rFont val="맑은 고딕"/>
        <family val="3"/>
        <charset val="129"/>
        <scheme val="minor"/>
      </rPr>
      <t>16.</t>
    </r>
    <r>
      <rPr>
        <sz val="9"/>
        <color theme="1"/>
        <rFont val="맑은 고딕"/>
        <family val="2"/>
        <scheme val="minor"/>
      </rPr>
      <t xml:space="preserve"> 전처리 DB 준비 확인 후 반출입기에 작업 지시</t>
    </r>
    <phoneticPr fontId="1" type="noConversion"/>
  </si>
  <si>
    <r>
      <rPr>
        <b/>
        <sz val="9"/>
        <color rgb="FF0000FF"/>
        <rFont val="맑은 고딕"/>
        <family val="3"/>
        <charset val="129"/>
        <scheme val="minor"/>
      </rPr>
      <t>17.</t>
    </r>
    <r>
      <rPr>
        <sz val="9"/>
        <color theme="1"/>
        <rFont val="맑은 고딕"/>
        <family val="2"/>
        <scheme val="minor"/>
      </rPr>
      <t xml:space="preserve"> 반출자 시점 좌측 상단부터 </t>
    </r>
    <r>
      <rPr>
        <b/>
        <sz val="9"/>
        <color theme="1"/>
        <rFont val="맑은 고딕"/>
        <family val="3"/>
        <charset val="129"/>
        <scheme val="minor"/>
      </rPr>
      <t>순서대로 Barcode reading 하여 상위 System에 송신</t>
    </r>
    <phoneticPr fontId="1" type="noConversion"/>
  </si>
  <si>
    <r>
      <rPr>
        <b/>
        <sz val="9"/>
        <color rgb="FF0000FF"/>
        <rFont val="맑은 고딕"/>
        <family val="3"/>
        <charset val="129"/>
        <scheme val="minor"/>
      </rPr>
      <t>18.</t>
    </r>
    <r>
      <rPr>
        <sz val="9"/>
        <color theme="1"/>
        <rFont val="맑은 고딕"/>
        <family val="2"/>
        <scheme val="minor"/>
      </rPr>
      <t xml:space="preserve"> 반출입기로부터 Barcode 정보 수신 후 처리
  1) 의뢰 정보에 기록 (시료내역 中 '번호' 별 1:1 matching)
  2) 전처리 DB로 송신</t>
    </r>
    <phoneticPr fontId="1" type="noConversion"/>
  </si>
  <si>
    <r>
      <rPr>
        <b/>
        <sz val="9"/>
        <color rgb="FF0000FF"/>
        <rFont val="맑은 고딕"/>
        <family val="3"/>
        <charset val="129"/>
        <scheme val="minor"/>
      </rPr>
      <t>19.</t>
    </r>
    <r>
      <rPr>
        <sz val="9"/>
        <color theme="1"/>
        <rFont val="맑은 고딕"/>
        <family val="2"/>
        <scheme val="minor"/>
      </rPr>
      <t xml:space="preserve"> Barcode 정보 수신하여 Carry Out 등록 진행
</t>
    </r>
    <r>
      <rPr>
        <b/>
        <sz val="9"/>
        <color rgb="FF0000FF"/>
        <rFont val="맑은 고딕"/>
        <family val="3"/>
        <charset val="129"/>
        <scheme val="minor"/>
      </rPr>
      <t>20-1.</t>
    </r>
    <r>
      <rPr>
        <sz val="9"/>
        <color theme="1"/>
        <rFont val="맑은 고딕"/>
        <family val="2"/>
        <scheme val="minor"/>
      </rPr>
      <t xml:space="preserve"> 이상 없으면 작업 속행 후 완료 송신
</t>
    </r>
    <r>
      <rPr>
        <b/>
        <sz val="9"/>
        <color rgb="FF0000FF"/>
        <rFont val="맑은 고딕"/>
        <family val="3"/>
        <charset val="129"/>
        <scheme val="minor"/>
      </rPr>
      <t>20-2.</t>
    </r>
    <r>
      <rPr>
        <sz val="9"/>
        <color theme="1"/>
        <rFont val="맑은 고딕"/>
        <family val="2"/>
        <scheme val="minor"/>
      </rPr>
      <t xml:space="preserve"> 이상발생시 상위 System에 알림</t>
    </r>
    <phoneticPr fontId="1" type="noConversion"/>
  </si>
  <si>
    <r>
      <rPr>
        <b/>
        <sz val="9"/>
        <color rgb="FF0000FF"/>
        <rFont val="맑은 고딕"/>
        <family val="3"/>
        <charset val="129"/>
        <scheme val="minor"/>
      </rPr>
      <t>21-1.</t>
    </r>
    <r>
      <rPr>
        <sz val="9"/>
        <color theme="1"/>
        <rFont val="맑은 고딕"/>
        <family val="2"/>
        <scheme val="minor"/>
      </rPr>
      <t xml:space="preserve"> 이상 발생시 분석자에게 알림 (메신저)
</t>
    </r>
    <r>
      <rPr>
        <b/>
        <sz val="9"/>
        <color rgb="FF0000FF"/>
        <rFont val="맑은 고딕"/>
        <family val="3"/>
        <charset val="129"/>
        <scheme val="minor"/>
      </rPr>
      <t>21-2.</t>
    </r>
    <r>
      <rPr>
        <sz val="9"/>
        <color theme="1"/>
        <rFont val="맑은 고딕"/>
        <family val="2"/>
        <scheme val="minor"/>
      </rPr>
      <t xml:space="preserve"> 완료시 의뢰자 및 분석자에게 Project-No. 및 비밀번호 발송 (메신저)
</t>
    </r>
    <r>
      <rPr>
        <b/>
        <sz val="9"/>
        <color rgb="FF0000FF"/>
        <rFont val="맑은 고딕"/>
        <family val="3"/>
        <charset val="129"/>
        <scheme val="minor"/>
      </rPr>
      <t>22.</t>
    </r>
    <r>
      <rPr>
        <sz val="9"/>
        <color theme="1"/>
        <rFont val="맑은 고딕"/>
        <family val="2"/>
        <scheme val="minor"/>
      </rPr>
      <t xml:space="preserve"> 의뢰상태 변경 ('공병준비 완료')</t>
    </r>
    <phoneticPr fontId="1" type="noConversion"/>
  </si>
  <si>
    <r>
      <rPr>
        <b/>
        <sz val="9"/>
        <color rgb="FF0000FF"/>
        <rFont val="맑은 고딕"/>
        <family val="3"/>
        <charset val="129"/>
        <scheme val="minor"/>
      </rPr>
      <t>23.</t>
    </r>
    <r>
      <rPr>
        <sz val="9"/>
        <color theme="1"/>
        <rFont val="맑은 고딕"/>
        <family val="2"/>
        <scheme val="minor"/>
      </rPr>
      <t xml:space="preserve"> 반출입기에 비밀번호 입력</t>
    </r>
    <phoneticPr fontId="1" type="noConversion"/>
  </si>
  <si>
    <r>
      <rPr>
        <b/>
        <sz val="9"/>
        <color rgb="FF0000FF"/>
        <rFont val="맑은 고딕"/>
        <family val="3"/>
        <charset val="129"/>
        <scheme val="minor"/>
      </rPr>
      <t>29-1.</t>
    </r>
    <r>
      <rPr>
        <sz val="9"/>
        <color theme="1"/>
        <rFont val="맑은 고딕"/>
        <family val="2"/>
        <scheme val="minor"/>
      </rPr>
      <t xml:space="preserve"> 에러 수신시 분석자 및 의뢰자에게 알림 (메신저)
</t>
    </r>
    <r>
      <rPr>
        <b/>
        <sz val="9"/>
        <color rgb="FF0000FF"/>
        <rFont val="맑은 고딕"/>
        <family val="3"/>
        <charset val="129"/>
        <scheme val="minor"/>
      </rPr>
      <t>29-2.</t>
    </r>
    <r>
      <rPr>
        <sz val="9"/>
        <color theme="1"/>
        <rFont val="맑은 고딕"/>
        <family val="2"/>
        <scheme val="minor"/>
      </rPr>
      <t xml:space="preserve"> 반출 완료시 분석자 및 의뢰자에게 알림 (메신저)
</t>
    </r>
    <r>
      <rPr>
        <b/>
        <sz val="9"/>
        <color rgb="FF0000FF"/>
        <rFont val="맑은 고딕"/>
        <family val="3"/>
        <charset val="129"/>
        <scheme val="minor"/>
      </rPr>
      <t>30.</t>
    </r>
    <r>
      <rPr>
        <sz val="9"/>
        <color theme="1"/>
        <rFont val="맑은 고딕"/>
        <family val="2"/>
        <scheme val="minor"/>
      </rPr>
      <t xml:space="preserve"> 의뢰상태 변경 ('공병반출완료')</t>
    </r>
    <phoneticPr fontId="1" type="noConversion"/>
  </si>
  <si>
    <r>
      <rPr>
        <b/>
        <sz val="9"/>
        <color rgb="FF0000FF"/>
        <rFont val="맑은 고딕"/>
        <family val="3"/>
        <charset val="129"/>
        <scheme val="minor"/>
      </rPr>
      <t>3.</t>
    </r>
    <r>
      <rPr>
        <sz val="9"/>
        <color theme="1"/>
        <rFont val="맑은 고딕"/>
        <family val="2"/>
        <scheme val="minor"/>
      </rPr>
      <t xml:space="preserve"> 의뢰 정보 수신 및 기록
</t>
    </r>
    <r>
      <rPr>
        <b/>
        <sz val="9"/>
        <color rgb="FF0000FF"/>
        <rFont val="맑은 고딕"/>
        <family val="3"/>
        <charset val="129"/>
        <scheme val="minor"/>
      </rPr>
      <t>4.</t>
    </r>
    <r>
      <rPr>
        <sz val="9"/>
        <color theme="1"/>
        <rFont val="맑은 고딕"/>
        <family val="2"/>
        <scheme val="minor"/>
      </rPr>
      <t xml:space="preserve"> 바틀 반출입기 상태 中 공병 수량 확인
</t>
    </r>
    <r>
      <rPr>
        <b/>
        <sz val="9"/>
        <color rgb="FF0000FF"/>
        <rFont val="맑은 고딕"/>
        <family val="3"/>
        <charset val="129"/>
        <scheme val="minor"/>
      </rPr>
      <t>5-1.</t>
    </r>
    <r>
      <rPr>
        <sz val="9"/>
        <color theme="1"/>
        <rFont val="맑은 고딕"/>
        <family val="2"/>
        <scheme val="minor"/>
      </rPr>
      <t xml:space="preserve"> 의뢰수량 대비 부족하면 알림 발송 (메신저)
</t>
    </r>
    <r>
      <rPr>
        <b/>
        <sz val="9"/>
        <color rgb="FF0000FF"/>
        <rFont val="맑은 고딕"/>
        <family val="3"/>
        <charset val="129"/>
        <scheme val="minor"/>
      </rPr>
      <t>5-2.</t>
    </r>
    <r>
      <rPr>
        <sz val="9"/>
        <color theme="1"/>
        <rFont val="맑은 고딕"/>
        <family val="2"/>
        <scheme val="minor"/>
      </rPr>
      <t xml:space="preserve"> 분석자에게 반출 진행 여부 문의 (메신저)</t>
    </r>
    <phoneticPr fontId="1" type="noConversion"/>
  </si>
  <si>
    <r>
      <rPr>
        <b/>
        <sz val="9"/>
        <color rgb="FF0000FF"/>
        <rFont val="맑은 고딕"/>
        <family val="3"/>
        <charset val="129"/>
        <scheme val="minor"/>
      </rPr>
      <t>6.</t>
    </r>
    <r>
      <rPr>
        <sz val="9"/>
        <color theme="1"/>
        <rFont val="맑은 고딕"/>
        <family val="2"/>
        <scheme val="minor"/>
      </rPr>
      <t xml:space="preserve"> 상위 System에서 반출 의사 결정</t>
    </r>
    <phoneticPr fontId="1" type="noConversion"/>
  </si>
  <si>
    <t>구분</t>
    <phoneticPr fontId="1" type="noConversion"/>
  </si>
  <si>
    <t>-</t>
    <phoneticPr fontId="1" type="noConversion"/>
  </si>
  <si>
    <t>의뢰 접수</t>
    <phoneticPr fontId="1" type="noConversion"/>
  </si>
  <si>
    <t>반출 준비중</t>
    <phoneticPr fontId="1" type="noConversion"/>
  </si>
  <si>
    <t>반출준비 완료</t>
    <phoneticPr fontId="1" type="noConversion"/>
  </si>
  <si>
    <t>반출 점검중</t>
    <phoneticPr fontId="1" type="noConversion"/>
  </si>
  <si>
    <t>분석</t>
    <phoneticPr fontId="1" type="noConversion"/>
  </si>
  <si>
    <t>Sampling</t>
    <phoneticPr fontId="1" type="noConversion"/>
  </si>
  <si>
    <t>Sampling (Chemical 공급 계통 현장)</t>
    <phoneticPr fontId="1" type="noConversion"/>
  </si>
  <si>
    <t>시료 입고</t>
    <phoneticPr fontId="1" type="noConversion"/>
  </si>
  <si>
    <r>
      <rPr>
        <b/>
        <sz val="9"/>
        <color rgb="FF0000FF"/>
        <rFont val="맑은 고딕"/>
        <family val="3"/>
        <charset val="129"/>
        <scheme val="minor"/>
      </rPr>
      <t>1.</t>
    </r>
    <r>
      <rPr>
        <sz val="9"/>
        <color theme="1"/>
        <rFont val="맑은 고딕"/>
        <family val="2"/>
        <scheme val="minor"/>
      </rPr>
      <t xml:space="preserve"> 반출입기에 비밀번호 입력</t>
    </r>
    <phoneticPr fontId="1" type="noConversion"/>
  </si>
  <si>
    <r>
      <rPr>
        <b/>
        <sz val="9"/>
        <color rgb="FF0000FF"/>
        <rFont val="맑은 고딕"/>
        <family val="3"/>
        <charset val="129"/>
        <scheme val="minor"/>
      </rPr>
      <t>24-1.</t>
    </r>
    <r>
      <rPr>
        <sz val="9"/>
        <color theme="1"/>
        <rFont val="맑은 고딕"/>
        <family val="2"/>
        <scheme val="minor"/>
      </rPr>
      <t xml:space="preserve"> 비밀번호 불일치시 알림 팝업 후 동작 미수행
</t>
    </r>
    <r>
      <rPr>
        <b/>
        <sz val="9"/>
        <color rgb="FF0000FF"/>
        <rFont val="맑은 고딕"/>
        <family val="3"/>
        <charset val="129"/>
        <scheme val="minor"/>
      </rPr>
      <t>24-2.</t>
    </r>
    <r>
      <rPr>
        <sz val="9"/>
        <color theme="1"/>
        <rFont val="맑은 고딕"/>
        <family val="2"/>
        <scheme val="minor"/>
      </rPr>
      <t xml:space="preserve"> 비밀번호 일치시 상위 System에 알림 후 동작 수행
</t>
    </r>
    <r>
      <rPr>
        <b/>
        <sz val="9"/>
        <color rgb="FF0000FF"/>
        <rFont val="맑은 고딕"/>
        <family val="3"/>
        <charset val="129"/>
        <scheme val="minor"/>
      </rPr>
      <t>25.</t>
    </r>
    <r>
      <rPr>
        <sz val="9"/>
        <color theme="1"/>
        <rFont val="맑은 고딕"/>
        <family val="2"/>
        <scheme val="minor"/>
      </rPr>
      <t xml:space="preserve"> 반출입문 열림
</t>
    </r>
    <r>
      <rPr>
        <b/>
        <sz val="9"/>
        <color rgb="FF0000FF"/>
        <rFont val="맑은 고딕"/>
        <family val="3"/>
        <charset val="129"/>
        <scheme val="minor"/>
      </rPr>
      <t>26.</t>
    </r>
    <r>
      <rPr>
        <sz val="9"/>
        <color theme="1"/>
        <rFont val="맑은 고딕"/>
        <family val="2"/>
        <scheme val="minor"/>
      </rPr>
      <t xml:space="preserve"> 준비된 Tray 반출
</t>
    </r>
    <r>
      <rPr>
        <b/>
        <sz val="9"/>
        <color rgb="FF0000FF"/>
        <rFont val="맑은 고딕"/>
        <family val="3"/>
        <charset val="129"/>
        <scheme val="minor"/>
      </rPr>
      <t>27.</t>
    </r>
    <r>
      <rPr>
        <sz val="9"/>
        <color theme="1"/>
        <rFont val="맑은 고딕"/>
        <family val="2"/>
        <scheme val="minor"/>
      </rPr>
      <t xml:space="preserve"> 반출입문 닫힘
</t>
    </r>
    <r>
      <rPr>
        <b/>
        <sz val="9"/>
        <color rgb="FF0000FF"/>
        <rFont val="맑은 고딕"/>
        <family val="3"/>
        <charset val="129"/>
        <scheme val="minor"/>
      </rPr>
      <t>28-1.</t>
    </r>
    <r>
      <rPr>
        <sz val="9"/>
        <color theme="1"/>
        <rFont val="맑은 고딕"/>
        <family val="2"/>
        <scheme val="minor"/>
      </rPr>
      <t xml:space="preserve"> 에러 발생시 상위 System에 상태 알림
</t>
    </r>
    <r>
      <rPr>
        <b/>
        <sz val="9"/>
        <color rgb="FF0000FF"/>
        <rFont val="맑은 고딕"/>
        <family val="3"/>
        <charset val="129"/>
        <scheme val="minor"/>
      </rPr>
      <t>28-2.</t>
    </r>
    <r>
      <rPr>
        <sz val="9"/>
        <color theme="1"/>
        <rFont val="맑은 고딕"/>
        <family val="2"/>
        <scheme val="minor"/>
      </rPr>
      <t xml:space="preserve"> 에러 미발생시 반출 완료 알림</t>
    </r>
    <phoneticPr fontId="1" type="noConversion"/>
  </si>
  <si>
    <r>
      <rPr>
        <b/>
        <sz val="9"/>
        <color rgb="FF0000FF"/>
        <rFont val="맑은 고딕"/>
        <family val="3"/>
        <charset val="129"/>
        <scheme val="minor"/>
      </rPr>
      <t>2.</t>
    </r>
    <r>
      <rPr>
        <sz val="9"/>
        <color theme="1"/>
        <rFont val="맑은 고딕"/>
        <family val="2"/>
        <scheme val="minor"/>
      </rPr>
      <t xml:space="preserve"> Tray 반입 공간 확보
</t>
    </r>
    <r>
      <rPr>
        <b/>
        <sz val="9"/>
        <color rgb="FF0000FF"/>
        <rFont val="맑은 고딕"/>
        <family val="3"/>
        <charset val="129"/>
        <scheme val="minor"/>
      </rPr>
      <t>3.</t>
    </r>
    <r>
      <rPr>
        <sz val="9"/>
        <color theme="1"/>
        <rFont val="맑은 고딕"/>
        <family val="2"/>
        <scheme val="minor"/>
      </rPr>
      <t xml:space="preserve"> 반출입문 열림</t>
    </r>
    <phoneticPr fontId="1" type="noConversion"/>
  </si>
  <si>
    <r>
      <rPr>
        <b/>
        <sz val="9"/>
        <color rgb="FF0000FF"/>
        <rFont val="맑은 고딕"/>
        <family val="3"/>
        <charset val="129"/>
        <scheme val="minor"/>
      </rPr>
      <t>4.</t>
    </r>
    <r>
      <rPr>
        <sz val="9"/>
        <color theme="1"/>
        <rFont val="맑은 고딕"/>
        <family val="2"/>
        <scheme val="minor"/>
      </rPr>
      <t xml:space="preserve"> 반입공간에 Tray 적재</t>
    </r>
    <phoneticPr fontId="1" type="noConversion"/>
  </si>
  <si>
    <t>상위 System
Status
(Project No. 1개당)</t>
    <phoneticPr fontId="1" type="noConversion"/>
  </si>
  <si>
    <r>
      <rPr>
        <b/>
        <sz val="9"/>
        <color rgb="FF0000FF"/>
        <rFont val="맑은 고딕"/>
        <family val="3"/>
        <charset val="129"/>
        <scheme val="minor"/>
      </rPr>
      <t>5.</t>
    </r>
    <r>
      <rPr>
        <sz val="9"/>
        <color theme="1"/>
        <rFont val="맑은 고딕"/>
        <family val="2"/>
        <scheme val="minor"/>
      </rPr>
      <t xml:space="preserve"> Tray 인식
</t>
    </r>
    <r>
      <rPr>
        <b/>
        <sz val="9"/>
        <color rgb="FF0000FF"/>
        <rFont val="맑은 고딕"/>
        <family val="3"/>
        <charset val="129"/>
        <scheme val="minor"/>
      </rPr>
      <t>6.</t>
    </r>
    <r>
      <rPr>
        <sz val="9"/>
        <color theme="1"/>
        <rFont val="맑은 고딕"/>
        <family val="2"/>
        <scheme val="minor"/>
      </rPr>
      <t xml:space="preserve"> 반출입문 닫힘
</t>
    </r>
    <r>
      <rPr>
        <b/>
        <sz val="9"/>
        <color rgb="FF0000FF"/>
        <rFont val="맑은 고딕"/>
        <family val="3"/>
        <charset val="129"/>
        <scheme val="minor"/>
      </rPr>
      <t>7.</t>
    </r>
    <r>
      <rPr>
        <sz val="9"/>
        <color theme="1"/>
        <rFont val="맑은 고딕"/>
        <family val="2"/>
        <scheme val="minor"/>
      </rPr>
      <t xml:space="preserve"> 입고 검수 (입력된 비밀번호와 Matching 되는 Bottle 이 입고되었는지 확인)
</t>
    </r>
    <r>
      <rPr>
        <b/>
        <sz val="9"/>
        <color rgb="FF0000FF"/>
        <rFont val="맑은 고딕"/>
        <family val="3"/>
        <charset val="129"/>
        <scheme val="minor"/>
      </rPr>
      <t>8.</t>
    </r>
    <r>
      <rPr>
        <sz val="9"/>
        <rFont val="맑은 고딕"/>
        <family val="3"/>
        <charset val="129"/>
        <scheme val="minor"/>
      </rPr>
      <t xml:space="preserve"> 상위 System에 입고정보 송신 (이상유무 포함)</t>
    </r>
    <r>
      <rPr>
        <b/>
        <sz val="9"/>
        <color theme="1"/>
        <rFont val="맑은 고딕"/>
        <family val="3"/>
        <charset val="129"/>
        <scheme val="minor"/>
      </rPr>
      <t/>
    </r>
    <phoneticPr fontId="1" type="noConversion"/>
  </si>
  <si>
    <r>
      <rPr>
        <b/>
        <sz val="9"/>
        <color rgb="FF0000FF"/>
        <rFont val="맑은 고딕"/>
        <family val="3"/>
        <charset val="129"/>
        <scheme val="minor"/>
      </rPr>
      <t>9.</t>
    </r>
    <r>
      <rPr>
        <sz val="9"/>
        <color theme="1"/>
        <rFont val="맑은 고딕"/>
        <family val="2"/>
        <scheme val="minor"/>
      </rPr>
      <t xml:space="preserve"> 의뢰자/분석자에게 정상 입고 여부 알림 (메신저)
</t>
    </r>
    <r>
      <rPr>
        <b/>
        <sz val="9"/>
        <color rgb="FF0000FF"/>
        <rFont val="맑은 고딕"/>
        <family val="3"/>
        <charset val="129"/>
        <scheme val="minor"/>
      </rPr>
      <t>10.</t>
    </r>
    <r>
      <rPr>
        <sz val="9"/>
        <color theme="1"/>
        <rFont val="맑은 고딕"/>
        <family val="2"/>
        <scheme val="minor"/>
      </rPr>
      <t xml:space="preserve"> 의뢰상태 변경 ('시료입고 완료')</t>
    </r>
    <phoneticPr fontId="1" type="noConversion"/>
  </si>
  <si>
    <t>시료입고 완료</t>
    <phoneticPr fontId="1" type="noConversion"/>
  </si>
  <si>
    <t>공병반출 완료</t>
    <phoneticPr fontId="1" type="noConversion"/>
  </si>
  <si>
    <t>분석 준비</t>
    <phoneticPr fontId="1" type="noConversion"/>
  </si>
  <si>
    <r>
      <rPr>
        <b/>
        <sz val="9"/>
        <color rgb="FF0000FF"/>
        <rFont val="맑은 고딕"/>
        <family val="3"/>
        <charset val="129"/>
        <scheme val="minor"/>
      </rPr>
      <t>1.</t>
    </r>
    <r>
      <rPr>
        <sz val="9"/>
        <color theme="1"/>
        <rFont val="맑은 고딕"/>
        <family val="2"/>
        <scheme val="minor"/>
      </rPr>
      <t xml:space="preserve"> 시료 배출부로 바틀 이동 및 바코드 리딩 준비
</t>
    </r>
    <r>
      <rPr>
        <b/>
        <sz val="9"/>
        <color rgb="FF0000FF"/>
        <rFont val="맑은 고딕"/>
        <family val="3"/>
        <charset val="129"/>
        <scheme val="minor"/>
      </rPr>
      <t>2.</t>
    </r>
    <r>
      <rPr>
        <sz val="9"/>
        <color theme="1"/>
        <rFont val="맑은 고딕"/>
        <family val="2"/>
        <scheme val="minor"/>
      </rPr>
      <t xml:space="preserve"> 상위 시스템에 바코드 리딩 준비 완료 &amp; 입력된 비밀번호 기반 약액 종류 송신</t>
    </r>
    <phoneticPr fontId="1" type="noConversion"/>
  </si>
  <si>
    <r>
      <rPr>
        <b/>
        <sz val="9"/>
        <color rgb="FF0000FF"/>
        <rFont val="맑은 고딕"/>
        <family val="3"/>
        <charset val="129"/>
        <scheme val="minor"/>
      </rPr>
      <t>3.</t>
    </r>
    <r>
      <rPr>
        <sz val="9"/>
        <color theme="1"/>
        <rFont val="맑은 고딕"/>
        <family val="2"/>
        <scheme val="minor"/>
      </rPr>
      <t xml:space="preserve"> 반출입기 준비 확인 후 전처리 DB에 약액 정보 송신 &amp; Receiving 준비 지시</t>
    </r>
    <phoneticPr fontId="1" type="noConversion"/>
  </si>
  <si>
    <r>
      <rPr>
        <b/>
        <sz val="9"/>
        <color rgb="FF0000FF"/>
        <rFont val="맑은 고딕"/>
        <family val="3"/>
        <charset val="129"/>
        <scheme val="minor"/>
      </rPr>
      <t>4.</t>
    </r>
    <r>
      <rPr>
        <sz val="9"/>
        <color theme="1"/>
        <rFont val="맑은 고딕"/>
        <family val="2"/>
        <scheme val="minor"/>
      </rPr>
      <t xml:space="preserve"> DataManager - Receiving 활성화
</t>
    </r>
    <r>
      <rPr>
        <b/>
        <sz val="9"/>
        <color rgb="FF0000FF"/>
        <rFont val="맑은 고딕"/>
        <family val="3"/>
        <charset val="129"/>
        <scheme val="minor"/>
      </rPr>
      <t xml:space="preserve">5. </t>
    </r>
    <r>
      <rPr>
        <sz val="9"/>
        <rFont val="맑은 고딕"/>
        <family val="3"/>
        <charset val="129"/>
        <scheme val="minor"/>
      </rPr>
      <t>DataManager - Receiving - 해당 약액 선택</t>
    </r>
    <r>
      <rPr>
        <b/>
        <sz val="9"/>
        <color rgb="FF0000FF"/>
        <rFont val="맑은 고딕"/>
        <family val="3"/>
        <charset val="129"/>
        <scheme val="minor"/>
      </rPr>
      <t xml:space="preserve">
6. </t>
    </r>
    <r>
      <rPr>
        <sz val="9"/>
        <color theme="1"/>
        <rFont val="맑은 고딕"/>
        <family val="2"/>
        <scheme val="minor"/>
      </rPr>
      <t>상위 시스템에 완료 송신</t>
    </r>
    <phoneticPr fontId="1" type="noConversion"/>
  </si>
  <si>
    <r>
      <rPr>
        <b/>
        <sz val="9"/>
        <color rgb="FF0000FF"/>
        <rFont val="맑은 고딕"/>
        <family val="2"/>
        <scheme val="minor"/>
      </rPr>
      <t>7</t>
    </r>
    <r>
      <rPr>
        <b/>
        <sz val="9"/>
        <color rgb="FF0000FF"/>
        <rFont val="맑은 고딕"/>
        <family val="3"/>
        <charset val="129"/>
        <scheme val="minor"/>
      </rPr>
      <t>.</t>
    </r>
    <r>
      <rPr>
        <sz val="9"/>
        <color theme="1"/>
        <rFont val="맑은 고딕"/>
        <family val="2"/>
        <scheme val="minor"/>
      </rPr>
      <t xml:space="preserve"> 전처리 DB 준비 확인 후 반출입기에 작업 지시</t>
    </r>
    <phoneticPr fontId="1" type="noConversion"/>
  </si>
  <si>
    <r>
      <rPr>
        <b/>
        <sz val="9"/>
        <color rgb="FF0000FF"/>
        <rFont val="맑은 고딕"/>
        <family val="3"/>
        <charset val="129"/>
        <scheme val="minor"/>
      </rPr>
      <t>8.</t>
    </r>
    <r>
      <rPr>
        <sz val="9"/>
        <color theme="1"/>
        <rFont val="맑은 고딕"/>
        <family val="2"/>
        <scheme val="minor"/>
      </rPr>
      <t xml:space="preserve"> 입고된 시료 Barcode reading 하여 상위 System에 송신</t>
    </r>
    <phoneticPr fontId="1" type="noConversion"/>
  </si>
  <si>
    <r>
      <rPr>
        <b/>
        <sz val="9"/>
        <color rgb="FF0000FF"/>
        <rFont val="맑은 고딕"/>
        <family val="3"/>
        <charset val="129"/>
        <scheme val="minor"/>
      </rPr>
      <t>9.</t>
    </r>
    <r>
      <rPr>
        <sz val="9"/>
        <color theme="1"/>
        <rFont val="맑은 고딕"/>
        <family val="2"/>
        <scheme val="minor"/>
      </rPr>
      <t xml:space="preserve"> 반출입기로부터 Barcode 정보 수신 후 처리
  1) 의뢰 정보 대비 검수 (시료내역 中 '번호' 별 1:1 matching)
  2) 전처리 DB로 송신</t>
    </r>
    <phoneticPr fontId="1" type="noConversion"/>
  </si>
  <si>
    <r>
      <rPr>
        <b/>
        <sz val="9"/>
        <color rgb="FF0000FF"/>
        <rFont val="맑은 고딕"/>
        <family val="3"/>
        <charset val="129"/>
        <scheme val="minor"/>
      </rPr>
      <t>10.</t>
    </r>
    <r>
      <rPr>
        <sz val="9"/>
        <color theme="1"/>
        <rFont val="맑은 고딕"/>
        <family val="2"/>
        <scheme val="minor"/>
      </rPr>
      <t xml:space="preserve"> Barcode 정보 수신하여 Receiving 등록 진행
</t>
    </r>
    <r>
      <rPr>
        <b/>
        <sz val="9"/>
        <color rgb="FF0000FF"/>
        <rFont val="맑은 고딕"/>
        <family val="3"/>
        <charset val="129"/>
        <scheme val="minor"/>
      </rPr>
      <t>11-1.</t>
    </r>
    <r>
      <rPr>
        <sz val="9"/>
        <color theme="1"/>
        <rFont val="맑은 고딕"/>
        <family val="2"/>
        <scheme val="minor"/>
      </rPr>
      <t xml:space="preserve"> 이상 없으면 작업 속행 후 완료 송신
</t>
    </r>
    <r>
      <rPr>
        <b/>
        <sz val="9"/>
        <color rgb="FF0000FF"/>
        <rFont val="맑은 고딕"/>
        <family val="3"/>
        <charset val="129"/>
        <scheme val="minor"/>
      </rPr>
      <t>11-2.</t>
    </r>
    <r>
      <rPr>
        <sz val="9"/>
        <color theme="1"/>
        <rFont val="맑은 고딕"/>
        <family val="2"/>
        <scheme val="minor"/>
      </rPr>
      <t xml:space="preserve"> 이상발생시 상위 System에 알림</t>
    </r>
    <phoneticPr fontId="1" type="noConversion"/>
  </si>
  <si>
    <t>분석준비 완료</t>
    <phoneticPr fontId="1" type="noConversion"/>
  </si>
  <si>
    <t>상시구현</t>
    <phoneticPr fontId="1" type="noConversion"/>
  </si>
  <si>
    <t>상위 System으로 상태 송신
1) Tray 현황
2) 반출입부(외부) 적재 현황
3) 시료반입부(내부) 적재 현황
4) 공병부 적재 현황
5) 설비 상태 (동작 상태 / 정상 여부 등)</t>
    <phoneticPr fontId="1" type="noConversion"/>
  </si>
  <si>
    <t>상위 System으로 상태 송신
1) 적재 현황
2) 설비 상태 (동작 상태 / 정상 여부 등)</t>
    <phoneticPr fontId="1" type="noConversion"/>
  </si>
  <si>
    <t>상위 System으로 상태 송신
1) 적재 현황
2) 설비 상태 (문열림 여부 / 분석 진행 여부)</t>
    <phoneticPr fontId="1" type="noConversion"/>
  </si>
  <si>
    <r>
      <rPr>
        <b/>
        <sz val="9"/>
        <color rgb="FF0000FF"/>
        <rFont val="맑은 고딕"/>
        <family val="3"/>
        <charset val="129"/>
        <scheme val="minor"/>
      </rPr>
      <t>12-1.</t>
    </r>
    <r>
      <rPr>
        <sz val="9"/>
        <color theme="1"/>
        <rFont val="맑은 고딕"/>
        <family val="2"/>
        <scheme val="minor"/>
      </rPr>
      <t xml:space="preserve"> 이상 발생시 분석자에게 알림 (메신저)
</t>
    </r>
    <r>
      <rPr>
        <b/>
        <sz val="9"/>
        <color rgb="FF0000FF"/>
        <rFont val="맑은 고딕"/>
        <family val="3"/>
        <charset val="129"/>
        <scheme val="minor"/>
      </rPr>
      <t>12-2.</t>
    </r>
    <r>
      <rPr>
        <sz val="9"/>
        <color theme="1"/>
        <rFont val="맑은 고딕"/>
        <family val="2"/>
        <scheme val="minor"/>
      </rPr>
      <t xml:space="preserve"> 완료시 의뢰상태 변경 ('분석준비 완료')
</t>
    </r>
    <r>
      <rPr>
        <b/>
        <sz val="9"/>
        <color rgb="FF0000FF"/>
        <rFont val="맑은 고딕"/>
        <family val="3"/>
        <charset val="129"/>
        <scheme val="minor"/>
      </rPr>
      <t>13.</t>
    </r>
    <r>
      <rPr>
        <sz val="9"/>
        <color theme="1"/>
        <rFont val="맑은 고딕"/>
        <family val="2"/>
        <scheme val="minor"/>
      </rPr>
      <t xml:space="preserve"> 해당 의뢰건 작업 시작 버튼 활성화</t>
    </r>
    <phoneticPr fontId="1" type="noConversion"/>
  </si>
  <si>
    <t>시료 운송</t>
    <phoneticPr fontId="1" type="noConversion"/>
  </si>
  <si>
    <r>
      <rPr>
        <b/>
        <sz val="9"/>
        <color rgb="FF0000FF"/>
        <rFont val="맑은 고딕"/>
        <family val="3"/>
        <charset val="129"/>
        <scheme val="minor"/>
      </rPr>
      <t>1.</t>
    </r>
    <r>
      <rPr>
        <sz val="9"/>
        <color theme="1"/>
        <rFont val="맑은 고딕"/>
        <family val="2"/>
        <scheme val="minor"/>
      </rPr>
      <t xml:space="preserve"> 상위 System에서 해당 의뢰건 작업 시작 버튼 클릭
('준비되먼 자동 시작' 체크박스 반영, 해당 기능 선택시 자동 시작)</t>
    </r>
    <phoneticPr fontId="1" type="noConversion"/>
  </si>
  <si>
    <r>
      <rPr>
        <b/>
        <sz val="9"/>
        <color rgb="FF0000FF"/>
        <rFont val="맑은 고딕"/>
        <family val="3"/>
        <charset val="129"/>
        <scheme val="minor"/>
      </rPr>
      <t>2.</t>
    </r>
    <r>
      <rPr>
        <sz val="9"/>
        <color theme="1"/>
        <rFont val="맑은 고딕"/>
        <family val="2"/>
        <scheme val="minor"/>
      </rPr>
      <t xml:space="preserve"> 작업 시작 접수
</t>
    </r>
    <r>
      <rPr>
        <b/>
        <sz val="9"/>
        <color rgb="FF0000FF"/>
        <rFont val="맑은 고딕"/>
        <family val="3"/>
        <charset val="129"/>
        <scheme val="minor"/>
      </rPr>
      <t>3.</t>
    </r>
    <r>
      <rPr>
        <sz val="9"/>
        <color theme="1"/>
        <rFont val="맑은 고딕"/>
        <family val="2"/>
        <scheme val="minor"/>
      </rPr>
      <t xml:space="preserve"> 운송로봇에게 작업 지시</t>
    </r>
    <phoneticPr fontId="1" type="noConversion"/>
  </si>
  <si>
    <r>
      <rPr>
        <b/>
        <sz val="9"/>
        <color rgb="FF0000FF"/>
        <rFont val="맑은 고딕"/>
        <family val="3"/>
        <charset val="129"/>
        <scheme val="minor"/>
      </rPr>
      <t>4.</t>
    </r>
    <r>
      <rPr>
        <sz val="9"/>
        <color theme="1"/>
        <rFont val="맑은 고딕"/>
        <family val="2"/>
        <scheme val="minor"/>
      </rPr>
      <t xml:space="preserve"> 바틀 반출입기 시료 배출부로 이동
</t>
    </r>
    <r>
      <rPr>
        <b/>
        <sz val="9"/>
        <color rgb="FF0000FF"/>
        <rFont val="맑은 고딕"/>
        <family val="3"/>
        <charset val="129"/>
        <scheme val="minor"/>
      </rPr>
      <t>5.</t>
    </r>
    <r>
      <rPr>
        <sz val="9"/>
        <color theme="1"/>
        <rFont val="맑은 고딕"/>
        <family val="2"/>
        <scheme val="minor"/>
      </rPr>
      <t xml:space="preserve"> 정위치 등 운송 준비 후 상위 System에 알림</t>
    </r>
    <phoneticPr fontId="1" type="noConversion"/>
  </si>
  <si>
    <r>
      <rPr>
        <b/>
        <sz val="9"/>
        <color rgb="FF0000FF"/>
        <rFont val="맑은 고딕"/>
        <family val="3"/>
        <charset val="129"/>
        <scheme val="minor"/>
      </rPr>
      <t>6.</t>
    </r>
    <r>
      <rPr>
        <sz val="9"/>
        <color theme="1"/>
        <rFont val="맑은 고딕"/>
        <family val="2"/>
        <scheme val="minor"/>
      </rPr>
      <t xml:space="preserve"> 운송로봇 준비 완료 수신 후 Bottle 반출입기에 시료 배출 지시</t>
    </r>
    <phoneticPr fontId="1" type="noConversion"/>
  </si>
  <si>
    <r>
      <rPr>
        <b/>
        <sz val="9"/>
        <color rgb="FF0000FF"/>
        <rFont val="맑은 고딕"/>
        <family val="3"/>
        <charset val="129"/>
        <scheme val="minor"/>
      </rPr>
      <t>7.</t>
    </r>
    <r>
      <rPr>
        <sz val="9"/>
        <color theme="1"/>
        <rFont val="맑은 고딕"/>
        <family val="2"/>
        <scheme val="minor"/>
      </rPr>
      <t xml:space="preserve"> 시료 배출부 문 열림
</t>
    </r>
    <r>
      <rPr>
        <b/>
        <sz val="9"/>
        <color rgb="FF0000FF"/>
        <rFont val="맑은 고딕"/>
        <family val="3"/>
        <charset val="129"/>
        <scheme val="minor"/>
      </rPr>
      <t>8.</t>
    </r>
    <r>
      <rPr>
        <sz val="9"/>
        <color theme="1"/>
        <rFont val="맑은 고딕"/>
        <family val="2"/>
        <scheme val="minor"/>
      </rPr>
      <t xml:space="preserve"> 상위 System에 해당 의뢰건 시료 위치&amp;갯수 및 준비 완료 송신</t>
    </r>
    <phoneticPr fontId="1" type="noConversion"/>
  </si>
  <si>
    <r>
      <rPr>
        <b/>
        <sz val="9"/>
        <color rgb="FF0000FF"/>
        <rFont val="맑은 고딕"/>
        <family val="2"/>
        <scheme val="minor"/>
      </rPr>
      <t>9</t>
    </r>
    <r>
      <rPr>
        <b/>
        <sz val="9"/>
        <color rgb="FF0000FF"/>
        <rFont val="맑은 고딕"/>
        <family val="3"/>
        <charset val="129"/>
        <scheme val="minor"/>
      </rPr>
      <t>.</t>
    </r>
    <r>
      <rPr>
        <sz val="9"/>
        <color theme="1"/>
        <rFont val="맑은 고딕"/>
        <family val="2"/>
        <scheme val="minor"/>
      </rPr>
      <t xml:space="preserve"> 반출입기 준비 완료 수신 후 Robot 에 반출 지시</t>
    </r>
    <phoneticPr fontId="1" type="noConversion"/>
  </si>
  <si>
    <r>
      <rPr>
        <b/>
        <sz val="9"/>
        <color rgb="FF0000FF"/>
        <rFont val="맑은 고딕"/>
        <family val="2"/>
        <scheme val="minor"/>
      </rPr>
      <t>10</t>
    </r>
    <r>
      <rPr>
        <b/>
        <sz val="9"/>
        <color rgb="FF0000FF"/>
        <rFont val="맑은 고딕"/>
        <family val="3"/>
        <charset val="129"/>
        <scheme val="minor"/>
      </rPr>
      <t>.</t>
    </r>
    <r>
      <rPr>
        <sz val="9"/>
        <color theme="1"/>
        <rFont val="맑은 고딕"/>
        <family val="2"/>
        <scheme val="minor"/>
      </rPr>
      <t xml:space="preserve"> 반출입기의 지정된 위치들로부터 시료 꺼내어 운송 트레이에 적재
</t>
    </r>
    <r>
      <rPr>
        <b/>
        <sz val="9"/>
        <color rgb="FF0000FF"/>
        <rFont val="맑은 고딕"/>
        <family val="3"/>
        <charset val="129"/>
        <scheme val="minor"/>
      </rPr>
      <t>11.</t>
    </r>
    <r>
      <rPr>
        <sz val="9"/>
        <color theme="1"/>
        <rFont val="맑은 고딕"/>
        <family val="2"/>
        <scheme val="minor"/>
      </rPr>
      <t xml:space="preserve"> 상위 시스템에 완료 송신</t>
    </r>
    <phoneticPr fontId="1" type="noConversion"/>
  </si>
  <si>
    <r>
      <rPr>
        <b/>
        <sz val="9"/>
        <color rgb="FF0000FF"/>
        <rFont val="맑은 고딕"/>
        <family val="3"/>
        <charset val="129"/>
        <scheme val="minor"/>
      </rPr>
      <t>13.</t>
    </r>
    <r>
      <rPr>
        <sz val="9"/>
        <color theme="1"/>
        <rFont val="맑은 고딕"/>
        <family val="2"/>
        <scheme val="minor"/>
      </rPr>
      <t xml:space="preserve"> 시료 배출부 문 닫힘</t>
    </r>
    <phoneticPr fontId="1" type="noConversion"/>
  </si>
  <si>
    <t>시료검수 완료</t>
    <phoneticPr fontId="1" type="noConversion"/>
  </si>
  <si>
    <r>
      <rPr>
        <b/>
        <sz val="9"/>
        <color rgb="FF0000FF"/>
        <rFont val="맑은 고딕"/>
        <family val="3"/>
        <charset val="129"/>
        <scheme val="minor"/>
      </rPr>
      <t>12.</t>
    </r>
    <r>
      <rPr>
        <sz val="9"/>
        <color theme="1"/>
        <rFont val="맑은 고딕"/>
        <family val="2"/>
        <scheme val="minor"/>
      </rPr>
      <t xml:space="preserve"> 로봇 반출 완료 수신 후 반출입기에 종료 지시</t>
    </r>
    <r>
      <rPr>
        <b/>
        <sz val="9"/>
        <color rgb="FF0000FF"/>
        <rFont val="맑은 고딕"/>
        <family val="3"/>
        <charset val="129"/>
        <scheme val="minor"/>
      </rPr>
      <t/>
    </r>
    <phoneticPr fontId="1" type="noConversion"/>
  </si>
  <si>
    <r>
      <rPr>
        <b/>
        <sz val="9"/>
        <color rgb="FF0000FF"/>
        <rFont val="맑은 고딕"/>
        <family val="3"/>
        <charset val="129"/>
        <scheme val="minor"/>
      </rPr>
      <t>14.</t>
    </r>
    <r>
      <rPr>
        <sz val="9"/>
        <color theme="1"/>
        <rFont val="맑은 고딕"/>
        <family val="2"/>
        <scheme val="minor"/>
      </rPr>
      <t xml:space="preserve"> 해당 시료 분석 설비 상태 확인 후 운송로봇에게 상태별 작업 지시</t>
    </r>
    <phoneticPr fontId="1" type="noConversion"/>
  </si>
  <si>
    <r>
      <rPr>
        <b/>
        <sz val="9"/>
        <color rgb="FF0000FF"/>
        <rFont val="맑은 고딕"/>
        <family val="3"/>
        <charset val="129"/>
        <scheme val="minor"/>
      </rPr>
      <t>15-1.</t>
    </r>
    <r>
      <rPr>
        <sz val="9"/>
        <color theme="1"/>
        <rFont val="맑은 고딕"/>
        <family val="2"/>
        <scheme val="minor"/>
      </rPr>
      <t xml:space="preserve"> 분석설비 사용 불가시 Bottle STK 로 이동
</t>
    </r>
    <r>
      <rPr>
        <b/>
        <sz val="9"/>
        <color rgb="FF0000FF"/>
        <rFont val="맑은 고딕"/>
        <family val="3"/>
        <charset val="129"/>
        <scheme val="minor"/>
      </rPr>
      <t>15-2.</t>
    </r>
    <r>
      <rPr>
        <sz val="9"/>
        <color theme="1"/>
        <rFont val="맑은 고딕"/>
        <family val="2"/>
        <scheme val="minor"/>
      </rPr>
      <t xml:space="preserve"> 분석설비 사용 가능시 전처리 설비로 이동
</t>
    </r>
    <r>
      <rPr>
        <b/>
        <sz val="9"/>
        <color rgb="FF0000FF"/>
        <rFont val="맑은 고딕"/>
        <family val="3"/>
        <charset val="129"/>
        <scheme val="minor"/>
      </rPr>
      <t>16.</t>
    </r>
    <r>
      <rPr>
        <sz val="9"/>
        <color theme="1"/>
        <rFont val="맑은 고딕"/>
        <family val="2"/>
        <scheme val="minor"/>
      </rPr>
      <t xml:space="preserve"> 각 설비 앞으로 이동 및 작업 준비 후 상위 System에 알림</t>
    </r>
    <phoneticPr fontId="1" type="noConversion"/>
  </si>
  <si>
    <r>
      <rPr>
        <b/>
        <sz val="9"/>
        <color rgb="FF0000FF"/>
        <rFont val="맑은 고딕"/>
        <family val="3"/>
        <charset val="129"/>
        <scheme val="minor"/>
      </rPr>
      <t>17.</t>
    </r>
    <r>
      <rPr>
        <sz val="9"/>
        <color theme="1"/>
        <rFont val="맑은 고딕"/>
        <family val="2"/>
        <scheme val="minor"/>
      </rPr>
      <t xml:space="preserve"> 각 설비 이용 가능시 시료 수령 준비 지시</t>
    </r>
    <phoneticPr fontId="1" type="noConversion"/>
  </si>
  <si>
    <r>
      <rPr>
        <b/>
        <sz val="9"/>
        <color rgb="FF0000FF"/>
        <rFont val="맑은 고딕"/>
        <family val="3"/>
        <charset val="129"/>
        <scheme val="minor"/>
      </rPr>
      <t>18-1.</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</si>
  <si>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18-2.</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</si>
  <si>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19.</t>
    </r>
    <r>
      <rPr>
        <sz val="9"/>
        <color theme="1"/>
        <rFont val="맑은 고딕"/>
        <family val="2"/>
        <scheme val="minor"/>
      </rPr>
      <t xml:space="preserve"> 운송로봇에 적재작업 지시</t>
    </r>
    <phoneticPr fontId="1" type="noConversion"/>
  </si>
  <si>
    <t>의뢰건별 상태 수신 &amp; 반영</t>
    <phoneticPr fontId="1" type="noConversion"/>
  </si>
  <si>
    <t>의뢰건별 상태 변경시마다 AIMS에 정보 송신</t>
    <phoneticPr fontId="1" type="noConversion"/>
  </si>
  <si>
    <t>전처리 DB Server PC</t>
    <phoneticPr fontId="1" type="noConversion"/>
  </si>
  <si>
    <r>
      <rPr>
        <b/>
        <sz val="9"/>
        <color rgb="FF0000FF"/>
        <rFont val="맑은 고딕"/>
        <family val="3"/>
        <charset val="129"/>
        <scheme val="minor"/>
      </rPr>
      <t>20-1.</t>
    </r>
    <r>
      <rPr>
        <sz val="9"/>
        <color theme="1"/>
        <rFont val="맑은 고딕"/>
        <family val="2"/>
        <scheme val="minor"/>
      </rPr>
      <t xml:space="preserve"> Bottle STK 빈 공간에 시료 적재 및 상위 System에 적재위치정보 송신
</t>
    </r>
    <r>
      <rPr>
        <b/>
        <sz val="9"/>
        <color rgb="FF0000FF"/>
        <rFont val="맑은 고딕"/>
        <family val="3"/>
        <charset val="129"/>
        <scheme val="minor"/>
      </rPr>
      <t>20-2.</t>
    </r>
    <r>
      <rPr>
        <sz val="9"/>
        <color theme="1"/>
        <rFont val="맑은 고딕"/>
        <family val="2"/>
        <scheme val="minor"/>
      </rPr>
      <t xml:space="preserve"> 전처리 설비에 빈 공간부터 순서대로 시료 적재 및 상위시스템에 완료여부 송신</t>
    </r>
    <phoneticPr fontId="1" type="noConversion"/>
  </si>
  <si>
    <r>
      <rPr>
        <b/>
        <sz val="9"/>
        <color rgb="FF0000FF"/>
        <rFont val="맑은 고딕"/>
        <family val="3"/>
        <charset val="129"/>
        <scheme val="minor"/>
      </rPr>
      <t>22-2.</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</si>
  <si>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22-1.</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</si>
  <si>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21.</t>
    </r>
    <r>
      <rPr>
        <sz val="9"/>
        <color theme="1"/>
        <rFont val="맑은 고딕"/>
        <family val="2"/>
        <scheme val="minor"/>
      </rPr>
      <t xml:space="preserve"> 각 설비 시료 적재 완료 수신 후 마무리 지시</t>
    </r>
    <phoneticPr fontId="1" type="noConversion"/>
  </si>
  <si>
    <r>
      <rPr>
        <b/>
        <sz val="9"/>
        <color rgb="FF0000FF"/>
        <rFont val="맑은 고딕"/>
        <family val="3"/>
        <charset val="129"/>
        <scheme val="minor"/>
      </rPr>
      <t>23-1.</t>
    </r>
    <r>
      <rPr>
        <sz val="9"/>
        <color theme="1"/>
        <rFont val="맑은 고딕"/>
        <family val="2"/>
        <scheme val="minor"/>
      </rPr>
      <t xml:space="preserve"> 분석설비 사용 가능상태로 변경시 Bottle STK 에서 전처리설비로 운송 지시
</t>
    </r>
    <r>
      <rPr>
        <b/>
        <sz val="9"/>
        <color rgb="FF0000FF"/>
        <rFont val="맑은 고딕"/>
        <family val="3"/>
        <charset val="129"/>
        <scheme val="minor"/>
      </rPr>
      <t>23-2.</t>
    </r>
    <r>
      <rPr>
        <sz val="9"/>
        <color theme="1"/>
        <rFont val="맑은 고딕"/>
        <family val="2"/>
        <scheme val="minor"/>
      </rPr>
      <t xml:space="preserve"> 분석자에게 분석 준비 완료 알림 (메신저)</t>
    </r>
    <phoneticPr fontId="1" type="noConversion"/>
  </si>
  <si>
    <t>운송중</t>
    <phoneticPr fontId="1" type="noConversion"/>
  </si>
  <si>
    <t>운송 완료</t>
    <phoneticPr fontId="1" type="noConversion"/>
  </si>
  <si>
    <r>
      <rPr>
        <b/>
        <sz val="9"/>
        <color rgb="FF0000FF"/>
        <rFont val="맑은 고딕"/>
        <family val="3"/>
        <charset val="129"/>
        <scheme val="minor"/>
      </rPr>
      <t>1.</t>
    </r>
    <r>
      <rPr>
        <sz val="9"/>
        <color theme="1"/>
        <rFont val="맑은 고딕"/>
        <family val="2"/>
        <scheme val="minor"/>
      </rPr>
      <t xml:space="preserve"> 상위 System에서 해당 의뢰건 분석 시작 버튼 클릭
('준비되먼 자동 시작' 체크박스 반영, 해당 기능 선택시 자동 시작)</t>
    </r>
    <phoneticPr fontId="1" type="noConversion"/>
  </si>
  <si>
    <t>상위 System으로 상태 송신
1) 설비 상태 (분석 가능 여부 / 동작 여부)</t>
    <phoneticPr fontId="1" type="noConversion"/>
  </si>
  <si>
    <r>
      <rPr>
        <b/>
        <sz val="9"/>
        <color rgb="FF0000FF"/>
        <rFont val="맑은 고딕"/>
        <family val="3"/>
        <charset val="129"/>
        <scheme val="minor"/>
      </rPr>
      <t>2.</t>
    </r>
    <r>
      <rPr>
        <sz val="9"/>
        <color theme="1"/>
        <rFont val="맑은 고딕"/>
        <family val="2"/>
        <scheme val="minor"/>
      </rPr>
      <t xml:space="preserve"> 분석 시작 접수
</t>
    </r>
    <r>
      <rPr>
        <b/>
        <sz val="9"/>
        <color rgb="FF0000FF"/>
        <rFont val="맑은 고딕"/>
        <family val="3"/>
        <charset val="129"/>
        <scheme val="minor"/>
      </rPr>
      <t>3.</t>
    </r>
    <r>
      <rPr>
        <sz val="9"/>
        <color theme="1"/>
        <rFont val="맑은 고딕"/>
        <family val="2"/>
        <scheme val="minor"/>
      </rPr>
      <t xml:space="preserve"> 분석 설비에게 작업 지시</t>
    </r>
    <phoneticPr fontId="1" type="noConversion"/>
  </si>
  <si>
    <r>
      <rPr>
        <b/>
        <sz val="9"/>
        <color rgb="FF0000FF"/>
        <rFont val="맑은 고딕"/>
        <family val="2"/>
        <scheme val="minor"/>
      </rPr>
      <t>4</t>
    </r>
    <r>
      <rPr>
        <b/>
        <sz val="9"/>
        <color rgb="FF0000FF"/>
        <rFont val="맑은 고딕"/>
        <family val="3"/>
        <charset val="129"/>
        <scheme val="minor"/>
      </rPr>
      <t>.</t>
    </r>
    <r>
      <rPr>
        <sz val="9"/>
        <color theme="1"/>
        <rFont val="맑은 고딕"/>
        <family val="2"/>
        <scheme val="minor"/>
      </rPr>
      <t xml:space="preserve"> ESI Sample Trax 화면에서 Auto-Run 수행
</t>
    </r>
    <r>
      <rPr>
        <b/>
        <sz val="9"/>
        <color rgb="FF0000FF"/>
        <rFont val="맑은 고딕"/>
        <family val="3"/>
        <charset val="129"/>
        <scheme val="minor"/>
      </rPr>
      <t>5.</t>
    </r>
    <r>
      <rPr>
        <sz val="9"/>
        <color theme="1"/>
        <rFont val="맑은 고딕"/>
        <family val="2"/>
        <scheme val="minor"/>
      </rPr>
      <t xml:space="preserve"> 분석 완료 후 상위 System에 상태 송신</t>
    </r>
    <phoneticPr fontId="1" type="noConversion"/>
  </si>
  <si>
    <t>분석중</t>
    <phoneticPr fontId="1" type="noConversion"/>
  </si>
  <si>
    <t>데이터 검수</t>
    <phoneticPr fontId="1" type="noConversion"/>
  </si>
  <si>
    <r>
      <rPr>
        <b/>
        <sz val="9"/>
        <color rgb="FF0000FF"/>
        <rFont val="맑은 고딕"/>
        <family val="3"/>
        <charset val="129"/>
        <scheme val="minor"/>
      </rPr>
      <t>6.</t>
    </r>
    <r>
      <rPr>
        <sz val="9"/>
        <color theme="1"/>
        <rFont val="맑은 고딕"/>
        <family val="2"/>
        <scheme val="minor"/>
      </rPr>
      <t xml:space="preserve"> 분석 완료 접수
</t>
    </r>
    <r>
      <rPr>
        <b/>
        <sz val="9"/>
        <color rgb="FF0000FF"/>
        <rFont val="맑은 고딕"/>
        <family val="3"/>
        <charset val="129"/>
        <scheme val="minor"/>
      </rPr>
      <t>7.</t>
    </r>
    <r>
      <rPr>
        <sz val="9"/>
        <color theme="1"/>
        <rFont val="맑은 고딕"/>
        <family val="2"/>
        <scheme val="minor"/>
      </rPr>
      <t xml:space="preserve"> 분석자에게 완료 알림 (메신저)</t>
    </r>
    <phoneticPr fontId="1" type="noConversion"/>
  </si>
  <si>
    <r>
      <rPr>
        <b/>
        <sz val="9"/>
        <color rgb="FF0000FF"/>
        <rFont val="맑은 고딕"/>
        <family val="3"/>
        <charset val="129"/>
        <scheme val="minor"/>
      </rPr>
      <t>8.</t>
    </r>
    <r>
      <rPr>
        <sz val="9"/>
        <color theme="1"/>
        <rFont val="맑은 고딕"/>
        <family val="2"/>
        <scheme val="minor"/>
      </rPr>
      <t xml:space="preserve"> 분석 설비에서 Data 확인 및 검수 (필요한 경우 Cal. modification 등)
</t>
    </r>
    <r>
      <rPr>
        <b/>
        <sz val="9"/>
        <color rgb="FF0000FF"/>
        <rFont val="맑은 고딕"/>
        <family val="3"/>
        <charset val="129"/>
        <scheme val="minor"/>
      </rPr>
      <t>9.</t>
    </r>
    <r>
      <rPr>
        <sz val="9"/>
        <color theme="1"/>
        <rFont val="맑은 고딕"/>
        <family val="2"/>
        <scheme val="minor"/>
      </rPr>
      <t xml:space="preserve"> 분석 설비에서 송신 대상 Dataset 선택하여 송신 클릭</t>
    </r>
    <phoneticPr fontId="1" type="noConversion"/>
  </si>
  <si>
    <r>
      <rPr>
        <b/>
        <sz val="9"/>
        <color rgb="FF0000FF"/>
        <rFont val="맑은 고딕"/>
        <family val="3"/>
        <charset val="129"/>
        <scheme val="minor"/>
      </rPr>
      <t>10.</t>
    </r>
    <r>
      <rPr>
        <sz val="9"/>
        <color theme="1"/>
        <rFont val="맑은 고딕"/>
        <family val="2"/>
        <scheme val="minor"/>
      </rPr>
      <t xml:space="preserve"> 상위 System으로 선택된 Data 송신</t>
    </r>
    <phoneticPr fontId="1" type="noConversion"/>
  </si>
  <si>
    <r>
      <rPr>
        <b/>
        <sz val="9"/>
        <color rgb="FF0000FF"/>
        <rFont val="맑은 고딕"/>
        <family val="3"/>
        <charset val="129"/>
        <scheme val="minor"/>
      </rPr>
      <t>11.</t>
    </r>
    <r>
      <rPr>
        <sz val="9"/>
        <color theme="1"/>
        <rFont val="맑은 고딕"/>
        <family val="2"/>
        <scheme val="minor"/>
      </rPr>
      <t xml:space="preserve"> Data 수신, Spec. 대조하여 분석자에게 알림 및 재분석 여부 확인 요청 (메신저)</t>
    </r>
    <phoneticPr fontId="1" type="noConversion"/>
  </si>
  <si>
    <r>
      <rPr>
        <b/>
        <sz val="9"/>
        <color rgb="FF0000FF"/>
        <rFont val="맑은 고딕"/>
        <family val="3"/>
        <charset val="129"/>
        <scheme val="minor"/>
      </rPr>
      <t>12.</t>
    </r>
    <r>
      <rPr>
        <sz val="9"/>
        <color theme="1"/>
        <rFont val="맑은 고딕"/>
        <family val="2"/>
        <scheme val="minor"/>
      </rPr>
      <t xml:space="preserve"> 상위 System에서 해당 의뢰건 전체/일부 재분석 또는 종료 버튼 클릭</t>
    </r>
    <phoneticPr fontId="1" type="noConversion"/>
  </si>
  <si>
    <r>
      <rPr>
        <b/>
        <sz val="9"/>
        <color rgb="FF0000FF"/>
        <rFont val="맑은 고딕"/>
        <family val="3"/>
        <charset val="129"/>
        <scheme val="minor"/>
      </rPr>
      <t>14.</t>
    </r>
    <r>
      <rPr>
        <sz val="9"/>
        <color theme="1"/>
        <rFont val="맑은 고딕"/>
        <family val="2"/>
        <scheme val="minor"/>
      </rPr>
      <t xml:space="preserve"> 해당 의뢰건 Data 수신/등록 및 결과서 결재 상신</t>
    </r>
    <phoneticPr fontId="1" type="noConversion"/>
  </si>
  <si>
    <r>
      <rPr>
        <b/>
        <sz val="9"/>
        <color rgb="FF0000FF"/>
        <rFont val="맑은 고딕"/>
        <family val="3"/>
        <charset val="129"/>
        <scheme val="minor"/>
      </rPr>
      <t>15.</t>
    </r>
    <r>
      <rPr>
        <sz val="9"/>
        <color theme="1"/>
        <rFont val="맑은 고딕"/>
        <family val="2"/>
        <scheme val="minor"/>
      </rPr>
      <t xml:space="preserve"> 결과서 확인 및 결재</t>
    </r>
    <phoneticPr fontId="1" type="noConversion"/>
  </si>
  <si>
    <r>
      <rPr>
        <b/>
        <sz val="9"/>
        <color rgb="FF0000FF"/>
        <rFont val="맑은 고딕"/>
        <family val="3"/>
        <charset val="129"/>
        <scheme val="minor"/>
      </rPr>
      <t>13-1.</t>
    </r>
    <r>
      <rPr>
        <sz val="9"/>
        <color theme="1"/>
        <rFont val="맑은 고딕"/>
        <family val="2"/>
        <scheme val="minor"/>
      </rPr>
      <t xml:space="preserve"> 재분석 진행 시료에 대해 분석 시작 지시
</t>
    </r>
    <r>
      <rPr>
        <b/>
        <sz val="9"/>
        <color rgb="FF0000FF"/>
        <rFont val="맑은 고딕"/>
        <family val="3"/>
        <charset val="129"/>
        <scheme val="minor"/>
      </rPr>
      <t>13-2.</t>
    </r>
    <r>
      <rPr>
        <sz val="9"/>
        <color theme="1"/>
        <rFont val="맑은 고딕"/>
        <family val="2"/>
        <scheme val="minor"/>
      </rPr>
      <t xml:space="preserve"> 분석 종료시 AIMS 의뢰건에 Data 전송</t>
    </r>
    <phoneticPr fontId="1" type="noConversion"/>
  </si>
  <si>
    <t>분석 종료</t>
    <phoneticPr fontId="1" type="noConversion"/>
  </si>
  <si>
    <t>(n차) 분석 완료</t>
    <phoneticPr fontId="1" type="noConversion"/>
  </si>
  <si>
    <t>시료 회수</t>
    <phoneticPr fontId="1" type="noConversion"/>
  </si>
  <si>
    <r>
      <rPr>
        <b/>
        <sz val="9"/>
        <color rgb="FF0000FF"/>
        <rFont val="맑은 고딕"/>
        <family val="3"/>
        <charset val="129"/>
        <scheme val="minor"/>
      </rPr>
      <t>1.</t>
    </r>
    <r>
      <rPr>
        <sz val="9"/>
        <color theme="1"/>
        <rFont val="맑은 고딕"/>
        <family val="2"/>
        <scheme val="minor"/>
      </rPr>
      <t xml:space="preserve"> 분석건 종료된 경우 전처리 설비 상태 확인 후 운송로봇에게 시료 회수 지시</t>
    </r>
    <phoneticPr fontId="1" type="noConversion"/>
  </si>
  <si>
    <r>
      <rPr>
        <b/>
        <sz val="9"/>
        <color rgb="FF0000FF"/>
        <rFont val="맑은 고딕"/>
        <family val="3"/>
        <charset val="129"/>
        <scheme val="minor"/>
      </rPr>
      <t>2.</t>
    </r>
    <r>
      <rPr>
        <sz val="9"/>
        <color theme="1"/>
        <rFont val="맑은 고딕"/>
        <family val="2"/>
        <scheme val="minor"/>
      </rPr>
      <t xml:space="preserve"> 전처리 설비 앞으로 이동, 시료 회수 준비 후 완료 보고</t>
    </r>
    <phoneticPr fontId="1" type="noConversion"/>
  </si>
  <si>
    <r>
      <rPr>
        <b/>
        <sz val="9"/>
        <color rgb="FF0000FF"/>
        <rFont val="맑은 고딕"/>
        <family val="3"/>
        <charset val="129"/>
        <scheme val="minor"/>
      </rPr>
      <t>3.</t>
    </r>
    <r>
      <rPr>
        <sz val="9"/>
        <color theme="1"/>
        <rFont val="맑은 고딕"/>
        <family val="2"/>
        <scheme val="minor"/>
      </rPr>
      <t xml:space="preserve"> 시료 회수준비 완료 접수 후 전처리설비에 문열림 지시</t>
    </r>
    <phoneticPr fontId="1" type="noConversion"/>
  </si>
  <si>
    <r>
      <rPr>
        <b/>
        <sz val="9"/>
        <color rgb="FF0000FF"/>
        <rFont val="맑은 고딕"/>
        <family val="3"/>
        <charset val="129"/>
        <scheme val="minor"/>
      </rPr>
      <t>4.</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</si>
  <si>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5.</t>
    </r>
    <r>
      <rPr>
        <sz val="9"/>
        <color theme="1"/>
        <rFont val="맑은 고딕"/>
        <family val="2"/>
        <scheme val="minor"/>
      </rPr>
      <t xml:space="preserve"> 전처리 설비로부터 시료 회수 후 완료여부 보고</t>
    </r>
    <phoneticPr fontId="1" type="noConversion"/>
  </si>
  <si>
    <r>
      <rPr>
        <b/>
        <sz val="9"/>
        <color rgb="FF0000FF"/>
        <rFont val="맑은 고딕"/>
        <family val="2"/>
        <scheme val="minor"/>
      </rPr>
      <t>7</t>
    </r>
    <r>
      <rPr>
        <b/>
        <sz val="9"/>
        <color rgb="FF0000FF"/>
        <rFont val="맑은 고딕"/>
        <family val="3"/>
        <charset val="129"/>
        <scheme val="minor"/>
      </rPr>
      <t>.</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</si>
  <si>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6.</t>
    </r>
    <r>
      <rPr>
        <sz val="9"/>
        <color theme="1"/>
        <rFont val="맑은 고딕"/>
        <family val="2"/>
        <scheme val="minor"/>
      </rPr>
      <t xml:space="preserve"> 회수 완료시 전처리설비에 문닫힘 지시</t>
    </r>
    <phoneticPr fontId="1" type="noConversion"/>
  </si>
  <si>
    <r>
      <rPr>
        <b/>
        <sz val="9"/>
        <color rgb="FF0000FF"/>
        <rFont val="맑은 고딕"/>
        <family val="3"/>
        <charset val="129"/>
        <scheme val="minor"/>
      </rPr>
      <t>8.</t>
    </r>
    <r>
      <rPr>
        <sz val="9"/>
        <color theme="1"/>
        <rFont val="맑은 고딕"/>
        <family val="2"/>
        <scheme val="minor"/>
      </rPr>
      <t xml:space="preserve"> Bottle STK 및 자동 폐기설비 상태 확인 후 운송로봇에게 상태별 작업 지시</t>
    </r>
    <phoneticPr fontId="1" type="noConversion"/>
  </si>
  <si>
    <r>
      <rPr>
        <b/>
        <sz val="9"/>
        <color rgb="FF0000FF"/>
        <rFont val="맑은 고딕"/>
        <family val="2"/>
        <scheme val="minor"/>
      </rPr>
      <t>9</t>
    </r>
    <r>
      <rPr>
        <b/>
        <sz val="9"/>
        <color rgb="FF0000FF"/>
        <rFont val="맑은 고딕"/>
        <family val="3"/>
        <charset val="129"/>
        <scheme val="minor"/>
      </rPr>
      <t>-1.</t>
    </r>
    <r>
      <rPr>
        <sz val="9"/>
        <color theme="1"/>
        <rFont val="맑은 고딕"/>
        <family val="2"/>
        <scheme val="minor"/>
      </rPr>
      <t xml:space="preserve"> 자동 폐기설비 사용 가능시 자동 폐기설비로 이동, 적재 준비 후 상위 System에 보고
</t>
    </r>
    <r>
      <rPr>
        <b/>
        <sz val="9"/>
        <color rgb="FF0000FF"/>
        <rFont val="맑은 고딕"/>
        <family val="3"/>
        <charset val="129"/>
        <scheme val="minor"/>
      </rPr>
      <t>9-2.</t>
    </r>
    <r>
      <rPr>
        <sz val="9"/>
        <color theme="1"/>
        <rFont val="맑은 고딕"/>
        <family val="2"/>
        <scheme val="minor"/>
      </rPr>
      <t xml:space="preserve"> 자동 폐기설비 사용 불가시 Bottle STK 상태 확인, 적재 준비 후 상위 System에 보고</t>
    </r>
    <phoneticPr fontId="1" type="noConversion"/>
  </si>
  <si>
    <r>
      <rPr>
        <b/>
        <sz val="9"/>
        <color rgb="FF0000FF"/>
        <rFont val="맑은 고딕"/>
        <family val="3"/>
        <charset val="129"/>
        <scheme val="minor"/>
      </rPr>
      <t>10.</t>
    </r>
    <r>
      <rPr>
        <sz val="9"/>
        <color theme="1"/>
        <rFont val="맑은 고딕"/>
        <family val="2"/>
        <scheme val="minor"/>
      </rPr>
      <t xml:space="preserve"> 각 설비 이용 가능시 시료 수령 준비 지시</t>
    </r>
    <phoneticPr fontId="1" type="noConversion"/>
  </si>
  <si>
    <r>
      <rPr>
        <b/>
        <sz val="9"/>
        <color rgb="FF0000FF"/>
        <rFont val="맑은 고딕"/>
        <family val="3"/>
        <charset val="129"/>
        <scheme val="minor"/>
      </rPr>
      <t>11-2.</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</si>
  <si>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11-1.</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</si>
  <si>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12.</t>
    </r>
    <r>
      <rPr>
        <sz val="9"/>
        <color theme="1"/>
        <rFont val="맑은 고딕"/>
        <family val="2"/>
        <scheme val="minor"/>
      </rPr>
      <t xml:space="preserve"> 운송로봇에 적재작업 지시</t>
    </r>
    <phoneticPr fontId="1" type="noConversion"/>
  </si>
  <si>
    <r>
      <rPr>
        <b/>
        <sz val="9"/>
        <color rgb="FF0000FF"/>
        <rFont val="맑은 고딕"/>
        <family val="3"/>
        <charset val="129"/>
        <scheme val="minor"/>
      </rPr>
      <t>13-1.</t>
    </r>
    <r>
      <rPr>
        <sz val="9"/>
        <rFont val="맑은 고딕"/>
        <family val="3"/>
        <charset val="129"/>
        <scheme val="minor"/>
      </rPr>
      <t xml:space="preserve"> 자동 폐기 설비에 시료 적재 및 상위시스템에 완료여부 송신</t>
    </r>
    <r>
      <rPr>
        <b/>
        <sz val="9"/>
        <color rgb="FF0000FF"/>
        <rFont val="맑은 고딕"/>
        <family val="2"/>
        <scheme val="minor"/>
      </rPr>
      <t xml:space="preserve">
13</t>
    </r>
    <r>
      <rPr>
        <b/>
        <sz val="9"/>
        <color rgb="FF0000FF"/>
        <rFont val="맑은 고딕"/>
        <family val="3"/>
        <charset val="129"/>
        <scheme val="minor"/>
      </rPr>
      <t>-2.</t>
    </r>
    <r>
      <rPr>
        <sz val="9"/>
        <color theme="1"/>
        <rFont val="맑은 고딕"/>
        <family val="2"/>
        <scheme val="minor"/>
      </rPr>
      <t xml:space="preserve"> Bottle STK 빈 공간에 시료 적재 및 상위 System에 적재위치정보 송신</t>
    </r>
    <phoneticPr fontId="1" type="noConversion"/>
  </si>
  <si>
    <r>
      <rPr>
        <b/>
        <sz val="9"/>
        <color rgb="FF0000FF"/>
        <rFont val="맑은 고딕"/>
        <family val="3"/>
        <charset val="129"/>
        <scheme val="minor"/>
      </rPr>
      <t>14.</t>
    </r>
    <r>
      <rPr>
        <sz val="9"/>
        <color theme="1"/>
        <rFont val="맑은 고딕"/>
        <family val="2"/>
        <scheme val="minor"/>
      </rPr>
      <t xml:space="preserve"> 적재 완료 수신 후 해당 설비에 문닫힘 지시</t>
    </r>
    <phoneticPr fontId="1" type="noConversion"/>
  </si>
  <si>
    <r>
      <rPr>
        <b/>
        <sz val="9"/>
        <color rgb="FF0000FF"/>
        <rFont val="맑은 고딕"/>
        <family val="3"/>
        <charset val="129"/>
        <scheme val="minor"/>
      </rPr>
      <t>15-2.</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</si>
  <si>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15-1.</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</si>
  <si>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16.</t>
    </r>
    <r>
      <rPr>
        <sz val="9"/>
        <color theme="1"/>
        <rFont val="맑은 고딕"/>
        <family val="2"/>
        <scheme val="minor"/>
      </rPr>
      <t xml:space="preserve"> 자동 폐기설비 사용 가능상태로 변경시 Bottle STK 에서 전처리설비로 운송 지시</t>
    </r>
    <phoneticPr fontId="1" type="noConversion"/>
  </si>
  <si>
    <t>시료 회수중</t>
    <phoneticPr fontId="1" type="noConversion"/>
  </si>
  <si>
    <t>시료회수 완료</t>
    <phoneticPr fontId="1" type="noConversion"/>
  </si>
  <si>
    <t>시료 폐기 및
바틀 세정</t>
    <phoneticPr fontId="1" type="noConversion"/>
  </si>
  <si>
    <r>
      <rPr>
        <b/>
        <sz val="9"/>
        <color rgb="FF0000FF"/>
        <rFont val="맑은 고딕"/>
        <family val="3"/>
        <charset val="129"/>
        <scheme val="minor"/>
      </rPr>
      <t>1.</t>
    </r>
    <r>
      <rPr>
        <sz val="9"/>
        <color theme="1"/>
        <rFont val="맑은 고딕"/>
        <family val="2"/>
        <scheme val="minor"/>
      </rPr>
      <t xml:space="preserve"> 분석자에게 시료 폐기 준비 완료 송신 (메신저)</t>
    </r>
    <phoneticPr fontId="1" type="noConversion"/>
  </si>
  <si>
    <r>
      <rPr>
        <b/>
        <sz val="9"/>
        <color rgb="FF0000FF"/>
        <rFont val="맑은 고딕"/>
        <family val="3"/>
        <charset val="129"/>
        <scheme val="minor"/>
      </rPr>
      <t>2.</t>
    </r>
    <r>
      <rPr>
        <sz val="9"/>
        <color theme="1"/>
        <rFont val="맑은 고딕"/>
        <family val="2"/>
        <scheme val="minor"/>
      </rPr>
      <t xml:space="preserve"> 상위 System에서 해당 의뢰건 시료 폐기 버튼 클릭
('준비되먼 자동 시작' 체크박스 반영, 해당 기능 선택시 자동 시작)</t>
    </r>
    <phoneticPr fontId="1" type="noConversion"/>
  </si>
  <si>
    <r>
      <rPr>
        <b/>
        <sz val="9"/>
        <color rgb="FF0000FF"/>
        <rFont val="맑은 고딕"/>
        <family val="3"/>
        <charset val="129"/>
        <scheme val="minor"/>
      </rPr>
      <t>5.</t>
    </r>
    <r>
      <rPr>
        <sz val="9"/>
        <color theme="1"/>
        <rFont val="맑은 고딕"/>
        <family val="2"/>
        <scheme val="minor"/>
      </rPr>
      <t xml:space="preserve"> 자동 시료 폐기 및 세정 진행
</t>
    </r>
    <r>
      <rPr>
        <b/>
        <sz val="9"/>
        <color rgb="FF0000FF"/>
        <rFont val="맑은 고딕"/>
        <family val="3"/>
        <charset val="129"/>
        <scheme val="minor"/>
      </rPr>
      <t>6.</t>
    </r>
    <r>
      <rPr>
        <sz val="9"/>
        <color theme="1"/>
        <rFont val="맑은 고딕"/>
        <family val="2"/>
        <scheme val="minor"/>
      </rPr>
      <t xml:space="preserve"> 완료 후 상위 System에 결과 송신</t>
    </r>
    <phoneticPr fontId="1" type="noConversion"/>
  </si>
  <si>
    <r>
      <rPr>
        <b/>
        <sz val="9"/>
        <color rgb="FF0000FF"/>
        <rFont val="맑은 고딕"/>
        <family val="3"/>
        <charset val="129"/>
        <scheme val="minor"/>
      </rPr>
      <t>3.</t>
    </r>
    <r>
      <rPr>
        <sz val="9"/>
        <color theme="1"/>
        <rFont val="맑은 고딕"/>
        <family val="2"/>
        <scheme val="minor"/>
      </rPr>
      <t xml:space="preserve"> 시료 폐기 작업 접수
</t>
    </r>
    <r>
      <rPr>
        <b/>
        <sz val="9"/>
        <color rgb="FF0000FF"/>
        <rFont val="맑은 고딕"/>
        <family val="3"/>
        <charset val="129"/>
        <scheme val="minor"/>
      </rPr>
      <t>4.</t>
    </r>
    <r>
      <rPr>
        <sz val="9"/>
        <color theme="1"/>
        <rFont val="맑은 고딕"/>
        <family val="2"/>
        <scheme val="minor"/>
      </rPr>
      <t xml:space="preserve"> 자동 폐기 설비에 Autorun 지시</t>
    </r>
    <phoneticPr fontId="1" type="noConversion"/>
  </si>
  <si>
    <t>폐기준비 완료</t>
    <phoneticPr fontId="1" type="noConversion"/>
  </si>
  <si>
    <t>시료 폐기중</t>
    <phoneticPr fontId="1" type="noConversion"/>
  </si>
  <si>
    <t>바틀세정 완료</t>
    <phoneticPr fontId="1" type="noConversion"/>
  </si>
  <si>
    <r>
      <rPr>
        <b/>
        <sz val="9"/>
        <color rgb="FF0000FF"/>
        <rFont val="맑은 고딕"/>
        <family val="3"/>
        <charset val="129"/>
        <scheme val="minor"/>
      </rPr>
      <t>7.</t>
    </r>
    <r>
      <rPr>
        <sz val="9"/>
        <color theme="1"/>
        <rFont val="맑은 고딕"/>
        <family val="2"/>
        <scheme val="minor"/>
      </rPr>
      <t xml:space="preserve"> 폐기/세정작업 완료 접수 및 상태 변경</t>
    </r>
    <phoneticPr fontId="1" type="noConversion"/>
  </si>
  <si>
    <r>
      <rPr>
        <b/>
        <sz val="9"/>
        <color rgb="FF0000FF"/>
        <rFont val="맑은 고딕"/>
        <family val="3"/>
        <charset val="129"/>
        <scheme val="minor"/>
      </rPr>
      <t>1.</t>
    </r>
    <r>
      <rPr>
        <sz val="9"/>
        <color theme="1"/>
        <rFont val="맑은 고딕"/>
        <family val="2"/>
        <scheme val="minor"/>
      </rPr>
      <t xml:space="preserve"> 운송로봇에 공병 회수 준비 지시</t>
    </r>
    <phoneticPr fontId="1" type="noConversion"/>
  </si>
  <si>
    <r>
      <rPr>
        <b/>
        <sz val="9"/>
        <color rgb="FF0000FF"/>
        <rFont val="맑은 고딕"/>
        <family val="2"/>
        <scheme val="minor"/>
      </rPr>
      <t>2</t>
    </r>
    <r>
      <rPr>
        <b/>
        <sz val="9"/>
        <color rgb="FF0000FF"/>
        <rFont val="맑은 고딕"/>
        <family val="3"/>
        <charset val="129"/>
        <scheme val="minor"/>
      </rPr>
      <t>.</t>
    </r>
    <r>
      <rPr>
        <sz val="9"/>
        <color theme="1"/>
        <rFont val="맑은 고딕"/>
        <family val="2"/>
        <scheme val="minor"/>
      </rPr>
      <t xml:space="preserve"> 자동 폐기설비 사용 가능시 자동 폐기설비로 이동, 회수 준비 후 상위 System에 보고</t>
    </r>
    <r>
      <rPr>
        <b/>
        <sz val="9"/>
        <color rgb="FF0000FF"/>
        <rFont val="맑은 고딕"/>
        <family val="3"/>
        <charset val="129"/>
        <scheme val="minor"/>
      </rPr>
      <t/>
    </r>
    <phoneticPr fontId="1" type="noConversion"/>
  </si>
  <si>
    <r>
      <rPr>
        <b/>
        <sz val="9"/>
        <color rgb="FF0000FF"/>
        <rFont val="맑은 고딕"/>
        <family val="2"/>
        <scheme val="minor"/>
      </rPr>
      <t>3</t>
    </r>
    <r>
      <rPr>
        <b/>
        <sz val="9"/>
        <color rgb="FF0000FF"/>
        <rFont val="맑은 고딕"/>
        <family val="3"/>
        <charset val="129"/>
        <scheme val="minor"/>
      </rPr>
      <t>.</t>
    </r>
    <r>
      <rPr>
        <sz val="9"/>
        <color theme="1"/>
        <rFont val="맑은 고딕"/>
        <family val="2"/>
        <scheme val="minor"/>
      </rPr>
      <t xml:space="preserve"> 자동 폐기설비에 문열림 지시</t>
    </r>
    <phoneticPr fontId="1" type="noConversion"/>
  </si>
  <si>
    <r>
      <rPr>
        <b/>
        <sz val="9"/>
        <color rgb="FF0000FF"/>
        <rFont val="맑은 고딕"/>
        <family val="2"/>
        <scheme val="minor"/>
      </rPr>
      <t>4</t>
    </r>
    <r>
      <rPr>
        <b/>
        <sz val="9"/>
        <color rgb="FF0000FF"/>
        <rFont val="맑은 고딕"/>
        <family val="3"/>
        <charset val="129"/>
        <scheme val="minor"/>
      </rPr>
      <t>.</t>
    </r>
    <r>
      <rPr>
        <sz val="9"/>
        <color theme="1"/>
        <rFont val="맑은 고딕"/>
        <family val="2"/>
        <scheme val="minor"/>
      </rPr>
      <t xml:space="preserve"> 배출부 문 열림 후 완료 송신</t>
    </r>
    <phoneticPr fontId="1" type="noConversion"/>
  </si>
  <si>
    <r>
      <rPr>
        <b/>
        <sz val="9"/>
        <color rgb="FF0000FF"/>
        <rFont val="맑은 고딕"/>
        <family val="2"/>
        <scheme val="minor"/>
      </rPr>
      <t>5</t>
    </r>
    <r>
      <rPr>
        <b/>
        <sz val="9"/>
        <color rgb="FF0000FF"/>
        <rFont val="맑은 고딕"/>
        <family val="3"/>
        <charset val="129"/>
        <scheme val="minor"/>
      </rPr>
      <t>.</t>
    </r>
    <r>
      <rPr>
        <sz val="9"/>
        <color theme="1"/>
        <rFont val="맑은 고딕"/>
        <family val="2"/>
        <scheme val="minor"/>
      </rPr>
      <t xml:space="preserve"> 운송로봇에 회수작업 지시</t>
    </r>
    <phoneticPr fontId="1" type="noConversion"/>
  </si>
  <si>
    <r>
      <rPr>
        <b/>
        <sz val="9"/>
        <color rgb="FF0000FF"/>
        <rFont val="맑은 고딕"/>
        <family val="3"/>
        <charset val="129"/>
        <scheme val="minor"/>
      </rPr>
      <t>6.</t>
    </r>
    <r>
      <rPr>
        <sz val="9"/>
        <rFont val="맑은 고딕"/>
        <family val="3"/>
        <charset val="129"/>
        <scheme val="minor"/>
      </rPr>
      <t xml:space="preserve"> 자동 폐기 설비로부터 공병 회수 후 완료 보고</t>
    </r>
    <phoneticPr fontId="1" type="noConversion"/>
  </si>
  <si>
    <r>
      <rPr>
        <b/>
        <sz val="9"/>
        <color rgb="FF0000FF"/>
        <rFont val="맑은 고딕"/>
        <family val="2"/>
        <scheme val="minor"/>
      </rPr>
      <t>7</t>
    </r>
    <r>
      <rPr>
        <b/>
        <sz val="9"/>
        <color rgb="FF0000FF"/>
        <rFont val="맑은 고딕"/>
        <family val="3"/>
        <charset val="129"/>
        <scheme val="minor"/>
      </rPr>
      <t>.</t>
    </r>
    <r>
      <rPr>
        <sz val="9"/>
        <color theme="1"/>
        <rFont val="맑은 고딕"/>
        <family val="2"/>
        <scheme val="minor"/>
      </rPr>
      <t xml:space="preserve"> 회수 완료 수신 후 자동 폐기설비 문닫힘 지시</t>
    </r>
    <phoneticPr fontId="1" type="noConversion"/>
  </si>
  <si>
    <r>
      <rPr>
        <b/>
        <sz val="9"/>
        <color rgb="FF0000FF"/>
        <rFont val="맑은 고딕"/>
        <family val="3"/>
        <charset val="129"/>
        <scheme val="minor"/>
      </rPr>
      <t>8</t>
    </r>
    <r>
      <rPr>
        <b/>
        <sz val="9"/>
        <color rgb="FF0000FF"/>
        <rFont val="맑은 고딕"/>
        <family val="3"/>
        <charset val="129"/>
        <scheme val="minor"/>
      </rPr>
      <t>.</t>
    </r>
    <r>
      <rPr>
        <sz val="9"/>
        <color theme="1"/>
        <rFont val="맑은 고딕"/>
        <family val="2"/>
        <scheme val="minor"/>
      </rPr>
      <t xml:space="preserve"> 배출부 문 닫힘 후 완료 송신</t>
    </r>
    <phoneticPr fontId="1" type="noConversion"/>
  </si>
  <si>
    <r>
      <rPr>
        <b/>
        <sz val="9"/>
        <color rgb="FF0000FF"/>
        <rFont val="맑은 고딕"/>
        <family val="2"/>
        <scheme val="minor"/>
      </rPr>
      <t>9</t>
    </r>
    <r>
      <rPr>
        <b/>
        <sz val="9"/>
        <color rgb="FF0000FF"/>
        <rFont val="맑은 고딕"/>
        <family val="3"/>
        <charset val="129"/>
        <scheme val="minor"/>
      </rPr>
      <t>.</t>
    </r>
    <r>
      <rPr>
        <sz val="9"/>
        <color theme="1"/>
        <rFont val="맑은 고딕"/>
        <family val="2"/>
        <scheme val="minor"/>
      </rPr>
      <t xml:space="preserve"> 반출입기 상태 확인 후 운송로봇에 공병 보관 지시</t>
    </r>
    <phoneticPr fontId="1" type="noConversion"/>
  </si>
  <si>
    <t>공병 회수 및
보관</t>
    <phoneticPr fontId="1" type="noConversion"/>
  </si>
  <si>
    <r>
      <rPr>
        <b/>
        <sz val="9"/>
        <color rgb="FF0000FF"/>
        <rFont val="맑은 고딕"/>
        <family val="3"/>
        <charset val="129"/>
        <scheme val="minor"/>
      </rPr>
      <t>10.</t>
    </r>
    <r>
      <rPr>
        <sz val="9"/>
        <color theme="1"/>
        <rFont val="맑은 고딕"/>
        <family val="2"/>
        <scheme val="minor"/>
      </rPr>
      <t xml:space="preserve"> 바틀 반출입기 공병 보관부로 이동
</t>
    </r>
    <r>
      <rPr>
        <b/>
        <sz val="9"/>
        <color rgb="FF0000FF"/>
        <rFont val="맑은 고딕"/>
        <family val="3"/>
        <charset val="129"/>
        <scheme val="minor"/>
      </rPr>
      <t>11.</t>
    </r>
    <r>
      <rPr>
        <sz val="9"/>
        <color theme="1"/>
        <rFont val="맑은 고딕"/>
        <family val="2"/>
        <scheme val="minor"/>
      </rPr>
      <t xml:space="preserve"> 정위치 등 투입 준비 후 상위 System에 알림</t>
    </r>
    <phoneticPr fontId="1" type="noConversion"/>
  </si>
  <si>
    <r>
      <rPr>
        <b/>
        <sz val="9"/>
        <color rgb="FF0000FF"/>
        <rFont val="맑은 고딕"/>
        <family val="2"/>
        <scheme val="minor"/>
      </rPr>
      <t>12</t>
    </r>
    <r>
      <rPr>
        <b/>
        <sz val="9"/>
        <color rgb="FF0000FF"/>
        <rFont val="맑은 고딕"/>
        <family val="3"/>
        <charset val="129"/>
        <scheme val="minor"/>
      </rPr>
      <t>.</t>
    </r>
    <r>
      <rPr>
        <sz val="9"/>
        <color theme="1"/>
        <rFont val="맑은 고딕"/>
        <family val="2"/>
        <scheme val="minor"/>
      </rPr>
      <t xml:space="preserve"> 투입 준비 완료 수신 후 Bottle 반출입기 공병부 문열림 지시</t>
    </r>
    <phoneticPr fontId="1" type="noConversion"/>
  </si>
  <si>
    <r>
      <rPr>
        <b/>
        <sz val="9"/>
        <color rgb="FF0000FF"/>
        <rFont val="맑은 고딕"/>
        <family val="2"/>
        <scheme val="minor"/>
      </rPr>
      <t>13</t>
    </r>
    <r>
      <rPr>
        <b/>
        <sz val="9"/>
        <color rgb="FF0000FF"/>
        <rFont val="맑은 고딕"/>
        <family val="3"/>
        <charset val="129"/>
        <scheme val="minor"/>
      </rPr>
      <t>.</t>
    </r>
    <r>
      <rPr>
        <sz val="9"/>
        <color theme="1"/>
        <rFont val="맑은 고딕"/>
        <family val="2"/>
        <scheme val="minor"/>
      </rPr>
      <t xml:space="preserve"> 공병 보관부 문 열림 후 보고</t>
    </r>
    <phoneticPr fontId="1" type="noConversion"/>
  </si>
  <si>
    <r>
      <rPr>
        <b/>
        <sz val="9"/>
        <color rgb="FF0000FF"/>
        <rFont val="맑은 고딕"/>
        <family val="2"/>
        <scheme val="minor"/>
      </rPr>
      <t>14</t>
    </r>
    <r>
      <rPr>
        <b/>
        <sz val="9"/>
        <color rgb="FF0000FF"/>
        <rFont val="맑은 고딕"/>
        <family val="3"/>
        <charset val="129"/>
        <scheme val="minor"/>
      </rPr>
      <t>.</t>
    </r>
    <r>
      <rPr>
        <sz val="9"/>
        <color theme="1"/>
        <rFont val="맑은 고딕"/>
        <family val="2"/>
        <scheme val="minor"/>
      </rPr>
      <t xml:space="preserve"> 반출입기 준비 완료 수신 후 Robot 에 공병 보관 지시</t>
    </r>
    <phoneticPr fontId="1" type="noConversion"/>
  </si>
  <si>
    <r>
      <rPr>
        <b/>
        <sz val="9"/>
        <color rgb="FF0000FF"/>
        <rFont val="맑은 고딕"/>
        <family val="2"/>
        <scheme val="minor"/>
      </rPr>
      <t>15</t>
    </r>
    <r>
      <rPr>
        <b/>
        <sz val="9"/>
        <color rgb="FF0000FF"/>
        <rFont val="맑은 고딕"/>
        <family val="3"/>
        <charset val="129"/>
        <scheme val="minor"/>
      </rPr>
      <t>.</t>
    </r>
    <r>
      <rPr>
        <sz val="9"/>
        <color theme="1"/>
        <rFont val="맑은 고딕"/>
        <family val="2"/>
        <scheme val="minor"/>
      </rPr>
      <t xml:space="preserve"> 반출입기 공병 보관부에 공병 투입
</t>
    </r>
    <r>
      <rPr>
        <b/>
        <sz val="9"/>
        <color rgb="FF0000FF"/>
        <rFont val="맑은 고딕"/>
        <family val="3"/>
        <charset val="129"/>
        <scheme val="minor"/>
      </rPr>
      <t>16.</t>
    </r>
    <r>
      <rPr>
        <sz val="9"/>
        <color theme="1"/>
        <rFont val="맑은 고딕"/>
        <family val="2"/>
        <scheme val="minor"/>
      </rPr>
      <t xml:space="preserve"> 상위 시스템에 완료 송신</t>
    </r>
    <phoneticPr fontId="1" type="noConversion"/>
  </si>
  <si>
    <r>
      <rPr>
        <b/>
        <sz val="9"/>
        <color rgb="FF0000FF"/>
        <rFont val="맑은 고딕"/>
        <family val="3"/>
        <charset val="129"/>
        <scheme val="minor"/>
      </rPr>
      <t>17.</t>
    </r>
    <r>
      <rPr>
        <sz val="9"/>
        <color theme="1"/>
        <rFont val="맑은 고딕"/>
        <family val="2"/>
        <scheme val="minor"/>
      </rPr>
      <t xml:space="preserve"> 로봇 작업 완료 수신 후 반출입기에 종료 지시</t>
    </r>
    <r>
      <rPr>
        <b/>
        <sz val="9"/>
        <color rgb="FF0000FF"/>
        <rFont val="맑은 고딕"/>
        <family val="3"/>
        <charset val="129"/>
        <scheme val="minor"/>
      </rPr>
      <t/>
    </r>
    <phoneticPr fontId="1" type="noConversion"/>
  </si>
  <si>
    <r>
      <rPr>
        <b/>
        <sz val="9"/>
        <color rgb="FF0000FF"/>
        <rFont val="맑은 고딕"/>
        <family val="3"/>
        <charset val="129"/>
        <scheme val="minor"/>
      </rPr>
      <t>18.</t>
    </r>
    <r>
      <rPr>
        <sz val="9"/>
        <color theme="1"/>
        <rFont val="맑은 고딕"/>
        <family val="2"/>
        <scheme val="minor"/>
      </rPr>
      <t xml:space="preserve"> 공병 보관부 문 닫힘</t>
    </r>
    <phoneticPr fontId="1" type="noConversion"/>
  </si>
  <si>
    <r>
      <rPr>
        <b/>
        <sz val="9"/>
        <color rgb="FF0000FF"/>
        <rFont val="맑은 고딕"/>
        <family val="3"/>
        <charset val="129"/>
        <scheme val="minor"/>
      </rPr>
      <t>19.</t>
    </r>
    <r>
      <rPr>
        <sz val="9"/>
        <color theme="1"/>
        <rFont val="맑은 고딕"/>
        <family val="2"/>
        <scheme val="minor"/>
      </rPr>
      <t xml:space="preserve"> 작업 종료</t>
    </r>
    <phoneticPr fontId="1" type="noConversion"/>
  </si>
  <si>
    <t>공병 회수중</t>
    <phoneticPr fontId="1" type="noConversion"/>
  </si>
  <si>
    <t>공병 보관중</t>
    <phoneticPr fontId="1" type="noConversion"/>
  </si>
  <si>
    <t>작업 완료</t>
    <phoneticPr fontId="1" type="noConversion"/>
  </si>
  <si>
    <t>시료 검수중</t>
    <phoneticPr fontId="1" type="noConversion"/>
  </si>
  <si>
    <t>시료 운송</t>
  </si>
  <si>
    <t>시료 회수</t>
  </si>
  <si>
    <t>바틀 세정</t>
  </si>
  <si>
    <t>바틀 세정</t>
    <phoneticPr fontId="1" type="noConversion"/>
  </si>
  <si>
    <t>공병 회수</t>
  </si>
  <si>
    <t>공병 보관</t>
    <phoneticPr fontId="1" type="noConversion"/>
  </si>
  <si>
    <t>AIMS</t>
  </si>
  <si>
    <t>상위 System</t>
  </si>
  <si>
    <t>반출입기</t>
    <phoneticPr fontId="1" type="noConversion"/>
  </si>
  <si>
    <t>분석 설비</t>
    <phoneticPr fontId="1" type="noConversion"/>
  </si>
  <si>
    <t>폐기 자동화 설비</t>
    <phoneticPr fontId="1" type="noConversion"/>
  </si>
  <si>
    <t>라벨 제거기</t>
    <phoneticPr fontId="1" type="noConversion"/>
  </si>
  <si>
    <t>문의 수령 및 협의</t>
    <phoneticPr fontId="1" type="noConversion"/>
  </si>
  <si>
    <t>분석 문의 (e-mail / messenger)</t>
    <phoneticPr fontId="1" type="noConversion"/>
  </si>
  <si>
    <t>행위주체</t>
    <phoneticPr fontId="1" type="noConversion"/>
  </si>
  <si>
    <t>행위</t>
    <phoneticPr fontId="1" type="noConversion"/>
  </si>
  <si>
    <t>단계</t>
    <phoneticPr fontId="1" type="noConversion"/>
  </si>
  <si>
    <t>의뢰서 작성 (AIMS)</t>
    <phoneticPr fontId="1" type="noConversion"/>
  </si>
  <si>
    <t>의뢰서 검토 후 접수</t>
    <phoneticPr fontId="1" type="noConversion"/>
  </si>
  <si>
    <t>공병 준비</t>
    <phoneticPr fontId="1" type="noConversion"/>
  </si>
  <si>
    <t>반출입기에 PW 입력</t>
    <phoneticPr fontId="1" type="noConversion"/>
  </si>
  <si>
    <t>분류</t>
    <phoneticPr fontId="1" type="noConversion"/>
  </si>
  <si>
    <t>시료 Sampling</t>
    <phoneticPr fontId="1" type="noConversion"/>
  </si>
  <si>
    <t>시료 반입후 완료 버튼 클릭</t>
    <phoneticPr fontId="1" type="noConversion"/>
  </si>
  <si>
    <t>반입구 폐쇄 및 입고 검수,
상위 system에 입고 정보 송신</t>
    <phoneticPr fontId="1" type="noConversion"/>
  </si>
  <si>
    <t>시료 Cap torque 조절 후 보관,
상위 system에 Cap torque 조절 완료 정보 송신</t>
    <phoneticPr fontId="1" type="noConversion"/>
  </si>
  <si>
    <t>Robot 에게 지정한 위치로 시료 운송 명령</t>
    <phoneticPr fontId="1" type="noConversion"/>
  </si>
  <si>
    <t>반출입기로부터 STK 또는 분석 설비로 시료 운송</t>
    <phoneticPr fontId="1" type="noConversion"/>
  </si>
  <si>
    <t>분석 설비 상태 재확인 후 시료 적재</t>
    <phoneticPr fontId="1" type="noConversion"/>
  </si>
  <si>
    <t>Robot 작업 추적, 지시한 작업 완료될 경우 전처리 설비에게 적재 완료 송신</t>
    <phoneticPr fontId="1" type="noConversion"/>
  </si>
  <si>
    <t>적재 완료되면 문 닫은 후 대기</t>
    <phoneticPr fontId="1" type="noConversion"/>
  </si>
  <si>
    <t>전처리 설비 문 닫힘 확인 후 분석 시작 지시</t>
    <phoneticPr fontId="1" type="noConversion"/>
  </si>
  <si>
    <t>전처리 설비,
분석 설비</t>
    <phoneticPr fontId="1" type="noConversion"/>
  </si>
  <si>
    <t>사전 지정된 Recipe (SampleType) 기반 분석 수행</t>
    <phoneticPr fontId="1" type="noConversion"/>
  </si>
  <si>
    <t>분석 완료되면 상위 System에 완료 정보 송신</t>
    <phoneticPr fontId="1" type="noConversion"/>
  </si>
  <si>
    <t>Data 검토 및 승인</t>
    <phoneticPr fontId="1" type="noConversion"/>
  </si>
  <si>
    <t>승인된 Data set을 상위 system으로 송신</t>
    <phoneticPr fontId="1" type="noConversion"/>
  </si>
  <si>
    <t>AIMS 에 해당 의뢰건 결과 Data 등록</t>
    <phoneticPr fontId="1" type="noConversion"/>
  </si>
  <si>
    <t>결과 Data 등록되면 결과서 결재 자동 상신</t>
    <phoneticPr fontId="1" type="noConversion"/>
  </si>
  <si>
    <t>결과서 확인 및 결재, 분석 종료</t>
    <phoneticPr fontId="1" type="noConversion"/>
  </si>
  <si>
    <t>전처리 설비로부터 STK로 시료 운송</t>
    <phoneticPr fontId="1" type="noConversion"/>
  </si>
  <si>
    <t>라벨 제거</t>
    <phoneticPr fontId="1" type="noConversion"/>
  </si>
  <si>
    <t>보관 기간 만료 또는 폐기 지시된 시료들 라벨 제거기로 운송 지시</t>
    <phoneticPr fontId="1" type="noConversion"/>
  </si>
  <si>
    <t>폐기 대상 시료 라벨 제거기로 운송</t>
    <phoneticPr fontId="1" type="noConversion"/>
  </si>
  <si>
    <t>라벨 제거된 시료 폐기 지시</t>
    <phoneticPr fontId="1" type="noConversion"/>
  </si>
  <si>
    <t>Chemical 폐기 및 세정</t>
    <phoneticPr fontId="1" type="noConversion"/>
  </si>
  <si>
    <t>세정 완료된 공병 회수 지시</t>
    <phoneticPr fontId="1" type="noConversion"/>
  </si>
  <si>
    <t>반출입기 공병부 Capa. 확인, 적재 가능 수량만큼 공병 보충하도록 지시</t>
    <phoneticPr fontId="1" type="noConversion"/>
  </si>
  <si>
    <t>공병 회수하여 STK 임시 보관</t>
    <phoneticPr fontId="1" type="noConversion"/>
  </si>
  <si>
    <t>STK 임시 보관 공병 회수하여 반출입기에 적재</t>
    <phoneticPr fontId="1" type="noConversion"/>
  </si>
  <si>
    <t>순번</t>
    <phoneticPr fontId="1" type="noConversion"/>
  </si>
  <si>
    <t>Project No.</t>
    <phoneticPr fontId="1" type="noConversion"/>
  </si>
  <si>
    <t>시료상태</t>
    <phoneticPr fontId="1" type="noConversion"/>
  </si>
  <si>
    <t>총 시료수</t>
    <phoneticPr fontId="1" type="noConversion"/>
  </si>
  <si>
    <t>시료번호</t>
    <phoneticPr fontId="1" type="noConversion"/>
  </si>
  <si>
    <t>Material Name</t>
    <phoneticPr fontId="1" type="noConversion"/>
  </si>
  <si>
    <t>Sample Point</t>
    <phoneticPr fontId="1" type="noConversion"/>
  </si>
  <si>
    <t>PW</t>
    <phoneticPr fontId="1" type="noConversion"/>
  </si>
  <si>
    <t>Data</t>
    <phoneticPr fontId="1" type="noConversion"/>
  </si>
  <si>
    <t>생성</t>
    <phoneticPr fontId="1" type="noConversion"/>
  </si>
  <si>
    <t>G-C-240305-1057-01</t>
    <phoneticPr fontId="1" type="noConversion"/>
  </si>
  <si>
    <t>이윤호</t>
    <phoneticPr fontId="1" type="noConversion"/>
  </si>
  <si>
    <t>Material</t>
    <phoneticPr fontId="1" type="noConversion"/>
  </si>
  <si>
    <t>AIMS 의뢰정보</t>
    <phoneticPr fontId="1" type="noConversion"/>
  </si>
  <si>
    <t>Data 출처</t>
    <phoneticPr fontId="1" type="noConversion"/>
  </si>
  <si>
    <t>D-H2SO4</t>
  </si>
  <si>
    <t>D-H2SO4</t>
    <phoneticPr fontId="1" type="noConversion"/>
  </si>
  <si>
    <t>Mixing Tank</t>
    <phoneticPr fontId="1" type="noConversion"/>
  </si>
  <si>
    <t>D-H2SO4 A#1</t>
    <phoneticPr fontId="1" type="noConversion"/>
  </si>
  <si>
    <t>D-H2SO4 A#2</t>
  </si>
  <si>
    <t>D-H2SO4 A#3</t>
  </si>
  <si>
    <t>D-H2SO4 A#4</t>
  </si>
  <si>
    <t>D-H2SO4 A#5</t>
  </si>
  <si>
    <t>D-H2SO4 A#6</t>
  </si>
  <si>
    <t>Data 형식</t>
    <phoneticPr fontId="1" type="noConversion"/>
  </si>
  <si>
    <t>의뢰자 ID</t>
    <phoneticPr fontId="1" type="noConversion"/>
  </si>
  <si>
    <t>yh0530.lee</t>
    <phoneticPr fontId="1" type="noConversion"/>
  </si>
  <si>
    <t>상태</t>
    <phoneticPr fontId="1" type="noConversion"/>
  </si>
  <si>
    <t>Barcode</t>
    <phoneticPr fontId="1" type="noConversion"/>
  </si>
  <si>
    <t>자동 할당
(반출입기 scanner)</t>
    <phoneticPr fontId="1" type="noConversion"/>
  </si>
  <si>
    <t>X0001</t>
    <phoneticPr fontId="1" type="noConversion"/>
  </si>
  <si>
    <t>X0002</t>
    <phoneticPr fontId="1" type="noConversion"/>
  </si>
  <si>
    <t>X0003</t>
    <phoneticPr fontId="1" type="noConversion"/>
  </si>
  <si>
    <t>X0004</t>
    <phoneticPr fontId="1" type="noConversion"/>
  </si>
  <si>
    <t>X0005</t>
    <phoneticPr fontId="1" type="noConversion"/>
  </si>
  <si>
    <t>X0006</t>
    <phoneticPr fontId="1" type="noConversion"/>
  </si>
  <si>
    <t>일반분석</t>
    <phoneticPr fontId="1" type="noConversion"/>
  </si>
  <si>
    <t>조건
(=채취장소)</t>
    <phoneticPr fontId="1" type="noConversion"/>
  </si>
  <si>
    <t>■ 환경분석 의뢰 예시 (향후 환경분석으로는 의뢰 접수하지 않을 예정 (약액명 명시불가))</t>
    <phoneticPr fontId="1" type="noConversion"/>
  </si>
  <si>
    <t>Q-C-240325-3021-01</t>
    <phoneticPr fontId="1" type="noConversion"/>
  </si>
  <si>
    <t>정재욱</t>
    <phoneticPr fontId="1" type="noConversion"/>
  </si>
  <si>
    <t>ju0622.jeong</t>
    <phoneticPr fontId="1" type="noConversion"/>
  </si>
  <si>
    <t>Qual.</t>
    <phoneticPr fontId="1" type="noConversion"/>
  </si>
  <si>
    <t>H2SO4</t>
  </si>
  <si>
    <t>H2SO4</t>
    <phoneticPr fontId="1" type="noConversion"/>
  </si>
  <si>
    <t>Storage Tank</t>
    <phoneticPr fontId="1" type="noConversion"/>
  </si>
  <si>
    <t>Tank A _ 1</t>
    <phoneticPr fontId="1" type="noConversion"/>
  </si>
  <si>
    <t>X0011</t>
    <phoneticPr fontId="1" type="noConversion"/>
  </si>
  <si>
    <t>X0012</t>
  </si>
  <si>
    <t>X0013</t>
  </si>
  <si>
    <t>X0014</t>
  </si>
  <si>
    <t>X0015</t>
  </si>
  <si>
    <t>X0016</t>
  </si>
  <si>
    <t>X0017</t>
  </si>
  <si>
    <t>X0018</t>
  </si>
  <si>
    <t>Tank A _ 2</t>
  </si>
  <si>
    <t>Tank A _ 3</t>
  </si>
  <si>
    <t>Tank A _ 4</t>
  </si>
  <si>
    <t>Tank A _ 5</t>
  </si>
  <si>
    <t>Tank A _ 6</t>
  </si>
  <si>
    <t>Tank A _ 7</t>
  </si>
  <si>
    <t>Tank A _ 8</t>
  </si>
  <si>
    <t>위치</t>
    <phoneticPr fontId="1" type="noConversion"/>
  </si>
  <si>
    <t>공병 반출기</t>
    <phoneticPr fontId="1" type="noConversion"/>
  </si>
  <si>
    <t>AIMS상태</t>
    <phoneticPr fontId="1" type="noConversion"/>
  </si>
  <si>
    <t>고정 목록
(의뢰요청/의뢰접수/
분석중/분석결재요청/
분석완료)</t>
    <phoneticPr fontId="1" type="noConversion"/>
  </si>
  <si>
    <t>분석완료</t>
    <phoneticPr fontId="1" type="noConversion"/>
  </si>
  <si>
    <t>Sequence</t>
    <phoneticPr fontId="1" type="noConversion"/>
  </si>
  <si>
    <t>X-X-123456-1234-12</t>
    <phoneticPr fontId="1" type="noConversion"/>
  </si>
  <si>
    <t>가나다</t>
    <phoneticPr fontId="1" type="noConversion"/>
  </si>
  <si>
    <t>abc</t>
    <phoneticPr fontId="1" type="noConversion"/>
  </si>
  <si>
    <t>UPW</t>
  </si>
  <si>
    <t>UPW</t>
    <phoneticPr fontId="1" type="noConversion"/>
  </si>
  <si>
    <t>Test 1</t>
    <phoneticPr fontId="1" type="noConversion"/>
  </si>
  <si>
    <t>X0101</t>
    <phoneticPr fontId="1" type="noConversion"/>
  </si>
  <si>
    <t>의뢰접수</t>
    <phoneticPr fontId="1" type="noConversion"/>
  </si>
  <si>
    <t>Test 2</t>
    <phoneticPr fontId="1" type="noConversion"/>
  </si>
  <si>
    <t>X0102</t>
    <phoneticPr fontId="1" type="noConversion"/>
  </si>
  <si>
    <t>Y-Y-234567-2345-23</t>
    <phoneticPr fontId="1" type="noConversion"/>
  </si>
  <si>
    <t>라마바</t>
    <phoneticPr fontId="1" type="noConversion"/>
  </si>
  <si>
    <t>def</t>
    <phoneticPr fontId="1" type="noConversion"/>
  </si>
  <si>
    <t>QTest 1</t>
    <phoneticPr fontId="1" type="noConversion"/>
  </si>
  <si>
    <t>Y0001</t>
    <phoneticPr fontId="1" type="noConversion"/>
  </si>
  <si>
    <t>전처리기</t>
    <phoneticPr fontId="1" type="noConversion"/>
  </si>
  <si>
    <t>QTest 2</t>
    <phoneticPr fontId="1" type="noConversion"/>
  </si>
  <si>
    <t>QTest 3</t>
    <phoneticPr fontId="1" type="noConversion"/>
  </si>
  <si>
    <t>QTest 4</t>
    <phoneticPr fontId="1" type="noConversion"/>
  </si>
  <si>
    <t>Y0002</t>
    <phoneticPr fontId="1" type="noConversion"/>
  </si>
  <si>
    <t>Y0003</t>
    <phoneticPr fontId="1" type="noConversion"/>
  </si>
  <si>
    <t>Y0004</t>
    <phoneticPr fontId="1" type="noConversion"/>
  </si>
  <si>
    <t>Z-Z-111111-1111-11</t>
    <phoneticPr fontId="1" type="noConversion"/>
  </si>
  <si>
    <t>가가가</t>
    <phoneticPr fontId="1" type="noConversion"/>
  </si>
  <si>
    <t>aaa</t>
    <phoneticPr fontId="1" type="noConversion"/>
  </si>
  <si>
    <t>LAL5000</t>
  </si>
  <si>
    <t>LAL5000</t>
    <phoneticPr fontId="1" type="noConversion"/>
  </si>
  <si>
    <t>TankA-1</t>
    <phoneticPr fontId="1" type="noConversion"/>
  </si>
  <si>
    <t>A0001</t>
    <phoneticPr fontId="1" type="noConversion"/>
  </si>
  <si>
    <t>STK</t>
    <phoneticPr fontId="1" type="noConversion"/>
  </si>
  <si>
    <t>TankA-2</t>
    <phoneticPr fontId="1" type="noConversion"/>
  </si>
  <si>
    <t>A0002</t>
    <phoneticPr fontId="1" type="noConversion"/>
  </si>
  <si>
    <t>제목줄</t>
    <phoneticPr fontId="1" type="noConversion"/>
  </si>
  <si>
    <t>Code ID</t>
  </si>
  <si>
    <t>Code Name</t>
  </si>
  <si>
    <t>사용 여부</t>
  </si>
  <si>
    <t>Default</t>
  </si>
  <si>
    <t>English</t>
  </si>
  <si>
    <t>001</t>
  </si>
  <si>
    <t>Acetone</t>
  </si>
  <si>
    <t>Y</t>
  </si>
  <si>
    <t>002</t>
  </si>
  <si>
    <t>Al-etchant</t>
  </si>
  <si>
    <t>003</t>
  </si>
  <si>
    <t>AZ-330</t>
  </si>
  <si>
    <t>004</t>
  </si>
  <si>
    <t>AZ330-63</t>
  </si>
  <si>
    <t>005</t>
  </si>
  <si>
    <t>AZ400T</t>
  </si>
  <si>
    <t>006</t>
  </si>
  <si>
    <t>CD-2000</t>
  </si>
  <si>
    <t>007</t>
  </si>
  <si>
    <t>CE-200</t>
  </si>
  <si>
    <t>008</t>
  </si>
  <si>
    <t>CH3COOH</t>
  </si>
  <si>
    <t>009</t>
  </si>
  <si>
    <t>CITS-9016S</t>
  </si>
  <si>
    <t>010</t>
  </si>
  <si>
    <t>DC-200</t>
  </si>
  <si>
    <t>011</t>
  </si>
  <si>
    <t>DJNF-1224</t>
  </si>
  <si>
    <t>012</t>
  </si>
  <si>
    <t>DPIT-50</t>
  </si>
  <si>
    <t>013</t>
  </si>
  <si>
    <t>DPT-S5000</t>
  </si>
  <si>
    <t>014</t>
  </si>
  <si>
    <t>DSP300</t>
  </si>
  <si>
    <t>015</t>
  </si>
  <si>
    <t>ECSR-001</t>
  </si>
  <si>
    <t>016</t>
  </si>
  <si>
    <t>EG</t>
  </si>
  <si>
    <t>017</t>
  </si>
  <si>
    <t>EGN-200</t>
  </si>
  <si>
    <t>018</t>
  </si>
  <si>
    <t>EKC-245</t>
  </si>
  <si>
    <t>019</t>
  </si>
  <si>
    <t>EKC 580</t>
  </si>
  <si>
    <t>020</t>
  </si>
  <si>
    <t>EKC 590</t>
  </si>
  <si>
    <t>021</t>
  </si>
  <si>
    <t>ELS-100</t>
  </si>
  <si>
    <t>022</t>
  </si>
  <si>
    <t>ESC-784</t>
  </si>
  <si>
    <t>023</t>
  </si>
  <si>
    <t>ESC784_mix</t>
  </si>
  <si>
    <t>024</t>
  </si>
  <si>
    <t>EST-7030</t>
  </si>
  <si>
    <t>025</t>
  </si>
  <si>
    <t>FND-03</t>
  </si>
  <si>
    <t>026</t>
  </si>
  <si>
    <t>Formic Acid</t>
  </si>
  <si>
    <t>027</t>
  </si>
  <si>
    <t>H2O2 (31%)</t>
  </si>
  <si>
    <t>028</t>
  </si>
  <si>
    <t>029</t>
  </si>
  <si>
    <t>H3PO4</t>
  </si>
  <si>
    <t>030</t>
  </si>
  <si>
    <t>HC-100</t>
  </si>
  <si>
    <t>031</t>
  </si>
  <si>
    <t>HCX40A</t>
  </si>
  <si>
    <t>032</t>
  </si>
  <si>
    <t>HF (50%)</t>
  </si>
  <si>
    <t>033</t>
  </si>
  <si>
    <t>HF (5~10%)</t>
  </si>
  <si>
    <t>034</t>
  </si>
  <si>
    <t>HF (&lt;1%)</t>
  </si>
  <si>
    <t>035</t>
  </si>
  <si>
    <t>HF (1~5%)</t>
  </si>
  <si>
    <t>036</t>
  </si>
  <si>
    <t>HMDS</t>
  </si>
  <si>
    <t>037</t>
  </si>
  <si>
    <t>HNO3</t>
  </si>
  <si>
    <t>038</t>
  </si>
  <si>
    <t>HPSD-20_mix</t>
  </si>
  <si>
    <t>039</t>
  </si>
  <si>
    <t>HSN 4.0</t>
  </si>
  <si>
    <t>040</t>
  </si>
  <si>
    <t>IPA</t>
  </si>
  <si>
    <t>041</t>
  </si>
  <si>
    <t>JSNL-8315</t>
  </si>
  <si>
    <t>042</t>
  </si>
  <si>
    <t>LAL500</t>
  </si>
  <si>
    <t>043</t>
  </si>
  <si>
    <t>044</t>
  </si>
  <si>
    <t>LCDT-250</t>
  </si>
  <si>
    <t>045</t>
  </si>
  <si>
    <t>Nano-StripK</t>
  </si>
  <si>
    <t>046</t>
  </si>
  <si>
    <t>NBA</t>
  </si>
  <si>
    <t>047</t>
  </si>
  <si>
    <t>NCST-4615</t>
  </si>
  <si>
    <t>048</t>
  </si>
  <si>
    <t>NH4OH (2%)</t>
  </si>
  <si>
    <t>049</t>
  </si>
  <si>
    <t>NH4OH (30%)</t>
  </si>
  <si>
    <t>050</t>
  </si>
  <si>
    <t>NMD-W</t>
  </si>
  <si>
    <t>051</t>
  </si>
  <si>
    <t>NRD</t>
  </si>
  <si>
    <t>052</t>
  </si>
  <si>
    <t>PAN-E</t>
  </si>
  <si>
    <t>053</t>
  </si>
  <si>
    <t>PCMP2110</t>
  </si>
  <si>
    <t>054</t>
  </si>
  <si>
    <t>PCMP5620</t>
  </si>
  <si>
    <t>055</t>
  </si>
  <si>
    <t>PLECT230</t>
  </si>
  <si>
    <t>056</t>
  </si>
  <si>
    <t>Poly-E</t>
  </si>
  <si>
    <t>057</t>
  </si>
  <si>
    <t>RCU-743</t>
  </si>
  <si>
    <t>058</t>
  </si>
  <si>
    <t>RER-SE1</t>
  </si>
  <si>
    <t>059</t>
  </si>
  <si>
    <t>S-105</t>
  </si>
  <si>
    <t>060</t>
  </si>
  <si>
    <t>S-2</t>
  </si>
  <si>
    <t>061</t>
  </si>
  <si>
    <t>SAT-4010</t>
  </si>
  <si>
    <t>062</t>
  </si>
  <si>
    <t>SB-870</t>
  </si>
  <si>
    <t>063</t>
  </si>
  <si>
    <t>SC1 APM</t>
  </si>
  <si>
    <t>064</t>
  </si>
  <si>
    <t>SC2</t>
  </si>
  <si>
    <t>065</t>
  </si>
  <si>
    <t>SCAG-6012</t>
  </si>
  <si>
    <t>066</t>
  </si>
  <si>
    <t>SD-20_DEV1_중복</t>
  </si>
  <si>
    <t>SD-20_DEV1_Duplicated</t>
  </si>
  <si>
    <t>N</t>
  </si>
  <si>
    <t>067</t>
  </si>
  <si>
    <t>SMDT-750</t>
  </si>
  <si>
    <t>068</t>
  </si>
  <si>
    <t>SMS-50L</t>
  </si>
  <si>
    <t>069</t>
  </si>
  <si>
    <t>SP-1400</t>
  </si>
  <si>
    <t>070</t>
  </si>
  <si>
    <t>SP-500</t>
  </si>
  <si>
    <t>071</t>
  </si>
  <si>
    <t>SPHA-2526</t>
  </si>
  <si>
    <t>072</t>
  </si>
  <si>
    <t>SPM</t>
  </si>
  <si>
    <t>073</t>
  </si>
  <si>
    <t>SS530N</t>
  </si>
  <si>
    <t>074</t>
  </si>
  <si>
    <t>STW-919</t>
  </si>
  <si>
    <t>075</t>
  </si>
  <si>
    <t>TKTM-5023</t>
  </si>
  <si>
    <t>076</t>
  </si>
  <si>
    <t>TKTM-6045</t>
  </si>
  <si>
    <t>077</t>
  </si>
  <si>
    <t>TM-600 EM</t>
  </si>
  <si>
    <t>078</t>
  </si>
  <si>
    <t>TNE-1</t>
  </si>
  <si>
    <t>079</t>
  </si>
  <si>
    <t>TZNR-HC_THINNER</t>
  </si>
  <si>
    <t>080</t>
  </si>
  <si>
    <t>TZNR-SL_REMOVER</t>
  </si>
  <si>
    <t>081</t>
  </si>
  <si>
    <t>UCC500</t>
  </si>
  <si>
    <t>082</t>
  </si>
  <si>
    <t>WEA-E</t>
  </si>
  <si>
    <t>083</t>
  </si>
  <si>
    <t>WLC-C2</t>
  </si>
  <si>
    <t>084</t>
  </si>
  <si>
    <t>WLC-C4S_분석불가</t>
  </si>
  <si>
    <t>WLC-C4S_Impossible</t>
  </si>
  <si>
    <t>085</t>
  </si>
  <si>
    <t>WLC-T3</t>
  </si>
  <si>
    <t>086</t>
  </si>
  <si>
    <t>X-stripper</t>
  </si>
  <si>
    <t>087</t>
  </si>
  <si>
    <t>HCl (35~40%)</t>
  </si>
  <si>
    <t>088</t>
  </si>
  <si>
    <t>ArF thinner</t>
  </si>
  <si>
    <t>089</t>
  </si>
  <si>
    <t>CD2000_mix</t>
  </si>
  <si>
    <t>090</t>
  </si>
  <si>
    <t>cSAT1.0C1</t>
  </si>
  <si>
    <t>091</t>
  </si>
  <si>
    <t>FPM</t>
  </si>
  <si>
    <t>092</t>
  </si>
  <si>
    <t>HC-100_중복</t>
  </si>
  <si>
    <t>HC-100_Duplicated</t>
  </si>
  <si>
    <t>093</t>
  </si>
  <si>
    <t>HCl (8%)</t>
  </si>
  <si>
    <t>094</t>
  </si>
  <si>
    <t>HNPA-1317</t>
  </si>
  <si>
    <t>095</t>
  </si>
  <si>
    <t>IBR-T07</t>
  </si>
  <si>
    <t>096</t>
  </si>
  <si>
    <t>LEO 2.0</t>
  </si>
  <si>
    <t>097</t>
  </si>
  <si>
    <t>MC-01</t>
  </si>
  <si>
    <t>098</t>
  </si>
  <si>
    <t>Poly-E_중복</t>
  </si>
  <si>
    <t>Poly-E_Duplicated</t>
  </si>
  <si>
    <t>099</t>
  </si>
  <si>
    <t>SpinEtch E</t>
  </si>
  <si>
    <t>100</t>
  </si>
  <si>
    <t>WET-100_분석불가</t>
  </si>
  <si>
    <t>WET-100_Impossible</t>
  </si>
  <si>
    <t>101</t>
  </si>
  <si>
    <t>ECM_중복</t>
  </si>
  <si>
    <t>ECM_Duplicated</t>
  </si>
  <si>
    <t>102</t>
  </si>
  <si>
    <t>ECSR-002</t>
  </si>
  <si>
    <t>103</t>
  </si>
  <si>
    <t>2-Heptanone</t>
  </si>
  <si>
    <t>104</t>
  </si>
  <si>
    <t>ACT 1.0</t>
  </si>
  <si>
    <t>105</t>
  </si>
  <si>
    <t>ACT 945</t>
  </si>
  <si>
    <t>106</t>
  </si>
  <si>
    <t>AP5800_분석불가</t>
  </si>
  <si>
    <t>AP5800_Impossible</t>
  </si>
  <si>
    <t>107</t>
  </si>
  <si>
    <t>CUPUR V 1003 EL_분석불가</t>
  </si>
  <si>
    <t>CUPUR V 1003 EL_Impossible</t>
  </si>
  <si>
    <t>108</t>
  </si>
  <si>
    <t>109</t>
  </si>
  <si>
    <t>DJAP-1626</t>
  </si>
  <si>
    <t>110</t>
  </si>
  <si>
    <t>DJKR-SN08</t>
  </si>
  <si>
    <t>111</t>
  </si>
  <si>
    <t>EMC-A1.0</t>
  </si>
  <si>
    <t>112</t>
  </si>
  <si>
    <t>ESS-100</t>
  </si>
  <si>
    <t>113</t>
  </si>
  <si>
    <t>HPSD-20</t>
  </si>
  <si>
    <t>114</t>
  </si>
  <si>
    <t>i-leo 1.0</t>
  </si>
  <si>
    <t>116</t>
  </si>
  <si>
    <t>JSEC-5014</t>
  </si>
  <si>
    <t>117</t>
  </si>
  <si>
    <t>LCE-SL_분석불가</t>
  </si>
  <si>
    <t>LCE-SL_Impossible</t>
  </si>
  <si>
    <t>118</t>
  </si>
  <si>
    <t>M-9101</t>
  </si>
  <si>
    <t>119</t>
  </si>
  <si>
    <t>MCPQ-22L_분석불가</t>
  </si>
  <si>
    <t>MCPQ-22L_Impossible</t>
  </si>
  <si>
    <t>120</t>
  </si>
  <si>
    <t>MCPQ-24L_분석불가</t>
  </si>
  <si>
    <t>MCPQ-24L_Impossible</t>
  </si>
  <si>
    <t>121</t>
  </si>
  <si>
    <t>mEBR2</t>
  </si>
  <si>
    <t>122</t>
  </si>
  <si>
    <t>SC-40 MU_분석불가</t>
  </si>
  <si>
    <t>SC-40 MU_Impossible</t>
  </si>
  <si>
    <t>123</t>
  </si>
  <si>
    <t>mNTD</t>
  </si>
  <si>
    <t>124</t>
  </si>
  <si>
    <t>PCMP5615K_Mix</t>
  </si>
  <si>
    <t>125</t>
  </si>
  <si>
    <t>SELC-1914</t>
  </si>
  <si>
    <t>126</t>
  </si>
  <si>
    <t>C2106</t>
  </si>
  <si>
    <t>127</t>
  </si>
  <si>
    <t>SP-1400S</t>
  </si>
  <si>
    <t>128</t>
  </si>
  <si>
    <t>SR-E0022</t>
  </si>
  <si>
    <t>129</t>
  </si>
  <si>
    <t>ST-3200_분석불가</t>
  </si>
  <si>
    <t>ST-3200_Impossible</t>
  </si>
  <si>
    <t>130</t>
  </si>
  <si>
    <t>ST-3200A_분석불가</t>
  </si>
  <si>
    <t>ST-3200A_Impossible</t>
  </si>
  <si>
    <t>131</t>
  </si>
  <si>
    <t>ST-5200_분석불가</t>
  </si>
  <si>
    <t>ST-5200_Impossible</t>
  </si>
  <si>
    <t>132</t>
  </si>
  <si>
    <t>SUL1400</t>
  </si>
  <si>
    <t>133</t>
  </si>
  <si>
    <t>TCE-C_분석불가</t>
  </si>
  <si>
    <t>TCE-C_Impossible</t>
  </si>
  <si>
    <t>134</t>
  </si>
  <si>
    <t>TE-200_분석불가</t>
  </si>
  <si>
    <t>TE-200_Impossible</t>
  </si>
  <si>
    <t>135</t>
  </si>
  <si>
    <t>WLC-C4</t>
  </si>
  <si>
    <t>136</t>
  </si>
  <si>
    <t>WPC1090</t>
  </si>
  <si>
    <t>137</t>
  </si>
  <si>
    <t>WTE-100</t>
  </si>
  <si>
    <t>138</t>
  </si>
  <si>
    <t>DSPM</t>
  </si>
  <si>
    <t>139</t>
  </si>
  <si>
    <t>16 BOE</t>
  </si>
  <si>
    <t>140</t>
  </si>
  <si>
    <t>ACT 1.2</t>
  </si>
  <si>
    <t>141</t>
  </si>
  <si>
    <t>AG-Ce1000K</t>
  </si>
  <si>
    <t>142</t>
  </si>
  <si>
    <t>BP ACID</t>
  </si>
  <si>
    <t>143</t>
  </si>
  <si>
    <t>CIUS-3423</t>
  </si>
  <si>
    <t>144</t>
  </si>
  <si>
    <t>C-Stripper</t>
  </si>
  <si>
    <t>145</t>
  </si>
  <si>
    <t>DJKR-1052</t>
  </si>
  <si>
    <t>146</t>
  </si>
  <si>
    <t>DJSA-0525</t>
  </si>
  <si>
    <t>147</t>
  </si>
  <si>
    <t>DSC-RM</t>
  </si>
  <si>
    <t>148</t>
  </si>
  <si>
    <t>DSC-SP</t>
  </si>
  <si>
    <t>149</t>
  </si>
  <si>
    <t>DWK-500MA</t>
  </si>
  <si>
    <t>150</t>
  </si>
  <si>
    <t>H2SO4 (50%)</t>
  </si>
  <si>
    <t>151</t>
  </si>
  <si>
    <t>HCl (100%)</t>
  </si>
  <si>
    <t>152</t>
  </si>
  <si>
    <t>HSN 1.0</t>
  </si>
  <si>
    <t>153</t>
  </si>
  <si>
    <t>JC-1H</t>
  </si>
  <si>
    <t>154</t>
  </si>
  <si>
    <t>JPD-100</t>
  </si>
  <si>
    <t>155</t>
  </si>
  <si>
    <t>LAL200</t>
  </si>
  <si>
    <t>156</t>
  </si>
  <si>
    <t>mEBR</t>
  </si>
  <si>
    <t>157</t>
  </si>
  <si>
    <t>OK37</t>
  </si>
  <si>
    <t>158</t>
  </si>
  <si>
    <t>PCMP3210</t>
  </si>
  <si>
    <t>159</t>
  </si>
  <si>
    <t>PCMP3210_Mix</t>
  </si>
  <si>
    <t>160</t>
  </si>
  <si>
    <t>PGMEA</t>
  </si>
  <si>
    <t>161</t>
  </si>
  <si>
    <t>Spinetch C</t>
  </si>
  <si>
    <t>162</t>
  </si>
  <si>
    <t>SPNA1014</t>
  </si>
  <si>
    <t>163</t>
  </si>
  <si>
    <t>SPTA2826</t>
  </si>
  <si>
    <t>164</t>
  </si>
  <si>
    <t>SPTD0117</t>
  </si>
  <si>
    <t>165</t>
  </si>
  <si>
    <t>TKBA-0515</t>
  </si>
  <si>
    <t>166</t>
  </si>
  <si>
    <t>TOC-S3</t>
  </si>
  <si>
    <t>167</t>
  </si>
  <si>
    <t>TRC-50K</t>
  </si>
  <si>
    <t>168</t>
  </si>
  <si>
    <t>ACP-2_분석불가</t>
  </si>
  <si>
    <t>ACP-2_Impossible</t>
  </si>
  <si>
    <t>169</t>
  </si>
  <si>
    <t>BP LA-200B_분석불가</t>
  </si>
  <si>
    <t>BP LA-200B_Impossible</t>
  </si>
  <si>
    <t>170</t>
  </si>
  <si>
    <t>DDC-BCBS-16A_분석불가</t>
  </si>
  <si>
    <t>DDC-BCBS-16A_Impossible</t>
  </si>
  <si>
    <t>171</t>
  </si>
  <si>
    <t>KOH_분석불가</t>
  </si>
  <si>
    <t>KOH_Impossible</t>
  </si>
  <si>
    <t>172</t>
  </si>
  <si>
    <t>NaOH (25%)_분석불가</t>
  </si>
  <si>
    <t>NaOH (25%)_Impossible</t>
  </si>
  <si>
    <t>173</t>
  </si>
  <si>
    <t>MPEC 0.1</t>
  </si>
  <si>
    <t>174</t>
  </si>
  <si>
    <t>cMOST 0.2</t>
  </si>
  <si>
    <t>175</t>
  </si>
  <si>
    <t>PCMP3205</t>
  </si>
  <si>
    <t>176</t>
  </si>
  <si>
    <t>ERS_01</t>
  </si>
  <si>
    <t>900</t>
  </si>
  <si>
    <t>999</t>
  </si>
  <si>
    <t>기타</t>
  </si>
  <si>
    <t>ETC</t>
  </si>
  <si>
    <t>AIMS 기준코드</t>
    <phoneticPr fontId="1" type="noConversion"/>
  </si>
  <si>
    <t>정렬</t>
    <phoneticPr fontId="1" type="noConversion"/>
  </si>
  <si>
    <t>(불변)</t>
    <phoneticPr fontId="1" type="noConversion"/>
  </si>
  <si>
    <t>(AIMS에서 편집시 자동 갱신되도록 구현)</t>
    <phoneticPr fontId="1" type="noConversion"/>
  </si>
  <si>
    <t>사용자 입력</t>
    <phoneticPr fontId="1" type="noConversion"/>
  </si>
  <si>
    <t>Main 분석 설비</t>
    <phoneticPr fontId="1" type="noConversion"/>
  </si>
  <si>
    <t>Back-up 분석 설비 1</t>
    <phoneticPr fontId="1" type="noConversion"/>
  </si>
  <si>
    <t>Back-up 분석 설비 2</t>
    <phoneticPr fontId="1" type="noConversion"/>
  </si>
  <si>
    <t>성상</t>
    <phoneticPr fontId="1" type="noConversion"/>
  </si>
  <si>
    <t>시료 반입</t>
  </si>
  <si>
    <t>시료 회수</t>
    <phoneticPr fontId="1" type="noConversion"/>
  </si>
  <si>
    <t>종료</t>
  </si>
  <si>
    <t>분석준비</t>
    <phoneticPr fontId="1" type="noConversion"/>
  </si>
  <si>
    <t>분석중</t>
  </si>
  <si>
    <t>고정 목록
※ 시나리오와 동기화
(공병준비/공병반출/
Sampling/시료반입/
분석준비/시료운송/
분석중/분석완료/시료회수/라벨제거/바틀세정/공병회수/공병보관/종료)</t>
    <phoneticPr fontId="1" type="noConversion"/>
  </si>
  <si>
    <t>고정 목록
(공병 반출기/외부/
시료 반입기/Robot/STK/
전처리기/라벨제거기/폐기설비)
※ 전처리기 등 향후 여러 대 운영할 설비는 호기명 기입할 수 있도록 여유롭게 할당
※ 공병화 완료 후 반출기로 돌아오면 추적 중단</t>
    <phoneticPr fontId="1" type="noConversion"/>
  </si>
  <si>
    <t>외부</t>
    <phoneticPr fontId="1" type="noConversion"/>
  </si>
  <si>
    <t>의뢰 접수되면 상위 System으로 의뢰 정보 전달</t>
    <phoneticPr fontId="1" type="noConversion"/>
  </si>
  <si>
    <t>전달된 (또는 가져온) 의뢰 정보 기반 DB 구성 ('의뢰관리DB'),
의뢰건별 PW 생성 (Project No. 중간 4자리 숫자) 후 의뢰자에게 알림</t>
    <phoneticPr fontId="1" type="noConversion"/>
  </si>
  <si>
    <t>※ 활성화되어 있는 PW와 중복되는 경우 변경 생성</t>
    <phoneticPr fontId="1" type="noConversion"/>
  </si>
  <si>
    <t>※ 부족한 경우 준비되면 작업 재개할 수 있도록 대기</t>
    <phoneticPr fontId="1" type="noConversion"/>
  </si>
  <si>
    <t>반출입기에 공병 준비 지시</t>
    <phoneticPr fontId="1" type="noConversion"/>
  </si>
  <si>
    <t>의뢰건별 공병 준비 후 반출 대기</t>
    <phoneticPr fontId="1" type="noConversion"/>
  </si>
  <si>
    <t>※ 시료정보 및 경고표지 출력, 부착 후 보관</t>
    <phoneticPr fontId="1" type="noConversion"/>
  </si>
  <si>
    <t>반입된 시료 Barcode 목록 Receiving 처리</t>
    <phoneticPr fontId="1" type="noConversion"/>
  </si>
  <si>
    <t>의뢰자에게 Data 검토 요청</t>
    <phoneticPr fontId="1" type="noConversion"/>
  </si>
  <si>
    <t>※ 설비명, 시료명 포함 알림</t>
    <phoneticPr fontId="1" type="noConversion"/>
  </si>
  <si>
    <t>Robot 에게 분석 완료 시료 STK 보관 지시</t>
    <phoneticPr fontId="1" type="noConversion"/>
  </si>
  <si>
    <t>※ 보관 기간 Default 값을 설정할 수 있도록 하여
　사전 설정한 기간동안 STK 에 보관,
　재분석해야 하는 경우 Schedule 에 삽입 가능하도록 구현
　의뢰건 set 마다 보관기간 추적,
　보관기간 변경 및 즉시 폐기 지시 가능하도록 구현</t>
    <phoneticPr fontId="1" type="noConversion"/>
  </si>
  <si>
    <t>종료</t>
    <phoneticPr fontId="1" type="noConversion"/>
  </si>
  <si>
    <t>비고</t>
    <phoneticPr fontId="1" type="noConversion"/>
  </si>
  <si>
    <t>※ '(별첨) 의뢰관리DB' sheet 참조</t>
    <phoneticPr fontId="1" type="noConversion"/>
  </si>
  <si>
    <t>※ 야간/주말 긴급건 처리방안 강구 필요
　예) 사전 협의건에 한해 의뢰자가 '긴급협의건' check 하면
　　　자동 접수되도록 AIMS 에 구현 등</t>
    <phoneticPr fontId="1" type="noConversion"/>
  </si>
  <si>
    <t>※ 필수 전달 Data
　① PW ② 의뢰자 ③ 총 시료수 ④ 시료내역-Material Name
　⑤ 시료내역-조건</t>
    <phoneticPr fontId="1" type="noConversion"/>
  </si>
  <si>
    <t>의뢰자</t>
  </si>
  <si>
    <t>의뢰자</t>
    <phoneticPr fontId="1" type="noConversion"/>
  </si>
  <si>
    <t>반출입기</t>
  </si>
  <si>
    <t>예 / 아니오 선택</t>
  </si>
  <si>
    <t>예 / 아니오 선택</t>
    <phoneticPr fontId="1" type="noConversion"/>
  </si>
  <si>
    <t>아니오 → PW 입력하기 전 화면으로 돌아감
예 → 준비해둔 공병 반출,
　　  완료 후 '완료' Pop-up &amp; 분석자에게 알림</t>
    <phoneticPr fontId="1" type="noConversion"/>
  </si>
  <si>
    <t>입력된 PW 기반 DB로부터 의뢰자 이름 Matching, 확인창 Pop-up</t>
  </si>
  <si>
    <t>입력된 PW 기반 DB로부터 의뢰자 이름 Matching, 확인창 Pop-up</t>
    <phoneticPr fontId="1" type="noConversion"/>
  </si>
  <si>
    <t>아니오 → PW 입력하기 전 화면으로 돌아감
예 → 반입구 개방</t>
    <phoneticPr fontId="1" type="noConversion"/>
  </si>
  <si>
    <t>'분석법DB' 참조하여 입고된 시료 할당</t>
    <phoneticPr fontId="1" type="noConversion"/>
  </si>
  <si>
    <t>고정 목록
(예 : 1호기/2호기/3호기 등)
※ 대기중/분석중/비가동 조건부 서식 적용</t>
    <phoneticPr fontId="1" type="noConversion"/>
  </si>
  <si>
    <t>※ '(별첨) 분석법DB' 참조
※ 입고된 시료의 Main 분석설비부터 상태 조회하여 가용여부 판단,
　Main 분석설비 상태 확인
　－정상 &amp; 대기중 → 분석 Capa. 확인 (아래 참고)
　－정상 &amp; 사용중 → STK 대기
　－PM중 → Back-up 분석설비 상태 확인
※ 할당 대상 분석 설비의 분석 Capa. 와 의뢰 현황 실시간 대조하여 처리.
　1) 1순위 의뢰 1건의 시료가 분석 Capa. 를 초과하는 경우
　　→ Capa. 수량만큼만 우선 분석, 나머지는 STK 대기.
　2) 1순위 의뢰 1건의 시료가 분석 Capa. 이내인 경우 (특이사항 없음)
　3) 2순위 이상 의뢰건까지 Capa. 충족하는 경우
　　→ 모두 설비 안착한 후 동시 분석
　4) 2순위 이상 의뢰건 중 특정 순위 의뢰건까지만 Capa. 충족하는 경우
　　→ Capa. 충족하는 의뢰건까지만 분석, 나머지는 STK 대기.</t>
    <phoneticPr fontId="1" type="noConversion"/>
  </si>
  <si>
    <t>ESI DB PC SampleType</t>
    <phoneticPr fontId="1" type="noConversion"/>
  </si>
  <si>
    <t>사용자 입력</t>
    <phoneticPr fontId="1" type="noConversion"/>
  </si>
  <si>
    <t>사용자 입력
(ESI DB PC 등록된 SampleType중 선택)</t>
    <phoneticPr fontId="1" type="noConversion"/>
  </si>
  <si>
    <t>※ '분석법DB' 참조하여 입고된 약액에 할당된 호기에서 SampleType 선택 필요</t>
    <phoneticPr fontId="1" type="noConversion"/>
  </si>
  <si>
    <t>■ Receiving 화면</t>
    <phoneticPr fontId="1" type="noConversion"/>
  </si>
  <si>
    <t>■ SampleType 설정 화면</t>
    <phoneticPr fontId="1" type="noConversion"/>
  </si>
  <si>
    <t>※ Data 검수 자동화는 별도 논의</t>
    <phoneticPr fontId="1" type="noConversion"/>
  </si>
  <si>
    <t>STK</t>
  </si>
  <si>
    <t>시료회수</t>
  </si>
  <si>
    <t>시료회수</t>
    <phoneticPr fontId="1" type="noConversion"/>
  </si>
  <si>
    <t>분석차수</t>
    <phoneticPr fontId="1" type="noConversion"/>
  </si>
  <si>
    <t>생성</t>
    <phoneticPr fontId="1" type="noConversion"/>
  </si>
  <si>
    <t>-</t>
  </si>
  <si>
    <t>Default : 1
재분석하는 경우 +1</t>
    <phoneticPr fontId="1" type="noConversion"/>
  </si>
  <si>
    <t>Robot,
전처리 설비</t>
    <phoneticPr fontId="1" type="noConversion"/>
  </si>
  <si>
    <t>※ '(별첨) 의뢰관리DB' 참조
　－Interrupt box 구현, 유저가 Check 하는 경우 다음 단계 (시료 회수)
　　자동 진행하지 않고 대기상태로 전환
　－대기상태에서 재분석/작업재개 선택
　　재분석 → 그대로 분석 재시작
　　작업재개 → 다음 단계 (시료 회수) 수행</t>
    <phoneticPr fontId="1" type="noConversion"/>
  </si>
  <si>
    <t>Interrupt</t>
    <phoneticPr fontId="1" type="noConversion"/>
  </si>
  <si>
    <t>-</t>
    <phoneticPr fontId="1" type="noConversion"/>
  </si>
  <si>
    <t>□</t>
  </si>
  <si>
    <t>□</t>
    <phoneticPr fontId="1" type="noConversion"/>
  </si>
  <si>
    <t>☑</t>
  </si>
  <si>
    <t>☑</t>
    <phoneticPr fontId="1" type="noConversion"/>
  </si>
  <si>
    <t>Check box
(의뢰건별 묶음 처리)</t>
    <phoneticPr fontId="1" type="noConversion"/>
  </si>
  <si>
    <t>Button
(조건부 활성화)</t>
    <phoneticPr fontId="1" type="noConversion"/>
  </si>
  <si>
    <t>재분석 / 작업재개 (버튼)</t>
  </si>
  <si>
    <t>재분석 / 작업재개 (버튼)</t>
    <phoneticPr fontId="1" type="noConversion"/>
  </si>
  <si>
    <t>재분석 / 폐기진행 (버튼)</t>
  </si>
  <si>
    <t>재분석 / 폐기진행 (버튼)</t>
    <phoneticPr fontId="1" type="noConversion"/>
  </si>
  <si>
    <t>순차처리/ 자동수정
※ 분석시작 전단계인 의뢰 set 는 Drag&amp;Drop 으로 우선순위 조정 가능하도록 구현</t>
    <phoneticPr fontId="1" type="noConversion"/>
  </si>
  <si>
    <t>경과시간</t>
    <phoneticPr fontId="1" type="noConversion"/>
  </si>
  <si>
    <t>해당 위치에 적재 완료된 시간부터
자동 Count (분단위)</t>
    <phoneticPr fontId="1" type="noConversion"/>
  </si>
  <si>
    <t>Order</t>
    <phoneticPr fontId="1" type="noConversion"/>
  </si>
  <si>
    <t>■ 일반분석 의뢰건 팝업창</t>
    <phoneticPr fontId="1" type="noConversion"/>
  </si>
  <si>
    <t>Grp. Name</t>
  </si>
  <si>
    <t/>
  </si>
  <si>
    <t>요청유형</t>
  </si>
  <si>
    <t>E</t>
  </si>
  <si>
    <t>환경분석</t>
  </si>
  <si>
    <t>Environment</t>
  </si>
  <si>
    <t>G</t>
  </si>
  <si>
    <t>일반분석</t>
  </si>
  <si>
    <t>General</t>
  </si>
  <si>
    <t>L</t>
  </si>
  <si>
    <t>Smart Qual.</t>
  </si>
  <si>
    <t>M</t>
  </si>
  <si>
    <t>PM Qual.</t>
  </si>
  <si>
    <t>P</t>
  </si>
  <si>
    <t>PCN</t>
  </si>
  <si>
    <t>Q</t>
  </si>
  <si>
    <t>Qual.</t>
  </si>
  <si>
    <t>S</t>
  </si>
  <si>
    <t>Send Qual.</t>
  </si>
  <si>
    <t>고정 목록
(AIMS 內 기준정보
'요청유형')</t>
    <phoneticPr fontId="1" type="noConversion"/>
  </si>
  <si>
    <t>시료상태</t>
  </si>
  <si>
    <t>C</t>
  </si>
  <si>
    <t>Material</t>
  </si>
  <si>
    <t>D</t>
  </si>
  <si>
    <t>설비부품분석</t>
  </si>
  <si>
    <t>Equipment parts analysis</t>
  </si>
  <si>
    <t>Fab 작업환경</t>
  </si>
  <si>
    <t>FAB Workingt</t>
  </si>
  <si>
    <t>F</t>
  </si>
  <si>
    <t>완제품분석</t>
  </si>
  <si>
    <t>Finished Product</t>
  </si>
  <si>
    <t>배출평가</t>
  </si>
  <si>
    <t>Emission</t>
  </si>
  <si>
    <t>독성평가</t>
  </si>
  <si>
    <t>Toxicity</t>
  </si>
  <si>
    <t>R</t>
  </si>
  <si>
    <t>폐기물·재활용분석</t>
  </si>
  <si>
    <t>Waste and Recycling Analysis</t>
  </si>
  <si>
    <t>부산물분석</t>
  </si>
  <si>
    <t>By-product</t>
  </si>
  <si>
    <t>T</t>
  </si>
  <si>
    <t>U</t>
  </si>
  <si>
    <t>W</t>
  </si>
  <si>
    <t>Wafer</t>
  </si>
  <si>
    <t>Fab 수질분석</t>
  </si>
  <si>
    <t>FAB Water quality</t>
  </si>
  <si>
    <t>Z</t>
  </si>
  <si>
    <t>Infra 환경</t>
  </si>
  <si>
    <t>Infra Env.</t>
  </si>
  <si>
    <t>※ 노란색 음영만 사용</t>
    <phoneticPr fontId="1" type="noConversion"/>
  </si>
  <si>
    <t>고정 목록
(AIMS 內 기준정보
'시료상태')</t>
    <phoneticPr fontId="1" type="noConversion"/>
  </si>
  <si>
    <t>고정 양식
※ A-A-123456-1234-12</t>
    <phoneticPr fontId="1" type="noConversion"/>
  </si>
  <si>
    <t>고정 목록
(AIMS 內 기준정보)
(분석법DB참조)</t>
    <phoneticPr fontId="1" type="noConversion"/>
  </si>
  <si>
    <t>Sampling Point</t>
  </si>
  <si>
    <t>Vendor</t>
  </si>
  <si>
    <t>Retain</t>
  </si>
  <si>
    <t>Remain</t>
  </si>
  <si>
    <t>Tank Lorry</t>
  </si>
  <si>
    <t>ACQC</t>
  </si>
  <si>
    <t>Storage Tank</t>
  </si>
  <si>
    <t>Mixing Tank</t>
  </si>
  <si>
    <t>Supply Tank</t>
  </si>
  <si>
    <t>VMB</t>
  </si>
  <si>
    <t>Equipment</t>
  </si>
  <si>
    <t>POU</t>
  </si>
  <si>
    <t>고정 목록
(AIMS 內 기준정보
'Sampling Point')</t>
    <phoneticPr fontId="1" type="noConversion"/>
  </si>
  <si>
    <t>정수형
(의뢰자 입력)</t>
    <phoneticPr fontId="1" type="noConversion"/>
  </si>
  <si>
    <t>자유형
(의뢰자 입력)</t>
    <phoneticPr fontId="1" type="noConversion"/>
  </si>
  <si>
    <t>시료 반입</t>
    <phoneticPr fontId="1" type="noConversion"/>
  </si>
  <si>
    <t>반출입기에서 보관중인 공병 목록 확인,
－부족한 경우 준비작업 Hold 후 분석자에게 알림
－부족하지 않은 경우 각 의뢰 시료마다 Barcode 할당 (추적 관리)</t>
    <phoneticPr fontId="1" type="noConversion"/>
  </si>
  <si>
    <t>ESI DB</t>
    <phoneticPr fontId="1" type="noConversion"/>
  </si>
  <si>
    <t>할당된 분석 설비의 전처리 ESI 설비로 반입된 시료 Barcode 전송</t>
    <phoneticPr fontId="1" type="noConversion"/>
  </si>
  <si>
    <t>Abnormal case</t>
    <phoneticPr fontId="1" type="noConversion"/>
  </si>
  <si>
    <t>※ (위너스테크) 준비 완료된 상태에서 의뢰 취소되는 경우 처리방법 결정 필요
　→ 라벨 붙여진 바틀을 공병반출기의 로봇 Interface 쪽으로 자동 반출,
　　로봇이 라벨 제거기로 운송하는 방법 건의</t>
    <phoneticPr fontId="1" type="noConversion"/>
  </si>
  <si>
    <t>Organic</t>
    <phoneticPr fontId="1" type="noConversion"/>
  </si>
  <si>
    <t>Acid</t>
    <phoneticPr fontId="1" type="noConversion"/>
  </si>
  <si>
    <t>Alkali</t>
    <phoneticPr fontId="1" type="noConversion"/>
  </si>
  <si>
    <t>Unknown</t>
    <phoneticPr fontId="1" type="noConversion"/>
  </si>
  <si>
    <t>UPW</t>
    <phoneticPr fontId="1" type="noConversion"/>
  </si>
  <si>
    <t>ETC</t>
    <phoneticPr fontId="1" type="noConversion"/>
  </si>
  <si>
    <t>고정 목록
(Acid/Alkali/Organic
/Unknown/UPW/ETC)</t>
    <phoneticPr fontId="1" type="noConversion"/>
  </si>
  <si>
    <t>TCO-S3</t>
    <phoneticPr fontId="1" type="noConversion"/>
  </si>
  <si>
    <t>1호기</t>
    <phoneticPr fontId="1" type="noConversion"/>
  </si>
  <si>
    <t>3호기</t>
  </si>
  <si>
    <t>3호기</t>
    <phoneticPr fontId="1" type="noConversion"/>
  </si>
  <si>
    <t>5호기</t>
  </si>
  <si>
    <t>5호기</t>
    <phoneticPr fontId="1" type="noConversion"/>
  </si>
  <si>
    <t>없음</t>
  </si>
  <si>
    <t>없음</t>
    <phoneticPr fontId="1" type="noConversion"/>
  </si>
  <si>
    <t>4호기</t>
  </si>
  <si>
    <t>4호기</t>
    <phoneticPr fontId="1" type="noConversion"/>
  </si>
  <si>
    <t>External_x10</t>
    <phoneticPr fontId="1" type="noConversion"/>
  </si>
  <si>
    <t>StdAdd_x10</t>
    <phoneticPr fontId="1" type="noConversion"/>
  </si>
  <si>
    <t>StdAdd_x1</t>
    <phoneticPr fontId="1" type="noConversion"/>
  </si>
  <si>
    <t>StdAdd_x20</t>
    <phoneticPr fontId="1" type="noConversion"/>
  </si>
  <si>
    <t>External_x1</t>
    <phoneticPr fontId="1" type="noConversion"/>
  </si>
  <si>
    <t>※ 아래 기입한 내용은 단순 예시임 (실제와 다름)</t>
    <phoneticPr fontId="1" type="noConversion"/>
  </si>
  <si>
    <t>작성완료 (4/9)</t>
    <phoneticPr fontId="1" type="noConversion"/>
  </si>
  <si>
    <t>※ 아래 기입한 내용은 단순 예시임 (실제와 다를 수 있음)</t>
    <phoneticPr fontId="1" type="noConversion"/>
  </si>
  <si>
    <t>상위 System</t>
    <phoneticPr fontId="1" type="noConversion"/>
  </si>
  <si>
    <t>전처리분석 설비</t>
    <phoneticPr fontId="1" type="noConversion"/>
  </si>
  <si>
    <t>순번</t>
    <phoneticPr fontId="1" type="noConversion"/>
  </si>
  <si>
    <t>단계</t>
    <phoneticPr fontId="1" type="noConversion"/>
  </si>
  <si>
    <t>상태</t>
    <phoneticPr fontId="1" type="noConversion"/>
  </si>
  <si>
    <t>행위주체</t>
    <phoneticPr fontId="1" type="noConversion"/>
  </si>
  <si>
    <t>행위</t>
    <phoneticPr fontId="1" type="noConversion"/>
  </si>
  <si>
    <t>비고</t>
    <phoneticPr fontId="1" type="noConversion"/>
  </si>
  <si>
    <t>Abnormal case</t>
    <phoneticPr fontId="1" type="noConversion"/>
  </si>
  <si>
    <t>의뢰자</t>
    <phoneticPr fontId="1" type="noConversion"/>
  </si>
  <si>
    <t>분석자</t>
    <phoneticPr fontId="1" type="noConversion"/>
  </si>
  <si>
    <t>AIMS</t>
    <phoneticPr fontId="1" type="noConversion"/>
  </si>
  <si>
    <t>MES (분석실)</t>
    <phoneticPr fontId="1" type="noConversion"/>
  </si>
  <si>
    <t>TC</t>
    <phoneticPr fontId="1" type="noConversion"/>
  </si>
  <si>
    <t>MCS</t>
    <phoneticPr fontId="1" type="noConversion"/>
  </si>
  <si>
    <t>RCS</t>
    <phoneticPr fontId="1" type="noConversion"/>
  </si>
  <si>
    <t>상위 System</t>
    <phoneticPr fontId="1" type="noConversion"/>
  </si>
  <si>
    <t>반출입기</t>
    <phoneticPr fontId="1" type="noConversion"/>
  </si>
  <si>
    <t>Robot</t>
    <phoneticPr fontId="1" type="noConversion"/>
  </si>
  <si>
    <t>Bottle STK</t>
    <phoneticPr fontId="1" type="noConversion"/>
  </si>
  <si>
    <t>ESI DB</t>
    <phoneticPr fontId="1" type="noConversion"/>
  </si>
  <si>
    <t>전처리 설비</t>
    <phoneticPr fontId="1" type="noConversion"/>
  </si>
  <si>
    <t>분석 설비</t>
    <phoneticPr fontId="1" type="noConversion"/>
  </si>
  <si>
    <t>라벨 제거기</t>
    <phoneticPr fontId="1" type="noConversion"/>
  </si>
  <si>
    <t>폐기 자동화 설비</t>
    <phoneticPr fontId="1" type="noConversion"/>
  </si>
  <si>
    <t>사전 협의</t>
    <phoneticPr fontId="1" type="noConversion"/>
  </si>
  <si>
    <t>분석 문의 (e-mail / messenger)</t>
    <phoneticPr fontId="1" type="noConversion"/>
  </si>
  <si>
    <t>문의 수령 및 협의</t>
    <phoneticPr fontId="1" type="noConversion"/>
  </si>
  <si>
    <t>공병 준비</t>
    <phoneticPr fontId="1" type="noConversion"/>
  </si>
  <si>
    <t>의뢰서 작성 (AIMS)</t>
    <phoneticPr fontId="1" type="noConversion"/>
  </si>
  <si>
    <t>의뢰서 검토 후 접수</t>
    <phoneticPr fontId="1" type="noConversion"/>
  </si>
  <si>
    <t>※ 야간/주말 긴급건 처리방안 강구 필요
　예) 사전 협의건에 한해 의뢰자가 '긴급협의건' check 하면
　　　자동 접수되도록 AIMS 에 구현 등</t>
    <phoneticPr fontId="1" type="noConversion"/>
  </si>
  <si>
    <t>의뢰 접수되면 상위 System으로 의뢰 정보 전달</t>
    <phoneticPr fontId="1" type="noConversion"/>
  </si>
  <si>
    <t>※ '(별첨) 의뢰관리DB' sheet 참조</t>
    <phoneticPr fontId="1" type="noConversion"/>
  </si>
  <si>
    <t>전달된 (또는 가져온) 의뢰 정보 기반 DB 구성 ('의뢰관리DB'),
의뢰건별 PW 생성 (Project No. 중간 4자리 숫자) 후 의뢰자에게 알림</t>
    <phoneticPr fontId="1" type="noConversion"/>
  </si>
  <si>
    <t>※ 활성화되어 있는 PW와 중복되는 경우 변경 생성</t>
    <phoneticPr fontId="1" type="noConversion"/>
  </si>
  <si>
    <t>반출입기에서 보관중인 공병 목록 확인,
－부족한 경우 준비작업 Hold 후 분석자에게 알림
－부족하지 않은 경우 각 의뢰 시료마다 Barcode 할당 (추적 관리)</t>
    <phoneticPr fontId="1" type="noConversion"/>
  </si>
  <si>
    <t>※ 부족한 경우 준비되면 작업 재개할 수 있도록 대기</t>
    <phoneticPr fontId="1" type="noConversion"/>
  </si>
  <si>
    <t>반출입기에 공병 준비 지시</t>
    <phoneticPr fontId="1" type="noConversion"/>
  </si>
  <si>
    <t>※ 필수 전달 Data
　① PW ② 의뢰자 ③ 총 시료수 ④ 시료내역-Material Name
　⑤ 시료내역-조건</t>
    <phoneticPr fontId="1" type="noConversion"/>
  </si>
  <si>
    <t>의뢰건별 공병 준비 후 반출 대기</t>
    <phoneticPr fontId="1" type="noConversion"/>
  </si>
  <si>
    <t>※ 시료정보 및 경고표지 출력, 부착 후 보관</t>
    <phoneticPr fontId="1" type="noConversion"/>
  </si>
  <si>
    <t>※ (위너스테크) 준비 완료된 상태에서 의뢰 취소되는 경우 처리방법 결정 필요
　→ 라벨 붙여진 바틀을 공병반출기의 로봇 Interface 쪽으로 자동 반출,
　　로봇이 라벨 제거기로 운송하는 방법 건의</t>
    <phoneticPr fontId="1" type="noConversion"/>
  </si>
  <si>
    <t>공병 반출</t>
    <phoneticPr fontId="1" type="noConversion"/>
  </si>
  <si>
    <t>반출입기에 PW 입력</t>
    <phoneticPr fontId="1" type="noConversion"/>
  </si>
  <si>
    <t>입력된 PW 기반 DB로부터 의뢰자 이름 Matching, 확인창 Pop-up</t>
    <phoneticPr fontId="1" type="noConversion"/>
  </si>
  <si>
    <t>예 / 아니오 선택</t>
    <phoneticPr fontId="1" type="noConversion"/>
  </si>
  <si>
    <t>아니오 → PW 입력하기 전 화면으로 돌아감
예 → 준비해둔 공병 반출,
　　  완료 후 '완료' Pop-up &amp; 분석자에게 알림</t>
    <phoneticPr fontId="1" type="noConversion"/>
  </si>
  <si>
    <t>Sampling</t>
    <phoneticPr fontId="1" type="noConversion"/>
  </si>
  <si>
    <t>시료 Sampling</t>
    <phoneticPr fontId="1" type="noConversion"/>
  </si>
  <si>
    <t>시료 반입</t>
    <phoneticPr fontId="1" type="noConversion"/>
  </si>
  <si>
    <t>아니오 → PW 입력하기 전 화면으로 돌아감
예 → 반입구 개방</t>
    <phoneticPr fontId="1" type="noConversion"/>
  </si>
  <si>
    <t>시료 반입후 완료 버튼 클릭</t>
    <phoneticPr fontId="1" type="noConversion"/>
  </si>
  <si>
    <t>반입구 폐쇄 및 입고 검수,
상위 system에 입고 정보 송신</t>
    <phoneticPr fontId="1" type="noConversion"/>
  </si>
  <si>
    <t>시료 Cap torque 조절 후 보관,
상위 system에 Cap torque 조절 완료 정보 송신</t>
    <phoneticPr fontId="1" type="noConversion"/>
  </si>
  <si>
    <t>분석 준비</t>
    <phoneticPr fontId="1" type="noConversion"/>
  </si>
  <si>
    <t>'분석법DB' 참조하여 입고된 시료 할당</t>
    <phoneticPr fontId="1" type="noConversion"/>
  </si>
  <si>
    <t>※ '(별첨) 분석법DB' 참조
※ 입고된 시료의 Main 분석설비부터 상태 조회하여 가용여부 판단,
　Main 분석설비 상태 확인
　－정상 &amp; 대기중 → 분석 Capa. 확인 (아래 참고)
　－정상 &amp; 사용중 → STK 대기
　－PM중 → Back-up 분석설비 상태 확인
※ 할당 대상 분석 설비의 분석 Capa. 와 의뢰 현황 실시간 대조하여 처리.
　1) 1순위 의뢰 1건의 시료가 분석 Capa. 를 초과하는 경우
　　→ Capa. 수량만큼만 우선 분석, 나머지는 STK 대기.
　2) 1순위 의뢰 1건의 시료가 분석 Capa. 이내인 경우 (특이사항 없음)
　3) 2순위 이상 의뢰건까지 Capa. 충족하는 경우
　　→ 모두 설비 안착한 후 동시 분석
　4) 2순위 이상 의뢰건 중 특정 순위 의뢰건까지만 Capa. 충족하는 경우
　　→ Capa. 충족하는 의뢰건까지만 분석, 나머지는 STK 대기.</t>
    <phoneticPr fontId="1" type="noConversion"/>
  </si>
  <si>
    <t>할당된 분석 설비의 전처리 ESI 설비로 반입된 시료 Barcode 전송</t>
    <phoneticPr fontId="1" type="noConversion"/>
  </si>
  <si>
    <t>반입된 시료 Barcode 목록 Receiving 처리</t>
    <phoneticPr fontId="1" type="noConversion"/>
  </si>
  <si>
    <t>※ '분석법DB' 참조하여 입고된 약액에 할당된 호기에서 SampleType 선택 필요</t>
    <phoneticPr fontId="1" type="noConversion"/>
  </si>
  <si>
    <t>시료 운송</t>
    <phoneticPr fontId="1" type="noConversion"/>
  </si>
  <si>
    <t>Robot 에게 지정한 위치로 시료 운송 명령</t>
    <phoneticPr fontId="1" type="noConversion"/>
  </si>
  <si>
    <t>반출입기로부터 STK 또는 분석 설비로 시료 운송</t>
    <phoneticPr fontId="1" type="noConversion"/>
  </si>
  <si>
    <t>Robot,
전처리 설비</t>
    <phoneticPr fontId="1" type="noConversion"/>
  </si>
  <si>
    <t>분석 설비 상태 재확인 후 시료 적재</t>
    <phoneticPr fontId="1" type="noConversion"/>
  </si>
  <si>
    <t>Robot 작업 추적, 지시한 작업 완료될 경우 전처리 설비에게 적재 완료 송신</t>
    <phoneticPr fontId="1" type="noConversion"/>
  </si>
  <si>
    <t>적재 완료되면 문 닫은 후 대기</t>
    <phoneticPr fontId="1" type="noConversion"/>
  </si>
  <si>
    <t>분석중</t>
    <phoneticPr fontId="1" type="noConversion"/>
  </si>
  <si>
    <t>전처리 설비 문 닫힘 확인 후 분석 시작 지시</t>
    <phoneticPr fontId="1" type="noConversion"/>
  </si>
  <si>
    <t>전처리 설비,
분석 설비</t>
    <phoneticPr fontId="1" type="noConversion"/>
  </si>
  <si>
    <t>사전 지정된 Recipe (SampleType) 기반 분석 수행</t>
    <phoneticPr fontId="1" type="noConversion"/>
  </si>
  <si>
    <t>분석 완료되면 상위 System에 완료 정보 송신</t>
    <phoneticPr fontId="1" type="noConversion"/>
  </si>
  <si>
    <t>의뢰자에게 Data 검토 요청</t>
    <phoneticPr fontId="1" type="noConversion"/>
  </si>
  <si>
    <t>※ 설비명, 시료명 포함 알림</t>
    <phoneticPr fontId="1" type="noConversion"/>
  </si>
  <si>
    <t>Data 검토 및 승인</t>
    <phoneticPr fontId="1" type="noConversion"/>
  </si>
  <si>
    <t>※ Data 검수 자동화는 별도 논의</t>
    <phoneticPr fontId="1" type="noConversion"/>
  </si>
  <si>
    <t>승인된 Data set을 상위 system으로 송신</t>
    <phoneticPr fontId="1" type="noConversion"/>
  </si>
  <si>
    <t>AIMS 에 해당 의뢰건 결과 Data 등록</t>
    <phoneticPr fontId="1" type="noConversion"/>
  </si>
  <si>
    <t>결과 Data 등록되면 결과서 결재 자동 상신</t>
    <phoneticPr fontId="1" type="noConversion"/>
  </si>
  <si>
    <t>분석완료</t>
    <phoneticPr fontId="1" type="noConversion"/>
  </si>
  <si>
    <t>결과서 확인 및 결재, 분석 종료</t>
    <phoneticPr fontId="1" type="noConversion"/>
  </si>
  <si>
    <t>※ '(별첨) 의뢰관리DB' 참조
　－Interrupt box 구현, 유저가 Check 하는 경우 다음 단계 (시료 회수)
　　자동 진행하지 않고 대기상태로 전환
　－대기상태에서 재분석/작업재개 선택
　　재분석 → 그대로 분석 재시작
　　작업재개 → 다음 단계 (시료 회수) 수행</t>
    <phoneticPr fontId="1" type="noConversion"/>
  </si>
  <si>
    <t>Robot 에게 분석 완료 시료 STK 보관 지시</t>
    <phoneticPr fontId="1" type="noConversion"/>
  </si>
  <si>
    <t>※ 보관 기간 Default 값을 설정할 수 있도록 하여
　사전 설정한 기간동안 STK 에 보관,
　재분석해야 하는 경우 Schedule 에 삽입 가능하도록 구현
　의뢰건 set 마다 보관기간 추적,
　보관기간 변경 및 즉시 폐기 지시 가능하도록 구현</t>
    <phoneticPr fontId="1" type="noConversion"/>
  </si>
  <si>
    <t>시료 회수</t>
    <phoneticPr fontId="1" type="noConversion"/>
  </si>
  <si>
    <t>전처리 설비로부터 STK로 시료 운송</t>
    <phoneticPr fontId="1" type="noConversion"/>
  </si>
  <si>
    <t>라벨 제거</t>
    <phoneticPr fontId="1" type="noConversion"/>
  </si>
  <si>
    <t>보관 기간 만료 또는 폐기 지시된 시료들 라벨 제거기로 운송 지시</t>
    <phoneticPr fontId="1" type="noConversion"/>
  </si>
  <si>
    <t>폐기 대상 시료 라벨 제거기로 운송</t>
    <phoneticPr fontId="1" type="noConversion"/>
  </si>
  <si>
    <t>바틀 세정</t>
    <phoneticPr fontId="1" type="noConversion"/>
  </si>
  <si>
    <t>라벨 제거된 시료 폐기 지시</t>
    <phoneticPr fontId="1" type="noConversion"/>
  </si>
  <si>
    <t>Chemical 폐기 및 세정</t>
    <phoneticPr fontId="1" type="noConversion"/>
  </si>
  <si>
    <t>세정 완료된 공병 회수 지시</t>
    <phoneticPr fontId="1" type="noConversion"/>
  </si>
  <si>
    <t>공병 보관</t>
    <phoneticPr fontId="1" type="noConversion"/>
  </si>
  <si>
    <t>공병 회수하여 STK 임시 보관</t>
    <phoneticPr fontId="1" type="noConversion"/>
  </si>
  <si>
    <t>반출입기 공병부 Capa. 확인, 적재 가능 수량만큼 공병 보충하도록 지시</t>
    <phoneticPr fontId="1" type="noConversion"/>
  </si>
  <si>
    <t>종료</t>
    <phoneticPr fontId="1" type="noConversion"/>
  </si>
  <si>
    <t>STK 임시 보관 공병 회수하여 반출입기에 적재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</si>
</sst>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h]:mm"/>
  </numFmts>
  <fonts count="31" x14ac:knownFonts="1">
    <font>
      <sz val="11"/>
      <color theme="1"/>
      <name val="맑은 고딕"/>
      <family val="2"/>
      <scheme val="minor"/>
    </font>
    <font>
      <sz val="8"/>
      <name val="맑은 고딕"/>
      <family val="3"/>
      <charset val="129"/>
      <scheme val="minor"/>
    </font>
    <font>
      <u/>
      <sz val="11"/>
      <color theme="10"/>
      <name val="맑은 고딕"/>
      <family val="2"/>
      <scheme val="minor"/>
    </font>
    <font>
      <sz val="10"/>
      <color theme="1"/>
      <name val="맑은 고딕"/>
      <family val="2"/>
      <scheme val="minor"/>
    </font>
    <font>
      <u/>
      <sz val="10"/>
      <color theme="10"/>
      <name val="맑은 고딕"/>
      <family val="3"/>
      <charset val="129"/>
      <scheme val="minor"/>
    </font>
    <font>
      <b/>
      <sz val="10"/>
      <color theme="1"/>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10"/>
      <color rgb="FF0000FF"/>
      <name val="맑은 고딕"/>
      <family val="3"/>
      <charset val="129"/>
      <scheme val="minor"/>
    </font>
    <font>
      <sz val="10"/>
      <name val="맑은 고딕"/>
      <family val="3"/>
      <charset val="129"/>
      <scheme val="minor"/>
    </font>
    <font>
      <b/>
      <sz val="10"/>
      <color rgb="FFFF0000"/>
      <name val="맑은 고딕"/>
      <family val="3"/>
      <charset val="129"/>
      <scheme val="minor"/>
    </font>
    <font>
      <b/>
      <sz val="10"/>
      <color rgb="FF0000FF"/>
      <name val="맑은 고딕"/>
      <family val="3"/>
      <charset val="129"/>
      <scheme val="minor"/>
    </font>
    <font>
      <sz val="10"/>
      <color rgb="FF0000FF"/>
      <name val="맑은 고딕"/>
      <family val="2"/>
      <scheme val="minor"/>
    </font>
    <font>
      <sz val="10"/>
      <color rgb="FFFF0000"/>
      <name val="맑은 고딕"/>
      <family val="2"/>
      <scheme val="minor"/>
    </font>
    <font>
      <b/>
      <sz val="10"/>
      <color theme="5"/>
      <name val="맑은 고딕"/>
      <family val="3"/>
      <charset val="129"/>
      <scheme val="minor"/>
    </font>
    <font>
      <sz val="9"/>
      <color theme="1"/>
      <name val="맑은 고딕"/>
      <family val="2"/>
      <scheme val="minor"/>
    </font>
    <font>
      <b/>
      <sz val="9"/>
      <color theme="1"/>
      <name val="맑은 고딕"/>
      <family val="3"/>
      <charset val="129"/>
      <scheme val="minor"/>
    </font>
    <font>
      <sz val="9"/>
      <color theme="1"/>
      <name val="맑은 고딕"/>
      <family val="3"/>
      <charset val="129"/>
      <scheme val="minor"/>
    </font>
    <font>
      <b/>
      <sz val="9"/>
      <color rgb="FF0000FF"/>
      <name val="맑은 고딕"/>
      <family val="3"/>
      <charset val="129"/>
      <scheme val="minor"/>
    </font>
    <font>
      <b/>
      <sz val="9"/>
      <color rgb="FF0000FF"/>
      <name val="맑은 고딕"/>
      <family val="2"/>
      <scheme val="minor"/>
    </font>
    <font>
      <sz val="9"/>
      <name val="맑은 고딕"/>
      <family val="3"/>
      <charset val="129"/>
      <scheme val="minor"/>
    </font>
    <font>
      <sz val="9"/>
      <color theme="0" tint="-4.9989318521683403E-2"/>
      <name val="맑은 고딕"/>
      <family val="2"/>
      <scheme val="minor"/>
    </font>
    <font>
      <sz val="10"/>
      <color theme="0" tint="-4.9989318521683403E-2"/>
      <name val="맑은 고딕"/>
      <family val="2"/>
      <scheme val="minor"/>
    </font>
    <font>
      <b/>
      <sz val="10"/>
      <color indexed="8"/>
      <name val="맑은 고딕"/>
      <family val="3"/>
      <charset val="129"/>
      <scheme val="minor"/>
    </font>
    <font>
      <sz val="10"/>
      <color indexed="0"/>
      <name val="맑은 고딕"/>
      <family val="3"/>
      <charset val="129"/>
      <scheme val="minor"/>
    </font>
    <font>
      <sz val="10"/>
      <color indexed="8"/>
      <name val="맑은 고딕"/>
      <family val="3"/>
      <charset val="129"/>
      <scheme val="minor"/>
    </font>
    <font>
      <b/>
      <sz val="22"/>
      <color rgb="FFFF0000"/>
      <name val="맑은 고딕"/>
      <family val="3"/>
      <charset val="129"/>
      <scheme val="minor"/>
    </font>
    <font>
      <sz val="22"/>
      <color theme="1"/>
      <name val="맑은 고딕"/>
      <family val="3"/>
      <charset val="129"/>
      <scheme val="minor"/>
    </font>
    <font>
      <sz val="10"/>
      <color theme="0" tint="-4.9989318521683403E-2"/>
      <name val="맑은 고딕"/>
      <family val="3"/>
      <charset val="129"/>
      <scheme val="minor"/>
    </font>
    <font>
      <b/>
      <sz val="11"/>
      <color indexed="8"/>
      <name val="Calibri"/>
      <family val="2"/>
    </font>
    <font>
      <sz val="11"/>
      <color indexed="0"/>
      <name val="Calibri"/>
      <family val="2"/>
    </font>
  </fonts>
  <fills count="9">
    <fill>
      <patternFill patternType="none"/>
    </fill>
    <fill>
      <patternFill patternType="gray125"/>
    </fill>
    <fill>
      <patternFill patternType="solid">
        <fgColor theme="6"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22"/>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s>
  <borders count="5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theme="1" tint="0.499984740745262"/>
      </left>
      <right style="thin">
        <color theme="1" tint="0.499984740745262"/>
      </right>
      <top/>
      <bottom/>
      <diagonal/>
    </border>
    <border>
      <left style="medium">
        <color indexed="64"/>
      </left>
      <right style="thin">
        <color theme="1" tint="0.499984740745262"/>
      </right>
      <top style="medium">
        <color indexed="64"/>
      </top>
      <bottom style="thin">
        <color theme="1" tint="0.499984740745262"/>
      </bottom>
      <diagonal/>
    </border>
    <border>
      <left style="thin">
        <color theme="1" tint="0.499984740745262"/>
      </left>
      <right style="thin">
        <color theme="1" tint="0.499984740745262"/>
      </right>
      <top style="medium">
        <color indexed="64"/>
      </top>
      <bottom style="thin">
        <color theme="1" tint="0.499984740745262"/>
      </bottom>
      <diagonal/>
    </border>
    <border>
      <left style="thin">
        <color theme="1" tint="0.499984740745262"/>
      </left>
      <right style="medium">
        <color indexed="64"/>
      </right>
      <top style="medium">
        <color indexed="64"/>
      </top>
      <bottom style="thin">
        <color theme="1" tint="0.499984740745262"/>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thin">
        <color theme="1" tint="0.499984740745262"/>
      </right>
      <top/>
      <bottom/>
      <diagonal/>
    </border>
    <border>
      <left style="medium">
        <color indexed="64"/>
      </left>
      <right style="thin">
        <color theme="1" tint="0.499984740745262"/>
      </right>
      <top/>
      <bottom style="medium">
        <color indexed="64"/>
      </bottom>
      <diagonal/>
    </border>
    <border>
      <left style="thin">
        <color theme="1" tint="0.499984740745262"/>
      </left>
      <right style="thin">
        <color theme="1" tint="0.499984740745262"/>
      </right>
      <top style="thin">
        <color theme="1" tint="0.499984740745262"/>
      </top>
      <bottom style="medium">
        <color indexed="64"/>
      </bottom>
      <diagonal/>
    </border>
    <border>
      <left style="thin">
        <color theme="1" tint="0.499984740745262"/>
      </left>
      <right style="medium">
        <color indexed="64"/>
      </right>
      <top style="thin">
        <color theme="1" tint="0.499984740745262"/>
      </top>
      <bottom style="medium">
        <color indexed="64"/>
      </bottom>
      <diagonal/>
    </border>
    <border>
      <left style="medium">
        <color indexed="64"/>
      </left>
      <right style="thin">
        <color theme="1" tint="0.499984740745262"/>
      </right>
      <top style="medium">
        <color indexed="64"/>
      </top>
      <bottom/>
      <diagonal/>
    </border>
    <border>
      <left style="thin">
        <color theme="1" tint="0.499984740745262"/>
      </left>
      <right style="thin">
        <color theme="1" tint="0.499984740745262"/>
      </right>
      <top style="medium">
        <color indexed="64"/>
      </top>
      <bottom/>
      <diagonal/>
    </border>
    <border>
      <left style="medium">
        <color indexed="64"/>
      </left>
      <right style="thin">
        <color theme="1" tint="0.499984740745262"/>
      </right>
      <top style="medium">
        <color indexed="64"/>
      </top>
      <bottom style="medium">
        <color indexed="64"/>
      </bottom>
      <diagonal/>
    </border>
    <border>
      <left style="thin">
        <color theme="1" tint="0.499984740745262"/>
      </left>
      <right style="thin">
        <color theme="1" tint="0.499984740745262"/>
      </right>
      <top style="medium">
        <color indexed="64"/>
      </top>
      <bottom style="medium">
        <color indexed="64"/>
      </bottom>
      <diagonal/>
    </border>
    <border>
      <left style="thin">
        <color theme="1" tint="0.499984740745262"/>
      </left>
      <right style="medium">
        <color indexed="64"/>
      </right>
      <top style="medium">
        <color indexed="64"/>
      </top>
      <bottom style="medium">
        <color indexed="64"/>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medium">
        <color indexed="64"/>
      </right>
      <top style="medium">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bottom style="thin">
        <color theme="0" tint="-0.249977111117893"/>
      </bottom>
      <diagonal/>
    </border>
    <border>
      <left style="thin">
        <color theme="0" tint="-0.249977111117893"/>
      </left>
      <right/>
      <top style="thin">
        <color indexed="64"/>
      </top>
      <bottom style="thin">
        <color indexed="64"/>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theme="0" tint="-0.249977111117893"/>
      </left>
      <right/>
      <top/>
      <bottom style="thin">
        <color theme="0" tint="-0.249977111117893"/>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53">
    <xf numFmtId="0" fontId="0" fillId="0" borderId="0" xfId="0"/>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0" borderId="3"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5" fillId="0" borderId="0" xfId="0" applyFont="1" applyAlignment="1">
      <alignment horizontal="center" vertical="center"/>
    </xf>
    <xf numFmtId="0" fontId="3" fillId="0" borderId="1" xfId="0" applyFont="1" applyBorder="1" applyAlignment="1">
      <alignment horizontal="left" vertical="center" wrapText="1"/>
    </xf>
    <xf numFmtId="0" fontId="5" fillId="2" borderId="5" xfId="0" applyFont="1" applyFill="1" applyBorder="1" applyAlignment="1">
      <alignment horizontal="center" vertical="center" wrapText="1"/>
    </xf>
    <xf numFmtId="0" fontId="6"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0" xfId="0" applyAlignment="1">
      <alignment horizontal="left"/>
    </xf>
    <xf numFmtId="0" fontId="4" fillId="0" borderId="0" xfId="1" applyFont="1" applyAlignment="1">
      <alignment vertical="center" wrapText="1"/>
    </xf>
    <xf numFmtId="0" fontId="4" fillId="3" borderId="1" xfId="1" applyFont="1" applyFill="1" applyBorder="1" applyAlignment="1">
      <alignment vertical="center" wrapText="1"/>
    </xf>
    <xf numFmtId="0" fontId="5" fillId="3" borderId="1" xfId="0" applyFont="1" applyFill="1" applyBorder="1" applyAlignment="1">
      <alignment horizontal="center" vertical="center"/>
    </xf>
    <xf numFmtId="0" fontId="5" fillId="2" borderId="4" xfId="0" applyFont="1" applyFill="1" applyBorder="1" applyAlignment="1">
      <alignment horizontal="center" vertical="center" wrapText="1"/>
    </xf>
    <xf numFmtId="0" fontId="8" fillId="0" borderId="1" xfId="0" applyFont="1" applyBorder="1" applyAlignment="1">
      <alignment horizontal="left" vertical="center" wrapText="1"/>
    </xf>
    <xf numFmtId="0" fontId="5" fillId="0" borderId="0" xfId="0" applyFont="1" applyAlignment="1">
      <alignment vertical="center"/>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3" fillId="0" borderId="3" xfId="0" applyFont="1" applyBorder="1" applyAlignment="1">
      <alignment horizontal="left" vertical="center" wrapText="1"/>
    </xf>
    <xf numFmtId="0" fontId="14" fillId="0" borderId="1" xfId="0" applyFont="1" applyBorder="1" applyAlignment="1">
      <alignment horizontal="left" vertical="center"/>
    </xf>
    <xf numFmtId="0" fontId="15" fillId="0" borderId="0" xfId="0" applyFont="1" applyAlignment="1">
      <alignment horizontal="center" vertical="center" wrapText="1"/>
    </xf>
    <xf numFmtId="0" fontId="15" fillId="0" borderId="0" xfId="0" applyFont="1" applyAlignment="1">
      <alignment horizontal="left" vertical="center" wrapText="1"/>
    </xf>
    <xf numFmtId="0" fontId="15" fillId="0" borderId="1" xfId="0" applyFont="1" applyBorder="1" applyAlignment="1">
      <alignment horizontal="left" vertical="center" wrapText="1"/>
    </xf>
    <xf numFmtId="0" fontId="17" fillId="0" borderId="1" xfId="0" applyFont="1" applyBorder="1" applyAlignment="1">
      <alignment horizontal="left" vertical="center" wrapText="1"/>
    </xf>
    <xf numFmtId="0" fontId="16" fillId="3" borderId="1"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15" fillId="0" borderId="8" xfId="0" applyFont="1" applyBorder="1" applyAlignment="1">
      <alignment horizontal="left" vertical="center" wrapText="1"/>
    </xf>
    <xf numFmtId="0" fontId="15" fillId="3" borderId="15" xfId="0" applyFont="1" applyFill="1" applyBorder="1" applyAlignment="1">
      <alignment horizontal="left" vertical="center" wrapText="1"/>
    </xf>
    <xf numFmtId="0" fontId="21" fillId="3" borderId="15" xfId="0" applyFont="1" applyFill="1" applyBorder="1" applyAlignment="1">
      <alignment horizontal="left" vertical="center" wrapText="1"/>
    </xf>
    <xf numFmtId="0" fontId="16" fillId="3" borderId="18"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17" fillId="0" borderId="18" xfId="0" applyFont="1" applyBorder="1" applyAlignment="1">
      <alignment horizontal="left" vertical="center" wrapText="1"/>
    </xf>
    <xf numFmtId="0" fontId="15" fillId="0" borderId="18" xfId="0" applyFont="1" applyBorder="1" applyAlignment="1">
      <alignment horizontal="left" vertical="center" wrapText="1"/>
    </xf>
    <xf numFmtId="0" fontId="21" fillId="3" borderId="18" xfId="0" applyFont="1" applyFill="1" applyBorder="1" applyAlignment="1">
      <alignment horizontal="left" vertical="center" wrapText="1"/>
    </xf>
    <xf numFmtId="0" fontId="21" fillId="3" borderId="19" xfId="0" applyFont="1" applyFill="1" applyBorder="1" applyAlignment="1">
      <alignment horizontal="left" vertical="center" wrapText="1"/>
    </xf>
    <xf numFmtId="0" fontId="15" fillId="3" borderId="12" xfId="0" applyFont="1" applyFill="1" applyBorder="1" applyAlignment="1">
      <alignment horizontal="left" vertical="center" wrapText="1"/>
    </xf>
    <xf numFmtId="0" fontId="15" fillId="0" borderId="12" xfId="0" applyFont="1" applyBorder="1" applyAlignment="1">
      <alignment horizontal="left" vertical="center" wrapText="1"/>
    </xf>
    <xf numFmtId="0" fontId="17" fillId="0" borderId="12" xfId="0" applyFont="1" applyBorder="1" applyAlignment="1">
      <alignment horizontal="left" vertical="center" wrapText="1"/>
    </xf>
    <xf numFmtId="0" fontId="21" fillId="3" borderId="12" xfId="0" applyFont="1" applyFill="1" applyBorder="1" applyAlignment="1">
      <alignment horizontal="left" vertical="center" wrapText="1"/>
    </xf>
    <xf numFmtId="0" fontId="21" fillId="3" borderId="13" xfId="0" applyFont="1" applyFill="1" applyBorder="1" applyAlignment="1">
      <alignment horizontal="left" vertical="center" wrapText="1"/>
    </xf>
    <xf numFmtId="0" fontId="16" fillId="3" borderId="22" xfId="0" applyFont="1" applyFill="1" applyBorder="1" applyAlignment="1">
      <alignment horizontal="center" vertical="center" wrapText="1"/>
    </xf>
    <xf numFmtId="0" fontId="16" fillId="3" borderId="23" xfId="0" applyFont="1" applyFill="1" applyBorder="1" applyAlignment="1">
      <alignment horizontal="center" vertical="center" wrapText="1"/>
    </xf>
    <xf numFmtId="0" fontId="15" fillId="0" borderId="23" xfId="0" applyFont="1" applyBorder="1" applyAlignment="1">
      <alignment horizontal="left" vertical="center" wrapText="1"/>
    </xf>
    <xf numFmtId="0" fontId="15" fillId="3" borderId="23" xfId="0" applyFont="1" applyFill="1" applyBorder="1" applyAlignment="1">
      <alignment horizontal="left" vertical="center" wrapText="1"/>
    </xf>
    <xf numFmtId="0" fontId="21" fillId="3" borderId="23" xfId="0" applyFont="1" applyFill="1" applyBorder="1" applyAlignment="1">
      <alignment horizontal="left" vertical="center" wrapText="1"/>
    </xf>
    <xf numFmtId="0" fontId="21" fillId="3" borderId="24" xfId="0" applyFont="1" applyFill="1" applyBorder="1" applyAlignment="1">
      <alignment horizontal="left" vertical="center" wrapText="1"/>
    </xf>
    <xf numFmtId="0" fontId="16" fillId="3" borderId="12" xfId="0" applyFont="1" applyFill="1" applyBorder="1" applyAlignment="1">
      <alignment horizontal="center" vertical="center" wrapText="1"/>
    </xf>
    <xf numFmtId="0" fontId="15" fillId="3" borderId="13" xfId="0" applyFont="1" applyFill="1" applyBorder="1" applyAlignment="1">
      <alignment horizontal="left" vertical="center" wrapText="1"/>
    </xf>
    <xf numFmtId="0" fontId="15" fillId="3" borderId="19" xfId="0" applyFont="1" applyFill="1" applyBorder="1" applyAlignment="1">
      <alignment horizontal="left" vertical="center" wrapText="1"/>
    </xf>
    <xf numFmtId="0" fontId="16" fillId="4" borderId="20" xfId="0" applyFont="1" applyFill="1" applyBorder="1" applyAlignment="1">
      <alignment horizontal="center" vertical="center" wrapText="1"/>
    </xf>
    <xf numFmtId="0" fontId="16" fillId="4" borderId="21" xfId="0" applyFont="1" applyFill="1" applyBorder="1" applyAlignment="1">
      <alignment horizontal="center" vertical="center" wrapText="1"/>
    </xf>
    <xf numFmtId="0" fontId="16" fillId="4" borderId="26" xfId="0" applyFont="1" applyFill="1" applyBorder="1" applyAlignment="1">
      <alignment horizontal="center" vertical="center" wrapText="1"/>
    </xf>
    <xf numFmtId="0" fontId="15" fillId="0" borderId="13" xfId="0" applyFont="1" applyBorder="1" applyAlignment="1">
      <alignment horizontal="left" vertical="center" wrapText="1"/>
    </xf>
    <xf numFmtId="0" fontId="15" fillId="0" borderId="15" xfId="0" applyFont="1" applyBorder="1" applyAlignment="1">
      <alignment horizontal="left" vertical="center" wrapText="1"/>
    </xf>
    <xf numFmtId="0" fontId="15" fillId="0" borderId="19" xfId="0"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2" xfId="0" applyFont="1" applyFill="1" applyBorder="1" applyAlignment="1">
      <alignment horizontal="left" vertical="center" wrapText="1"/>
    </xf>
    <xf numFmtId="0" fontId="17" fillId="0" borderId="15" xfId="0" applyFont="1" applyBorder="1" applyAlignment="1">
      <alignment horizontal="left" vertical="center" wrapText="1"/>
    </xf>
    <xf numFmtId="0" fontId="3" fillId="0" borderId="0" xfId="0" applyFont="1" applyAlignment="1">
      <alignment horizontal="center" vertical="center" textRotation="180"/>
    </xf>
    <xf numFmtId="0" fontId="22" fillId="0" borderId="1"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0" xfId="0" applyFont="1" applyAlignment="1">
      <alignment horizontal="center" vertical="center" wrapText="1"/>
    </xf>
    <xf numFmtId="0" fontId="3" fillId="0" borderId="27"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5" fillId="3" borderId="39" xfId="0" applyFont="1" applyFill="1" applyBorder="1" applyAlignment="1">
      <alignment horizontal="center" vertical="center" wrapText="1"/>
    </xf>
    <xf numFmtId="0" fontId="5" fillId="3" borderId="40" xfId="0" applyFont="1" applyFill="1" applyBorder="1" applyAlignment="1">
      <alignment horizontal="center" vertical="center" wrapText="1"/>
    </xf>
    <xf numFmtId="0" fontId="5" fillId="3" borderId="41" xfId="0" applyFont="1" applyFill="1" applyBorder="1" applyAlignment="1">
      <alignment horizontal="center" vertical="center" wrapText="1"/>
    </xf>
    <xf numFmtId="0" fontId="3" fillId="0" borderId="42"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6" fillId="0" borderId="0" xfId="0" applyFont="1" applyAlignment="1">
      <alignment horizontal="center" vertical="center" wrapText="1"/>
    </xf>
    <xf numFmtId="0" fontId="24" fillId="0" borderId="1" xfId="0"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23" fillId="3" borderId="1"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xf>
    <xf numFmtId="0" fontId="6" fillId="0" borderId="0" xfId="0" applyFont="1"/>
    <xf numFmtId="0" fontId="26" fillId="0" borderId="0" xfId="0" applyFont="1"/>
    <xf numFmtId="0" fontId="27" fillId="0" borderId="0" xfId="0" applyFont="1"/>
    <xf numFmtId="0" fontId="5" fillId="3" borderId="44" xfId="0" applyFont="1" applyFill="1" applyBorder="1" applyAlignment="1">
      <alignment horizontal="center" vertical="center" wrapText="1"/>
    </xf>
    <xf numFmtId="0" fontId="3" fillId="0" borderId="45" xfId="0" applyFont="1" applyBorder="1" applyAlignment="1">
      <alignment horizontal="center"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5" fillId="3" borderId="49" xfId="0" applyFont="1" applyFill="1" applyBorder="1" applyAlignment="1">
      <alignment horizontal="center" vertical="center" wrapText="1"/>
    </xf>
    <xf numFmtId="176" fontId="3" fillId="0" borderId="50" xfId="0" applyNumberFormat="1" applyFont="1" applyBorder="1" applyAlignment="1">
      <alignment horizontal="center" vertical="center" wrapText="1"/>
    </xf>
    <xf numFmtId="176" fontId="3" fillId="0" borderId="43" xfId="0" applyNumberFormat="1" applyFont="1" applyBorder="1" applyAlignment="1">
      <alignment horizontal="center" vertical="center" wrapText="1"/>
    </xf>
    <xf numFmtId="176" fontId="3" fillId="0" borderId="51" xfId="0" applyNumberFormat="1" applyFont="1" applyBorder="1" applyAlignment="1">
      <alignment horizontal="center" vertical="center" wrapText="1"/>
    </xf>
    <xf numFmtId="176" fontId="3" fillId="0" borderId="52" xfId="0" applyNumberFormat="1" applyFont="1" applyBorder="1" applyAlignment="1">
      <alignment horizontal="center" vertical="center" wrapText="1"/>
    </xf>
    <xf numFmtId="0" fontId="22" fillId="0" borderId="3" xfId="0" applyFont="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5" xfId="0" applyFont="1" applyFill="1" applyBorder="1" applyAlignment="1">
      <alignment horizontal="center" vertical="center" textRotation="180"/>
    </xf>
    <xf numFmtId="0" fontId="5" fillId="3" borderId="6" xfId="0" applyFont="1" applyFill="1" applyBorder="1" applyAlignment="1">
      <alignment horizontal="center" vertical="center" textRotation="180"/>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28" fillId="0" borderId="1" xfId="0" applyFont="1" applyBorder="1" applyAlignment="1">
      <alignment horizontal="center" vertical="center"/>
    </xf>
    <xf numFmtId="0" fontId="28" fillId="0" borderId="3" xfId="0" applyFont="1" applyBorder="1" applyAlignment="1">
      <alignment horizontal="center" vertical="center"/>
    </xf>
    <xf numFmtId="0" fontId="29" fillId="5" borderId="53" xfId="0" applyFont="1" applyFill="1" applyBorder="1" applyAlignment="1">
      <alignment horizontal="center" vertical="center"/>
    </xf>
    <xf numFmtId="0" fontId="30" fillId="0" borderId="53" xfId="0" applyFont="1" applyBorder="1" applyAlignment="1" applyProtection="1">
      <alignment horizontal="left"/>
      <protection locked="0"/>
    </xf>
    <xf numFmtId="0" fontId="30" fillId="6" borderId="53" xfId="0" applyFont="1" applyFill="1" applyBorder="1" applyAlignment="1" applyProtection="1">
      <alignment horizontal="left"/>
      <protection locked="0"/>
    </xf>
    <xf numFmtId="0" fontId="30" fillId="7" borderId="53" xfId="0" applyFont="1" applyFill="1" applyBorder="1" applyAlignment="1" applyProtection="1">
      <alignment horizontal="left"/>
      <protection locked="0"/>
    </xf>
    <xf numFmtId="0" fontId="3" fillId="8" borderId="27" xfId="0" applyFont="1" applyFill="1" applyBorder="1" applyAlignment="1">
      <alignment horizontal="center" vertical="center" wrapText="1"/>
    </xf>
    <xf numFmtId="0" fontId="3" fillId="8" borderId="42"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3" fillId="4" borderId="53" xfId="0" applyFont="1" applyFill="1" applyBorder="1" applyAlignment="1">
      <alignment horizontal="center" vertical="center"/>
    </xf>
    <xf numFmtId="0" fontId="23" fillId="3" borderId="1" xfId="0" applyFont="1" applyFill="1" applyBorder="1" applyAlignment="1">
      <alignment horizontal="center" vertical="center" wrapText="1"/>
    </xf>
    <xf numFmtId="0" fontId="0" fillId="7" borderId="0" xfId="0" applyFill="1" applyAlignment="1">
      <alignment horizontal="center"/>
    </xf>
    <xf numFmtId="0" fontId="29" fillId="5" borderId="53" xfId="0" applyFont="1" applyFill="1" applyBorder="1" applyAlignment="1">
      <alignment horizontal="center" vertical="center"/>
    </xf>
    <xf numFmtId="0" fontId="16" fillId="3" borderId="8"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16" fillId="3" borderId="21"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16" fillId="3" borderId="25" xfId="0" applyFont="1" applyFill="1" applyBorder="1" applyAlignment="1">
      <alignment horizontal="center" vertical="center" wrapText="1"/>
    </xf>
    <xf numFmtId="0" fontId="16" fillId="3" borderId="12"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18" xfId="0" applyFont="1" applyFill="1" applyBorder="1" applyAlignment="1">
      <alignment horizontal="center" vertical="center" wrapText="1"/>
    </xf>
  </cellXfs>
  <cellStyles count="2">
    <cellStyle name="표준" xfId="0" builtinId="0"/>
    <cellStyle name="하이퍼링크" xfId="1" builtinId="8"/>
  </cellStyles>
  <dxfs count="65">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outline="0">
        <left style="thin">
          <color theme="1" tint="0.499984740745262"/>
        </left>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outline="0">
        <left/>
        <right style="thin">
          <color theme="1" tint="0.499984740745262"/>
        </right>
        <top style="thin">
          <color theme="1" tint="0.499984740745262"/>
        </top>
        <bottom style="thin">
          <color theme="1" tint="0.499984740745262"/>
        </bottom>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dxf>
    <dxf>
      <border outline="0">
        <bottom style="thin">
          <color theme="1" tint="0.499984740745262"/>
        </bottom>
      </border>
    </dxf>
    <dxf>
      <font>
        <b/>
        <i val="0"/>
        <strike val="0"/>
        <condense val="0"/>
        <extend val="0"/>
        <outline val="0"/>
        <shadow val="0"/>
        <u val="none"/>
        <vertAlign val="baseline"/>
        <sz val="10"/>
        <color theme="1"/>
        <name val="맑은 고딕"/>
        <scheme val="minor"/>
      </font>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theme="1" tint="0.499984740745262"/>
        </left>
        <right style="thin">
          <color theme="1" tint="0.499984740745262"/>
        </right>
        <top/>
        <bottom/>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dxf>
    <dxf>
      <border outline="0">
        <bottom style="thin">
          <color theme="1" tint="0.499984740745262"/>
        </bottom>
      </border>
    </dxf>
    <dxf>
      <font>
        <b/>
        <i val="0"/>
        <strike val="0"/>
        <condense val="0"/>
        <extend val="0"/>
        <outline val="0"/>
        <shadow val="0"/>
        <u val="none"/>
        <vertAlign val="baseline"/>
        <sz val="10"/>
        <color theme="1"/>
        <name val="맑은 고딕"/>
        <scheme val="minor"/>
      </font>
      <fill>
        <patternFill patternType="solid">
          <fgColor indexed="64"/>
          <bgColor theme="0" tint="-4.9989318521683403E-2"/>
        </patternFill>
      </fill>
      <alignment horizontal="center" vertical="center" textRotation="180" wrapText="0" indent="0" justifyLastLine="0" shrinkToFit="0" readingOrder="0"/>
      <border diagonalUp="0" diagonalDown="0" outline="0">
        <left style="thin">
          <color theme="1" tint="0.499984740745262"/>
        </left>
        <right style="thin">
          <color theme="1" tint="0.499984740745262"/>
        </right>
        <top/>
        <bottom/>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dxf>
    <dxf>
      <border outline="0">
        <bottom style="thin">
          <color theme="1" tint="0.499984740745262"/>
        </bottom>
      </border>
    </dxf>
    <dxf>
      <font>
        <b/>
        <i val="0"/>
        <strike val="0"/>
        <condense val="0"/>
        <extend val="0"/>
        <outline val="0"/>
        <shadow val="0"/>
        <u val="none"/>
        <vertAlign val="baseline"/>
        <sz val="10"/>
        <color theme="1"/>
        <name val="맑은 고딕"/>
        <scheme val="minor"/>
      </font>
      <fill>
        <patternFill patternType="solid">
          <fgColor indexed="64"/>
          <bgColor theme="0" tint="-4.9989318521683403E-2"/>
        </patternFill>
      </fill>
      <alignment horizontal="center" vertical="center" textRotation="180" wrapText="0" indent="0" justifyLastLine="0" shrinkToFit="0" readingOrder="0"/>
      <border diagonalUp="0" diagonalDown="0" outline="0">
        <left style="thin">
          <color theme="1" tint="0.499984740745262"/>
        </left>
        <right style="thin">
          <color theme="1" tint="0.499984740745262"/>
        </right>
        <top/>
        <bottom/>
      </border>
    </dxf>
  </dxfs>
  <tableStyles count="0" defaultTableStyle="TableStyleMedium2" defaultPivotStyle="PivotStyleMedium9"/>
  <colors>
    <mruColors>
      <color rgb="FF0000FF"/>
      <color rgb="FFCCECFF"/>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3</xdr:col>
      <xdr:colOff>33130</xdr:colOff>
      <xdr:row>20</xdr:row>
      <xdr:rowOff>124239</xdr:rowOff>
    </xdr:from>
    <xdr:to>
      <xdr:col>3</xdr:col>
      <xdr:colOff>177130</xdr:colOff>
      <xdr:row>21</xdr:row>
      <xdr:rowOff>94304</xdr:rowOff>
    </xdr:to>
    <xdr:cxnSp macro="">
      <xdr:nvCxnSpPr>
        <xdr:cNvPr id="16" name="직선 화살표 연결선 15"/>
        <xdr:cNvCxnSpPr/>
      </xdr:nvCxnSpPr>
      <xdr:spPr>
        <a:xfrm flipH="1" flipV="1">
          <a:off x="977347" y="5135217"/>
          <a:ext cx="144000" cy="144000"/>
        </a:xfrm>
        <a:prstGeom prst="straightConnector1">
          <a:avLst/>
        </a:prstGeom>
        <a:ln w="19050">
          <a:solidFill>
            <a:srgbClr val="C0000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340310</xdr:colOff>
      <xdr:row>18</xdr:row>
      <xdr:rowOff>8282</xdr:rowOff>
    </xdr:from>
    <xdr:to>
      <xdr:col>2</xdr:col>
      <xdr:colOff>621196</xdr:colOff>
      <xdr:row>21</xdr:row>
      <xdr:rowOff>0</xdr:rowOff>
    </xdr:to>
    <xdr:sp macro="" textlink="">
      <xdr:nvSpPr>
        <xdr:cNvPr id="17" name="자유형 16"/>
        <xdr:cNvSpPr/>
      </xdr:nvSpPr>
      <xdr:spPr>
        <a:xfrm>
          <a:off x="613636" y="4671391"/>
          <a:ext cx="280886" cy="513522"/>
        </a:xfrm>
        <a:custGeom>
          <a:avLst/>
          <a:gdLst>
            <a:gd name="connsiteX0" fmla="*/ 332237 w 332237"/>
            <a:gd name="connsiteY0" fmla="*/ 513522 h 513522"/>
            <a:gd name="connsiteX1" fmla="*/ 58911 w 332237"/>
            <a:gd name="connsiteY1" fmla="*/ 405848 h 513522"/>
            <a:gd name="connsiteX2" fmla="*/ 17498 w 332237"/>
            <a:gd name="connsiteY2" fmla="*/ 157370 h 513522"/>
            <a:gd name="connsiteX3" fmla="*/ 282542 w 332237"/>
            <a:gd name="connsiteY3" fmla="*/ 0 h 513522"/>
            <a:gd name="connsiteX0" fmla="*/ 280885 w 280886"/>
            <a:gd name="connsiteY0" fmla="*/ 513522 h 513522"/>
            <a:gd name="connsiteX1" fmla="*/ 57255 w 280886"/>
            <a:gd name="connsiteY1" fmla="*/ 405848 h 513522"/>
            <a:gd name="connsiteX2" fmla="*/ 15842 w 280886"/>
            <a:gd name="connsiteY2" fmla="*/ 157370 h 513522"/>
            <a:gd name="connsiteX3" fmla="*/ 280886 w 280886"/>
            <a:gd name="connsiteY3" fmla="*/ 0 h 513522"/>
          </a:gdLst>
          <a:ahLst/>
          <a:cxnLst>
            <a:cxn ang="0">
              <a:pos x="connsiteX0" y="connsiteY0"/>
            </a:cxn>
            <a:cxn ang="0">
              <a:pos x="connsiteX1" y="connsiteY1"/>
            </a:cxn>
            <a:cxn ang="0">
              <a:pos x="connsiteX2" y="connsiteY2"/>
            </a:cxn>
            <a:cxn ang="0">
              <a:pos x="connsiteX3" y="connsiteY3"/>
            </a:cxn>
          </a:cxnLst>
          <a:rect l="l" t="t" r="r" b="b"/>
          <a:pathLst>
            <a:path w="280886" h="513522">
              <a:moveTo>
                <a:pt x="280885" y="513522"/>
              </a:moveTo>
              <a:cubicBezTo>
                <a:pt x="170450" y="489364"/>
                <a:pt x="101429" y="465207"/>
                <a:pt x="57255" y="405848"/>
              </a:cubicBezTo>
              <a:cubicBezTo>
                <a:pt x="13081" y="346489"/>
                <a:pt x="-21430" y="225011"/>
                <a:pt x="15842" y="157370"/>
              </a:cubicBezTo>
              <a:cubicBezTo>
                <a:pt x="53114" y="89729"/>
                <a:pt x="167000" y="44864"/>
                <a:pt x="280886" y="0"/>
              </a:cubicBezTo>
            </a:path>
          </a:pathLst>
        </a:custGeom>
        <a:noFill/>
        <a:ln w="19050">
          <a:solidFill>
            <a:srgbClr val="C00000"/>
          </a:solidFill>
          <a:prstDash val="sysDash"/>
          <a:tailEnd type="stealth"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165652</xdr:colOff>
      <xdr:row>17</xdr:row>
      <xdr:rowOff>107674</xdr:rowOff>
    </xdr:from>
    <xdr:ext cx="1996108" cy="665182"/>
    <xdr:sp macro="" textlink="">
      <xdr:nvSpPr>
        <xdr:cNvPr id="19" name="TextBox 18"/>
        <xdr:cNvSpPr txBox="1"/>
      </xdr:nvSpPr>
      <xdr:spPr>
        <a:xfrm>
          <a:off x="165652" y="4257261"/>
          <a:ext cx="1996108" cy="665182"/>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ko-KR" altLang="en-US" sz="1000"/>
            <a:t>분석 시작 전인 시료들은</a:t>
          </a:r>
          <a:endParaRPr lang="en-US" altLang="ko-KR" sz="1000"/>
        </a:p>
        <a:p>
          <a:r>
            <a:rPr lang="en-US" altLang="ko-KR" sz="1000"/>
            <a:t>Set</a:t>
          </a:r>
          <a:r>
            <a:rPr lang="en-US" altLang="ko-KR" sz="1000" baseline="0"/>
            <a:t> </a:t>
          </a:r>
          <a:r>
            <a:rPr lang="ko-KR" altLang="en-US" sz="1000" baseline="0"/>
            <a:t>별로 묶음 </a:t>
          </a:r>
          <a:r>
            <a:rPr lang="en-US" altLang="ko-KR" sz="1000" baseline="0"/>
            <a:t>Click, </a:t>
          </a:r>
          <a:r>
            <a:rPr lang="en-US" altLang="ko-KR" sz="1000"/>
            <a:t>Drag&amp;Drop</a:t>
          </a:r>
          <a:r>
            <a:rPr lang="en-US" altLang="ko-KR" sz="1000" baseline="0"/>
            <a:t> </a:t>
          </a:r>
          <a:r>
            <a:rPr lang="ko-KR" altLang="en-US" sz="1000" baseline="0"/>
            <a:t>하여 우선순위 조정 가능하도록 구현</a:t>
          </a:r>
          <a:endParaRPr lang="ko-KR" altLang="en-US" sz="1000"/>
        </a:p>
      </xdr:txBody>
    </xdr:sp>
    <xdr:clientData/>
  </xdr:oneCellAnchor>
  <xdr:oneCellAnchor>
    <xdr:from>
      <xdr:col>1</xdr:col>
      <xdr:colOff>1109871</xdr:colOff>
      <xdr:row>11</xdr:row>
      <xdr:rowOff>99394</xdr:rowOff>
    </xdr:from>
    <xdr:ext cx="1863586" cy="886909"/>
    <xdr:sp macro="" textlink="">
      <xdr:nvSpPr>
        <xdr:cNvPr id="5" name="TextBox 4"/>
        <xdr:cNvSpPr txBox="1"/>
      </xdr:nvSpPr>
      <xdr:spPr>
        <a:xfrm>
          <a:off x="1383197" y="3205372"/>
          <a:ext cx="1863586" cy="886909"/>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ko-KR" altLang="en-US" sz="1000"/>
            <a:t>시료회수 후 </a:t>
          </a:r>
          <a:r>
            <a:rPr lang="en-US" altLang="ko-KR" sz="1000"/>
            <a:t>STK </a:t>
          </a:r>
          <a:r>
            <a:rPr lang="ko-KR" altLang="en-US" sz="1000"/>
            <a:t>보관중인 의뢰건은</a:t>
          </a:r>
          <a:r>
            <a:rPr lang="ko-KR" altLang="en-US" sz="1000" baseline="0"/>
            <a:t> </a:t>
          </a:r>
          <a:r>
            <a:rPr lang="ko-KR" altLang="en-US" sz="1000"/>
            <a:t>재분석</a:t>
          </a:r>
          <a:r>
            <a:rPr lang="en-US" altLang="ko-KR" sz="1000" baseline="0"/>
            <a:t> </a:t>
          </a:r>
          <a:r>
            <a:rPr lang="ko-KR" altLang="en-US" sz="1000" baseline="0"/>
            <a:t>기능 활성화</a:t>
          </a:r>
          <a:r>
            <a:rPr lang="en-US" altLang="ko-KR" sz="1000" baseline="0"/>
            <a:t>.</a:t>
          </a:r>
        </a:p>
        <a:p>
          <a:r>
            <a:rPr lang="ko-KR" altLang="en-US" sz="1000" baseline="0"/>
            <a:t>재분석 선택시 </a:t>
          </a:r>
          <a:r>
            <a:rPr lang="en-US" altLang="ko-KR" sz="1000" baseline="0"/>
            <a:t>2</a:t>
          </a:r>
          <a:r>
            <a:rPr lang="ko-KR" altLang="en-US" sz="1000" baseline="0"/>
            <a:t>순위로 자동 배정</a:t>
          </a:r>
          <a:endParaRPr lang="en-US" altLang="ko-KR" sz="1000" baseline="0"/>
        </a:p>
        <a:p>
          <a:r>
            <a:rPr lang="en-US" altLang="ko-KR" sz="1000" baseline="0"/>
            <a:t>(</a:t>
          </a:r>
          <a:r>
            <a:rPr lang="ko-KR" altLang="en-US" sz="1000" baseline="0"/>
            <a:t>필요시 유저가 순위변경</a:t>
          </a:r>
          <a:r>
            <a:rPr lang="en-US" altLang="ko-KR" sz="1000" baseline="0"/>
            <a:t>)</a:t>
          </a:r>
        </a:p>
      </xdr:txBody>
    </xdr:sp>
    <xdr:clientData/>
  </xdr:oneCellAnchor>
  <xdr:oneCellAnchor>
    <xdr:from>
      <xdr:col>3</xdr:col>
      <xdr:colOff>1242392</xdr:colOff>
      <xdr:row>22</xdr:row>
      <xdr:rowOff>49696</xdr:rowOff>
    </xdr:from>
    <xdr:ext cx="1258956" cy="1995546"/>
    <xdr:sp macro="" textlink="">
      <xdr:nvSpPr>
        <xdr:cNvPr id="6" name="TextBox 5"/>
        <xdr:cNvSpPr txBox="1"/>
      </xdr:nvSpPr>
      <xdr:spPr>
        <a:xfrm>
          <a:off x="3760305" y="5068957"/>
          <a:ext cx="1258956" cy="199554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ko-KR" sz="1000"/>
            <a:t>Interrupt </a:t>
          </a:r>
          <a:r>
            <a:rPr lang="ko-KR" altLang="en-US" sz="1000"/>
            <a:t>체크된 의뢰건은 분석완료 후 자동</a:t>
          </a:r>
          <a:r>
            <a:rPr lang="ko-KR" altLang="en-US" sz="1000" baseline="0"/>
            <a:t> 회수하지 않고 그대로 대기</a:t>
          </a:r>
          <a:r>
            <a:rPr lang="en-US" altLang="ko-KR" sz="1000" baseline="0"/>
            <a:t>,</a:t>
          </a:r>
          <a:r>
            <a:rPr lang="ko-KR" altLang="en-US" sz="1000"/>
            <a:t> </a:t>
          </a:r>
          <a:r>
            <a:rPr lang="ko-KR" altLang="en-US" sz="1000" baseline="0"/>
            <a:t>재분석</a:t>
          </a:r>
          <a:r>
            <a:rPr lang="en-US" altLang="ko-KR" sz="1000" baseline="0"/>
            <a:t>/</a:t>
          </a:r>
          <a:r>
            <a:rPr lang="ko-KR" altLang="en-US" sz="1000" baseline="0"/>
            <a:t>작업재개 선택</a:t>
          </a:r>
          <a:r>
            <a:rPr lang="en-US" altLang="ko-KR" sz="1000" baseline="0"/>
            <a:t>.</a:t>
          </a:r>
        </a:p>
        <a:p>
          <a:r>
            <a:rPr lang="ko-KR" altLang="en-US" sz="1000" baseline="0"/>
            <a:t>재분석 선택시 </a:t>
          </a:r>
          <a:r>
            <a:rPr lang="en-US" altLang="ko-KR" sz="1000" baseline="0"/>
            <a:t>2</a:t>
          </a:r>
          <a:r>
            <a:rPr lang="ko-KR" altLang="en-US" sz="1000" baseline="0"/>
            <a:t>순위로 자동 배정</a:t>
          </a:r>
          <a:endParaRPr lang="en-US" altLang="ko-KR" sz="1000" baseline="0"/>
        </a:p>
        <a:p>
          <a:r>
            <a:rPr lang="en-US" altLang="ko-KR" sz="1000" baseline="0"/>
            <a:t>(</a:t>
          </a:r>
          <a:r>
            <a:rPr lang="ko-KR" altLang="en-US" sz="1000" baseline="0"/>
            <a:t>필요시 유저가 순위변경</a:t>
          </a:r>
          <a:r>
            <a:rPr lang="en-US" altLang="ko-KR" sz="1000" baseline="0"/>
            <a:t>)</a:t>
          </a:r>
          <a:endParaRPr lang="en-US" altLang="ko-KR" sz="10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136071</xdr:colOff>
      <xdr:row>3</xdr:row>
      <xdr:rowOff>0</xdr:rowOff>
    </xdr:from>
    <xdr:to>
      <xdr:col>22</xdr:col>
      <xdr:colOff>92095</xdr:colOff>
      <xdr:row>77</xdr:row>
      <xdr:rowOff>199632</xdr:rowOff>
    </xdr:to>
    <xdr:grpSp>
      <xdr:nvGrpSpPr>
        <xdr:cNvPr id="5" name="그룹 4"/>
        <xdr:cNvGrpSpPr/>
      </xdr:nvGrpSpPr>
      <xdr:grpSpPr>
        <a:xfrm>
          <a:off x="408214" y="789214"/>
          <a:ext cx="14243524" cy="13261129"/>
          <a:chOff x="680357" y="408214"/>
          <a:chExt cx="14243524" cy="15113060"/>
        </a:xfrm>
      </xdr:grpSpPr>
      <xdr:pic>
        <xdr:nvPicPr>
          <xdr:cNvPr id="2" name="그림 1"/>
          <xdr:cNvPicPr>
            <a:picLocks noChangeAspect="1"/>
          </xdr:cNvPicPr>
        </xdr:nvPicPr>
        <xdr:blipFill>
          <a:blip xmlns:r="http://schemas.openxmlformats.org/officeDocument/2006/relationships" r:embed="rId1"/>
          <a:stretch>
            <a:fillRect/>
          </a:stretch>
        </xdr:blipFill>
        <xdr:spPr>
          <a:xfrm>
            <a:off x="680357" y="408214"/>
            <a:ext cx="14243524" cy="6536034"/>
          </a:xfrm>
          <a:prstGeom prst="rect">
            <a:avLst/>
          </a:prstGeom>
        </xdr:spPr>
      </xdr:pic>
      <xdr:pic>
        <xdr:nvPicPr>
          <xdr:cNvPr id="3" name="그림 2"/>
          <xdr:cNvPicPr>
            <a:picLocks noChangeAspect="1"/>
          </xdr:cNvPicPr>
        </xdr:nvPicPr>
        <xdr:blipFill>
          <a:blip xmlns:r="http://schemas.openxmlformats.org/officeDocument/2006/relationships" r:embed="rId2"/>
          <a:stretch>
            <a:fillRect/>
          </a:stretch>
        </xdr:blipFill>
        <xdr:spPr>
          <a:xfrm>
            <a:off x="680357" y="6939643"/>
            <a:ext cx="14243524" cy="5429915"/>
          </a:xfrm>
          <a:prstGeom prst="rect">
            <a:avLst/>
          </a:prstGeom>
        </xdr:spPr>
      </xdr:pic>
      <xdr:pic>
        <xdr:nvPicPr>
          <xdr:cNvPr id="4" name="그림 3"/>
          <xdr:cNvPicPr>
            <a:picLocks noChangeAspect="1"/>
          </xdr:cNvPicPr>
        </xdr:nvPicPr>
        <xdr:blipFill>
          <a:blip xmlns:r="http://schemas.openxmlformats.org/officeDocument/2006/relationships" r:embed="rId3"/>
          <a:stretch>
            <a:fillRect/>
          </a:stretch>
        </xdr:blipFill>
        <xdr:spPr>
          <a:xfrm>
            <a:off x="680357" y="12450536"/>
            <a:ext cx="13824476" cy="3070738"/>
          </a:xfrm>
          <a:prstGeom prst="rect">
            <a:avLst/>
          </a:prstGeom>
        </xdr:spPr>
      </xdr:pic>
    </xdr:grpSp>
    <xdr:clientData/>
  </xdr:twoCellAnchor>
  <xdr:twoCellAnchor>
    <xdr:from>
      <xdr:col>23</xdr:col>
      <xdr:colOff>0</xdr:colOff>
      <xdr:row>3</xdr:row>
      <xdr:rowOff>0</xdr:rowOff>
    </xdr:from>
    <xdr:to>
      <xdr:col>40</xdr:col>
      <xdr:colOff>386309</xdr:colOff>
      <xdr:row>54</xdr:row>
      <xdr:rowOff>1</xdr:rowOff>
    </xdr:to>
    <xdr:grpSp>
      <xdr:nvGrpSpPr>
        <xdr:cNvPr id="8" name="그룹 7"/>
        <xdr:cNvGrpSpPr/>
      </xdr:nvGrpSpPr>
      <xdr:grpSpPr>
        <a:xfrm>
          <a:off x="15240000" y="789214"/>
          <a:ext cx="11952380" cy="9021537"/>
          <a:chOff x="15648214" y="408214"/>
          <a:chExt cx="11952381" cy="10409465"/>
        </a:xfrm>
      </xdr:grpSpPr>
      <xdr:pic>
        <xdr:nvPicPr>
          <xdr:cNvPr id="6" name="그림 5"/>
          <xdr:cNvPicPr>
            <a:picLocks noChangeAspect="1"/>
          </xdr:cNvPicPr>
        </xdr:nvPicPr>
        <xdr:blipFill>
          <a:blip xmlns:r="http://schemas.openxmlformats.org/officeDocument/2006/relationships" r:embed="rId4"/>
          <a:stretch>
            <a:fillRect/>
          </a:stretch>
        </xdr:blipFill>
        <xdr:spPr>
          <a:xfrm>
            <a:off x="15648214" y="408214"/>
            <a:ext cx="11952381" cy="5857143"/>
          </a:xfrm>
          <a:prstGeom prst="rect">
            <a:avLst/>
          </a:prstGeom>
        </xdr:spPr>
      </xdr:pic>
      <xdr:pic>
        <xdr:nvPicPr>
          <xdr:cNvPr id="7" name="그림 6"/>
          <xdr:cNvPicPr>
            <a:picLocks noChangeAspect="1"/>
          </xdr:cNvPicPr>
        </xdr:nvPicPr>
        <xdr:blipFill>
          <a:blip xmlns:r="http://schemas.openxmlformats.org/officeDocument/2006/relationships" r:embed="rId5"/>
          <a:stretch>
            <a:fillRect/>
          </a:stretch>
        </xdr:blipFill>
        <xdr:spPr>
          <a:xfrm>
            <a:off x="15648214" y="6274822"/>
            <a:ext cx="11952381" cy="454285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605952</xdr:colOff>
      <xdr:row>58</xdr:row>
      <xdr:rowOff>166131</xdr:rowOff>
    </xdr:to>
    <xdr:pic>
      <xdr:nvPicPr>
        <xdr:cNvPr id="11" name="그림 10"/>
        <xdr:cNvPicPr>
          <a:picLocks noChangeAspect="1"/>
        </xdr:cNvPicPr>
      </xdr:nvPicPr>
      <xdr:blipFill>
        <a:blip xmlns:r="http://schemas.openxmlformats.org/officeDocument/2006/relationships" r:embed="rId1"/>
        <a:stretch>
          <a:fillRect/>
        </a:stretch>
      </xdr:blipFill>
      <xdr:spPr>
        <a:xfrm>
          <a:off x="19322143" y="789214"/>
          <a:ext cx="18295238" cy="9895238"/>
        </a:xfrm>
        <a:prstGeom prst="rect">
          <a:avLst/>
        </a:prstGeom>
      </xdr:spPr>
    </xdr:pic>
    <xdr:clientData/>
  </xdr:twoCellAnchor>
  <xdr:twoCellAnchor editAs="oneCell">
    <xdr:from>
      <xdr:col>1</xdr:col>
      <xdr:colOff>0</xdr:colOff>
      <xdr:row>3</xdr:row>
      <xdr:rowOff>0</xdr:rowOff>
    </xdr:from>
    <xdr:to>
      <xdr:col>27</xdr:col>
      <xdr:colOff>605952</xdr:colOff>
      <xdr:row>58</xdr:row>
      <xdr:rowOff>166131</xdr:rowOff>
    </xdr:to>
    <xdr:pic>
      <xdr:nvPicPr>
        <xdr:cNvPr id="12" name="그림 11"/>
        <xdr:cNvPicPr>
          <a:picLocks noChangeAspect="1"/>
        </xdr:cNvPicPr>
      </xdr:nvPicPr>
      <xdr:blipFill>
        <a:blip xmlns:r="http://schemas.openxmlformats.org/officeDocument/2006/relationships" r:embed="rId2"/>
        <a:stretch>
          <a:fillRect/>
        </a:stretch>
      </xdr:blipFill>
      <xdr:spPr>
        <a:xfrm>
          <a:off x="272143" y="789214"/>
          <a:ext cx="18295238" cy="98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47625</xdr:rowOff>
    </xdr:from>
    <xdr:to>
      <xdr:col>8</xdr:col>
      <xdr:colOff>1809750</xdr:colOff>
      <xdr:row>5</xdr:row>
      <xdr:rowOff>1165391</xdr:rowOff>
    </xdr:to>
    <xdr:pic>
      <xdr:nvPicPr>
        <xdr:cNvPr id="2" name="그림 1"/>
        <xdr:cNvPicPr>
          <a:picLocks noChangeAspect="1"/>
        </xdr:cNvPicPr>
      </xdr:nvPicPr>
      <xdr:blipFill>
        <a:blip xmlns:r="http://schemas.openxmlformats.org/officeDocument/2006/relationships" r:embed="rId1"/>
        <a:stretch>
          <a:fillRect/>
        </a:stretch>
      </xdr:blipFill>
      <xdr:spPr>
        <a:xfrm>
          <a:off x="14897100" y="3248025"/>
          <a:ext cx="1762125" cy="1117766"/>
        </a:xfrm>
        <a:prstGeom prst="rect">
          <a:avLst/>
        </a:prstGeom>
      </xdr:spPr>
    </xdr:pic>
    <xdr:clientData/>
  </xdr:twoCellAnchor>
</xdr:wsDr>
</file>

<file path=xl/tables/table1.xml><?xml version="1.0" encoding="utf-8"?>
<table xmlns="http://schemas.openxmlformats.org/spreadsheetml/2006/main" id="4" name="시나리오5" displayName="시나리오5" ref="B3:X79" totalsRowShown="0" headerRowDxfId="64" dataDxfId="62" headerRowBorderDxfId="63" tableBorderDxfId="61" totalsRowBorderDxfId="60">
  <autoFilter ref="B3:X79"/>
  <tableColumns count="23">
    <tableColumn id="1" name="순번" dataDxfId="59"/>
    <tableColumn id="2" name="단계" dataDxfId="58"/>
    <tableColumn id="3" name="상태" dataDxfId="57"/>
    <tableColumn id="4" name="행위주체" dataDxfId="56"/>
    <tableColumn id="5" name="행위" dataDxfId="55"/>
    <tableColumn id="6" name="비고" dataDxfId="54"/>
    <tableColumn id="19" name="Abnormal case" dataDxfId="53"/>
    <tableColumn id="7" name="의뢰자" dataDxfId="52">
      <calculatedColumnFormula>COUNTIFS($E4,"*"&amp;I$3&amp;"*")</calculatedColumnFormula>
    </tableColumn>
    <tableColumn id="8" name="분석자" dataDxfId="51">
      <calculatedColumnFormula>COUNTIFS($E4,"*"&amp;J$3&amp;"*")</calculatedColumnFormula>
    </tableColumn>
    <tableColumn id="9" name="AIMS" dataDxfId="50">
      <calculatedColumnFormula>COUNTIFS($E4,"*"&amp;K$3&amp;"*")</calculatedColumnFormula>
    </tableColumn>
    <tableColumn id="23" name="MES (분석실)" dataDxfId="49"/>
    <tableColumn id="22" name="TC" dataDxfId="48"/>
    <tableColumn id="21" name="MCS" dataDxfId="47"/>
    <tableColumn id="20" name="RCS" dataDxfId="46"/>
    <tableColumn id="10" name="상위 System" dataDxfId="45">
      <calculatedColumnFormula>COUNTIFS($E4,"*"&amp;P$3&amp;"*")</calculatedColumnFormula>
    </tableColumn>
    <tableColumn id="11" name="반출입기" dataDxfId="44">
      <calculatedColumnFormula>COUNTIFS($E4,"*"&amp;Q$3&amp;"*")</calculatedColumnFormula>
    </tableColumn>
    <tableColumn id="12" name="Robot" dataDxfId="43">
      <calculatedColumnFormula>COUNTIFS($E4,"*"&amp;R$3&amp;"*")</calculatedColumnFormula>
    </tableColumn>
    <tableColumn id="13" name="Bottle STK" dataDxfId="42">
      <calculatedColumnFormula>COUNTIFS($E4,"*"&amp;S$3&amp;"*")</calculatedColumnFormula>
    </tableColumn>
    <tableColumn id="14" name="ESI DB" dataDxfId="41">
      <calculatedColumnFormula>COUNTIFS($E4,"*"&amp;T$3&amp;"*")</calculatedColumnFormula>
    </tableColumn>
    <tableColumn id="15" name="전처리 설비" dataDxfId="40">
      <calculatedColumnFormula>COUNTIFS($E4,"*"&amp;U$3&amp;"*")</calculatedColumnFormula>
    </tableColumn>
    <tableColumn id="16" name="분석 설비" dataDxfId="39">
      <calculatedColumnFormula>COUNTIFS($E4,"*"&amp;V$3&amp;"*")</calculatedColumnFormula>
    </tableColumn>
    <tableColumn id="17" name="라벨 제거기" dataDxfId="38">
      <calculatedColumnFormula>COUNTIFS($E4,"*"&amp;W$3&amp;"*")</calculatedColumnFormula>
    </tableColumn>
    <tableColumn id="18" name="폐기 자동화 설비" dataDxfId="37">
      <calculatedColumnFormula>COUNTIFS($E4,"*"&amp;X$3&amp;"*")</calculatedColumnFormula>
    </tableColumn>
  </tableColumns>
  <tableStyleInfo showFirstColumn="0" showLastColumn="0" showRowStripes="1" showColumnStripes="0"/>
</table>
</file>

<file path=xl/tables/table2.xml><?xml version="1.0" encoding="utf-8"?>
<table xmlns="http://schemas.openxmlformats.org/spreadsheetml/2006/main" id="2" name="시나리오" displayName="시나리오" ref="B2:T78" totalsRowShown="0" headerRowDxfId="36" dataDxfId="34" headerRowBorderDxfId="35" tableBorderDxfId="33" totalsRowBorderDxfId="32">
  <autoFilter ref="B2:T78"/>
  <tableColumns count="19">
    <tableColumn id="1" name="순번" dataDxfId="31"/>
    <tableColumn id="2" name="단계" dataDxfId="30"/>
    <tableColumn id="3" name="상태" dataDxfId="29"/>
    <tableColumn id="4" name="행위주체" dataDxfId="28"/>
    <tableColumn id="5" name="행위" dataDxfId="27"/>
    <tableColumn id="6" name="비고" dataDxfId="26"/>
    <tableColumn id="19" name="Abnormal case" dataDxfId="25"/>
    <tableColumn id="7" name="의뢰자" dataDxfId="24">
      <calculatedColumnFormula>COUNTIFS($E3,"*"&amp;I$2&amp;"*")</calculatedColumnFormula>
    </tableColumn>
    <tableColumn id="8" name="분석자" dataDxfId="23">
      <calculatedColumnFormula>COUNTIFS($E3,"*"&amp;J$2&amp;"*")</calculatedColumnFormula>
    </tableColumn>
    <tableColumn id="9" name="AIMS" dataDxfId="22">
      <calculatedColumnFormula>COUNTIFS($E3,"*"&amp;K$2&amp;"*")</calculatedColumnFormula>
    </tableColumn>
    <tableColumn id="10" name="상위 System" dataDxfId="21">
      <calculatedColumnFormula>COUNTIFS($E3,"*"&amp;L$2&amp;"*")</calculatedColumnFormula>
    </tableColumn>
    <tableColumn id="11" name="반출입기" dataDxfId="20">
      <calculatedColumnFormula>COUNTIFS($E3,"*"&amp;M$2&amp;"*")</calculatedColumnFormula>
    </tableColumn>
    <tableColumn id="12" name="Robot" dataDxfId="19">
      <calculatedColumnFormula>COUNTIFS($E3,"*"&amp;N$2&amp;"*")</calculatedColumnFormula>
    </tableColumn>
    <tableColumn id="13" name="Bottle STK" dataDxfId="18">
      <calculatedColumnFormula>COUNTIFS($E3,"*"&amp;O$2&amp;"*")</calculatedColumnFormula>
    </tableColumn>
    <tableColumn id="14" name="ESI DB" dataDxfId="17">
      <calculatedColumnFormula>COUNTIFS($E3,"*"&amp;P$2&amp;"*")</calculatedColumnFormula>
    </tableColumn>
    <tableColumn id="15" name="전처리 설비" dataDxfId="16">
      <calculatedColumnFormula>COUNTIFS($E3,"*"&amp;Q$2&amp;"*")</calculatedColumnFormula>
    </tableColumn>
    <tableColumn id="16" name="분석 설비" dataDxfId="15">
      <calculatedColumnFormula>COUNTIFS($E3,"*"&amp;R$2&amp;"*")</calculatedColumnFormula>
    </tableColumn>
    <tableColumn id="17" name="라벨 제거기" dataDxfId="14">
      <calculatedColumnFormula>COUNTIFS($E3,"*"&amp;S$2&amp;"*")</calculatedColumnFormula>
    </tableColumn>
    <tableColumn id="18" name="폐기 자동화 설비" dataDxfId="13">
      <calculatedColumnFormula>COUNTIFS($E3,"*"&amp;T$2&amp;"*")</calculatedColumnFormula>
    </tableColumn>
  </tableColumns>
  <tableStyleInfo showFirstColumn="0" showLastColumn="0" showRowStripes="1" showColumnStripes="0"/>
</table>
</file>

<file path=xl/tables/table3.xml><?xml version="1.0" encoding="utf-8"?>
<table xmlns="http://schemas.openxmlformats.org/spreadsheetml/2006/main" id="1" name="작업절차" displayName="작업절차" ref="B3:I79" totalsRowShown="0" headerRowDxfId="12" dataDxfId="10" headerRowBorderDxfId="11" tableBorderDxfId="9" totalsRowBorderDxfId="8">
  <autoFilter ref="B3:I79"/>
  <tableColumns count="8">
    <tableColumn id="1" name="작업_x000a_순서" dataDxfId="7"/>
    <tableColumn id="9" name="작업 절차" dataDxfId="6"/>
    <tableColumn id="2" name="작업 상세_x000a_(현재)" dataDxfId="5"/>
    <tableColumn id="8" name="작업 상세_x000a_(완전 자동화)" dataDxfId="4"/>
    <tableColumn id="3" name="위험 작업_x000a_여부" dataDxfId="3"/>
    <tableColumn id="4" name="자동화_x000a_개발 여부" dataDxfId="2"/>
    <tableColumn id="5" name="자동화 개발에 필요한 기술(초안)" dataDxfId="1"/>
    <tableColumn id="6" name="비고" dataDxfId="0"/>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edm2.sec.samsung.net/cc/link/verLink/155297522359004362/21"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X79"/>
  <sheetViews>
    <sheetView showGridLines="0" tabSelected="1" zoomScaleNormal="100" workbookViewId="0">
      <pane xSplit="6" ySplit="3" topLeftCell="H4" activePane="bottomRight" state="frozen"/>
      <selection pane="topRight" activeCell="E1" sqref="E1"/>
      <selection pane="bottomLeft" activeCell="A3" sqref="A3"/>
      <selection pane="bottomRight" activeCell="Q7" sqref="Q7"/>
    </sheetView>
  </sheetViews>
  <sheetFormatPr defaultColWidth="9" defaultRowHeight="15.6" x14ac:dyDescent="0.4"/>
  <cols>
    <col min="1" max="1" width="3.59765625" style="1" customWidth="1"/>
    <col min="2" max="3" width="8.69921875" style="1" bestFit="1" customWidth="1"/>
    <col min="4" max="4" width="9" style="1"/>
    <col min="5" max="5" width="14.59765625" style="1" bestFit="1" customWidth="1"/>
    <col min="6" max="6" width="58.5" style="8" bestFit="1" customWidth="1"/>
    <col min="7" max="8" width="58.5" style="8" customWidth="1"/>
    <col min="9" max="24" width="3.59765625" style="1" customWidth="1"/>
    <col min="25" max="16384" width="9" style="1"/>
  </cols>
  <sheetData>
    <row r="1" spans="1:24" x14ac:dyDescent="0.4">
      <c r="F1" s="1"/>
      <c r="G1" s="1"/>
      <c r="H1" s="1"/>
    </row>
    <row r="2" spans="1:24" x14ac:dyDescent="0.4">
      <c r="F2" s="1"/>
      <c r="G2" s="1"/>
      <c r="H2" s="1"/>
      <c r="L2" s="136" t="s">
        <v>938</v>
      </c>
      <c r="M2" s="136"/>
      <c r="N2" s="136"/>
      <c r="O2" s="136"/>
      <c r="P2" s="136"/>
      <c r="T2" s="136" t="s">
        <v>939</v>
      </c>
      <c r="U2" s="136"/>
      <c r="V2" s="136"/>
    </row>
    <row r="3" spans="1:24" s="72" customFormat="1" ht="120" customHeight="1" x14ac:dyDescent="0.4">
      <c r="A3" s="1"/>
      <c r="B3" s="117" t="s">
        <v>940</v>
      </c>
      <c r="C3" s="118" t="s">
        <v>941</v>
      </c>
      <c r="D3" s="118" t="s">
        <v>942</v>
      </c>
      <c r="E3" s="118" t="s">
        <v>943</v>
      </c>
      <c r="F3" s="118" t="s">
        <v>944</v>
      </c>
      <c r="G3" s="118" t="s">
        <v>945</v>
      </c>
      <c r="H3" s="118" t="s">
        <v>946</v>
      </c>
      <c r="I3" s="119" t="s">
        <v>947</v>
      </c>
      <c r="J3" s="119" t="s">
        <v>948</v>
      </c>
      <c r="K3" s="119" t="s">
        <v>949</v>
      </c>
      <c r="L3" s="119" t="s">
        <v>950</v>
      </c>
      <c r="M3" s="119" t="s">
        <v>951</v>
      </c>
      <c r="N3" s="119" t="s">
        <v>952</v>
      </c>
      <c r="O3" s="119" t="s">
        <v>953</v>
      </c>
      <c r="P3" s="119" t="s">
        <v>954</v>
      </c>
      <c r="Q3" s="119" t="s">
        <v>955</v>
      </c>
      <c r="R3" s="119" t="s">
        <v>956</v>
      </c>
      <c r="S3" s="119" t="s">
        <v>957</v>
      </c>
      <c r="T3" s="119" t="s">
        <v>958</v>
      </c>
      <c r="U3" s="119" t="s">
        <v>959</v>
      </c>
      <c r="V3" s="119" t="s">
        <v>960</v>
      </c>
      <c r="W3" s="119" t="s">
        <v>961</v>
      </c>
      <c r="X3" s="120" t="s">
        <v>962</v>
      </c>
    </row>
    <row r="4" spans="1:24" x14ac:dyDescent="0.4">
      <c r="B4" s="3">
        <v>1</v>
      </c>
      <c r="C4" s="2">
        <v>1</v>
      </c>
      <c r="D4" s="2" t="s">
        <v>963</v>
      </c>
      <c r="E4" s="2" t="s">
        <v>947</v>
      </c>
      <c r="F4" s="14" t="s">
        <v>964</v>
      </c>
      <c r="G4" s="14"/>
      <c r="H4" s="14"/>
      <c r="I4" s="73">
        <f>COUNTIFS($E4,"*"&amp;I$3&amp;"*")</f>
        <v>1</v>
      </c>
      <c r="J4" s="73">
        <f t="shared" ref="J4:X21" si="0">COUNTIFS($E4,"*"&amp;J$3&amp;"*")</f>
        <v>0</v>
      </c>
      <c r="K4" s="73">
        <f t="shared" si="0"/>
        <v>0</v>
      </c>
      <c r="L4" s="73"/>
      <c r="M4" s="73"/>
      <c r="N4" s="73"/>
      <c r="O4" s="73"/>
      <c r="P4" s="73">
        <f t="shared" si="0"/>
        <v>0</v>
      </c>
      <c r="Q4" s="73">
        <f t="shared" si="0"/>
        <v>0</v>
      </c>
      <c r="R4" s="73">
        <f t="shared" si="0"/>
        <v>0</v>
      </c>
      <c r="S4" s="73">
        <f t="shared" si="0"/>
        <v>0</v>
      </c>
      <c r="T4" s="73">
        <f t="shared" si="0"/>
        <v>0</v>
      </c>
      <c r="U4" s="73">
        <f t="shared" si="0"/>
        <v>0</v>
      </c>
      <c r="V4" s="73">
        <f t="shared" si="0"/>
        <v>0</v>
      </c>
      <c r="W4" s="73">
        <f t="shared" si="0"/>
        <v>0</v>
      </c>
      <c r="X4" s="116">
        <f t="shared" si="0"/>
        <v>0</v>
      </c>
    </row>
    <row r="5" spans="1:24" x14ac:dyDescent="0.4">
      <c r="B5" s="3">
        <v>2</v>
      </c>
      <c r="C5" s="2">
        <v>1</v>
      </c>
      <c r="D5" s="2" t="s">
        <v>963</v>
      </c>
      <c r="E5" s="2" t="s">
        <v>948</v>
      </c>
      <c r="F5" s="14" t="s">
        <v>965</v>
      </c>
      <c r="G5" s="14"/>
      <c r="H5" s="14"/>
      <c r="I5" s="73">
        <f t="shared" ref="I5:X41" si="1">COUNTIFS($E5,"*"&amp;I$3&amp;"*")</f>
        <v>0</v>
      </c>
      <c r="J5" s="73">
        <f t="shared" si="0"/>
        <v>1</v>
      </c>
      <c r="K5" s="73">
        <f t="shared" si="0"/>
        <v>0</v>
      </c>
      <c r="L5" s="73"/>
      <c r="M5" s="73"/>
      <c r="N5" s="73"/>
      <c r="O5" s="73"/>
      <c r="P5" s="73">
        <f t="shared" si="0"/>
        <v>0</v>
      </c>
      <c r="Q5" s="73">
        <f t="shared" si="0"/>
        <v>0</v>
      </c>
      <c r="R5" s="73">
        <f t="shared" si="0"/>
        <v>0</v>
      </c>
      <c r="S5" s="73">
        <f t="shared" si="0"/>
        <v>0</v>
      </c>
      <c r="T5" s="73">
        <f t="shared" si="0"/>
        <v>0</v>
      </c>
      <c r="U5" s="73">
        <f t="shared" si="0"/>
        <v>0</v>
      </c>
      <c r="V5" s="73">
        <f t="shared" si="0"/>
        <v>0</v>
      </c>
      <c r="W5" s="73">
        <f t="shared" si="0"/>
        <v>0</v>
      </c>
      <c r="X5" s="116">
        <f t="shared" si="0"/>
        <v>0</v>
      </c>
    </row>
    <row r="6" spans="1:24" x14ac:dyDescent="0.4">
      <c r="B6" s="3">
        <v>3</v>
      </c>
      <c r="C6" s="2">
        <v>2</v>
      </c>
      <c r="D6" s="2" t="s">
        <v>966</v>
      </c>
      <c r="E6" s="2" t="s">
        <v>947</v>
      </c>
      <c r="F6" s="9" t="s">
        <v>967</v>
      </c>
      <c r="G6" s="9"/>
      <c r="H6" s="9"/>
      <c r="I6" s="73">
        <f t="shared" si="1"/>
        <v>1</v>
      </c>
      <c r="J6" s="73">
        <f t="shared" si="0"/>
        <v>0</v>
      </c>
      <c r="K6" s="73">
        <f t="shared" si="0"/>
        <v>0</v>
      </c>
      <c r="L6" s="73"/>
      <c r="M6" s="73"/>
      <c r="N6" s="73"/>
      <c r="O6" s="73"/>
      <c r="P6" s="73">
        <f t="shared" si="0"/>
        <v>0</v>
      </c>
      <c r="Q6" s="73">
        <f t="shared" si="0"/>
        <v>0</v>
      </c>
      <c r="R6" s="73">
        <f t="shared" si="0"/>
        <v>0</v>
      </c>
      <c r="S6" s="73">
        <f t="shared" si="0"/>
        <v>0</v>
      </c>
      <c r="T6" s="73">
        <f t="shared" si="0"/>
        <v>0</v>
      </c>
      <c r="U6" s="73">
        <f t="shared" si="0"/>
        <v>0</v>
      </c>
      <c r="V6" s="73">
        <f t="shared" si="0"/>
        <v>0</v>
      </c>
      <c r="W6" s="73">
        <f t="shared" si="0"/>
        <v>0</v>
      </c>
      <c r="X6" s="116">
        <f t="shared" si="0"/>
        <v>0</v>
      </c>
    </row>
    <row r="7" spans="1:24" ht="46.8" x14ac:dyDescent="0.4">
      <c r="B7" s="3">
        <v>4</v>
      </c>
      <c r="C7" s="2">
        <v>2</v>
      </c>
      <c r="D7" s="2" t="s">
        <v>966</v>
      </c>
      <c r="E7" s="2" t="s">
        <v>948</v>
      </c>
      <c r="F7" s="14" t="s">
        <v>968</v>
      </c>
      <c r="G7" s="14" t="s">
        <v>969</v>
      </c>
      <c r="H7" s="14"/>
      <c r="I7" s="73">
        <f t="shared" si="1"/>
        <v>0</v>
      </c>
      <c r="J7" s="73">
        <f t="shared" si="0"/>
        <v>1</v>
      </c>
      <c r="K7" s="73">
        <f t="shared" si="0"/>
        <v>0</v>
      </c>
      <c r="L7" s="73"/>
      <c r="M7" s="73"/>
      <c r="N7" s="73"/>
      <c r="O7" s="73"/>
      <c r="P7" s="73">
        <f t="shared" si="0"/>
        <v>0</v>
      </c>
      <c r="Q7" s="73">
        <f t="shared" si="0"/>
        <v>0</v>
      </c>
      <c r="R7" s="73">
        <f t="shared" si="0"/>
        <v>0</v>
      </c>
      <c r="S7" s="73">
        <f t="shared" si="0"/>
        <v>0</v>
      </c>
      <c r="T7" s="73">
        <f t="shared" si="0"/>
        <v>0</v>
      </c>
      <c r="U7" s="73">
        <f t="shared" si="0"/>
        <v>0</v>
      </c>
      <c r="V7" s="73">
        <f t="shared" si="0"/>
        <v>0</v>
      </c>
      <c r="W7" s="73">
        <f t="shared" si="0"/>
        <v>0</v>
      </c>
      <c r="X7" s="116">
        <f t="shared" si="0"/>
        <v>0</v>
      </c>
    </row>
    <row r="8" spans="1:24" x14ac:dyDescent="0.4">
      <c r="B8" s="3">
        <v>5</v>
      </c>
      <c r="C8" s="2">
        <v>2</v>
      </c>
      <c r="D8" s="2" t="s">
        <v>966</v>
      </c>
      <c r="E8" s="2" t="s">
        <v>235</v>
      </c>
      <c r="F8" s="74" t="s">
        <v>970</v>
      </c>
      <c r="G8" s="74" t="s">
        <v>971</v>
      </c>
      <c r="H8" s="74"/>
      <c r="I8" s="73">
        <f t="shared" si="1"/>
        <v>0</v>
      </c>
      <c r="J8" s="73">
        <f t="shared" si="0"/>
        <v>0</v>
      </c>
      <c r="K8" s="73">
        <f t="shared" si="0"/>
        <v>1</v>
      </c>
      <c r="L8" s="73"/>
      <c r="M8" s="73"/>
      <c r="N8" s="73"/>
      <c r="O8" s="73"/>
      <c r="P8" s="73">
        <f t="shared" si="0"/>
        <v>0</v>
      </c>
      <c r="Q8" s="73">
        <f t="shared" si="0"/>
        <v>0</v>
      </c>
      <c r="R8" s="73">
        <f t="shared" si="0"/>
        <v>0</v>
      </c>
      <c r="S8" s="73">
        <f t="shared" si="0"/>
        <v>0</v>
      </c>
      <c r="T8" s="73">
        <f t="shared" si="0"/>
        <v>0</v>
      </c>
      <c r="U8" s="73">
        <f t="shared" si="0"/>
        <v>0</v>
      </c>
      <c r="V8" s="73">
        <f t="shared" si="0"/>
        <v>0</v>
      </c>
      <c r="W8" s="73">
        <f t="shared" si="0"/>
        <v>0</v>
      </c>
      <c r="X8" s="116">
        <f t="shared" si="0"/>
        <v>0</v>
      </c>
    </row>
    <row r="9" spans="1:24" ht="31.2" x14ac:dyDescent="0.4">
      <c r="B9" s="3">
        <v>6</v>
      </c>
      <c r="C9" s="2">
        <v>2</v>
      </c>
      <c r="D9" s="2" t="s">
        <v>966</v>
      </c>
      <c r="E9" s="2" t="s">
        <v>236</v>
      </c>
      <c r="F9" s="14" t="s">
        <v>972</v>
      </c>
      <c r="G9" s="14" t="s">
        <v>973</v>
      </c>
      <c r="H9" s="14"/>
      <c r="I9" s="73">
        <f t="shared" si="1"/>
        <v>0</v>
      </c>
      <c r="J9" s="73">
        <f t="shared" si="0"/>
        <v>0</v>
      </c>
      <c r="K9" s="73">
        <f t="shared" si="0"/>
        <v>0</v>
      </c>
      <c r="L9" s="73"/>
      <c r="M9" s="73"/>
      <c r="N9" s="73"/>
      <c r="O9" s="73"/>
      <c r="P9" s="73">
        <f t="shared" si="0"/>
        <v>1</v>
      </c>
      <c r="Q9" s="73">
        <f t="shared" si="0"/>
        <v>0</v>
      </c>
      <c r="R9" s="73">
        <f t="shared" si="0"/>
        <v>0</v>
      </c>
      <c r="S9" s="73">
        <f t="shared" si="0"/>
        <v>0</v>
      </c>
      <c r="T9" s="73">
        <f t="shared" si="0"/>
        <v>0</v>
      </c>
      <c r="U9" s="73">
        <f t="shared" si="0"/>
        <v>0</v>
      </c>
      <c r="V9" s="73">
        <f t="shared" si="0"/>
        <v>0</v>
      </c>
      <c r="W9" s="73">
        <f t="shared" si="0"/>
        <v>0</v>
      </c>
      <c r="X9" s="116">
        <f t="shared" si="0"/>
        <v>0</v>
      </c>
    </row>
    <row r="10" spans="1:24" ht="46.8" x14ac:dyDescent="0.4">
      <c r="B10" s="3">
        <v>7</v>
      </c>
      <c r="C10" s="2">
        <v>2</v>
      </c>
      <c r="D10" s="2" t="s">
        <v>966</v>
      </c>
      <c r="E10" s="2" t="s">
        <v>236</v>
      </c>
      <c r="F10" s="14" t="s">
        <v>974</v>
      </c>
      <c r="G10" s="14" t="s">
        <v>975</v>
      </c>
      <c r="H10" s="14"/>
      <c r="I10" s="73">
        <f t="shared" si="1"/>
        <v>0</v>
      </c>
      <c r="J10" s="73">
        <f t="shared" si="0"/>
        <v>0</v>
      </c>
      <c r="K10" s="73">
        <f t="shared" si="0"/>
        <v>0</v>
      </c>
      <c r="L10" s="73"/>
      <c r="M10" s="73"/>
      <c r="N10" s="73"/>
      <c r="O10" s="73"/>
      <c r="P10" s="73">
        <f t="shared" si="0"/>
        <v>1</v>
      </c>
      <c r="Q10" s="73">
        <f t="shared" si="0"/>
        <v>0</v>
      </c>
      <c r="R10" s="73">
        <f t="shared" si="0"/>
        <v>0</v>
      </c>
      <c r="S10" s="73">
        <f t="shared" si="0"/>
        <v>0</v>
      </c>
      <c r="T10" s="73">
        <f t="shared" si="0"/>
        <v>0</v>
      </c>
      <c r="U10" s="73">
        <f t="shared" si="0"/>
        <v>0</v>
      </c>
      <c r="V10" s="73">
        <f t="shared" si="0"/>
        <v>0</v>
      </c>
      <c r="W10" s="73">
        <f t="shared" si="0"/>
        <v>0</v>
      </c>
      <c r="X10" s="116">
        <f t="shared" si="0"/>
        <v>0</v>
      </c>
    </row>
    <row r="11" spans="1:24" ht="46.8" x14ac:dyDescent="0.4">
      <c r="B11" s="3">
        <v>8</v>
      </c>
      <c r="C11" s="2">
        <v>2</v>
      </c>
      <c r="D11" s="2" t="s">
        <v>966</v>
      </c>
      <c r="E11" s="2" t="s">
        <v>954</v>
      </c>
      <c r="F11" s="14" t="s">
        <v>976</v>
      </c>
      <c r="G11" s="14" t="s">
        <v>977</v>
      </c>
      <c r="H11" s="14"/>
      <c r="I11" s="73">
        <f t="shared" si="1"/>
        <v>0</v>
      </c>
      <c r="J11" s="73">
        <f t="shared" si="0"/>
        <v>0</v>
      </c>
      <c r="K11" s="73">
        <f t="shared" si="0"/>
        <v>0</v>
      </c>
      <c r="L11" s="73"/>
      <c r="M11" s="73"/>
      <c r="N11" s="73"/>
      <c r="O11" s="73"/>
      <c r="P11" s="73">
        <f t="shared" si="0"/>
        <v>1</v>
      </c>
      <c r="Q11" s="73">
        <f t="shared" si="0"/>
        <v>0</v>
      </c>
      <c r="R11" s="73">
        <f t="shared" si="0"/>
        <v>0</v>
      </c>
      <c r="S11" s="73">
        <f t="shared" si="0"/>
        <v>0</v>
      </c>
      <c r="T11" s="73">
        <f t="shared" si="0"/>
        <v>0</v>
      </c>
      <c r="U11" s="73">
        <f t="shared" si="0"/>
        <v>0</v>
      </c>
      <c r="V11" s="73">
        <f t="shared" si="0"/>
        <v>0</v>
      </c>
      <c r="W11" s="73">
        <f t="shared" si="0"/>
        <v>0</v>
      </c>
      <c r="X11" s="116">
        <f t="shared" si="0"/>
        <v>0</v>
      </c>
    </row>
    <row r="12" spans="1:24" ht="62.4" x14ac:dyDescent="0.4">
      <c r="B12" s="3">
        <v>9</v>
      </c>
      <c r="C12" s="2">
        <v>2</v>
      </c>
      <c r="D12" s="2" t="s">
        <v>966</v>
      </c>
      <c r="E12" s="2" t="s">
        <v>955</v>
      </c>
      <c r="F12" s="14" t="s">
        <v>978</v>
      </c>
      <c r="G12" s="14" t="s">
        <v>979</v>
      </c>
      <c r="H12" s="14" t="s">
        <v>980</v>
      </c>
      <c r="I12" s="73">
        <f t="shared" si="1"/>
        <v>0</v>
      </c>
      <c r="J12" s="73">
        <f t="shared" si="0"/>
        <v>0</v>
      </c>
      <c r="K12" s="73">
        <f t="shared" si="0"/>
        <v>0</v>
      </c>
      <c r="L12" s="73"/>
      <c r="M12" s="73"/>
      <c r="N12" s="73"/>
      <c r="O12" s="73"/>
      <c r="P12" s="73">
        <f t="shared" si="0"/>
        <v>0</v>
      </c>
      <c r="Q12" s="73">
        <f t="shared" si="0"/>
        <v>1</v>
      </c>
      <c r="R12" s="73">
        <f t="shared" si="0"/>
        <v>0</v>
      </c>
      <c r="S12" s="73">
        <f t="shared" si="0"/>
        <v>0</v>
      </c>
      <c r="T12" s="73">
        <f t="shared" si="0"/>
        <v>0</v>
      </c>
      <c r="U12" s="73">
        <f t="shared" si="0"/>
        <v>0</v>
      </c>
      <c r="V12" s="73">
        <f t="shared" si="0"/>
        <v>0</v>
      </c>
      <c r="W12" s="73">
        <f t="shared" si="0"/>
        <v>0</v>
      </c>
      <c r="X12" s="116">
        <f t="shared" si="0"/>
        <v>0</v>
      </c>
    </row>
    <row r="13" spans="1:24" x14ac:dyDescent="0.4">
      <c r="B13" s="3">
        <v>10</v>
      </c>
      <c r="C13" s="2">
        <v>3</v>
      </c>
      <c r="D13" s="2" t="s">
        <v>981</v>
      </c>
      <c r="E13" s="2" t="s">
        <v>947</v>
      </c>
      <c r="F13" s="9" t="s">
        <v>982</v>
      </c>
      <c r="G13" s="9"/>
      <c r="H13" s="9"/>
      <c r="I13" s="73">
        <f t="shared" si="1"/>
        <v>1</v>
      </c>
      <c r="J13" s="73">
        <f t="shared" si="0"/>
        <v>0</v>
      </c>
      <c r="K13" s="73">
        <f t="shared" si="0"/>
        <v>0</v>
      </c>
      <c r="L13" s="73"/>
      <c r="M13" s="73"/>
      <c r="N13" s="73"/>
      <c r="O13" s="73"/>
      <c r="P13" s="73">
        <f t="shared" si="0"/>
        <v>0</v>
      </c>
      <c r="Q13" s="73">
        <f t="shared" si="0"/>
        <v>0</v>
      </c>
      <c r="R13" s="73">
        <f t="shared" si="0"/>
        <v>0</v>
      </c>
      <c r="S13" s="73">
        <f t="shared" si="0"/>
        <v>0</v>
      </c>
      <c r="T13" s="73">
        <f t="shared" si="0"/>
        <v>0</v>
      </c>
      <c r="U13" s="73">
        <f t="shared" si="0"/>
        <v>0</v>
      </c>
      <c r="V13" s="73">
        <f t="shared" si="0"/>
        <v>0</v>
      </c>
      <c r="W13" s="73">
        <f t="shared" si="0"/>
        <v>0</v>
      </c>
      <c r="X13" s="116">
        <f t="shared" si="0"/>
        <v>0</v>
      </c>
    </row>
    <row r="14" spans="1:24" x14ac:dyDescent="0.4">
      <c r="B14" s="3">
        <v>11</v>
      </c>
      <c r="C14" s="2">
        <v>3</v>
      </c>
      <c r="D14" s="2" t="s">
        <v>981</v>
      </c>
      <c r="E14" s="2" t="s">
        <v>955</v>
      </c>
      <c r="F14" s="14" t="s">
        <v>983</v>
      </c>
      <c r="G14" s="14"/>
      <c r="H14" s="14"/>
      <c r="I14" s="73">
        <f t="shared" si="1"/>
        <v>0</v>
      </c>
      <c r="J14" s="73">
        <f t="shared" si="0"/>
        <v>0</v>
      </c>
      <c r="K14" s="73">
        <f t="shared" si="0"/>
        <v>0</v>
      </c>
      <c r="L14" s="73"/>
      <c r="M14" s="73"/>
      <c r="N14" s="73"/>
      <c r="O14" s="73"/>
      <c r="P14" s="73">
        <f t="shared" si="0"/>
        <v>0</v>
      </c>
      <c r="Q14" s="73">
        <f t="shared" si="0"/>
        <v>1</v>
      </c>
      <c r="R14" s="73">
        <f t="shared" si="0"/>
        <v>0</v>
      </c>
      <c r="S14" s="73">
        <f t="shared" si="0"/>
        <v>0</v>
      </c>
      <c r="T14" s="73">
        <f t="shared" si="0"/>
        <v>0</v>
      </c>
      <c r="U14" s="73">
        <f t="shared" si="0"/>
        <v>0</v>
      </c>
      <c r="V14" s="73">
        <f t="shared" si="0"/>
        <v>0</v>
      </c>
      <c r="W14" s="73">
        <f t="shared" si="0"/>
        <v>0</v>
      </c>
      <c r="X14" s="116">
        <f t="shared" si="0"/>
        <v>0</v>
      </c>
    </row>
    <row r="15" spans="1:24" x14ac:dyDescent="0.4">
      <c r="B15" s="3">
        <v>12</v>
      </c>
      <c r="C15" s="2">
        <v>3</v>
      </c>
      <c r="D15" s="2" t="s">
        <v>981</v>
      </c>
      <c r="E15" s="2" t="s">
        <v>947</v>
      </c>
      <c r="F15" s="14" t="s">
        <v>984</v>
      </c>
      <c r="G15" s="14"/>
      <c r="H15" s="14"/>
      <c r="I15" s="73">
        <f t="shared" si="1"/>
        <v>1</v>
      </c>
      <c r="J15" s="73">
        <f t="shared" si="0"/>
        <v>0</v>
      </c>
      <c r="K15" s="73">
        <f t="shared" si="0"/>
        <v>0</v>
      </c>
      <c r="L15" s="73"/>
      <c r="M15" s="73"/>
      <c r="N15" s="73"/>
      <c r="O15" s="73"/>
      <c r="P15" s="73">
        <f t="shared" si="0"/>
        <v>0</v>
      </c>
      <c r="Q15" s="73">
        <f t="shared" si="0"/>
        <v>0</v>
      </c>
      <c r="R15" s="73">
        <f t="shared" si="0"/>
        <v>0</v>
      </c>
      <c r="S15" s="73">
        <f t="shared" si="0"/>
        <v>0</v>
      </c>
      <c r="T15" s="73">
        <f t="shared" si="0"/>
        <v>0</v>
      </c>
      <c r="U15" s="73">
        <f t="shared" si="0"/>
        <v>0</v>
      </c>
      <c r="V15" s="73">
        <f t="shared" si="0"/>
        <v>0</v>
      </c>
      <c r="W15" s="73">
        <f t="shared" si="0"/>
        <v>0</v>
      </c>
      <c r="X15" s="116">
        <f t="shared" si="0"/>
        <v>0</v>
      </c>
    </row>
    <row r="16" spans="1:24" ht="46.8" x14ac:dyDescent="0.4">
      <c r="B16" s="3">
        <v>13</v>
      </c>
      <c r="C16" s="2">
        <v>3</v>
      </c>
      <c r="D16" s="2" t="s">
        <v>981</v>
      </c>
      <c r="E16" s="2" t="s">
        <v>955</v>
      </c>
      <c r="F16" s="14" t="s">
        <v>985</v>
      </c>
      <c r="G16" s="14"/>
      <c r="H16" s="14"/>
      <c r="I16" s="73">
        <f t="shared" si="1"/>
        <v>0</v>
      </c>
      <c r="J16" s="73">
        <f t="shared" si="0"/>
        <v>0</v>
      </c>
      <c r="K16" s="73">
        <f t="shared" si="0"/>
        <v>0</v>
      </c>
      <c r="L16" s="73"/>
      <c r="M16" s="73"/>
      <c r="N16" s="73"/>
      <c r="O16" s="73"/>
      <c r="P16" s="73">
        <f t="shared" si="0"/>
        <v>0</v>
      </c>
      <c r="Q16" s="73">
        <f t="shared" si="0"/>
        <v>1</v>
      </c>
      <c r="R16" s="73">
        <f t="shared" si="0"/>
        <v>0</v>
      </c>
      <c r="S16" s="73">
        <f t="shared" si="0"/>
        <v>0</v>
      </c>
      <c r="T16" s="73">
        <f t="shared" si="0"/>
        <v>0</v>
      </c>
      <c r="U16" s="73">
        <f t="shared" si="0"/>
        <v>0</v>
      </c>
      <c r="V16" s="73">
        <f t="shared" si="0"/>
        <v>0</v>
      </c>
      <c r="W16" s="73">
        <f t="shared" si="0"/>
        <v>0</v>
      </c>
      <c r="X16" s="116">
        <f t="shared" si="0"/>
        <v>0</v>
      </c>
    </row>
    <row r="17" spans="2:24" x14ac:dyDescent="0.4">
      <c r="B17" s="3">
        <v>16</v>
      </c>
      <c r="C17" s="101">
        <v>4</v>
      </c>
      <c r="D17" s="101" t="s">
        <v>986</v>
      </c>
      <c r="E17" s="101" t="s">
        <v>947</v>
      </c>
      <c r="F17" s="102" t="s">
        <v>987</v>
      </c>
      <c r="G17" s="102"/>
      <c r="H17" s="102"/>
      <c r="I17" s="73">
        <f t="shared" si="1"/>
        <v>1</v>
      </c>
      <c r="J17" s="73">
        <f t="shared" si="0"/>
        <v>0</v>
      </c>
      <c r="K17" s="73">
        <f t="shared" si="0"/>
        <v>0</v>
      </c>
      <c r="L17" s="73"/>
      <c r="M17" s="73"/>
      <c r="N17" s="73"/>
      <c r="O17" s="73"/>
      <c r="P17" s="73">
        <f t="shared" si="0"/>
        <v>0</v>
      </c>
      <c r="Q17" s="73">
        <f t="shared" si="0"/>
        <v>0</v>
      </c>
      <c r="R17" s="73">
        <f t="shared" si="0"/>
        <v>0</v>
      </c>
      <c r="S17" s="73">
        <f t="shared" si="0"/>
        <v>0</v>
      </c>
      <c r="T17" s="73">
        <f t="shared" si="0"/>
        <v>0</v>
      </c>
      <c r="U17" s="73">
        <f t="shared" si="0"/>
        <v>0</v>
      </c>
      <c r="V17" s="73">
        <f t="shared" si="0"/>
        <v>0</v>
      </c>
      <c r="W17" s="73">
        <f t="shared" si="0"/>
        <v>0</v>
      </c>
      <c r="X17" s="116">
        <f t="shared" si="0"/>
        <v>0</v>
      </c>
    </row>
    <row r="18" spans="2:24" x14ac:dyDescent="0.4">
      <c r="B18" s="3">
        <v>17</v>
      </c>
      <c r="C18" s="2">
        <v>5</v>
      </c>
      <c r="D18" s="2" t="s">
        <v>769</v>
      </c>
      <c r="E18" s="2" t="s">
        <v>947</v>
      </c>
      <c r="F18" s="9" t="s">
        <v>982</v>
      </c>
      <c r="G18" s="9"/>
      <c r="H18" s="9"/>
      <c r="I18" s="73">
        <f t="shared" si="1"/>
        <v>1</v>
      </c>
      <c r="J18" s="73">
        <f t="shared" si="0"/>
        <v>0</v>
      </c>
      <c r="K18" s="73">
        <f t="shared" si="0"/>
        <v>0</v>
      </c>
      <c r="L18" s="73"/>
      <c r="M18" s="73"/>
      <c r="N18" s="73"/>
      <c r="O18" s="73"/>
      <c r="P18" s="73">
        <f t="shared" si="0"/>
        <v>0</v>
      </c>
      <c r="Q18" s="73">
        <f t="shared" si="0"/>
        <v>0</v>
      </c>
      <c r="R18" s="73">
        <f t="shared" si="0"/>
        <v>0</v>
      </c>
      <c r="S18" s="73">
        <f t="shared" si="0"/>
        <v>0</v>
      </c>
      <c r="T18" s="73">
        <f t="shared" si="0"/>
        <v>0</v>
      </c>
      <c r="U18" s="73">
        <f t="shared" si="0"/>
        <v>0</v>
      </c>
      <c r="V18" s="73">
        <f t="shared" si="0"/>
        <v>0</v>
      </c>
      <c r="W18" s="73">
        <f t="shared" si="0"/>
        <v>0</v>
      </c>
      <c r="X18" s="116">
        <f t="shared" si="0"/>
        <v>0</v>
      </c>
    </row>
    <row r="19" spans="2:24" x14ac:dyDescent="0.4">
      <c r="B19" s="3">
        <v>18</v>
      </c>
      <c r="C19" s="2">
        <v>3</v>
      </c>
      <c r="D19" s="2" t="s">
        <v>988</v>
      </c>
      <c r="E19" s="2" t="s">
        <v>796</v>
      </c>
      <c r="F19" s="9" t="s">
        <v>800</v>
      </c>
      <c r="G19" s="9"/>
      <c r="H19" s="9"/>
      <c r="I19" s="73"/>
      <c r="J19" s="73"/>
      <c r="K19" s="73"/>
      <c r="L19" s="73"/>
      <c r="M19" s="73"/>
      <c r="N19" s="73"/>
      <c r="O19" s="73"/>
      <c r="P19" s="73"/>
      <c r="Q19" s="73"/>
      <c r="R19" s="73"/>
      <c r="S19" s="73"/>
      <c r="T19" s="73"/>
      <c r="U19" s="73"/>
      <c r="V19" s="73"/>
      <c r="W19" s="73"/>
      <c r="X19" s="116"/>
    </row>
    <row r="20" spans="2:24" x14ac:dyDescent="0.4">
      <c r="B20" s="3">
        <v>19</v>
      </c>
      <c r="C20" s="2">
        <v>3</v>
      </c>
      <c r="D20" s="2" t="s">
        <v>988</v>
      </c>
      <c r="E20" s="2" t="s">
        <v>794</v>
      </c>
      <c r="F20" s="9" t="s">
        <v>797</v>
      </c>
      <c r="G20" s="9"/>
      <c r="H20" s="9"/>
      <c r="I20" s="73"/>
      <c r="J20" s="73"/>
      <c r="K20" s="73"/>
      <c r="L20" s="73"/>
      <c r="M20" s="73"/>
      <c r="N20" s="73"/>
      <c r="O20" s="73"/>
      <c r="P20" s="73"/>
      <c r="Q20" s="73"/>
      <c r="R20" s="73"/>
      <c r="S20" s="73"/>
      <c r="T20" s="73"/>
      <c r="U20" s="73"/>
      <c r="V20" s="73"/>
      <c r="W20" s="73"/>
      <c r="X20" s="116"/>
    </row>
    <row r="21" spans="2:24" ht="31.2" x14ac:dyDescent="0.4">
      <c r="B21" s="3">
        <v>20</v>
      </c>
      <c r="C21" s="2">
        <v>5</v>
      </c>
      <c r="D21" s="2" t="s">
        <v>769</v>
      </c>
      <c r="E21" s="2" t="s">
        <v>955</v>
      </c>
      <c r="F21" s="14" t="s">
        <v>989</v>
      </c>
      <c r="G21" s="14"/>
      <c r="H21" s="14"/>
      <c r="I21" s="73">
        <f t="shared" si="1"/>
        <v>0</v>
      </c>
      <c r="J21" s="73">
        <f t="shared" si="0"/>
        <v>0</v>
      </c>
      <c r="K21" s="73">
        <f t="shared" si="0"/>
        <v>0</v>
      </c>
      <c r="L21" s="73"/>
      <c r="M21" s="73"/>
      <c r="N21" s="73"/>
      <c r="O21" s="73"/>
      <c r="P21" s="73">
        <f t="shared" si="0"/>
        <v>0</v>
      </c>
      <c r="Q21" s="73">
        <f t="shared" si="0"/>
        <v>1</v>
      </c>
      <c r="R21" s="73">
        <f t="shared" si="0"/>
        <v>0</v>
      </c>
      <c r="S21" s="73">
        <f t="shared" si="0"/>
        <v>0</v>
      </c>
      <c r="T21" s="73">
        <f t="shared" si="0"/>
        <v>0</v>
      </c>
      <c r="U21" s="73">
        <f t="shared" si="0"/>
        <v>0</v>
      </c>
      <c r="V21" s="73">
        <f t="shared" si="0"/>
        <v>0</v>
      </c>
      <c r="W21" s="73">
        <f t="shared" si="0"/>
        <v>0</v>
      </c>
      <c r="X21" s="116">
        <f t="shared" si="0"/>
        <v>0</v>
      </c>
    </row>
    <row r="22" spans="2:24" x14ac:dyDescent="0.4">
      <c r="B22" s="3">
        <v>21</v>
      </c>
      <c r="C22" s="2">
        <v>5</v>
      </c>
      <c r="D22" s="2" t="s">
        <v>769</v>
      </c>
      <c r="E22" s="2" t="s">
        <v>947</v>
      </c>
      <c r="F22" s="9" t="s">
        <v>990</v>
      </c>
      <c r="G22" s="9"/>
      <c r="H22" s="9"/>
      <c r="I22" s="73">
        <f t="shared" si="1"/>
        <v>1</v>
      </c>
      <c r="J22" s="73">
        <f t="shared" si="1"/>
        <v>0</v>
      </c>
      <c r="K22" s="73">
        <f t="shared" si="1"/>
        <v>0</v>
      </c>
      <c r="L22" s="73"/>
      <c r="M22" s="73"/>
      <c r="N22" s="73"/>
      <c r="O22" s="73"/>
      <c r="P22" s="73">
        <f t="shared" si="1"/>
        <v>0</v>
      </c>
      <c r="Q22" s="73">
        <f t="shared" si="1"/>
        <v>0</v>
      </c>
      <c r="R22" s="73">
        <f t="shared" si="1"/>
        <v>0</v>
      </c>
      <c r="S22" s="73">
        <f t="shared" si="1"/>
        <v>0</v>
      </c>
      <c r="T22" s="73">
        <f t="shared" si="1"/>
        <v>0</v>
      </c>
      <c r="U22" s="73">
        <f t="shared" si="1"/>
        <v>0</v>
      </c>
      <c r="V22" s="73">
        <f t="shared" si="1"/>
        <v>0</v>
      </c>
      <c r="W22" s="73">
        <f t="shared" si="1"/>
        <v>0</v>
      </c>
      <c r="X22" s="116">
        <f t="shared" si="1"/>
        <v>0</v>
      </c>
    </row>
    <row r="23" spans="2:24" ht="31.2" x14ac:dyDescent="0.4">
      <c r="B23" s="3">
        <v>22</v>
      </c>
      <c r="C23" s="2">
        <v>5</v>
      </c>
      <c r="D23" s="2" t="s">
        <v>769</v>
      </c>
      <c r="E23" s="2" t="s">
        <v>955</v>
      </c>
      <c r="F23" s="14" t="s">
        <v>991</v>
      </c>
      <c r="G23" s="14"/>
      <c r="H23" s="14"/>
      <c r="I23" s="73">
        <f t="shared" si="1"/>
        <v>0</v>
      </c>
      <c r="J23" s="73">
        <f t="shared" si="1"/>
        <v>0</v>
      </c>
      <c r="K23" s="73">
        <f t="shared" si="1"/>
        <v>0</v>
      </c>
      <c r="L23" s="73"/>
      <c r="M23" s="73"/>
      <c r="N23" s="73"/>
      <c r="O23" s="73"/>
      <c r="P23" s="73">
        <f t="shared" si="1"/>
        <v>0</v>
      </c>
      <c r="Q23" s="73">
        <f t="shared" si="1"/>
        <v>1</v>
      </c>
      <c r="R23" s="73">
        <f t="shared" si="1"/>
        <v>0</v>
      </c>
      <c r="S23" s="73">
        <f t="shared" si="1"/>
        <v>0</v>
      </c>
      <c r="T23" s="73">
        <f t="shared" si="1"/>
        <v>0</v>
      </c>
      <c r="U23" s="73">
        <f t="shared" si="1"/>
        <v>0</v>
      </c>
      <c r="V23" s="73">
        <f t="shared" si="1"/>
        <v>0</v>
      </c>
      <c r="W23" s="73">
        <f t="shared" si="1"/>
        <v>0</v>
      </c>
      <c r="X23" s="116">
        <f t="shared" si="1"/>
        <v>0</v>
      </c>
    </row>
    <row r="24" spans="2:24" ht="31.2" x14ac:dyDescent="0.4">
      <c r="B24" s="3">
        <v>23</v>
      </c>
      <c r="C24" s="2">
        <v>5</v>
      </c>
      <c r="D24" s="2" t="s">
        <v>769</v>
      </c>
      <c r="E24" s="2" t="s">
        <v>955</v>
      </c>
      <c r="F24" s="14" t="s">
        <v>992</v>
      </c>
      <c r="G24" s="14"/>
      <c r="H24" s="14"/>
      <c r="I24" s="73">
        <f t="shared" si="1"/>
        <v>0</v>
      </c>
      <c r="J24" s="73">
        <f t="shared" si="1"/>
        <v>0</v>
      </c>
      <c r="K24" s="73">
        <f t="shared" si="1"/>
        <v>0</v>
      </c>
      <c r="L24" s="73"/>
      <c r="M24" s="73"/>
      <c r="N24" s="73"/>
      <c r="O24" s="73"/>
      <c r="P24" s="73">
        <f t="shared" si="1"/>
        <v>0</v>
      </c>
      <c r="Q24" s="73">
        <f t="shared" si="1"/>
        <v>1</v>
      </c>
      <c r="R24" s="73">
        <f t="shared" si="1"/>
        <v>0</v>
      </c>
      <c r="S24" s="73">
        <f t="shared" si="1"/>
        <v>0</v>
      </c>
      <c r="T24" s="73">
        <f t="shared" si="1"/>
        <v>0</v>
      </c>
      <c r="U24" s="73">
        <f t="shared" si="1"/>
        <v>0</v>
      </c>
      <c r="V24" s="73">
        <f t="shared" si="1"/>
        <v>0</v>
      </c>
      <c r="W24" s="73">
        <f t="shared" si="1"/>
        <v>0</v>
      </c>
      <c r="X24" s="116">
        <f t="shared" si="1"/>
        <v>0</v>
      </c>
    </row>
    <row r="25" spans="2:24" ht="218.4" x14ac:dyDescent="0.4">
      <c r="B25" s="3">
        <v>24</v>
      </c>
      <c r="C25" s="2">
        <v>6</v>
      </c>
      <c r="D25" s="2" t="s">
        <v>993</v>
      </c>
      <c r="E25" s="2" t="s">
        <v>954</v>
      </c>
      <c r="F25" s="74" t="s">
        <v>994</v>
      </c>
      <c r="G25" s="74" t="s">
        <v>995</v>
      </c>
      <c r="H25" s="74"/>
      <c r="I25" s="73">
        <f t="shared" si="1"/>
        <v>0</v>
      </c>
      <c r="J25" s="73">
        <f t="shared" si="1"/>
        <v>0</v>
      </c>
      <c r="K25" s="73">
        <f t="shared" si="1"/>
        <v>0</v>
      </c>
      <c r="L25" s="73"/>
      <c r="M25" s="73"/>
      <c r="N25" s="73"/>
      <c r="O25" s="73"/>
      <c r="P25" s="73">
        <f t="shared" si="1"/>
        <v>1</v>
      </c>
      <c r="Q25" s="73">
        <f t="shared" si="1"/>
        <v>0</v>
      </c>
      <c r="R25" s="73">
        <f t="shared" si="1"/>
        <v>0</v>
      </c>
      <c r="S25" s="73">
        <f t="shared" si="1"/>
        <v>0</v>
      </c>
      <c r="T25" s="73">
        <f t="shared" si="1"/>
        <v>0</v>
      </c>
      <c r="U25" s="73">
        <f t="shared" si="1"/>
        <v>0</v>
      </c>
      <c r="V25" s="73">
        <f t="shared" si="1"/>
        <v>0</v>
      </c>
      <c r="W25" s="73">
        <f t="shared" si="1"/>
        <v>0</v>
      </c>
      <c r="X25" s="116">
        <f t="shared" si="1"/>
        <v>0</v>
      </c>
    </row>
    <row r="26" spans="2:24" x14ac:dyDescent="0.4">
      <c r="B26" s="3">
        <v>25</v>
      </c>
      <c r="C26" s="2">
        <v>6</v>
      </c>
      <c r="D26" s="2" t="s">
        <v>993</v>
      </c>
      <c r="E26" s="2" t="s">
        <v>954</v>
      </c>
      <c r="F26" s="14" t="s">
        <v>996</v>
      </c>
      <c r="G26" s="14"/>
      <c r="H26" s="14"/>
      <c r="I26" s="73">
        <f t="shared" si="1"/>
        <v>0</v>
      </c>
      <c r="J26" s="73">
        <f t="shared" si="1"/>
        <v>0</v>
      </c>
      <c r="K26" s="73">
        <f t="shared" si="1"/>
        <v>0</v>
      </c>
      <c r="L26" s="73"/>
      <c r="M26" s="73"/>
      <c r="N26" s="73"/>
      <c r="O26" s="73"/>
      <c r="P26" s="73">
        <f t="shared" si="1"/>
        <v>1</v>
      </c>
      <c r="Q26" s="73">
        <f t="shared" si="1"/>
        <v>0</v>
      </c>
      <c r="R26" s="73">
        <f t="shared" si="1"/>
        <v>0</v>
      </c>
      <c r="S26" s="73">
        <f t="shared" si="1"/>
        <v>0</v>
      </c>
      <c r="T26" s="73">
        <f t="shared" si="1"/>
        <v>0</v>
      </c>
      <c r="U26" s="73">
        <f t="shared" si="1"/>
        <v>0</v>
      </c>
      <c r="V26" s="73">
        <f t="shared" si="1"/>
        <v>0</v>
      </c>
      <c r="W26" s="73">
        <f t="shared" si="1"/>
        <v>0</v>
      </c>
      <c r="X26" s="116">
        <f t="shared" si="1"/>
        <v>0</v>
      </c>
    </row>
    <row r="27" spans="2:24" ht="31.2" x14ac:dyDescent="0.4">
      <c r="B27" s="3">
        <v>26</v>
      </c>
      <c r="C27" s="2">
        <v>6</v>
      </c>
      <c r="D27" s="2" t="s">
        <v>993</v>
      </c>
      <c r="E27" s="2" t="s">
        <v>958</v>
      </c>
      <c r="F27" s="14" t="s">
        <v>997</v>
      </c>
      <c r="G27" s="14" t="s">
        <v>998</v>
      </c>
      <c r="H27" s="14"/>
      <c r="I27" s="73">
        <f t="shared" si="1"/>
        <v>0</v>
      </c>
      <c r="J27" s="73">
        <f t="shared" si="1"/>
        <v>0</v>
      </c>
      <c r="K27" s="73">
        <f t="shared" si="1"/>
        <v>0</v>
      </c>
      <c r="L27" s="73"/>
      <c r="M27" s="73"/>
      <c r="N27" s="73"/>
      <c r="O27" s="73"/>
      <c r="P27" s="73">
        <f t="shared" si="1"/>
        <v>0</v>
      </c>
      <c r="Q27" s="73">
        <f t="shared" si="1"/>
        <v>0</v>
      </c>
      <c r="R27" s="73">
        <f t="shared" si="1"/>
        <v>0</v>
      </c>
      <c r="S27" s="73">
        <f t="shared" si="1"/>
        <v>0</v>
      </c>
      <c r="T27" s="73">
        <f t="shared" si="1"/>
        <v>1</v>
      </c>
      <c r="U27" s="73">
        <f t="shared" si="1"/>
        <v>0</v>
      </c>
      <c r="V27" s="73">
        <f t="shared" si="1"/>
        <v>0</v>
      </c>
      <c r="W27" s="73">
        <f t="shared" si="1"/>
        <v>0</v>
      </c>
      <c r="X27" s="116">
        <f t="shared" si="1"/>
        <v>0</v>
      </c>
    </row>
    <row r="28" spans="2:24" x14ac:dyDescent="0.4">
      <c r="B28" s="3">
        <v>27</v>
      </c>
      <c r="C28" s="2">
        <v>7</v>
      </c>
      <c r="D28" s="2" t="s">
        <v>999</v>
      </c>
      <c r="E28" s="2" t="s">
        <v>954</v>
      </c>
      <c r="F28" s="14" t="s">
        <v>1000</v>
      </c>
      <c r="G28" s="9"/>
      <c r="H28" s="9"/>
      <c r="I28" s="73">
        <f t="shared" si="1"/>
        <v>0</v>
      </c>
      <c r="J28" s="73">
        <f t="shared" si="1"/>
        <v>0</v>
      </c>
      <c r="K28" s="73">
        <f t="shared" si="1"/>
        <v>0</v>
      </c>
      <c r="L28" s="73"/>
      <c r="M28" s="73"/>
      <c r="N28" s="73"/>
      <c r="O28" s="73"/>
      <c r="P28" s="73">
        <f t="shared" si="1"/>
        <v>1</v>
      </c>
      <c r="Q28" s="73">
        <f t="shared" si="1"/>
        <v>0</v>
      </c>
      <c r="R28" s="73">
        <f t="shared" si="1"/>
        <v>0</v>
      </c>
      <c r="S28" s="73">
        <f t="shared" si="1"/>
        <v>0</v>
      </c>
      <c r="T28" s="73">
        <f t="shared" si="1"/>
        <v>0</v>
      </c>
      <c r="U28" s="73">
        <f t="shared" si="1"/>
        <v>0</v>
      </c>
      <c r="V28" s="73">
        <f t="shared" si="1"/>
        <v>0</v>
      </c>
      <c r="W28" s="73">
        <f t="shared" si="1"/>
        <v>0</v>
      </c>
      <c r="X28" s="116">
        <f t="shared" si="1"/>
        <v>0</v>
      </c>
    </row>
    <row r="29" spans="2:24" x14ac:dyDescent="0.4">
      <c r="B29" s="3">
        <v>28</v>
      </c>
      <c r="C29" s="2">
        <v>7</v>
      </c>
      <c r="D29" s="2" t="s">
        <v>999</v>
      </c>
      <c r="E29" s="2" t="s">
        <v>956</v>
      </c>
      <c r="F29" s="9" t="s">
        <v>1001</v>
      </c>
      <c r="G29" s="9"/>
      <c r="H29" s="9"/>
      <c r="I29" s="73">
        <f t="shared" si="1"/>
        <v>0</v>
      </c>
      <c r="J29" s="73">
        <f t="shared" si="1"/>
        <v>0</v>
      </c>
      <c r="K29" s="73">
        <f t="shared" si="1"/>
        <v>0</v>
      </c>
      <c r="L29" s="73"/>
      <c r="M29" s="73"/>
      <c r="N29" s="73"/>
      <c r="O29" s="73"/>
      <c r="P29" s="73">
        <f t="shared" si="1"/>
        <v>0</v>
      </c>
      <c r="Q29" s="73">
        <f t="shared" si="1"/>
        <v>0</v>
      </c>
      <c r="R29" s="73">
        <f t="shared" si="1"/>
        <v>1</v>
      </c>
      <c r="S29" s="73">
        <f t="shared" si="1"/>
        <v>0</v>
      </c>
      <c r="T29" s="73">
        <f t="shared" si="1"/>
        <v>0</v>
      </c>
      <c r="U29" s="73">
        <f t="shared" si="1"/>
        <v>0</v>
      </c>
      <c r="V29" s="73">
        <f t="shared" si="1"/>
        <v>0</v>
      </c>
      <c r="W29" s="73">
        <f t="shared" si="1"/>
        <v>0</v>
      </c>
      <c r="X29" s="116">
        <f t="shared" si="1"/>
        <v>0</v>
      </c>
    </row>
    <row r="30" spans="2:24" ht="31.2" x14ac:dyDescent="0.4">
      <c r="B30" s="3">
        <v>29</v>
      </c>
      <c r="C30" s="2">
        <v>7</v>
      </c>
      <c r="D30" s="2" t="s">
        <v>229</v>
      </c>
      <c r="E30" s="17" t="s">
        <v>1002</v>
      </c>
      <c r="F30" s="14" t="s">
        <v>1003</v>
      </c>
      <c r="G30" s="14"/>
      <c r="H30" s="14"/>
      <c r="I30" s="73">
        <f t="shared" si="1"/>
        <v>0</v>
      </c>
      <c r="J30" s="73">
        <f t="shared" si="1"/>
        <v>0</v>
      </c>
      <c r="K30" s="73">
        <f t="shared" si="1"/>
        <v>0</v>
      </c>
      <c r="L30" s="73"/>
      <c r="M30" s="73"/>
      <c r="N30" s="73"/>
      <c r="O30" s="73"/>
      <c r="P30" s="73">
        <f t="shared" si="1"/>
        <v>0</v>
      </c>
      <c r="Q30" s="73">
        <f t="shared" si="1"/>
        <v>0</v>
      </c>
      <c r="R30" s="73">
        <f t="shared" si="1"/>
        <v>1</v>
      </c>
      <c r="S30" s="73">
        <f t="shared" si="1"/>
        <v>0</v>
      </c>
      <c r="T30" s="73">
        <f t="shared" si="1"/>
        <v>0</v>
      </c>
      <c r="U30" s="73">
        <f t="shared" si="1"/>
        <v>1</v>
      </c>
      <c r="V30" s="73">
        <f t="shared" si="1"/>
        <v>0</v>
      </c>
      <c r="W30" s="73">
        <f t="shared" si="1"/>
        <v>0</v>
      </c>
      <c r="X30" s="116">
        <f t="shared" si="1"/>
        <v>0</v>
      </c>
    </row>
    <row r="31" spans="2:24" x14ac:dyDescent="0.4">
      <c r="B31" s="3">
        <v>30</v>
      </c>
      <c r="C31" s="2">
        <v>7</v>
      </c>
      <c r="D31" s="2" t="s">
        <v>229</v>
      </c>
      <c r="E31" s="2" t="s">
        <v>954</v>
      </c>
      <c r="F31" s="14" t="s">
        <v>1004</v>
      </c>
      <c r="G31" s="14"/>
      <c r="H31" s="14"/>
      <c r="I31" s="73">
        <f t="shared" si="1"/>
        <v>0</v>
      </c>
      <c r="J31" s="73">
        <f t="shared" si="1"/>
        <v>0</v>
      </c>
      <c r="K31" s="73">
        <f t="shared" si="1"/>
        <v>0</v>
      </c>
      <c r="L31" s="73"/>
      <c r="M31" s="73"/>
      <c r="N31" s="73"/>
      <c r="O31" s="73"/>
      <c r="P31" s="73">
        <f t="shared" si="1"/>
        <v>1</v>
      </c>
      <c r="Q31" s="73">
        <f t="shared" si="1"/>
        <v>0</v>
      </c>
      <c r="R31" s="73">
        <f t="shared" si="1"/>
        <v>0</v>
      </c>
      <c r="S31" s="73">
        <f t="shared" si="1"/>
        <v>0</v>
      </c>
      <c r="T31" s="73">
        <f t="shared" si="1"/>
        <v>0</v>
      </c>
      <c r="U31" s="73">
        <f t="shared" si="1"/>
        <v>0</v>
      </c>
      <c r="V31" s="73">
        <f t="shared" si="1"/>
        <v>0</v>
      </c>
      <c r="W31" s="73">
        <f t="shared" si="1"/>
        <v>0</v>
      </c>
      <c r="X31" s="116">
        <f t="shared" si="1"/>
        <v>0</v>
      </c>
    </row>
    <row r="32" spans="2:24" x14ac:dyDescent="0.4">
      <c r="B32" s="3">
        <v>31</v>
      </c>
      <c r="C32" s="2">
        <v>7</v>
      </c>
      <c r="D32" s="2" t="s">
        <v>229</v>
      </c>
      <c r="E32" s="2" t="s">
        <v>959</v>
      </c>
      <c r="F32" s="9" t="s">
        <v>1005</v>
      </c>
      <c r="G32" s="9"/>
      <c r="H32" s="9"/>
      <c r="I32" s="73">
        <f t="shared" si="1"/>
        <v>0</v>
      </c>
      <c r="J32" s="73">
        <f t="shared" si="1"/>
        <v>0</v>
      </c>
      <c r="K32" s="73">
        <f t="shared" si="1"/>
        <v>0</v>
      </c>
      <c r="L32" s="73"/>
      <c r="M32" s="73"/>
      <c r="N32" s="73"/>
      <c r="O32" s="73"/>
      <c r="P32" s="73">
        <f t="shared" si="1"/>
        <v>0</v>
      </c>
      <c r="Q32" s="73">
        <f t="shared" si="1"/>
        <v>0</v>
      </c>
      <c r="R32" s="73">
        <f t="shared" si="1"/>
        <v>0</v>
      </c>
      <c r="S32" s="73">
        <f t="shared" si="1"/>
        <v>0</v>
      </c>
      <c r="T32" s="73">
        <f t="shared" si="1"/>
        <v>0</v>
      </c>
      <c r="U32" s="73">
        <f t="shared" si="1"/>
        <v>1</v>
      </c>
      <c r="V32" s="73">
        <f t="shared" si="1"/>
        <v>0</v>
      </c>
      <c r="W32" s="73">
        <f t="shared" si="1"/>
        <v>0</v>
      </c>
      <c r="X32" s="116">
        <f t="shared" si="1"/>
        <v>0</v>
      </c>
    </row>
    <row r="33" spans="2:24" x14ac:dyDescent="0.4">
      <c r="B33" s="3">
        <v>32</v>
      </c>
      <c r="C33" s="2">
        <v>8</v>
      </c>
      <c r="D33" s="2" t="s">
        <v>1006</v>
      </c>
      <c r="E33" s="2" t="s">
        <v>954</v>
      </c>
      <c r="F33" s="9" t="s">
        <v>1007</v>
      </c>
      <c r="G33" s="9"/>
      <c r="H33" s="9"/>
      <c r="I33" s="73">
        <f t="shared" si="1"/>
        <v>0</v>
      </c>
      <c r="J33" s="73">
        <f t="shared" si="1"/>
        <v>0</v>
      </c>
      <c r="K33" s="73">
        <f t="shared" si="1"/>
        <v>0</v>
      </c>
      <c r="L33" s="73"/>
      <c r="M33" s="73"/>
      <c r="N33" s="73"/>
      <c r="O33" s="73"/>
      <c r="P33" s="73">
        <f t="shared" si="1"/>
        <v>1</v>
      </c>
      <c r="Q33" s="73">
        <f t="shared" si="1"/>
        <v>0</v>
      </c>
      <c r="R33" s="73">
        <f t="shared" si="1"/>
        <v>0</v>
      </c>
      <c r="S33" s="73">
        <f t="shared" si="1"/>
        <v>0</v>
      </c>
      <c r="T33" s="73">
        <f t="shared" si="1"/>
        <v>0</v>
      </c>
      <c r="U33" s="73">
        <f t="shared" si="1"/>
        <v>0</v>
      </c>
      <c r="V33" s="73">
        <f t="shared" si="1"/>
        <v>0</v>
      </c>
      <c r="W33" s="73">
        <f t="shared" si="1"/>
        <v>0</v>
      </c>
      <c r="X33" s="116">
        <f t="shared" si="1"/>
        <v>0</v>
      </c>
    </row>
    <row r="34" spans="2:24" ht="31.2" x14ac:dyDescent="0.4">
      <c r="B34" s="3">
        <v>33</v>
      </c>
      <c r="C34" s="2">
        <v>8</v>
      </c>
      <c r="D34" s="2" t="s">
        <v>773</v>
      </c>
      <c r="E34" s="17" t="s">
        <v>1008</v>
      </c>
      <c r="F34" s="9" t="s">
        <v>1009</v>
      </c>
      <c r="G34" s="9"/>
      <c r="H34" s="9"/>
      <c r="I34" s="73">
        <f t="shared" si="1"/>
        <v>0</v>
      </c>
      <c r="J34" s="73">
        <f t="shared" si="1"/>
        <v>0</v>
      </c>
      <c r="K34" s="73">
        <f t="shared" si="1"/>
        <v>0</v>
      </c>
      <c r="L34" s="73"/>
      <c r="M34" s="73"/>
      <c r="N34" s="73"/>
      <c r="O34" s="73"/>
      <c r="P34" s="73">
        <f t="shared" si="1"/>
        <v>0</v>
      </c>
      <c r="Q34" s="73">
        <f t="shared" si="1"/>
        <v>0</v>
      </c>
      <c r="R34" s="73">
        <f t="shared" si="1"/>
        <v>0</v>
      </c>
      <c r="S34" s="73">
        <f t="shared" si="1"/>
        <v>0</v>
      </c>
      <c r="T34" s="73">
        <f t="shared" si="1"/>
        <v>0</v>
      </c>
      <c r="U34" s="73">
        <f t="shared" si="1"/>
        <v>1</v>
      </c>
      <c r="V34" s="73">
        <f t="shared" si="1"/>
        <v>1</v>
      </c>
      <c r="W34" s="73">
        <f t="shared" si="1"/>
        <v>0</v>
      </c>
      <c r="X34" s="116">
        <f t="shared" si="1"/>
        <v>0</v>
      </c>
    </row>
    <row r="35" spans="2:24" x14ac:dyDescent="0.4">
      <c r="B35" s="3">
        <v>34</v>
      </c>
      <c r="C35" s="2">
        <v>8</v>
      </c>
      <c r="D35" s="2" t="s">
        <v>773</v>
      </c>
      <c r="E35" s="2" t="s">
        <v>959</v>
      </c>
      <c r="F35" s="9" t="s">
        <v>1010</v>
      </c>
      <c r="G35" s="9"/>
      <c r="H35" s="9"/>
      <c r="I35" s="73">
        <f t="shared" si="1"/>
        <v>0</v>
      </c>
      <c r="J35" s="73">
        <f t="shared" si="1"/>
        <v>0</v>
      </c>
      <c r="K35" s="73">
        <f t="shared" si="1"/>
        <v>0</v>
      </c>
      <c r="L35" s="73"/>
      <c r="M35" s="73"/>
      <c r="N35" s="73"/>
      <c r="O35" s="73"/>
      <c r="P35" s="73">
        <f t="shared" si="1"/>
        <v>0</v>
      </c>
      <c r="Q35" s="73">
        <f t="shared" si="1"/>
        <v>0</v>
      </c>
      <c r="R35" s="73">
        <f t="shared" si="1"/>
        <v>0</v>
      </c>
      <c r="S35" s="73">
        <f t="shared" si="1"/>
        <v>0</v>
      </c>
      <c r="T35" s="73">
        <f t="shared" si="1"/>
        <v>0</v>
      </c>
      <c r="U35" s="73">
        <f t="shared" si="1"/>
        <v>1</v>
      </c>
      <c r="V35" s="73">
        <f t="shared" si="1"/>
        <v>0</v>
      </c>
      <c r="W35" s="73">
        <f t="shared" si="1"/>
        <v>0</v>
      </c>
      <c r="X35" s="116">
        <f t="shared" si="1"/>
        <v>0</v>
      </c>
    </row>
    <row r="36" spans="2:24" x14ac:dyDescent="0.4">
      <c r="B36" s="3">
        <v>35</v>
      </c>
      <c r="C36" s="2">
        <v>8</v>
      </c>
      <c r="D36" s="2" t="s">
        <v>773</v>
      </c>
      <c r="E36" s="2" t="s">
        <v>954</v>
      </c>
      <c r="F36" s="14" t="s">
        <v>1011</v>
      </c>
      <c r="G36" s="14" t="s">
        <v>1012</v>
      </c>
      <c r="H36" s="14"/>
      <c r="I36" s="73">
        <f t="shared" si="1"/>
        <v>0</v>
      </c>
      <c r="J36" s="73">
        <f t="shared" si="1"/>
        <v>0</v>
      </c>
      <c r="K36" s="73">
        <f t="shared" si="1"/>
        <v>0</v>
      </c>
      <c r="L36" s="73"/>
      <c r="M36" s="73"/>
      <c r="N36" s="73"/>
      <c r="O36" s="73"/>
      <c r="P36" s="73">
        <f t="shared" si="1"/>
        <v>1</v>
      </c>
      <c r="Q36" s="73">
        <f t="shared" si="1"/>
        <v>0</v>
      </c>
      <c r="R36" s="73">
        <f t="shared" si="1"/>
        <v>0</v>
      </c>
      <c r="S36" s="73">
        <f t="shared" si="1"/>
        <v>0</v>
      </c>
      <c r="T36" s="73">
        <f t="shared" si="1"/>
        <v>0</v>
      </c>
      <c r="U36" s="73">
        <f t="shared" si="1"/>
        <v>0</v>
      </c>
      <c r="V36" s="73">
        <f t="shared" si="1"/>
        <v>0</v>
      </c>
      <c r="W36" s="73">
        <f t="shared" si="1"/>
        <v>0</v>
      </c>
      <c r="X36" s="116">
        <f t="shared" si="1"/>
        <v>0</v>
      </c>
    </row>
    <row r="37" spans="2:24" x14ac:dyDescent="0.4">
      <c r="B37" s="3">
        <v>36</v>
      </c>
      <c r="C37" s="2">
        <v>8</v>
      </c>
      <c r="D37" s="2" t="s">
        <v>773</v>
      </c>
      <c r="E37" s="2" t="s">
        <v>947</v>
      </c>
      <c r="F37" s="9" t="s">
        <v>1013</v>
      </c>
      <c r="G37" s="9" t="s">
        <v>1014</v>
      </c>
      <c r="H37" s="9"/>
      <c r="I37" s="73">
        <f t="shared" si="1"/>
        <v>1</v>
      </c>
      <c r="J37" s="73">
        <f t="shared" si="1"/>
        <v>0</v>
      </c>
      <c r="K37" s="73">
        <f t="shared" si="1"/>
        <v>0</v>
      </c>
      <c r="L37" s="73"/>
      <c r="M37" s="73"/>
      <c r="N37" s="73"/>
      <c r="O37" s="73"/>
      <c r="P37" s="73">
        <f t="shared" si="1"/>
        <v>0</v>
      </c>
      <c r="Q37" s="73">
        <f t="shared" si="1"/>
        <v>0</v>
      </c>
      <c r="R37" s="73">
        <f t="shared" si="1"/>
        <v>0</v>
      </c>
      <c r="S37" s="73">
        <f t="shared" si="1"/>
        <v>0</v>
      </c>
      <c r="T37" s="73">
        <f t="shared" si="1"/>
        <v>0</v>
      </c>
      <c r="U37" s="73">
        <f t="shared" si="1"/>
        <v>0</v>
      </c>
      <c r="V37" s="73">
        <f t="shared" si="1"/>
        <v>0</v>
      </c>
      <c r="W37" s="73">
        <f t="shared" si="1"/>
        <v>0</v>
      </c>
      <c r="X37" s="116">
        <f t="shared" si="1"/>
        <v>0</v>
      </c>
    </row>
    <row r="38" spans="2:24" x14ac:dyDescent="0.4">
      <c r="B38" s="3">
        <v>37</v>
      </c>
      <c r="C38" s="2">
        <v>8</v>
      </c>
      <c r="D38" s="2" t="s">
        <v>773</v>
      </c>
      <c r="E38" s="2" t="s">
        <v>959</v>
      </c>
      <c r="F38" s="9" t="s">
        <v>1015</v>
      </c>
      <c r="G38" s="9"/>
      <c r="H38" s="9"/>
      <c r="I38" s="73">
        <f t="shared" si="1"/>
        <v>0</v>
      </c>
      <c r="J38" s="73">
        <f t="shared" si="1"/>
        <v>0</v>
      </c>
      <c r="K38" s="73">
        <f t="shared" si="1"/>
        <v>0</v>
      </c>
      <c r="L38" s="73"/>
      <c r="M38" s="73"/>
      <c r="N38" s="73"/>
      <c r="O38" s="73"/>
      <c r="P38" s="73">
        <f t="shared" si="1"/>
        <v>0</v>
      </c>
      <c r="Q38" s="73">
        <f t="shared" si="1"/>
        <v>0</v>
      </c>
      <c r="R38" s="73">
        <f t="shared" si="1"/>
        <v>0</v>
      </c>
      <c r="S38" s="73">
        <f t="shared" si="1"/>
        <v>0</v>
      </c>
      <c r="T38" s="73">
        <f t="shared" si="1"/>
        <v>0</v>
      </c>
      <c r="U38" s="73">
        <f t="shared" si="1"/>
        <v>1</v>
      </c>
      <c r="V38" s="73">
        <f t="shared" si="1"/>
        <v>0</v>
      </c>
      <c r="W38" s="73">
        <f t="shared" si="1"/>
        <v>0</v>
      </c>
      <c r="X38" s="116">
        <f t="shared" si="1"/>
        <v>0</v>
      </c>
    </row>
    <row r="39" spans="2:24" x14ac:dyDescent="0.4">
      <c r="B39" s="3">
        <v>38</v>
      </c>
      <c r="C39" s="2">
        <v>8</v>
      </c>
      <c r="D39" s="2" t="s">
        <v>773</v>
      </c>
      <c r="E39" s="2" t="s">
        <v>954</v>
      </c>
      <c r="F39" s="9" t="s">
        <v>1016</v>
      </c>
      <c r="G39" s="9"/>
      <c r="H39" s="9"/>
      <c r="I39" s="73">
        <f t="shared" si="1"/>
        <v>0</v>
      </c>
      <c r="J39" s="73">
        <f t="shared" si="1"/>
        <v>0</v>
      </c>
      <c r="K39" s="73">
        <f t="shared" si="1"/>
        <v>0</v>
      </c>
      <c r="L39" s="73"/>
      <c r="M39" s="73"/>
      <c r="N39" s="73"/>
      <c r="O39" s="73"/>
      <c r="P39" s="73">
        <f t="shared" si="1"/>
        <v>1</v>
      </c>
      <c r="Q39" s="73">
        <f t="shared" si="1"/>
        <v>0</v>
      </c>
      <c r="R39" s="73">
        <f t="shared" si="1"/>
        <v>0</v>
      </c>
      <c r="S39" s="73">
        <f t="shared" si="1"/>
        <v>0</v>
      </c>
      <c r="T39" s="73">
        <f t="shared" si="1"/>
        <v>0</v>
      </c>
      <c r="U39" s="73">
        <f t="shared" si="1"/>
        <v>0</v>
      </c>
      <c r="V39" s="73">
        <f t="shared" si="1"/>
        <v>0</v>
      </c>
      <c r="W39" s="73">
        <f t="shared" si="1"/>
        <v>0</v>
      </c>
      <c r="X39" s="116">
        <f t="shared" si="1"/>
        <v>0</v>
      </c>
    </row>
    <row r="40" spans="2:24" x14ac:dyDescent="0.4">
      <c r="B40" s="3">
        <v>39</v>
      </c>
      <c r="C40" s="2">
        <v>8</v>
      </c>
      <c r="D40" s="2" t="s">
        <v>773</v>
      </c>
      <c r="E40" s="2" t="s">
        <v>949</v>
      </c>
      <c r="F40" s="9" t="s">
        <v>1017</v>
      </c>
      <c r="G40" s="9"/>
      <c r="H40" s="9"/>
      <c r="I40" s="73">
        <f t="shared" si="1"/>
        <v>0</v>
      </c>
      <c r="J40" s="73">
        <f t="shared" si="1"/>
        <v>0</v>
      </c>
      <c r="K40" s="73">
        <f t="shared" si="1"/>
        <v>1</v>
      </c>
      <c r="L40" s="73"/>
      <c r="M40" s="73"/>
      <c r="N40" s="73"/>
      <c r="O40" s="73"/>
      <c r="P40" s="73">
        <f t="shared" si="1"/>
        <v>0</v>
      </c>
      <c r="Q40" s="73">
        <f t="shared" si="1"/>
        <v>0</v>
      </c>
      <c r="R40" s="73">
        <f t="shared" si="1"/>
        <v>0</v>
      </c>
      <c r="S40" s="73">
        <f t="shared" si="1"/>
        <v>0</v>
      </c>
      <c r="T40" s="73">
        <f t="shared" si="1"/>
        <v>0</v>
      </c>
      <c r="U40" s="73">
        <f t="shared" si="1"/>
        <v>0</v>
      </c>
      <c r="V40" s="73">
        <f t="shared" si="1"/>
        <v>0</v>
      </c>
      <c r="W40" s="73">
        <f t="shared" si="1"/>
        <v>0</v>
      </c>
      <c r="X40" s="116">
        <f t="shared" si="1"/>
        <v>0</v>
      </c>
    </row>
    <row r="41" spans="2:24" ht="93.6" x14ac:dyDescent="0.4">
      <c r="B41" s="3">
        <v>40</v>
      </c>
      <c r="C41" s="2">
        <v>8</v>
      </c>
      <c r="D41" s="2" t="s">
        <v>1018</v>
      </c>
      <c r="E41" s="2" t="s">
        <v>947</v>
      </c>
      <c r="F41" s="9" t="s">
        <v>1019</v>
      </c>
      <c r="G41" s="14" t="s">
        <v>1020</v>
      </c>
      <c r="H41" s="14"/>
      <c r="I41" s="73">
        <f t="shared" si="1"/>
        <v>1</v>
      </c>
      <c r="J41" s="73">
        <f t="shared" si="1"/>
        <v>0</v>
      </c>
      <c r="K41" s="73">
        <f t="shared" si="1"/>
        <v>0</v>
      </c>
      <c r="L41" s="73"/>
      <c r="M41" s="73"/>
      <c r="N41" s="73"/>
      <c r="O41" s="73"/>
      <c r="P41" s="73">
        <f t="shared" si="1"/>
        <v>0</v>
      </c>
      <c r="Q41" s="73">
        <f t="shared" si="1"/>
        <v>0</v>
      </c>
      <c r="R41" s="73">
        <f t="shared" si="1"/>
        <v>0</v>
      </c>
      <c r="S41" s="73">
        <f t="shared" si="1"/>
        <v>0</v>
      </c>
      <c r="T41" s="73">
        <f t="shared" si="1"/>
        <v>0</v>
      </c>
      <c r="U41" s="73">
        <f t="shared" si="1"/>
        <v>0</v>
      </c>
      <c r="V41" s="73">
        <f t="shared" si="1"/>
        <v>0</v>
      </c>
      <c r="W41" s="73">
        <f t="shared" si="1"/>
        <v>0</v>
      </c>
      <c r="X41" s="116">
        <f t="shared" si="1"/>
        <v>0</v>
      </c>
    </row>
    <row r="42" spans="2:24" ht="78" x14ac:dyDescent="0.4">
      <c r="B42" s="3">
        <v>41</v>
      </c>
      <c r="C42" s="2">
        <v>9</v>
      </c>
      <c r="D42" s="2" t="s">
        <v>230</v>
      </c>
      <c r="E42" s="2" t="s">
        <v>954</v>
      </c>
      <c r="F42" s="14" t="s">
        <v>1021</v>
      </c>
      <c r="G42" s="14" t="s">
        <v>1022</v>
      </c>
      <c r="H42" s="14"/>
      <c r="I42" s="73">
        <f t="shared" ref="I42:X63" si="2">COUNTIFS($E42,"*"&amp;I$3&amp;"*")</f>
        <v>0</v>
      </c>
      <c r="J42" s="73">
        <f t="shared" si="2"/>
        <v>0</v>
      </c>
      <c r="K42" s="73">
        <f t="shared" si="2"/>
        <v>0</v>
      </c>
      <c r="L42" s="73"/>
      <c r="M42" s="73"/>
      <c r="N42" s="73"/>
      <c r="O42" s="73"/>
      <c r="P42" s="73">
        <f t="shared" si="2"/>
        <v>1</v>
      </c>
      <c r="Q42" s="73">
        <f t="shared" si="2"/>
        <v>0</v>
      </c>
      <c r="R42" s="73">
        <f t="shared" si="2"/>
        <v>0</v>
      </c>
      <c r="S42" s="73">
        <f t="shared" si="2"/>
        <v>0</v>
      </c>
      <c r="T42" s="73">
        <f t="shared" si="2"/>
        <v>0</v>
      </c>
      <c r="U42" s="73">
        <f t="shared" si="2"/>
        <v>0</v>
      </c>
      <c r="V42" s="73">
        <f t="shared" si="2"/>
        <v>0</v>
      </c>
      <c r="W42" s="73">
        <f t="shared" si="2"/>
        <v>0</v>
      </c>
      <c r="X42" s="116">
        <f t="shared" si="2"/>
        <v>0</v>
      </c>
    </row>
    <row r="43" spans="2:24" x14ac:dyDescent="0.4">
      <c r="B43" s="3">
        <v>42</v>
      </c>
      <c r="C43" s="2">
        <v>10</v>
      </c>
      <c r="D43" s="2" t="s">
        <v>1023</v>
      </c>
      <c r="E43" s="2" t="s">
        <v>956</v>
      </c>
      <c r="F43" s="9" t="s">
        <v>1024</v>
      </c>
      <c r="G43" s="9"/>
      <c r="H43" s="9"/>
      <c r="I43" s="73">
        <f t="shared" si="2"/>
        <v>0</v>
      </c>
      <c r="J43" s="73">
        <f t="shared" si="2"/>
        <v>0</v>
      </c>
      <c r="K43" s="73">
        <f t="shared" si="2"/>
        <v>0</v>
      </c>
      <c r="L43" s="73"/>
      <c r="M43" s="73"/>
      <c r="N43" s="73"/>
      <c r="O43" s="73"/>
      <c r="P43" s="73">
        <f t="shared" si="2"/>
        <v>0</v>
      </c>
      <c r="Q43" s="73">
        <f t="shared" si="2"/>
        <v>0</v>
      </c>
      <c r="R43" s="73">
        <f t="shared" si="2"/>
        <v>1</v>
      </c>
      <c r="S43" s="73">
        <f t="shared" si="2"/>
        <v>0</v>
      </c>
      <c r="T43" s="73">
        <f t="shared" si="2"/>
        <v>0</v>
      </c>
      <c r="U43" s="73">
        <f t="shared" si="2"/>
        <v>0</v>
      </c>
      <c r="V43" s="73">
        <f t="shared" si="2"/>
        <v>0</v>
      </c>
      <c r="W43" s="73">
        <f t="shared" si="2"/>
        <v>0</v>
      </c>
      <c r="X43" s="116">
        <f t="shared" si="2"/>
        <v>0</v>
      </c>
    </row>
    <row r="44" spans="2:24" x14ac:dyDescent="0.4">
      <c r="B44" s="3">
        <v>43</v>
      </c>
      <c r="C44" s="2">
        <v>11</v>
      </c>
      <c r="D44" s="2" t="s">
        <v>1025</v>
      </c>
      <c r="E44" s="2" t="s">
        <v>954</v>
      </c>
      <c r="F44" s="9" t="s">
        <v>1026</v>
      </c>
      <c r="G44" s="9"/>
      <c r="H44" s="9"/>
      <c r="I44" s="73">
        <f t="shared" si="2"/>
        <v>0</v>
      </c>
      <c r="J44" s="73">
        <f t="shared" si="2"/>
        <v>0</v>
      </c>
      <c r="K44" s="73">
        <f t="shared" si="2"/>
        <v>0</v>
      </c>
      <c r="L44" s="73"/>
      <c r="M44" s="73"/>
      <c r="N44" s="73"/>
      <c r="O44" s="73"/>
      <c r="P44" s="73">
        <f t="shared" si="2"/>
        <v>1</v>
      </c>
      <c r="Q44" s="73">
        <f t="shared" si="2"/>
        <v>0</v>
      </c>
      <c r="R44" s="73">
        <f t="shared" si="2"/>
        <v>0</v>
      </c>
      <c r="S44" s="73">
        <f t="shared" si="2"/>
        <v>0</v>
      </c>
      <c r="T44" s="73">
        <f t="shared" si="2"/>
        <v>0</v>
      </c>
      <c r="U44" s="73">
        <f t="shared" si="2"/>
        <v>0</v>
      </c>
      <c r="V44" s="73">
        <f t="shared" si="2"/>
        <v>0</v>
      </c>
      <c r="W44" s="73">
        <f t="shared" si="2"/>
        <v>0</v>
      </c>
      <c r="X44" s="116">
        <f t="shared" si="2"/>
        <v>0</v>
      </c>
    </row>
    <row r="45" spans="2:24" x14ac:dyDescent="0.4">
      <c r="B45" s="3">
        <v>44</v>
      </c>
      <c r="C45" s="2">
        <v>11</v>
      </c>
      <c r="D45" s="2" t="s">
        <v>1025</v>
      </c>
      <c r="E45" s="2" t="s">
        <v>956</v>
      </c>
      <c r="F45" s="9" t="s">
        <v>1027</v>
      </c>
      <c r="G45" s="9"/>
      <c r="H45" s="9"/>
      <c r="I45" s="73">
        <f t="shared" si="2"/>
        <v>0</v>
      </c>
      <c r="J45" s="73">
        <f t="shared" si="2"/>
        <v>0</v>
      </c>
      <c r="K45" s="73">
        <f t="shared" si="2"/>
        <v>0</v>
      </c>
      <c r="L45" s="73"/>
      <c r="M45" s="73"/>
      <c r="N45" s="73"/>
      <c r="O45" s="73"/>
      <c r="P45" s="73">
        <f t="shared" si="2"/>
        <v>0</v>
      </c>
      <c r="Q45" s="73">
        <f t="shared" si="2"/>
        <v>0</v>
      </c>
      <c r="R45" s="73">
        <f t="shared" si="2"/>
        <v>1</v>
      </c>
      <c r="S45" s="73">
        <f t="shared" si="2"/>
        <v>0</v>
      </c>
      <c r="T45" s="73">
        <f t="shared" si="2"/>
        <v>0</v>
      </c>
      <c r="U45" s="73">
        <f t="shared" si="2"/>
        <v>0</v>
      </c>
      <c r="V45" s="73">
        <f t="shared" si="2"/>
        <v>0</v>
      </c>
      <c r="W45" s="73">
        <f t="shared" si="2"/>
        <v>0</v>
      </c>
      <c r="X45" s="116">
        <f t="shared" si="2"/>
        <v>0</v>
      </c>
    </row>
    <row r="46" spans="2:24" x14ac:dyDescent="0.4">
      <c r="B46" s="3">
        <v>45</v>
      </c>
      <c r="C46" s="2">
        <v>11</v>
      </c>
      <c r="D46" s="2" t="s">
        <v>1025</v>
      </c>
      <c r="E46" s="2" t="s">
        <v>961</v>
      </c>
      <c r="F46" s="9" t="s">
        <v>1025</v>
      </c>
      <c r="G46" s="9"/>
      <c r="H46" s="9"/>
      <c r="I46" s="73">
        <f t="shared" si="2"/>
        <v>0</v>
      </c>
      <c r="J46" s="73">
        <f t="shared" si="2"/>
        <v>0</v>
      </c>
      <c r="K46" s="73">
        <f t="shared" si="2"/>
        <v>0</v>
      </c>
      <c r="L46" s="73"/>
      <c r="M46" s="73"/>
      <c r="N46" s="73"/>
      <c r="O46" s="73"/>
      <c r="P46" s="73">
        <f t="shared" si="2"/>
        <v>0</v>
      </c>
      <c r="Q46" s="73">
        <f t="shared" si="2"/>
        <v>0</v>
      </c>
      <c r="R46" s="73">
        <f t="shared" si="2"/>
        <v>0</v>
      </c>
      <c r="S46" s="73">
        <f t="shared" si="2"/>
        <v>0</v>
      </c>
      <c r="T46" s="73">
        <f t="shared" si="2"/>
        <v>0</v>
      </c>
      <c r="U46" s="73">
        <f t="shared" si="2"/>
        <v>0</v>
      </c>
      <c r="V46" s="73">
        <f t="shared" si="2"/>
        <v>0</v>
      </c>
      <c r="W46" s="73">
        <f t="shared" si="2"/>
        <v>1</v>
      </c>
      <c r="X46" s="116">
        <f t="shared" si="2"/>
        <v>0</v>
      </c>
    </row>
    <row r="47" spans="2:24" x14ac:dyDescent="0.4">
      <c r="B47" s="3">
        <v>46</v>
      </c>
      <c r="C47" s="2">
        <v>12</v>
      </c>
      <c r="D47" s="2" t="s">
        <v>1028</v>
      </c>
      <c r="E47" s="2" t="s">
        <v>954</v>
      </c>
      <c r="F47" s="9" t="s">
        <v>1029</v>
      </c>
      <c r="G47" s="9"/>
      <c r="H47" s="9"/>
      <c r="I47" s="73">
        <f t="shared" si="2"/>
        <v>0</v>
      </c>
      <c r="J47" s="73">
        <f t="shared" si="2"/>
        <v>0</v>
      </c>
      <c r="K47" s="73">
        <f t="shared" si="2"/>
        <v>0</v>
      </c>
      <c r="L47" s="73"/>
      <c r="M47" s="73"/>
      <c r="N47" s="73"/>
      <c r="O47" s="73"/>
      <c r="P47" s="73">
        <f t="shared" si="2"/>
        <v>1</v>
      </c>
      <c r="Q47" s="73">
        <f t="shared" si="2"/>
        <v>0</v>
      </c>
      <c r="R47" s="73">
        <f t="shared" si="2"/>
        <v>0</v>
      </c>
      <c r="S47" s="73">
        <f t="shared" si="2"/>
        <v>0</v>
      </c>
      <c r="T47" s="73">
        <f t="shared" si="2"/>
        <v>0</v>
      </c>
      <c r="U47" s="73">
        <f t="shared" si="2"/>
        <v>0</v>
      </c>
      <c r="V47" s="73">
        <f t="shared" si="2"/>
        <v>0</v>
      </c>
      <c r="W47" s="73">
        <f t="shared" si="2"/>
        <v>0</v>
      </c>
      <c r="X47" s="116">
        <f t="shared" si="2"/>
        <v>0</v>
      </c>
    </row>
    <row r="48" spans="2:24" x14ac:dyDescent="0.4">
      <c r="B48" s="3">
        <v>47</v>
      </c>
      <c r="C48" s="2">
        <v>12</v>
      </c>
      <c r="D48" s="2" t="s">
        <v>231</v>
      </c>
      <c r="E48" s="2" t="s">
        <v>962</v>
      </c>
      <c r="F48" s="9" t="s">
        <v>1030</v>
      </c>
      <c r="G48" s="9"/>
      <c r="H48" s="9"/>
      <c r="I48" s="73">
        <f t="shared" si="2"/>
        <v>0</v>
      </c>
      <c r="J48" s="73">
        <f t="shared" si="2"/>
        <v>0</v>
      </c>
      <c r="K48" s="73">
        <f t="shared" si="2"/>
        <v>0</v>
      </c>
      <c r="L48" s="73"/>
      <c r="M48" s="73"/>
      <c r="N48" s="73"/>
      <c r="O48" s="73"/>
      <c r="P48" s="73">
        <f t="shared" si="2"/>
        <v>0</v>
      </c>
      <c r="Q48" s="73">
        <f t="shared" si="2"/>
        <v>0</v>
      </c>
      <c r="R48" s="73">
        <f t="shared" si="2"/>
        <v>0</v>
      </c>
      <c r="S48" s="73">
        <f t="shared" si="2"/>
        <v>0</v>
      </c>
      <c r="T48" s="73">
        <f t="shared" si="2"/>
        <v>0</v>
      </c>
      <c r="U48" s="73">
        <f t="shared" si="2"/>
        <v>0</v>
      </c>
      <c r="V48" s="73">
        <f t="shared" si="2"/>
        <v>0</v>
      </c>
      <c r="W48" s="73">
        <f t="shared" si="2"/>
        <v>0</v>
      </c>
      <c r="X48" s="116">
        <f t="shared" si="2"/>
        <v>1</v>
      </c>
    </row>
    <row r="49" spans="2:24" x14ac:dyDescent="0.4">
      <c r="B49" s="3">
        <v>48</v>
      </c>
      <c r="C49" s="2">
        <v>13</v>
      </c>
      <c r="D49" s="2" t="s">
        <v>233</v>
      </c>
      <c r="E49" s="2" t="s">
        <v>954</v>
      </c>
      <c r="F49" s="9" t="s">
        <v>1031</v>
      </c>
      <c r="G49" s="9"/>
      <c r="H49" s="9"/>
      <c r="I49" s="73">
        <f t="shared" si="2"/>
        <v>0</v>
      </c>
      <c r="J49" s="73">
        <f t="shared" si="2"/>
        <v>0</v>
      </c>
      <c r="K49" s="73">
        <f t="shared" si="2"/>
        <v>0</v>
      </c>
      <c r="L49" s="73"/>
      <c r="M49" s="73"/>
      <c r="N49" s="73"/>
      <c r="O49" s="73"/>
      <c r="P49" s="73">
        <f t="shared" si="2"/>
        <v>1</v>
      </c>
      <c r="Q49" s="73">
        <f t="shared" si="2"/>
        <v>0</v>
      </c>
      <c r="R49" s="73">
        <f t="shared" si="2"/>
        <v>0</v>
      </c>
      <c r="S49" s="73">
        <f t="shared" si="2"/>
        <v>0</v>
      </c>
      <c r="T49" s="73">
        <f t="shared" si="2"/>
        <v>0</v>
      </c>
      <c r="U49" s="73">
        <f t="shared" si="2"/>
        <v>0</v>
      </c>
      <c r="V49" s="73">
        <f t="shared" si="2"/>
        <v>0</v>
      </c>
      <c r="W49" s="73">
        <f t="shared" si="2"/>
        <v>0</v>
      </c>
      <c r="X49" s="116">
        <f t="shared" si="2"/>
        <v>0</v>
      </c>
    </row>
    <row r="50" spans="2:24" x14ac:dyDescent="0.4">
      <c r="B50" s="3">
        <v>49</v>
      </c>
      <c r="C50" s="2">
        <v>13</v>
      </c>
      <c r="D50" s="2" t="s">
        <v>1032</v>
      </c>
      <c r="E50" s="2" t="s">
        <v>956</v>
      </c>
      <c r="F50" s="9" t="s">
        <v>1033</v>
      </c>
      <c r="G50" s="9"/>
      <c r="H50" s="9"/>
      <c r="I50" s="73">
        <f t="shared" si="2"/>
        <v>0</v>
      </c>
      <c r="J50" s="73">
        <f t="shared" si="2"/>
        <v>0</v>
      </c>
      <c r="K50" s="73">
        <f t="shared" si="2"/>
        <v>0</v>
      </c>
      <c r="L50" s="73"/>
      <c r="M50" s="73"/>
      <c r="N50" s="73"/>
      <c r="O50" s="73"/>
      <c r="P50" s="73">
        <f t="shared" si="2"/>
        <v>0</v>
      </c>
      <c r="Q50" s="73">
        <f t="shared" si="2"/>
        <v>0</v>
      </c>
      <c r="R50" s="73">
        <f t="shared" si="2"/>
        <v>1</v>
      </c>
      <c r="S50" s="73">
        <f t="shared" si="2"/>
        <v>0</v>
      </c>
      <c r="T50" s="73">
        <f t="shared" si="2"/>
        <v>0</v>
      </c>
      <c r="U50" s="73">
        <f t="shared" si="2"/>
        <v>0</v>
      </c>
      <c r="V50" s="73">
        <f t="shared" si="2"/>
        <v>0</v>
      </c>
      <c r="W50" s="73">
        <f t="shared" si="2"/>
        <v>0</v>
      </c>
      <c r="X50" s="116">
        <f t="shared" si="2"/>
        <v>0</v>
      </c>
    </row>
    <row r="51" spans="2:24" x14ac:dyDescent="0.4">
      <c r="B51" s="3">
        <v>50</v>
      </c>
      <c r="C51" s="2">
        <v>14</v>
      </c>
      <c r="D51" s="2" t="s">
        <v>1032</v>
      </c>
      <c r="E51" s="2" t="s">
        <v>954</v>
      </c>
      <c r="F51" s="9" t="s">
        <v>1034</v>
      </c>
      <c r="G51" s="9"/>
      <c r="H51" s="9"/>
      <c r="I51" s="73">
        <f t="shared" si="2"/>
        <v>0</v>
      </c>
      <c r="J51" s="73">
        <f t="shared" si="2"/>
        <v>0</v>
      </c>
      <c r="K51" s="73">
        <f t="shared" si="2"/>
        <v>0</v>
      </c>
      <c r="L51" s="73"/>
      <c r="M51" s="73"/>
      <c r="N51" s="73"/>
      <c r="O51" s="73"/>
      <c r="P51" s="73">
        <f t="shared" si="2"/>
        <v>1</v>
      </c>
      <c r="Q51" s="73">
        <f t="shared" si="2"/>
        <v>0</v>
      </c>
      <c r="R51" s="73">
        <f t="shared" si="2"/>
        <v>0</v>
      </c>
      <c r="S51" s="73">
        <f t="shared" si="2"/>
        <v>0</v>
      </c>
      <c r="T51" s="73">
        <f t="shared" si="2"/>
        <v>0</v>
      </c>
      <c r="U51" s="73">
        <f t="shared" si="2"/>
        <v>0</v>
      </c>
      <c r="V51" s="73">
        <f t="shared" si="2"/>
        <v>0</v>
      </c>
      <c r="W51" s="73">
        <f t="shared" si="2"/>
        <v>0</v>
      </c>
      <c r="X51" s="116">
        <f t="shared" si="2"/>
        <v>0</v>
      </c>
    </row>
    <row r="52" spans="2:24" x14ac:dyDescent="0.4">
      <c r="B52" s="3">
        <v>51</v>
      </c>
      <c r="C52" s="2">
        <v>14</v>
      </c>
      <c r="D52" s="2" t="s">
        <v>1035</v>
      </c>
      <c r="E52" s="2" t="s">
        <v>956</v>
      </c>
      <c r="F52" s="9" t="s">
        <v>1036</v>
      </c>
      <c r="G52" s="9"/>
      <c r="H52" s="9"/>
      <c r="I52" s="73">
        <f t="shared" si="2"/>
        <v>0</v>
      </c>
      <c r="J52" s="73">
        <f t="shared" si="2"/>
        <v>0</v>
      </c>
      <c r="K52" s="73">
        <f t="shared" si="2"/>
        <v>0</v>
      </c>
      <c r="L52" s="73"/>
      <c r="M52" s="73"/>
      <c r="N52" s="73"/>
      <c r="O52" s="73"/>
      <c r="P52" s="73">
        <f t="shared" si="2"/>
        <v>0</v>
      </c>
      <c r="Q52" s="73">
        <f t="shared" si="2"/>
        <v>0</v>
      </c>
      <c r="R52" s="73">
        <f t="shared" si="2"/>
        <v>1</v>
      </c>
      <c r="S52" s="73">
        <f t="shared" si="2"/>
        <v>0</v>
      </c>
      <c r="T52" s="73">
        <f t="shared" si="2"/>
        <v>0</v>
      </c>
      <c r="U52" s="73">
        <f t="shared" si="2"/>
        <v>0</v>
      </c>
      <c r="V52" s="73">
        <f t="shared" si="2"/>
        <v>0</v>
      </c>
      <c r="W52" s="73">
        <f t="shared" si="2"/>
        <v>0</v>
      </c>
      <c r="X52" s="116">
        <f t="shared" si="2"/>
        <v>0</v>
      </c>
    </row>
    <row r="53" spans="2:24" x14ac:dyDescent="0.4">
      <c r="B53" s="3"/>
      <c r="C53" s="2"/>
      <c r="D53" s="2"/>
      <c r="E53" s="2"/>
      <c r="F53" s="9"/>
      <c r="G53" s="9"/>
      <c r="H53" s="9"/>
      <c r="I53" s="73">
        <f t="shared" si="2"/>
        <v>0</v>
      </c>
      <c r="J53" s="73">
        <f t="shared" si="2"/>
        <v>0</v>
      </c>
      <c r="K53" s="73">
        <f t="shared" si="2"/>
        <v>0</v>
      </c>
      <c r="L53" s="73"/>
      <c r="M53" s="73"/>
      <c r="N53" s="73"/>
      <c r="O53" s="73"/>
      <c r="P53" s="73">
        <f t="shared" si="2"/>
        <v>0</v>
      </c>
      <c r="Q53" s="73">
        <f t="shared" si="2"/>
        <v>0</v>
      </c>
      <c r="R53" s="73">
        <f t="shared" si="2"/>
        <v>0</v>
      </c>
      <c r="S53" s="73">
        <f t="shared" si="2"/>
        <v>0</v>
      </c>
      <c r="T53" s="73">
        <f t="shared" si="2"/>
        <v>0</v>
      </c>
      <c r="U53" s="73">
        <f t="shared" si="2"/>
        <v>0</v>
      </c>
      <c r="V53" s="73">
        <f t="shared" si="2"/>
        <v>0</v>
      </c>
      <c r="W53" s="73">
        <f t="shared" si="2"/>
        <v>0</v>
      </c>
      <c r="X53" s="116">
        <f t="shared" si="2"/>
        <v>0</v>
      </c>
    </row>
    <row r="54" spans="2:24" x14ac:dyDescent="0.4">
      <c r="B54" s="3"/>
      <c r="C54" s="2"/>
      <c r="D54" s="2"/>
      <c r="E54" s="2"/>
      <c r="F54" s="9"/>
      <c r="G54" s="9"/>
      <c r="H54" s="9"/>
      <c r="I54" s="73">
        <f t="shared" si="2"/>
        <v>0</v>
      </c>
      <c r="J54" s="73">
        <f t="shared" si="2"/>
        <v>0</v>
      </c>
      <c r="K54" s="73">
        <f t="shared" si="2"/>
        <v>0</v>
      </c>
      <c r="L54" s="73"/>
      <c r="M54" s="73"/>
      <c r="N54" s="73"/>
      <c r="O54" s="73"/>
      <c r="P54" s="73">
        <f t="shared" si="2"/>
        <v>0</v>
      </c>
      <c r="Q54" s="73">
        <f t="shared" si="2"/>
        <v>0</v>
      </c>
      <c r="R54" s="73">
        <f t="shared" si="2"/>
        <v>0</v>
      </c>
      <c r="S54" s="73">
        <f t="shared" si="2"/>
        <v>0</v>
      </c>
      <c r="T54" s="73">
        <f t="shared" si="2"/>
        <v>0</v>
      </c>
      <c r="U54" s="73">
        <f t="shared" si="2"/>
        <v>0</v>
      </c>
      <c r="V54" s="73">
        <f t="shared" si="2"/>
        <v>0</v>
      </c>
      <c r="W54" s="73">
        <f t="shared" si="2"/>
        <v>0</v>
      </c>
      <c r="X54" s="116">
        <f t="shared" si="2"/>
        <v>0</v>
      </c>
    </row>
    <row r="55" spans="2:24" x14ac:dyDescent="0.4">
      <c r="B55" s="123"/>
      <c r="C55" s="124"/>
      <c r="D55" s="124"/>
      <c r="E55" s="124"/>
      <c r="F55" s="125"/>
      <c r="G55" s="125"/>
      <c r="H55" s="125"/>
      <c r="I55" s="126">
        <f t="shared" si="2"/>
        <v>0</v>
      </c>
      <c r="J55" s="126">
        <f t="shared" si="2"/>
        <v>0</v>
      </c>
      <c r="K55" s="126">
        <f t="shared" si="2"/>
        <v>0</v>
      </c>
      <c r="L55" s="126"/>
      <c r="M55" s="126"/>
      <c r="N55" s="126"/>
      <c r="O55" s="126"/>
      <c r="P55" s="126">
        <f t="shared" si="2"/>
        <v>0</v>
      </c>
      <c r="Q55" s="126">
        <f t="shared" si="2"/>
        <v>0</v>
      </c>
      <c r="R55" s="126">
        <f t="shared" si="2"/>
        <v>0</v>
      </c>
      <c r="S55" s="126">
        <f t="shared" si="2"/>
        <v>0</v>
      </c>
      <c r="T55" s="126">
        <f t="shared" si="2"/>
        <v>0</v>
      </c>
      <c r="U55" s="126">
        <f t="shared" si="2"/>
        <v>0</v>
      </c>
      <c r="V55" s="126">
        <f t="shared" si="2"/>
        <v>0</v>
      </c>
      <c r="W55" s="126">
        <f t="shared" si="2"/>
        <v>0</v>
      </c>
      <c r="X55" s="127">
        <f t="shared" si="2"/>
        <v>0</v>
      </c>
    </row>
    <row r="56" spans="2:24" x14ac:dyDescent="0.4">
      <c r="B56" s="123"/>
      <c r="C56" s="124"/>
      <c r="D56" s="124"/>
      <c r="E56" s="124"/>
      <c r="F56" s="125"/>
      <c r="G56" s="125"/>
      <c r="H56" s="125"/>
      <c r="I56" s="126">
        <f t="shared" si="2"/>
        <v>0</v>
      </c>
      <c r="J56" s="126">
        <f t="shared" si="2"/>
        <v>0</v>
      </c>
      <c r="K56" s="126">
        <f t="shared" si="2"/>
        <v>0</v>
      </c>
      <c r="L56" s="126"/>
      <c r="M56" s="126"/>
      <c r="N56" s="126"/>
      <c r="O56" s="126"/>
      <c r="P56" s="126">
        <f t="shared" si="2"/>
        <v>0</v>
      </c>
      <c r="Q56" s="126">
        <f t="shared" si="2"/>
        <v>0</v>
      </c>
      <c r="R56" s="126">
        <f t="shared" si="2"/>
        <v>0</v>
      </c>
      <c r="S56" s="126">
        <f t="shared" si="2"/>
        <v>0</v>
      </c>
      <c r="T56" s="126">
        <f t="shared" si="2"/>
        <v>0</v>
      </c>
      <c r="U56" s="126">
        <f t="shared" si="2"/>
        <v>0</v>
      </c>
      <c r="V56" s="126">
        <f t="shared" si="2"/>
        <v>0</v>
      </c>
      <c r="W56" s="126">
        <f t="shared" si="2"/>
        <v>0</v>
      </c>
      <c r="X56" s="127">
        <f t="shared" si="2"/>
        <v>0</v>
      </c>
    </row>
    <row r="57" spans="2:24" x14ac:dyDescent="0.4">
      <c r="B57" s="123"/>
      <c r="C57" s="124"/>
      <c r="D57" s="124"/>
      <c r="E57" s="124"/>
      <c r="F57" s="125"/>
      <c r="G57" s="125"/>
      <c r="H57" s="125"/>
      <c r="I57" s="126">
        <f t="shared" si="2"/>
        <v>0</v>
      </c>
      <c r="J57" s="126">
        <f t="shared" si="2"/>
        <v>0</v>
      </c>
      <c r="K57" s="126">
        <f t="shared" si="2"/>
        <v>0</v>
      </c>
      <c r="L57" s="126"/>
      <c r="M57" s="126"/>
      <c r="N57" s="126"/>
      <c r="O57" s="126"/>
      <c r="P57" s="126">
        <f t="shared" si="2"/>
        <v>0</v>
      </c>
      <c r="Q57" s="126">
        <f t="shared" si="2"/>
        <v>0</v>
      </c>
      <c r="R57" s="126">
        <f t="shared" si="2"/>
        <v>0</v>
      </c>
      <c r="S57" s="126">
        <f t="shared" si="2"/>
        <v>0</v>
      </c>
      <c r="T57" s="126">
        <f t="shared" si="2"/>
        <v>0</v>
      </c>
      <c r="U57" s="126">
        <f t="shared" si="2"/>
        <v>0</v>
      </c>
      <c r="V57" s="126">
        <f t="shared" si="2"/>
        <v>0</v>
      </c>
      <c r="W57" s="126">
        <f t="shared" si="2"/>
        <v>0</v>
      </c>
      <c r="X57" s="127">
        <f t="shared" si="2"/>
        <v>0</v>
      </c>
    </row>
    <row r="58" spans="2:24" x14ac:dyDescent="0.4">
      <c r="B58" s="123"/>
      <c r="C58" s="124"/>
      <c r="D58" s="124"/>
      <c r="E58" s="124"/>
      <c r="F58" s="125"/>
      <c r="G58" s="125"/>
      <c r="H58" s="125"/>
      <c r="I58" s="126">
        <f t="shared" si="2"/>
        <v>0</v>
      </c>
      <c r="J58" s="126">
        <f t="shared" si="2"/>
        <v>0</v>
      </c>
      <c r="K58" s="126">
        <f t="shared" si="2"/>
        <v>0</v>
      </c>
      <c r="L58" s="126"/>
      <c r="M58" s="126"/>
      <c r="N58" s="126"/>
      <c r="O58" s="126"/>
      <c r="P58" s="126">
        <f t="shared" si="2"/>
        <v>0</v>
      </c>
      <c r="Q58" s="126">
        <f t="shared" si="2"/>
        <v>0</v>
      </c>
      <c r="R58" s="126">
        <f t="shared" si="2"/>
        <v>0</v>
      </c>
      <c r="S58" s="126">
        <f t="shared" si="2"/>
        <v>0</v>
      </c>
      <c r="T58" s="126">
        <f t="shared" si="2"/>
        <v>0</v>
      </c>
      <c r="U58" s="126">
        <f t="shared" si="2"/>
        <v>0</v>
      </c>
      <c r="V58" s="126">
        <f t="shared" si="2"/>
        <v>0</v>
      </c>
      <c r="W58" s="126">
        <f t="shared" si="2"/>
        <v>0</v>
      </c>
      <c r="X58" s="127">
        <f t="shared" si="2"/>
        <v>0</v>
      </c>
    </row>
    <row r="59" spans="2:24" x14ac:dyDescent="0.4">
      <c r="B59" s="123"/>
      <c r="C59" s="124"/>
      <c r="D59" s="124"/>
      <c r="E59" s="124"/>
      <c r="F59" s="125"/>
      <c r="G59" s="125"/>
      <c r="H59" s="125"/>
      <c r="I59" s="126">
        <f t="shared" si="2"/>
        <v>0</v>
      </c>
      <c r="J59" s="126">
        <f t="shared" si="2"/>
        <v>0</v>
      </c>
      <c r="K59" s="126">
        <f t="shared" si="2"/>
        <v>0</v>
      </c>
      <c r="L59" s="126"/>
      <c r="M59" s="126"/>
      <c r="N59" s="126"/>
      <c r="O59" s="126"/>
      <c r="P59" s="126">
        <f t="shared" si="2"/>
        <v>0</v>
      </c>
      <c r="Q59" s="126">
        <f t="shared" si="2"/>
        <v>0</v>
      </c>
      <c r="R59" s="126">
        <f t="shared" si="2"/>
        <v>0</v>
      </c>
      <c r="S59" s="126">
        <f t="shared" si="2"/>
        <v>0</v>
      </c>
      <c r="T59" s="126">
        <f t="shared" si="2"/>
        <v>0</v>
      </c>
      <c r="U59" s="126">
        <f t="shared" si="2"/>
        <v>0</v>
      </c>
      <c r="V59" s="126">
        <f t="shared" si="2"/>
        <v>0</v>
      </c>
      <c r="W59" s="126">
        <f t="shared" si="2"/>
        <v>0</v>
      </c>
      <c r="X59" s="127">
        <f t="shared" si="2"/>
        <v>0</v>
      </c>
    </row>
    <row r="60" spans="2:24" x14ac:dyDescent="0.4">
      <c r="B60" s="123"/>
      <c r="C60" s="124"/>
      <c r="D60" s="124"/>
      <c r="E60" s="124"/>
      <c r="F60" s="125"/>
      <c r="G60" s="125"/>
      <c r="H60" s="125"/>
      <c r="I60" s="126">
        <f t="shared" si="2"/>
        <v>0</v>
      </c>
      <c r="J60" s="126">
        <f t="shared" si="2"/>
        <v>0</v>
      </c>
      <c r="K60" s="126">
        <f t="shared" si="2"/>
        <v>0</v>
      </c>
      <c r="L60" s="126"/>
      <c r="M60" s="126"/>
      <c r="N60" s="126"/>
      <c r="O60" s="126"/>
      <c r="P60" s="126">
        <f t="shared" si="2"/>
        <v>0</v>
      </c>
      <c r="Q60" s="126">
        <f t="shared" si="2"/>
        <v>0</v>
      </c>
      <c r="R60" s="126">
        <f t="shared" si="2"/>
        <v>0</v>
      </c>
      <c r="S60" s="126">
        <f t="shared" si="2"/>
        <v>0</v>
      </c>
      <c r="T60" s="126">
        <f t="shared" si="2"/>
        <v>0</v>
      </c>
      <c r="U60" s="126">
        <f t="shared" si="2"/>
        <v>0</v>
      </c>
      <c r="V60" s="126">
        <f t="shared" si="2"/>
        <v>0</v>
      </c>
      <c r="W60" s="126">
        <f t="shared" si="2"/>
        <v>0</v>
      </c>
      <c r="X60" s="127">
        <f t="shared" si="2"/>
        <v>0</v>
      </c>
    </row>
    <row r="61" spans="2:24" x14ac:dyDescent="0.4">
      <c r="B61" s="123"/>
      <c r="C61" s="124"/>
      <c r="D61" s="124"/>
      <c r="E61" s="124"/>
      <c r="F61" s="125"/>
      <c r="G61" s="125"/>
      <c r="H61" s="125"/>
      <c r="I61" s="126">
        <f t="shared" si="2"/>
        <v>0</v>
      </c>
      <c r="J61" s="126">
        <f t="shared" si="2"/>
        <v>0</v>
      </c>
      <c r="K61" s="126">
        <f t="shared" si="2"/>
        <v>0</v>
      </c>
      <c r="L61" s="126"/>
      <c r="M61" s="126"/>
      <c r="N61" s="126"/>
      <c r="O61" s="126"/>
      <c r="P61" s="126">
        <f t="shared" si="2"/>
        <v>0</v>
      </c>
      <c r="Q61" s="126">
        <f t="shared" si="2"/>
        <v>0</v>
      </c>
      <c r="R61" s="126">
        <f t="shared" si="2"/>
        <v>0</v>
      </c>
      <c r="S61" s="126">
        <f t="shared" si="2"/>
        <v>0</v>
      </c>
      <c r="T61" s="126">
        <f t="shared" si="2"/>
        <v>0</v>
      </c>
      <c r="U61" s="126">
        <f t="shared" si="2"/>
        <v>0</v>
      </c>
      <c r="V61" s="126">
        <f t="shared" si="2"/>
        <v>0</v>
      </c>
      <c r="W61" s="126">
        <f t="shared" si="2"/>
        <v>0</v>
      </c>
      <c r="X61" s="127">
        <f t="shared" si="2"/>
        <v>0</v>
      </c>
    </row>
    <row r="62" spans="2:24" x14ac:dyDescent="0.4">
      <c r="B62" s="123"/>
      <c r="C62" s="124"/>
      <c r="D62" s="124"/>
      <c r="E62" s="124"/>
      <c r="F62" s="125"/>
      <c r="G62" s="125"/>
      <c r="H62" s="125"/>
      <c r="I62" s="126">
        <f t="shared" si="2"/>
        <v>0</v>
      </c>
      <c r="J62" s="126">
        <f t="shared" si="2"/>
        <v>0</v>
      </c>
      <c r="K62" s="126">
        <f t="shared" si="2"/>
        <v>0</v>
      </c>
      <c r="L62" s="126"/>
      <c r="M62" s="126"/>
      <c r="N62" s="126"/>
      <c r="O62" s="126"/>
      <c r="P62" s="126">
        <f t="shared" si="2"/>
        <v>0</v>
      </c>
      <c r="Q62" s="126">
        <f t="shared" si="2"/>
        <v>0</v>
      </c>
      <c r="R62" s="126">
        <f t="shared" si="2"/>
        <v>0</v>
      </c>
      <c r="S62" s="126">
        <f t="shared" si="2"/>
        <v>0</v>
      </c>
      <c r="T62" s="126">
        <f t="shared" si="2"/>
        <v>0</v>
      </c>
      <c r="U62" s="126">
        <f t="shared" si="2"/>
        <v>0</v>
      </c>
      <c r="V62" s="126">
        <f t="shared" si="2"/>
        <v>0</v>
      </c>
      <c r="W62" s="126">
        <f t="shared" si="2"/>
        <v>0</v>
      </c>
      <c r="X62" s="127">
        <f t="shared" si="2"/>
        <v>0</v>
      </c>
    </row>
    <row r="63" spans="2:24" x14ac:dyDescent="0.4">
      <c r="B63" s="123"/>
      <c r="C63" s="124"/>
      <c r="D63" s="124"/>
      <c r="E63" s="124"/>
      <c r="F63" s="125"/>
      <c r="G63" s="125"/>
      <c r="H63" s="125"/>
      <c r="I63" s="126">
        <f t="shared" si="2"/>
        <v>0</v>
      </c>
      <c r="J63" s="126">
        <f t="shared" si="2"/>
        <v>0</v>
      </c>
      <c r="K63" s="126">
        <f t="shared" si="2"/>
        <v>0</v>
      </c>
      <c r="L63" s="126"/>
      <c r="M63" s="126"/>
      <c r="N63" s="126"/>
      <c r="O63" s="126"/>
      <c r="P63" s="126">
        <f t="shared" ref="P63:X63" si="3">COUNTIFS($E63,"*"&amp;P$3&amp;"*")</f>
        <v>0</v>
      </c>
      <c r="Q63" s="126">
        <f t="shared" si="3"/>
        <v>0</v>
      </c>
      <c r="R63" s="126">
        <f t="shared" si="3"/>
        <v>0</v>
      </c>
      <c r="S63" s="126">
        <f t="shared" si="3"/>
        <v>0</v>
      </c>
      <c r="T63" s="126">
        <f t="shared" si="3"/>
        <v>0</v>
      </c>
      <c r="U63" s="126">
        <f t="shared" si="3"/>
        <v>0</v>
      </c>
      <c r="V63" s="126">
        <f t="shared" si="3"/>
        <v>0</v>
      </c>
      <c r="W63" s="126">
        <f t="shared" si="3"/>
        <v>0</v>
      </c>
      <c r="X63" s="127">
        <f t="shared" si="3"/>
        <v>0</v>
      </c>
    </row>
    <row r="64" spans="2:24" x14ac:dyDescent="0.4">
      <c r="B64" s="123"/>
      <c r="C64" s="124"/>
      <c r="D64" s="124"/>
      <c r="E64" s="124"/>
      <c r="F64" s="125"/>
      <c r="G64" s="125"/>
      <c r="H64" s="125"/>
      <c r="I64" s="126">
        <f t="shared" ref="I64:X79" si="4">COUNTIFS($E64,"*"&amp;I$3&amp;"*")</f>
        <v>0</v>
      </c>
      <c r="J64" s="126">
        <f t="shared" si="4"/>
        <v>0</v>
      </c>
      <c r="K64" s="126">
        <f t="shared" si="4"/>
        <v>0</v>
      </c>
      <c r="L64" s="126"/>
      <c r="M64" s="126"/>
      <c r="N64" s="126"/>
      <c r="O64" s="126"/>
      <c r="P64" s="126">
        <f t="shared" si="4"/>
        <v>0</v>
      </c>
      <c r="Q64" s="126">
        <f t="shared" si="4"/>
        <v>0</v>
      </c>
      <c r="R64" s="126">
        <f t="shared" si="4"/>
        <v>0</v>
      </c>
      <c r="S64" s="126">
        <f t="shared" si="4"/>
        <v>0</v>
      </c>
      <c r="T64" s="126">
        <f t="shared" si="4"/>
        <v>0</v>
      </c>
      <c r="U64" s="126">
        <f t="shared" si="4"/>
        <v>0</v>
      </c>
      <c r="V64" s="126">
        <f t="shared" si="4"/>
        <v>0</v>
      </c>
      <c r="W64" s="126">
        <f t="shared" si="4"/>
        <v>0</v>
      </c>
      <c r="X64" s="127">
        <f t="shared" si="4"/>
        <v>0</v>
      </c>
    </row>
    <row r="65" spans="2:24" x14ac:dyDescent="0.4">
      <c r="B65" s="123"/>
      <c r="C65" s="124"/>
      <c r="D65" s="124"/>
      <c r="E65" s="124"/>
      <c r="F65" s="125"/>
      <c r="G65" s="125"/>
      <c r="H65" s="125"/>
      <c r="I65" s="126">
        <f t="shared" si="4"/>
        <v>0</v>
      </c>
      <c r="J65" s="126">
        <f t="shared" si="4"/>
        <v>0</v>
      </c>
      <c r="K65" s="126">
        <f t="shared" si="4"/>
        <v>0</v>
      </c>
      <c r="L65" s="126"/>
      <c r="M65" s="126"/>
      <c r="N65" s="126"/>
      <c r="O65" s="126"/>
      <c r="P65" s="126">
        <f t="shared" si="4"/>
        <v>0</v>
      </c>
      <c r="Q65" s="126">
        <f t="shared" si="4"/>
        <v>0</v>
      </c>
      <c r="R65" s="126">
        <f t="shared" si="4"/>
        <v>0</v>
      </c>
      <c r="S65" s="126">
        <f t="shared" si="4"/>
        <v>0</v>
      </c>
      <c r="T65" s="126">
        <f t="shared" si="4"/>
        <v>0</v>
      </c>
      <c r="U65" s="126">
        <f t="shared" si="4"/>
        <v>0</v>
      </c>
      <c r="V65" s="126">
        <f t="shared" si="4"/>
        <v>0</v>
      </c>
      <c r="W65" s="126">
        <f t="shared" si="4"/>
        <v>0</v>
      </c>
      <c r="X65" s="127">
        <f t="shared" si="4"/>
        <v>0</v>
      </c>
    </row>
    <row r="66" spans="2:24" x14ac:dyDescent="0.4">
      <c r="B66" s="123"/>
      <c r="C66" s="124"/>
      <c r="D66" s="124"/>
      <c r="E66" s="124"/>
      <c r="F66" s="125"/>
      <c r="G66" s="125"/>
      <c r="H66" s="125"/>
      <c r="I66" s="126">
        <f t="shared" si="4"/>
        <v>0</v>
      </c>
      <c r="J66" s="126">
        <f t="shared" si="4"/>
        <v>0</v>
      </c>
      <c r="K66" s="126">
        <f t="shared" si="4"/>
        <v>0</v>
      </c>
      <c r="L66" s="126"/>
      <c r="M66" s="126"/>
      <c r="N66" s="126"/>
      <c r="O66" s="126"/>
      <c r="P66" s="126">
        <f t="shared" si="4"/>
        <v>0</v>
      </c>
      <c r="Q66" s="126">
        <f t="shared" si="4"/>
        <v>0</v>
      </c>
      <c r="R66" s="126">
        <f t="shared" si="4"/>
        <v>0</v>
      </c>
      <c r="S66" s="126">
        <f t="shared" si="4"/>
        <v>0</v>
      </c>
      <c r="T66" s="126">
        <f t="shared" si="4"/>
        <v>0</v>
      </c>
      <c r="U66" s="126">
        <f t="shared" si="4"/>
        <v>0</v>
      </c>
      <c r="V66" s="126">
        <f t="shared" si="4"/>
        <v>0</v>
      </c>
      <c r="W66" s="126">
        <f t="shared" si="4"/>
        <v>0</v>
      </c>
      <c r="X66" s="127">
        <f t="shared" si="4"/>
        <v>0</v>
      </c>
    </row>
    <row r="67" spans="2:24" x14ac:dyDescent="0.4">
      <c r="B67" s="123"/>
      <c r="C67" s="124"/>
      <c r="D67" s="124"/>
      <c r="E67" s="124"/>
      <c r="F67" s="125"/>
      <c r="G67" s="125"/>
      <c r="H67" s="125"/>
      <c r="I67" s="126">
        <f t="shared" si="4"/>
        <v>0</v>
      </c>
      <c r="J67" s="126">
        <f t="shared" si="4"/>
        <v>0</v>
      </c>
      <c r="K67" s="126">
        <f t="shared" si="4"/>
        <v>0</v>
      </c>
      <c r="L67" s="126"/>
      <c r="M67" s="126"/>
      <c r="N67" s="126"/>
      <c r="O67" s="126"/>
      <c r="P67" s="126">
        <f t="shared" si="4"/>
        <v>0</v>
      </c>
      <c r="Q67" s="126">
        <f t="shared" si="4"/>
        <v>0</v>
      </c>
      <c r="R67" s="126">
        <f t="shared" si="4"/>
        <v>0</v>
      </c>
      <c r="S67" s="126">
        <f t="shared" si="4"/>
        <v>0</v>
      </c>
      <c r="T67" s="126">
        <f t="shared" si="4"/>
        <v>0</v>
      </c>
      <c r="U67" s="126">
        <f t="shared" si="4"/>
        <v>0</v>
      </c>
      <c r="V67" s="126">
        <f t="shared" si="4"/>
        <v>0</v>
      </c>
      <c r="W67" s="126">
        <f t="shared" si="4"/>
        <v>0</v>
      </c>
      <c r="X67" s="127">
        <f t="shared" si="4"/>
        <v>0</v>
      </c>
    </row>
    <row r="68" spans="2:24" x14ac:dyDescent="0.4">
      <c r="B68" s="123"/>
      <c r="C68" s="124"/>
      <c r="D68" s="124"/>
      <c r="E68" s="124"/>
      <c r="F68" s="125"/>
      <c r="G68" s="125"/>
      <c r="H68" s="125"/>
      <c r="I68" s="126">
        <f t="shared" si="4"/>
        <v>0</v>
      </c>
      <c r="J68" s="126">
        <f t="shared" si="4"/>
        <v>0</v>
      </c>
      <c r="K68" s="126">
        <f t="shared" si="4"/>
        <v>0</v>
      </c>
      <c r="L68" s="126"/>
      <c r="M68" s="126"/>
      <c r="N68" s="126"/>
      <c r="O68" s="126"/>
      <c r="P68" s="126">
        <f t="shared" si="4"/>
        <v>0</v>
      </c>
      <c r="Q68" s="126">
        <f t="shared" si="4"/>
        <v>0</v>
      </c>
      <c r="R68" s="126">
        <f t="shared" si="4"/>
        <v>0</v>
      </c>
      <c r="S68" s="126">
        <f t="shared" si="4"/>
        <v>0</v>
      </c>
      <c r="T68" s="126">
        <f t="shared" si="4"/>
        <v>0</v>
      </c>
      <c r="U68" s="126">
        <f t="shared" si="4"/>
        <v>0</v>
      </c>
      <c r="V68" s="126">
        <f t="shared" si="4"/>
        <v>0</v>
      </c>
      <c r="W68" s="126">
        <f t="shared" si="4"/>
        <v>0</v>
      </c>
      <c r="X68" s="127">
        <f t="shared" si="4"/>
        <v>0</v>
      </c>
    </row>
    <row r="69" spans="2:24" x14ac:dyDescent="0.4">
      <c r="B69" s="123"/>
      <c r="C69" s="124"/>
      <c r="D69" s="124"/>
      <c r="E69" s="124"/>
      <c r="F69" s="125"/>
      <c r="G69" s="125"/>
      <c r="H69" s="125"/>
      <c r="I69" s="126">
        <f t="shared" si="4"/>
        <v>0</v>
      </c>
      <c r="J69" s="126">
        <f t="shared" si="4"/>
        <v>0</v>
      </c>
      <c r="K69" s="126">
        <f t="shared" si="4"/>
        <v>0</v>
      </c>
      <c r="L69" s="126"/>
      <c r="M69" s="126"/>
      <c r="N69" s="126"/>
      <c r="O69" s="126"/>
      <c r="P69" s="126">
        <f t="shared" si="4"/>
        <v>0</v>
      </c>
      <c r="Q69" s="126">
        <f t="shared" si="4"/>
        <v>0</v>
      </c>
      <c r="R69" s="126">
        <f t="shared" si="4"/>
        <v>0</v>
      </c>
      <c r="S69" s="126">
        <f t="shared" si="4"/>
        <v>0</v>
      </c>
      <c r="T69" s="126">
        <f t="shared" si="4"/>
        <v>0</v>
      </c>
      <c r="U69" s="126">
        <f t="shared" si="4"/>
        <v>0</v>
      </c>
      <c r="V69" s="126">
        <f t="shared" si="4"/>
        <v>0</v>
      </c>
      <c r="W69" s="126">
        <f t="shared" si="4"/>
        <v>0</v>
      </c>
      <c r="X69" s="127">
        <f t="shared" si="4"/>
        <v>0</v>
      </c>
    </row>
    <row r="70" spans="2:24" x14ac:dyDescent="0.4">
      <c r="B70" s="123"/>
      <c r="C70" s="124"/>
      <c r="D70" s="124"/>
      <c r="E70" s="124"/>
      <c r="F70" s="125"/>
      <c r="G70" s="125"/>
      <c r="H70" s="125"/>
      <c r="I70" s="126">
        <f t="shared" si="4"/>
        <v>0</v>
      </c>
      <c r="J70" s="126">
        <f t="shared" si="4"/>
        <v>0</v>
      </c>
      <c r="K70" s="126">
        <f t="shared" si="4"/>
        <v>0</v>
      </c>
      <c r="L70" s="126"/>
      <c r="M70" s="126"/>
      <c r="N70" s="126"/>
      <c r="O70" s="126"/>
      <c r="P70" s="126">
        <f t="shared" si="4"/>
        <v>0</v>
      </c>
      <c r="Q70" s="126">
        <f t="shared" si="4"/>
        <v>0</v>
      </c>
      <c r="R70" s="126">
        <f t="shared" si="4"/>
        <v>0</v>
      </c>
      <c r="S70" s="126">
        <f t="shared" si="4"/>
        <v>0</v>
      </c>
      <c r="T70" s="126">
        <f t="shared" si="4"/>
        <v>0</v>
      </c>
      <c r="U70" s="126">
        <f t="shared" si="4"/>
        <v>0</v>
      </c>
      <c r="V70" s="126">
        <f t="shared" si="4"/>
        <v>0</v>
      </c>
      <c r="W70" s="126">
        <f t="shared" si="4"/>
        <v>0</v>
      </c>
      <c r="X70" s="127">
        <f t="shared" si="4"/>
        <v>0</v>
      </c>
    </row>
    <row r="71" spans="2:24" x14ac:dyDescent="0.4">
      <c r="B71" s="123"/>
      <c r="C71" s="124"/>
      <c r="D71" s="124"/>
      <c r="E71" s="124"/>
      <c r="F71" s="125"/>
      <c r="G71" s="125"/>
      <c r="H71" s="125"/>
      <c r="I71" s="126">
        <f t="shared" si="4"/>
        <v>0</v>
      </c>
      <c r="J71" s="126">
        <f t="shared" si="4"/>
        <v>0</v>
      </c>
      <c r="K71" s="126">
        <f t="shared" si="4"/>
        <v>0</v>
      </c>
      <c r="L71" s="126"/>
      <c r="M71" s="126"/>
      <c r="N71" s="126"/>
      <c r="O71" s="126"/>
      <c r="P71" s="126">
        <f t="shared" si="4"/>
        <v>0</v>
      </c>
      <c r="Q71" s="126">
        <f t="shared" si="4"/>
        <v>0</v>
      </c>
      <c r="R71" s="126">
        <f t="shared" si="4"/>
        <v>0</v>
      </c>
      <c r="S71" s="126">
        <f t="shared" si="4"/>
        <v>0</v>
      </c>
      <c r="T71" s="126">
        <f t="shared" si="4"/>
        <v>0</v>
      </c>
      <c r="U71" s="126">
        <f t="shared" si="4"/>
        <v>0</v>
      </c>
      <c r="V71" s="126">
        <f t="shared" si="4"/>
        <v>0</v>
      </c>
      <c r="W71" s="126">
        <f t="shared" si="4"/>
        <v>0</v>
      </c>
      <c r="X71" s="127">
        <f t="shared" si="4"/>
        <v>0</v>
      </c>
    </row>
    <row r="72" spans="2:24" x14ac:dyDescent="0.4">
      <c r="B72" s="123"/>
      <c r="C72" s="124"/>
      <c r="D72" s="124"/>
      <c r="E72" s="124"/>
      <c r="F72" s="125"/>
      <c r="G72" s="125"/>
      <c r="H72" s="125"/>
      <c r="I72" s="126">
        <f t="shared" si="4"/>
        <v>0</v>
      </c>
      <c r="J72" s="126">
        <f t="shared" si="4"/>
        <v>0</v>
      </c>
      <c r="K72" s="126">
        <f t="shared" si="4"/>
        <v>0</v>
      </c>
      <c r="L72" s="126"/>
      <c r="M72" s="126"/>
      <c r="N72" s="126"/>
      <c r="O72" s="126"/>
      <c r="P72" s="126">
        <f t="shared" si="4"/>
        <v>0</v>
      </c>
      <c r="Q72" s="126">
        <f t="shared" si="4"/>
        <v>0</v>
      </c>
      <c r="R72" s="126">
        <f t="shared" si="4"/>
        <v>0</v>
      </c>
      <c r="S72" s="126">
        <f t="shared" si="4"/>
        <v>0</v>
      </c>
      <c r="T72" s="126">
        <f t="shared" si="4"/>
        <v>0</v>
      </c>
      <c r="U72" s="126">
        <f t="shared" si="4"/>
        <v>0</v>
      </c>
      <c r="V72" s="126">
        <f t="shared" si="4"/>
        <v>0</v>
      </c>
      <c r="W72" s="126">
        <f t="shared" si="4"/>
        <v>0</v>
      </c>
      <c r="X72" s="127">
        <f t="shared" si="4"/>
        <v>0</v>
      </c>
    </row>
    <row r="73" spans="2:24" x14ac:dyDescent="0.4">
      <c r="B73" s="123"/>
      <c r="C73" s="124"/>
      <c r="D73" s="124"/>
      <c r="E73" s="124"/>
      <c r="F73" s="125"/>
      <c r="G73" s="125"/>
      <c r="H73" s="125"/>
      <c r="I73" s="126">
        <f t="shared" si="4"/>
        <v>0</v>
      </c>
      <c r="J73" s="126">
        <f t="shared" si="4"/>
        <v>0</v>
      </c>
      <c r="K73" s="126">
        <f t="shared" si="4"/>
        <v>0</v>
      </c>
      <c r="L73" s="126"/>
      <c r="M73" s="126"/>
      <c r="N73" s="126"/>
      <c r="O73" s="126"/>
      <c r="P73" s="126">
        <f t="shared" si="4"/>
        <v>0</v>
      </c>
      <c r="Q73" s="126">
        <f t="shared" si="4"/>
        <v>0</v>
      </c>
      <c r="R73" s="126">
        <f t="shared" si="4"/>
        <v>0</v>
      </c>
      <c r="S73" s="126">
        <f t="shared" si="4"/>
        <v>0</v>
      </c>
      <c r="T73" s="126">
        <f t="shared" si="4"/>
        <v>0</v>
      </c>
      <c r="U73" s="126">
        <f t="shared" si="4"/>
        <v>0</v>
      </c>
      <c r="V73" s="126">
        <f t="shared" si="4"/>
        <v>0</v>
      </c>
      <c r="W73" s="126">
        <f t="shared" si="4"/>
        <v>0</v>
      </c>
      <c r="X73" s="127">
        <f t="shared" si="4"/>
        <v>0</v>
      </c>
    </row>
    <row r="74" spans="2:24" x14ac:dyDescent="0.4">
      <c r="B74" s="123"/>
      <c r="C74" s="124"/>
      <c r="D74" s="124"/>
      <c r="E74" s="124"/>
      <c r="F74" s="125"/>
      <c r="G74" s="125"/>
      <c r="H74" s="125"/>
      <c r="I74" s="126">
        <f t="shared" si="4"/>
        <v>0</v>
      </c>
      <c r="J74" s="126">
        <f t="shared" si="4"/>
        <v>0</v>
      </c>
      <c r="K74" s="126">
        <f t="shared" si="4"/>
        <v>0</v>
      </c>
      <c r="L74" s="126"/>
      <c r="M74" s="126"/>
      <c r="N74" s="126"/>
      <c r="O74" s="126"/>
      <c r="P74" s="126">
        <f t="shared" si="4"/>
        <v>0</v>
      </c>
      <c r="Q74" s="126">
        <f t="shared" si="4"/>
        <v>0</v>
      </c>
      <c r="R74" s="126">
        <f t="shared" si="4"/>
        <v>0</v>
      </c>
      <c r="S74" s="126">
        <f t="shared" si="4"/>
        <v>0</v>
      </c>
      <c r="T74" s="126">
        <f t="shared" si="4"/>
        <v>0</v>
      </c>
      <c r="U74" s="126">
        <f t="shared" si="4"/>
        <v>0</v>
      </c>
      <c r="V74" s="126">
        <f t="shared" si="4"/>
        <v>0</v>
      </c>
      <c r="W74" s="126">
        <f t="shared" si="4"/>
        <v>0</v>
      </c>
      <c r="X74" s="127">
        <f t="shared" si="4"/>
        <v>0</v>
      </c>
    </row>
    <row r="75" spans="2:24" x14ac:dyDescent="0.4">
      <c r="B75" s="123"/>
      <c r="C75" s="124"/>
      <c r="D75" s="124"/>
      <c r="E75" s="124"/>
      <c r="F75" s="125"/>
      <c r="G75" s="125"/>
      <c r="H75" s="125"/>
      <c r="I75" s="126">
        <f t="shared" si="4"/>
        <v>0</v>
      </c>
      <c r="J75" s="126">
        <f t="shared" si="4"/>
        <v>0</v>
      </c>
      <c r="K75" s="126">
        <f t="shared" si="4"/>
        <v>0</v>
      </c>
      <c r="L75" s="126"/>
      <c r="M75" s="126"/>
      <c r="N75" s="126"/>
      <c r="O75" s="126"/>
      <c r="P75" s="126">
        <f t="shared" si="4"/>
        <v>0</v>
      </c>
      <c r="Q75" s="126">
        <f t="shared" si="4"/>
        <v>0</v>
      </c>
      <c r="R75" s="126">
        <f t="shared" si="4"/>
        <v>0</v>
      </c>
      <c r="S75" s="126">
        <f t="shared" si="4"/>
        <v>0</v>
      </c>
      <c r="T75" s="126">
        <f t="shared" si="4"/>
        <v>0</v>
      </c>
      <c r="U75" s="126">
        <f t="shared" si="4"/>
        <v>0</v>
      </c>
      <c r="V75" s="126">
        <f t="shared" si="4"/>
        <v>0</v>
      </c>
      <c r="W75" s="126">
        <f t="shared" si="4"/>
        <v>0</v>
      </c>
      <c r="X75" s="127">
        <f t="shared" si="4"/>
        <v>0</v>
      </c>
    </row>
    <row r="76" spans="2:24" x14ac:dyDescent="0.4">
      <c r="B76" s="123"/>
      <c r="C76" s="124"/>
      <c r="D76" s="124"/>
      <c r="E76" s="124"/>
      <c r="F76" s="125"/>
      <c r="G76" s="125"/>
      <c r="H76" s="125"/>
      <c r="I76" s="126">
        <f t="shared" si="4"/>
        <v>0</v>
      </c>
      <c r="J76" s="126">
        <f t="shared" si="4"/>
        <v>0</v>
      </c>
      <c r="K76" s="126">
        <f t="shared" si="4"/>
        <v>0</v>
      </c>
      <c r="L76" s="126"/>
      <c r="M76" s="126"/>
      <c r="N76" s="126"/>
      <c r="O76" s="126"/>
      <c r="P76" s="126">
        <f t="shared" si="4"/>
        <v>0</v>
      </c>
      <c r="Q76" s="126">
        <f t="shared" si="4"/>
        <v>0</v>
      </c>
      <c r="R76" s="126">
        <f t="shared" si="4"/>
        <v>0</v>
      </c>
      <c r="S76" s="126">
        <f t="shared" si="4"/>
        <v>0</v>
      </c>
      <c r="T76" s="126">
        <f t="shared" si="4"/>
        <v>0</v>
      </c>
      <c r="U76" s="126">
        <f t="shared" si="4"/>
        <v>0</v>
      </c>
      <c r="V76" s="126">
        <f t="shared" si="4"/>
        <v>0</v>
      </c>
      <c r="W76" s="126">
        <f t="shared" si="4"/>
        <v>0</v>
      </c>
      <c r="X76" s="127">
        <f t="shared" si="4"/>
        <v>0</v>
      </c>
    </row>
    <row r="77" spans="2:24" x14ac:dyDescent="0.4">
      <c r="B77" s="123"/>
      <c r="C77" s="124"/>
      <c r="D77" s="124"/>
      <c r="E77" s="124"/>
      <c r="F77" s="125"/>
      <c r="G77" s="125"/>
      <c r="H77" s="125"/>
      <c r="I77" s="126">
        <f t="shared" si="4"/>
        <v>0</v>
      </c>
      <c r="J77" s="126">
        <f t="shared" si="4"/>
        <v>0</v>
      </c>
      <c r="K77" s="126">
        <f t="shared" si="4"/>
        <v>0</v>
      </c>
      <c r="L77" s="126"/>
      <c r="M77" s="126"/>
      <c r="N77" s="126"/>
      <c r="O77" s="126"/>
      <c r="P77" s="126">
        <f t="shared" si="4"/>
        <v>0</v>
      </c>
      <c r="Q77" s="126">
        <f t="shared" si="4"/>
        <v>0</v>
      </c>
      <c r="R77" s="126">
        <f t="shared" si="4"/>
        <v>0</v>
      </c>
      <c r="S77" s="126">
        <f t="shared" si="4"/>
        <v>0</v>
      </c>
      <c r="T77" s="126">
        <f t="shared" si="4"/>
        <v>0</v>
      </c>
      <c r="U77" s="126">
        <f t="shared" si="4"/>
        <v>0</v>
      </c>
      <c r="V77" s="126">
        <f t="shared" si="4"/>
        <v>0</v>
      </c>
      <c r="W77" s="126">
        <f t="shared" si="4"/>
        <v>0</v>
      </c>
      <c r="X77" s="127">
        <f t="shared" si="4"/>
        <v>0</v>
      </c>
    </row>
    <row r="78" spans="2:24" x14ac:dyDescent="0.4">
      <c r="B78" s="123"/>
      <c r="C78" s="124"/>
      <c r="D78" s="124"/>
      <c r="E78" s="124"/>
      <c r="F78" s="125"/>
      <c r="G78" s="125"/>
      <c r="H78" s="125"/>
      <c r="I78" s="126">
        <f t="shared" si="4"/>
        <v>0</v>
      </c>
      <c r="J78" s="126">
        <f t="shared" si="4"/>
        <v>0</v>
      </c>
      <c r="K78" s="126">
        <f t="shared" si="4"/>
        <v>0</v>
      </c>
      <c r="L78" s="126"/>
      <c r="M78" s="126"/>
      <c r="N78" s="126"/>
      <c r="O78" s="126"/>
      <c r="P78" s="126">
        <f t="shared" si="4"/>
        <v>0</v>
      </c>
      <c r="Q78" s="126">
        <f t="shared" si="4"/>
        <v>0</v>
      </c>
      <c r="R78" s="126">
        <f t="shared" si="4"/>
        <v>0</v>
      </c>
      <c r="S78" s="126">
        <f t="shared" si="4"/>
        <v>0</v>
      </c>
      <c r="T78" s="126">
        <f t="shared" si="4"/>
        <v>0</v>
      </c>
      <c r="U78" s="126">
        <f t="shared" si="4"/>
        <v>0</v>
      </c>
      <c r="V78" s="126">
        <f t="shared" si="4"/>
        <v>0</v>
      </c>
      <c r="W78" s="126">
        <f t="shared" si="4"/>
        <v>0</v>
      </c>
      <c r="X78" s="127">
        <f t="shared" si="4"/>
        <v>0</v>
      </c>
    </row>
    <row r="79" spans="2:24" x14ac:dyDescent="0.4">
      <c r="B79" s="4"/>
      <c r="C79" s="5"/>
      <c r="D79" s="5"/>
      <c r="E79" s="5"/>
      <c r="F79" s="11"/>
      <c r="G79" s="11"/>
      <c r="H79" s="11"/>
      <c r="I79" s="121">
        <f t="shared" si="4"/>
        <v>0</v>
      </c>
      <c r="J79" s="121">
        <f t="shared" si="4"/>
        <v>0</v>
      </c>
      <c r="K79" s="121">
        <f t="shared" si="4"/>
        <v>0</v>
      </c>
      <c r="L79" s="121"/>
      <c r="M79" s="121"/>
      <c r="N79" s="121"/>
      <c r="O79" s="121"/>
      <c r="P79" s="121">
        <f t="shared" si="4"/>
        <v>0</v>
      </c>
      <c r="Q79" s="121">
        <f t="shared" si="4"/>
        <v>0</v>
      </c>
      <c r="R79" s="121">
        <f t="shared" si="4"/>
        <v>0</v>
      </c>
      <c r="S79" s="121">
        <f t="shared" si="4"/>
        <v>0</v>
      </c>
      <c r="T79" s="121">
        <f t="shared" si="4"/>
        <v>0</v>
      </c>
      <c r="U79" s="121">
        <f t="shared" si="4"/>
        <v>0</v>
      </c>
      <c r="V79" s="121">
        <f t="shared" si="4"/>
        <v>0</v>
      </c>
      <c r="W79" s="121">
        <f t="shared" si="4"/>
        <v>0</v>
      </c>
      <c r="X79" s="122">
        <f t="shared" si="4"/>
        <v>0</v>
      </c>
    </row>
  </sheetData>
  <mergeCells count="2">
    <mergeCell ref="L2:P2"/>
    <mergeCell ref="T2:V2"/>
  </mergeCells>
  <phoneticPr fontId="1" type="noConversion"/>
  <conditionalFormatting sqref="I4:X79">
    <cfRule type="colorScale" priority="1">
      <colorScale>
        <cfvo type="num" val="0"/>
        <cfvo type="num" val="1"/>
        <color theme="0"/>
        <color rgb="FFFFC000"/>
      </colorScale>
    </cfRule>
  </conditionalFormatting>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T78"/>
  <sheetViews>
    <sheetView showGridLines="0" zoomScale="115" zoomScaleNormal="115" workbookViewId="0">
      <pane xSplit="6" ySplit="2" topLeftCell="G11" activePane="bottomRight" state="frozen"/>
      <selection pane="topRight" activeCell="E1" sqref="E1"/>
      <selection pane="bottomLeft" activeCell="A3" sqref="A3"/>
      <selection pane="bottomRight" activeCell="H12" sqref="H12"/>
    </sheetView>
  </sheetViews>
  <sheetFormatPr defaultColWidth="9" defaultRowHeight="15.6" x14ac:dyDescent="0.4"/>
  <cols>
    <col min="1" max="1" width="3.59765625" style="1" customWidth="1"/>
    <col min="2" max="3" width="8.69921875" style="1" bestFit="1" customWidth="1"/>
    <col min="4" max="4" width="9" style="1"/>
    <col min="5" max="5" width="14.59765625" style="1" bestFit="1" customWidth="1"/>
    <col min="6" max="6" width="58.5" style="8" bestFit="1" customWidth="1"/>
    <col min="7" max="8" width="58.5" style="8" customWidth="1"/>
    <col min="9" max="20" width="3.59765625" style="1" customWidth="1"/>
    <col min="21" max="16384" width="9" style="1"/>
  </cols>
  <sheetData>
    <row r="1" spans="1:20" x14ac:dyDescent="0.4">
      <c r="F1" s="1"/>
      <c r="G1" s="1"/>
      <c r="H1" s="1"/>
    </row>
    <row r="2" spans="1:20" s="72" customFormat="1" ht="120" customHeight="1" x14ac:dyDescent="0.4">
      <c r="A2" s="1"/>
      <c r="B2" s="117" t="s">
        <v>279</v>
      </c>
      <c r="C2" s="118" t="s">
        <v>245</v>
      </c>
      <c r="D2" s="118" t="s">
        <v>306</v>
      </c>
      <c r="E2" s="118" t="s">
        <v>243</v>
      </c>
      <c r="F2" s="118" t="s">
        <v>244</v>
      </c>
      <c r="G2" s="118" t="s">
        <v>790</v>
      </c>
      <c r="H2" s="118" t="s">
        <v>911</v>
      </c>
      <c r="I2" s="119" t="s">
        <v>72</v>
      </c>
      <c r="J2" s="119" t="s">
        <v>73</v>
      </c>
      <c r="K2" s="119" t="s">
        <v>74</v>
      </c>
      <c r="L2" s="119" t="s">
        <v>84</v>
      </c>
      <c r="M2" s="119" t="s">
        <v>237</v>
      </c>
      <c r="N2" s="119" t="s">
        <v>75</v>
      </c>
      <c r="O2" s="119" t="s">
        <v>76</v>
      </c>
      <c r="P2" s="119" t="s">
        <v>909</v>
      </c>
      <c r="Q2" s="119" t="s">
        <v>78</v>
      </c>
      <c r="R2" s="119" t="s">
        <v>238</v>
      </c>
      <c r="S2" s="119" t="s">
        <v>240</v>
      </c>
      <c r="T2" s="120" t="s">
        <v>239</v>
      </c>
    </row>
    <row r="3" spans="1:20" x14ac:dyDescent="0.4">
      <c r="B3" s="3">
        <v>1</v>
      </c>
      <c r="C3" s="2">
        <v>1</v>
      </c>
      <c r="D3" s="2" t="s">
        <v>81</v>
      </c>
      <c r="E3" s="2" t="s">
        <v>72</v>
      </c>
      <c r="F3" s="14" t="s">
        <v>242</v>
      </c>
      <c r="G3" s="14"/>
      <c r="H3" s="14"/>
      <c r="I3" s="73">
        <f>COUNTIFS($E3,"*"&amp;I$2&amp;"*")</f>
        <v>1</v>
      </c>
      <c r="J3" s="73">
        <f t="shared" ref="J3:T20" si="0">COUNTIFS($E3,"*"&amp;J$2&amp;"*")</f>
        <v>0</v>
      </c>
      <c r="K3" s="73">
        <f t="shared" si="0"/>
        <v>0</v>
      </c>
      <c r="L3" s="73">
        <f t="shared" si="0"/>
        <v>0</v>
      </c>
      <c r="M3" s="73">
        <f t="shared" si="0"/>
        <v>0</v>
      </c>
      <c r="N3" s="73">
        <f t="shared" si="0"/>
        <v>0</v>
      </c>
      <c r="O3" s="73">
        <f t="shared" si="0"/>
        <v>0</v>
      </c>
      <c r="P3" s="73">
        <f t="shared" si="0"/>
        <v>0</v>
      </c>
      <c r="Q3" s="73">
        <f t="shared" si="0"/>
        <v>0</v>
      </c>
      <c r="R3" s="73">
        <f t="shared" si="0"/>
        <v>0</v>
      </c>
      <c r="S3" s="73">
        <f t="shared" si="0"/>
        <v>0</v>
      </c>
      <c r="T3" s="116">
        <f t="shared" si="0"/>
        <v>0</v>
      </c>
    </row>
    <row r="4" spans="1:20" x14ac:dyDescent="0.4">
      <c r="B4" s="3">
        <v>2</v>
      </c>
      <c r="C4" s="2">
        <v>1</v>
      </c>
      <c r="D4" s="2" t="s">
        <v>81</v>
      </c>
      <c r="E4" s="2" t="s">
        <v>73</v>
      </c>
      <c r="F4" s="14" t="s">
        <v>241</v>
      </c>
      <c r="G4" s="14"/>
      <c r="H4" s="14"/>
      <c r="I4" s="73">
        <f t="shared" ref="I4:T42" si="1">COUNTIFS($E4,"*"&amp;I$2&amp;"*")</f>
        <v>0</v>
      </c>
      <c r="J4" s="73">
        <f t="shared" si="0"/>
        <v>1</v>
      </c>
      <c r="K4" s="73">
        <f t="shared" si="0"/>
        <v>0</v>
      </c>
      <c r="L4" s="73">
        <f t="shared" si="0"/>
        <v>0</v>
      </c>
      <c r="M4" s="73">
        <f t="shared" si="0"/>
        <v>0</v>
      </c>
      <c r="N4" s="73">
        <f t="shared" si="0"/>
        <v>0</v>
      </c>
      <c r="O4" s="73">
        <f t="shared" si="0"/>
        <v>0</v>
      </c>
      <c r="P4" s="73">
        <f t="shared" si="0"/>
        <v>0</v>
      </c>
      <c r="Q4" s="73">
        <f t="shared" si="0"/>
        <v>0</v>
      </c>
      <c r="R4" s="73">
        <f t="shared" si="0"/>
        <v>0</v>
      </c>
      <c r="S4" s="73">
        <f t="shared" si="0"/>
        <v>0</v>
      </c>
      <c r="T4" s="116">
        <f t="shared" si="0"/>
        <v>0</v>
      </c>
    </row>
    <row r="5" spans="1:20" x14ac:dyDescent="0.4">
      <c r="B5" s="3">
        <v>3</v>
      </c>
      <c r="C5" s="2">
        <v>2</v>
      </c>
      <c r="D5" s="2" t="s">
        <v>248</v>
      </c>
      <c r="E5" s="2" t="s">
        <v>72</v>
      </c>
      <c r="F5" s="9" t="s">
        <v>246</v>
      </c>
      <c r="G5" s="9"/>
      <c r="H5" s="9"/>
      <c r="I5" s="73">
        <f t="shared" si="1"/>
        <v>1</v>
      </c>
      <c r="J5" s="73">
        <f t="shared" si="0"/>
        <v>0</v>
      </c>
      <c r="K5" s="73">
        <f t="shared" si="0"/>
        <v>0</v>
      </c>
      <c r="L5" s="73">
        <f t="shared" si="0"/>
        <v>0</v>
      </c>
      <c r="M5" s="73">
        <f t="shared" si="0"/>
        <v>0</v>
      </c>
      <c r="N5" s="73">
        <f t="shared" si="0"/>
        <v>0</v>
      </c>
      <c r="O5" s="73">
        <f t="shared" si="0"/>
        <v>0</v>
      </c>
      <c r="P5" s="73">
        <f t="shared" si="0"/>
        <v>0</v>
      </c>
      <c r="Q5" s="73">
        <f t="shared" si="0"/>
        <v>0</v>
      </c>
      <c r="R5" s="73">
        <f t="shared" si="0"/>
        <v>0</v>
      </c>
      <c r="S5" s="73">
        <f t="shared" si="0"/>
        <v>0</v>
      </c>
      <c r="T5" s="116">
        <f t="shared" si="0"/>
        <v>0</v>
      </c>
    </row>
    <row r="6" spans="1:20" ht="46.8" x14ac:dyDescent="0.4">
      <c r="B6" s="3">
        <v>4</v>
      </c>
      <c r="C6" s="2">
        <v>2</v>
      </c>
      <c r="D6" s="2" t="s">
        <v>248</v>
      </c>
      <c r="E6" s="2" t="s">
        <v>73</v>
      </c>
      <c r="F6" s="14" t="s">
        <v>247</v>
      </c>
      <c r="G6" s="14" t="s">
        <v>792</v>
      </c>
      <c r="H6" s="14"/>
      <c r="I6" s="73">
        <f t="shared" si="1"/>
        <v>0</v>
      </c>
      <c r="J6" s="73">
        <f t="shared" si="0"/>
        <v>1</v>
      </c>
      <c r="K6" s="73">
        <f t="shared" si="0"/>
        <v>0</v>
      </c>
      <c r="L6" s="73">
        <f t="shared" si="0"/>
        <v>0</v>
      </c>
      <c r="M6" s="73">
        <f t="shared" si="0"/>
        <v>0</v>
      </c>
      <c r="N6" s="73">
        <f t="shared" si="0"/>
        <v>0</v>
      </c>
      <c r="O6" s="73">
        <f t="shared" si="0"/>
        <v>0</v>
      </c>
      <c r="P6" s="73">
        <f t="shared" si="0"/>
        <v>0</v>
      </c>
      <c r="Q6" s="73">
        <f t="shared" si="0"/>
        <v>0</v>
      </c>
      <c r="R6" s="73">
        <f t="shared" si="0"/>
        <v>0</v>
      </c>
      <c r="S6" s="73">
        <f t="shared" si="0"/>
        <v>0</v>
      </c>
      <c r="T6" s="116">
        <f t="shared" si="0"/>
        <v>0</v>
      </c>
    </row>
    <row r="7" spans="1:20" x14ac:dyDescent="0.4">
      <c r="B7" s="3">
        <v>5</v>
      </c>
      <c r="C7" s="2">
        <v>2</v>
      </c>
      <c r="D7" s="2" t="s">
        <v>248</v>
      </c>
      <c r="E7" s="2" t="s">
        <v>235</v>
      </c>
      <c r="F7" s="74" t="s">
        <v>777</v>
      </c>
      <c r="G7" s="74" t="s">
        <v>791</v>
      </c>
      <c r="H7" s="74"/>
      <c r="I7" s="73">
        <f t="shared" si="1"/>
        <v>0</v>
      </c>
      <c r="J7" s="73">
        <f t="shared" si="0"/>
        <v>0</v>
      </c>
      <c r="K7" s="73">
        <f t="shared" si="0"/>
        <v>1</v>
      </c>
      <c r="L7" s="73">
        <f t="shared" si="0"/>
        <v>0</v>
      </c>
      <c r="M7" s="73">
        <f t="shared" si="0"/>
        <v>0</v>
      </c>
      <c r="N7" s="73">
        <f t="shared" si="0"/>
        <v>0</v>
      </c>
      <c r="O7" s="73">
        <f t="shared" si="0"/>
        <v>0</v>
      </c>
      <c r="P7" s="73">
        <f t="shared" si="0"/>
        <v>0</v>
      </c>
      <c r="Q7" s="73">
        <f t="shared" si="0"/>
        <v>0</v>
      </c>
      <c r="R7" s="73">
        <f t="shared" si="0"/>
        <v>0</v>
      </c>
      <c r="S7" s="73">
        <f t="shared" si="0"/>
        <v>0</v>
      </c>
      <c r="T7" s="116">
        <f t="shared" si="0"/>
        <v>0</v>
      </c>
    </row>
    <row r="8" spans="1:20" ht="31.2" x14ac:dyDescent="0.4">
      <c r="B8" s="3">
        <v>6</v>
      </c>
      <c r="C8" s="2">
        <v>2</v>
      </c>
      <c r="D8" s="2" t="s">
        <v>248</v>
      </c>
      <c r="E8" s="2" t="s">
        <v>236</v>
      </c>
      <c r="F8" s="14" t="s">
        <v>778</v>
      </c>
      <c r="G8" s="14" t="s">
        <v>779</v>
      </c>
      <c r="H8" s="14"/>
      <c r="I8" s="73">
        <f t="shared" si="1"/>
        <v>0</v>
      </c>
      <c r="J8" s="73">
        <f t="shared" si="0"/>
        <v>0</v>
      </c>
      <c r="K8" s="73">
        <f t="shared" si="0"/>
        <v>0</v>
      </c>
      <c r="L8" s="73">
        <f t="shared" si="0"/>
        <v>1</v>
      </c>
      <c r="M8" s="73">
        <f t="shared" si="0"/>
        <v>0</v>
      </c>
      <c r="N8" s="73">
        <f t="shared" si="0"/>
        <v>0</v>
      </c>
      <c r="O8" s="73">
        <f t="shared" si="0"/>
        <v>0</v>
      </c>
      <c r="P8" s="73">
        <f t="shared" si="0"/>
        <v>0</v>
      </c>
      <c r="Q8" s="73">
        <f t="shared" si="0"/>
        <v>0</v>
      </c>
      <c r="R8" s="73">
        <f t="shared" si="0"/>
        <v>0</v>
      </c>
      <c r="S8" s="73">
        <f t="shared" si="0"/>
        <v>0</v>
      </c>
      <c r="T8" s="116">
        <f t="shared" si="0"/>
        <v>0</v>
      </c>
    </row>
    <row r="9" spans="1:20" ht="46.8" x14ac:dyDescent="0.4">
      <c r="B9" s="3">
        <v>7</v>
      </c>
      <c r="C9" s="2">
        <v>2</v>
      </c>
      <c r="D9" s="2" t="s">
        <v>248</v>
      </c>
      <c r="E9" s="2" t="s">
        <v>236</v>
      </c>
      <c r="F9" s="14" t="s">
        <v>908</v>
      </c>
      <c r="G9" s="14" t="s">
        <v>780</v>
      </c>
      <c r="H9" s="14"/>
      <c r="I9" s="73">
        <f t="shared" si="1"/>
        <v>0</v>
      </c>
      <c r="J9" s="73">
        <f t="shared" si="0"/>
        <v>0</v>
      </c>
      <c r="K9" s="73">
        <f t="shared" si="0"/>
        <v>0</v>
      </c>
      <c r="L9" s="73">
        <f t="shared" si="0"/>
        <v>1</v>
      </c>
      <c r="M9" s="73">
        <f t="shared" si="0"/>
        <v>0</v>
      </c>
      <c r="N9" s="73">
        <f t="shared" si="0"/>
        <v>0</v>
      </c>
      <c r="O9" s="73">
        <f t="shared" si="0"/>
        <v>0</v>
      </c>
      <c r="P9" s="73">
        <f t="shared" si="0"/>
        <v>0</v>
      </c>
      <c r="Q9" s="73">
        <f t="shared" si="0"/>
        <v>0</v>
      </c>
      <c r="R9" s="73">
        <f t="shared" si="0"/>
        <v>0</v>
      </c>
      <c r="S9" s="73">
        <f t="shared" si="0"/>
        <v>0</v>
      </c>
      <c r="T9" s="116">
        <f t="shared" si="0"/>
        <v>0</v>
      </c>
    </row>
    <row r="10" spans="1:20" ht="46.8" x14ac:dyDescent="0.4">
      <c r="B10" s="3">
        <v>8</v>
      </c>
      <c r="C10" s="2">
        <v>2</v>
      </c>
      <c r="D10" s="2" t="s">
        <v>248</v>
      </c>
      <c r="E10" s="2" t="s">
        <v>84</v>
      </c>
      <c r="F10" s="14" t="s">
        <v>781</v>
      </c>
      <c r="G10" s="14" t="s">
        <v>793</v>
      </c>
      <c r="H10" s="14"/>
      <c r="I10" s="73">
        <f t="shared" si="1"/>
        <v>0</v>
      </c>
      <c r="J10" s="73">
        <f t="shared" si="0"/>
        <v>0</v>
      </c>
      <c r="K10" s="73">
        <f t="shared" si="0"/>
        <v>0</v>
      </c>
      <c r="L10" s="73">
        <f t="shared" si="0"/>
        <v>1</v>
      </c>
      <c r="M10" s="73">
        <f t="shared" si="0"/>
        <v>0</v>
      </c>
      <c r="N10" s="73">
        <f t="shared" si="0"/>
        <v>0</v>
      </c>
      <c r="O10" s="73">
        <f t="shared" si="0"/>
        <v>0</v>
      </c>
      <c r="P10" s="73">
        <f t="shared" si="0"/>
        <v>0</v>
      </c>
      <c r="Q10" s="73">
        <f t="shared" si="0"/>
        <v>0</v>
      </c>
      <c r="R10" s="73">
        <f t="shared" si="0"/>
        <v>0</v>
      </c>
      <c r="S10" s="73">
        <f t="shared" si="0"/>
        <v>0</v>
      </c>
      <c r="T10" s="116">
        <f t="shared" si="0"/>
        <v>0</v>
      </c>
    </row>
    <row r="11" spans="1:20" ht="62.4" x14ac:dyDescent="0.4">
      <c r="B11" s="3">
        <v>9</v>
      </c>
      <c r="C11" s="2">
        <v>2</v>
      </c>
      <c r="D11" s="2" t="s">
        <v>248</v>
      </c>
      <c r="E11" s="2" t="s">
        <v>237</v>
      </c>
      <c r="F11" s="14" t="s">
        <v>782</v>
      </c>
      <c r="G11" s="14" t="s">
        <v>783</v>
      </c>
      <c r="H11" s="14" t="s">
        <v>912</v>
      </c>
      <c r="I11" s="73">
        <f t="shared" si="1"/>
        <v>0</v>
      </c>
      <c r="J11" s="73">
        <f t="shared" si="0"/>
        <v>0</v>
      </c>
      <c r="K11" s="73">
        <f t="shared" si="0"/>
        <v>0</v>
      </c>
      <c r="L11" s="73">
        <f t="shared" si="0"/>
        <v>0</v>
      </c>
      <c r="M11" s="73">
        <f t="shared" si="0"/>
        <v>1</v>
      </c>
      <c r="N11" s="73">
        <f t="shared" si="0"/>
        <v>0</v>
      </c>
      <c r="O11" s="73">
        <f t="shared" si="0"/>
        <v>0</v>
      </c>
      <c r="P11" s="73">
        <f t="shared" si="0"/>
        <v>0</v>
      </c>
      <c r="Q11" s="73">
        <f t="shared" si="0"/>
        <v>0</v>
      </c>
      <c r="R11" s="73">
        <f t="shared" si="0"/>
        <v>0</v>
      </c>
      <c r="S11" s="73">
        <f t="shared" si="0"/>
        <v>0</v>
      </c>
      <c r="T11" s="116">
        <f t="shared" si="0"/>
        <v>0</v>
      </c>
    </row>
    <row r="12" spans="1:20" x14ac:dyDescent="0.4">
      <c r="B12" s="3">
        <v>10</v>
      </c>
      <c r="C12" s="2">
        <v>3</v>
      </c>
      <c r="D12" s="2" t="s">
        <v>86</v>
      </c>
      <c r="E12" s="2" t="s">
        <v>72</v>
      </c>
      <c r="F12" s="9" t="s">
        <v>249</v>
      </c>
      <c r="G12" s="9"/>
      <c r="H12" s="9"/>
      <c r="I12" s="73">
        <f t="shared" si="1"/>
        <v>1</v>
      </c>
      <c r="J12" s="73">
        <f t="shared" si="0"/>
        <v>0</v>
      </c>
      <c r="K12" s="73">
        <f t="shared" si="0"/>
        <v>0</v>
      </c>
      <c r="L12" s="73">
        <f t="shared" si="0"/>
        <v>0</v>
      </c>
      <c r="M12" s="73">
        <f t="shared" si="0"/>
        <v>0</v>
      </c>
      <c r="N12" s="73">
        <f t="shared" si="0"/>
        <v>0</v>
      </c>
      <c r="O12" s="73">
        <f t="shared" si="0"/>
        <v>0</v>
      </c>
      <c r="P12" s="73">
        <f t="shared" si="0"/>
        <v>0</v>
      </c>
      <c r="Q12" s="73">
        <f t="shared" si="0"/>
        <v>0</v>
      </c>
      <c r="R12" s="73">
        <f t="shared" si="0"/>
        <v>0</v>
      </c>
      <c r="S12" s="73">
        <f t="shared" si="0"/>
        <v>0</v>
      </c>
      <c r="T12" s="116">
        <f t="shared" si="0"/>
        <v>0</v>
      </c>
    </row>
    <row r="13" spans="1:20" x14ac:dyDescent="0.4">
      <c r="B13" s="3">
        <v>11</v>
      </c>
      <c r="C13" s="2">
        <v>3</v>
      </c>
      <c r="D13" s="2" t="s">
        <v>86</v>
      </c>
      <c r="E13" s="2" t="s">
        <v>237</v>
      </c>
      <c r="F13" s="14" t="s">
        <v>801</v>
      </c>
      <c r="G13" s="14"/>
      <c r="H13" s="14"/>
      <c r="I13" s="73">
        <f t="shared" si="1"/>
        <v>0</v>
      </c>
      <c r="J13" s="73">
        <f t="shared" si="0"/>
        <v>0</v>
      </c>
      <c r="K13" s="73">
        <f t="shared" si="0"/>
        <v>0</v>
      </c>
      <c r="L13" s="73">
        <f t="shared" si="0"/>
        <v>0</v>
      </c>
      <c r="M13" s="73">
        <f t="shared" si="0"/>
        <v>1</v>
      </c>
      <c r="N13" s="73">
        <f t="shared" si="0"/>
        <v>0</v>
      </c>
      <c r="O13" s="73">
        <f t="shared" si="0"/>
        <v>0</v>
      </c>
      <c r="P13" s="73">
        <f t="shared" si="0"/>
        <v>0</v>
      </c>
      <c r="Q13" s="73">
        <f t="shared" si="0"/>
        <v>0</v>
      </c>
      <c r="R13" s="73">
        <f t="shared" si="0"/>
        <v>0</v>
      </c>
      <c r="S13" s="73">
        <f t="shared" si="0"/>
        <v>0</v>
      </c>
      <c r="T13" s="116">
        <f t="shared" si="0"/>
        <v>0</v>
      </c>
    </row>
    <row r="14" spans="1:20" x14ac:dyDescent="0.4">
      <c r="B14" s="3">
        <v>12</v>
      </c>
      <c r="C14" s="2">
        <v>3</v>
      </c>
      <c r="D14" s="2" t="s">
        <v>86</v>
      </c>
      <c r="E14" s="2" t="s">
        <v>795</v>
      </c>
      <c r="F14" s="14" t="s">
        <v>798</v>
      </c>
      <c r="G14" s="14"/>
      <c r="H14" s="14"/>
      <c r="I14" s="73">
        <f t="shared" ref="I14:I15" si="2">COUNTIFS($E14,"*"&amp;I$2&amp;"*")</f>
        <v>1</v>
      </c>
      <c r="J14" s="73">
        <f t="shared" si="0"/>
        <v>0</v>
      </c>
      <c r="K14" s="73">
        <f t="shared" si="0"/>
        <v>0</v>
      </c>
      <c r="L14" s="73">
        <f t="shared" si="0"/>
        <v>0</v>
      </c>
      <c r="M14" s="73">
        <f t="shared" si="0"/>
        <v>0</v>
      </c>
      <c r="N14" s="73">
        <f t="shared" si="0"/>
        <v>0</v>
      </c>
      <c r="O14" s="73">
        <f t="shared" si="0"/>
        <v>0</v>
      </c>
      <c r="P14" s="73">
        <f t="shared" si="0"/>
        <v>0</v>
      </c>
      <c r="Q14" s="73">
        <f t="shared" si="0"/>
        <v>0</v>
      </c>
      <c r="R14" s="73">
        <f t="shared" si="0"/>
        <v>0</v>
      </c>
      <c r="S14" s="73">
        <f t="shared" si="0"/>
        <v>0</v>
      </c>
      <c r="T14" s="116">
        <f t="shared" si="0"/>
        <v>0</v>
      </c>
    </row>
    <row r="15" spans="1:20" ht="46.8" x14ac:dyDescent="0.4">
      <c r="B15" s="3">
        <v>13</v>
      </c>
      <c r="C15" s="2">
        <v>3</v>
      </c>
      <c r="D15" s="2" t="s">
        <v>86</v>
      </c>
      <c r="E15" s="2" t="s">
        <v>237</v>
      </c>
      <c r="F15" s="14" t="s">
        <v>799</v>
      </c>
      <c r="G15" s="14"/>
      <c r="H15" s="14"/>
      <c r="I15" s="73">
        <f t="shared" si="2"/>
        <v>0</v>
      </c>
      <c r="J15" s="73">
        <f t="shared" si="0"/>
        <v>0</v>
      </c>
      <c r="K15" s="73">
        <f t="shared" si="0"/>
        <v>0</v>
      </c>
      <c r="L15" s="73">
        <f t="shared" si="0"/>
        <v>0</v>
      </c>
      <c r="M15" s="73">
        <f t="shared" si="0"/>
        <v>1</v>
      </c>
      <c r="N15" s="73">
        <f t="shared" si="0"/>
        <v>0</v>
      </c>
      <c r="O15" s="73">
        <f t="shared" si="0"/>
        <v>0</v>
      </c>
      <c r="P15" s="73">
        <f t="shared" si="0"/>
        <v>0</v>
      </c>
      <c r="Q15" s="73">
        <f t="shared" si="0"/>
        <v>0</v>
      </c>
      <c r="R15" s="73">
        <f t="shared" si="0"/>
        <v>0</v>
      </c>
      <c r="S15" s="73">
        <f t="shared" si="0"/>
        <v>0</v>
      </c>
      <c r="T15" s="116">
        <f t="shared" si="0"/>
        <v>0</v>
      </c>
    </row>
    <row r="16" spans="1:20" x14ac:dyDescent="0.4">
      <c r="B16" s="3">
        <v>16</v>
      </c>
      <c r="C16" s="101">
        <v>4</v>
      </c>
      <c r="D16" s="101" t="s">
        <v>108</v>
      </c>
      <c r="E16" s="101" t="s">
        <v>72</v>
      </c>
      <c r="F16" s="102" t="s">
        <v>251</v>
      </c>
      <c r="G16" s="102"/>
      <c r="H16" s="102"/>
      <c r="I16" s="73">
        <f t="shared" si="1"/>
        <v>1</v>
      </c>
      <c r="J16" s="73">
        <f t="shared" si="0"/>
        <v>0</v>
      </c>
      <c r="K16" s="73">
        <f t="shared" si="0"/>
        <v>0</v>
      </c>
      <c r="L16" s="73">
        <f t="shared" si="0"/>
        <v>0</v>
      </c>
      <c r="M16" s="73">
        <f t="shared" si="0"/>
        <v>0</v>
      </c>
      <c r="N16" s="73">
        <f t="shared" si="0"/>
        <v>0</v>
      </c>
      <c r="O16" s="73">
        <f t="shared" si="0"/>
        <v>0</v>
      </c>
      <c r="P16" s="73">
        <f t="shared" si="0"/>
        <v>0</v>
      </c>
      <c r="Q16" s="73">
        <f t="shared" si="0"/>
        <v>0</v>
      </c>
      <c r="R16" s="73">
        <f t="shared" si="0"/>
        <v>0</v>
      </c>
      <c r="S16" s="73">
        <f t="shared" si="0"/>
        <v>0</v>
      </c>
      <c r="T16" s="116">
        <f t="shared" si="0"/>
        <v>0</v>
      </c>
    </row>
    <row r="17" spans="2:20" x14ac:dyDescent="0.4">
      <c r="B17" s="3">
        <v>17</v>
      </c>
      <c r="C17" s="2">
        <v>5</v>
      </c>
      <c r="D17" s="2" t="s">
        <v>769</v>
      </c>
      <c r="E17" s="2" t="s">
        <v>72</v>
      </c>
      <c r="F17" s="9" t="s">
        <v>249</v>
      </c>
      <c r="G17" s="9"/>
      <c r="H17" s="9"/>
      <c r="I17" s="73">
        <f t="shared" si="1"/>
        <v>1</v>
      </c>
      <c r="J17" s="73">
        <f t="shared" si="0"/>
        <v>0</v>
      </c>
      <c r="K17" s="73">
        <f t="shared" si="0"/>
        <v>0</v>
      </c>
      <c r="L17" s="73">
        <f t="shared" si="0"/>
        <v>0</v>
      </c>
      <c r="M17" s="73">
        <f t="shared" si="0"/>
        <v>0</v>
      </c>
      <c r="N17" s="73">
        <f t="shared" si="0"/>
        <v>0</v>
      </c>
      <c r="O17" s="73">
        <f t="shared" si="0"/>
        <v>0</v>
      </c>
      <c r="P17" s="73">
        <f t="shared" si="0"/>
        <v>0</v>
      </c>
      <c r="Q17" s="73">
        <f t="shared" si="0"/>
        <v>0</v>
      </c>
      <c r="R17" s="73">
        <f t="shared" si="0"/>
        <v>0</v>
      </c>
      <c r="S17" s="73">
        <f t="shared" si="0"/>
        <v>0</v>
      </c>
      <c r="T17" s="116">
        <f t="shared" si="0"/>
        <v>0</v>
      </c>
    </row>
    <row r="18" spans="2:20" x14ac:dyDescent="0.4">
      <c r="B18" s="3">
        <v>18</v>
      </c>
      <c r="C18" s="2">
        <v>3</v>
      </c>
      <c r="D18" s="2" t="s">
        <v>907</v>
      </c>
      <c r="E18" s="2" t="s">
        <v>796</v>
      </c>
      <c r="F18" s="9" t="s">
        <v>800</v>
      </c>
      <c r="G18" s="9"/>
      <c r="H18" s="9"/>
      <c r="I18" s="73"/>
      <c r="J18" s="73"/>
      <c r="K18" s="73"/>
      <c r="L18" s="73"/>
      <c r="M18" s="73"/>
      <c r="N18" s="73"/>
      <c r="O18" s="73"/>
      <c r="P18" s="73"/>
      <c r="Q18" s="73"/>
      <c r="R18" s="73"/>
      <c r="S18" s="73"/>
      <c r="T18" s="116"/>
    </row>
    <row r="19" spans="2:20" x14ac:dyDescent="0.4">
      <c r="B19" s="3">
        <v>19</v>
      </c>
      <c r="C19" s="2">
        <v>3</v>
      </c>
      <c r="D19" s="2" t="s">
        <v>907</v>
      </c>
      <c r="E19" s="2" t="s">
        <v>794</v>
      </c>
      <c r="F19" s="9" t="s">
        <v>797</v>
      </c>
      <c r="G19" s="9"/>
      <c r="H19" s="9"/>
      <c r="I19" s="73"/>
      <c r="J19" s="73"/>
      <c r="K19" s="73"/>
      <c r="L19" s="73"/>
      <c r="M19" s="73"/>
      <c r="N19" s="73"/>
      <c r="O19" s="73"/>
      <c r="P19" s="73"/>
      <c r="Q19" s="73"/>
      <c r="R19" s="73"/>
      <c r="S19" s="73"/>
      <c r="T19" s="116"/>
    </row>
    <row r="20" spans="2:20" ht="31.2" x14ac:dyDescent="0.4">
      <c r="B20" s="3">
        <v>20</v>
      </c>
      <c r="C20" s="2">
        <v>5</v>
      </c>
      <c r="D20" s="2" t="s">
        <v>769</v>
      </c>
      <c r="E20" s="2" t="s">
        <v>237</v>
      </c>
      <c r="F20" s="14" t="s">
        <v>802</v>
      </c>
      <c r="G20" s="14"/>
      <c r="H20" s="14"/>
      <c r="I20" s="73">
        <f t="shared" si="1"/>
        <v>0</v>
      </c>
      <c r="J20" s="73">
        <f t="shared" si="0"/>
        <v>0</v>
      </c>
      <c r="K20" s="73">
        <f t="shared" si="0"/>
        <v>0</v>
      </c>
      <c r="L20" s="73">
        <f t="shared" si="0"/>
        <v>0</v>
      </c>
      <c r="M20" s="73">
        <f t="shared" si="0"/>
        <v>1</v>
      </c>
      <c r="N20" s="73">
        <f t="shared" si="0"/>
        <v>0</v>
      </c>
      <c r="O20" s="73">
        <f t="shared" si="0"/>
        <v>0</v>
      </c>
      <c r="P20" s="73">
        <f t="shared" si="0"/>
        <v>0</v>
      </c>
      <c r="Q20" s="73">
        <f t="shared" si="0"/>
        <v>0</v>
      </c>
      <c r="R20" s="73">
        <f t="shared" si="0"/>
        <v>0</v>
      </c>
      <c r="S20" s="73">
        <f t="shared" si="0"/>
        <v>0</v>
      </c>
      <c r="T20" s="116">
        <f t="shared" si="0"/>
        <v>0</v>
      </c>
    </row>
    <row r="21" spans="2:20" x14ac:dyDescent="0.4">
      <c r="B21" s="3">
        <v>21</v>
      </c>
      <c r="C21" s="2">
        <v>5</v>
      </c>
      <c r="D21" s="2" t="s">
        <v>769</v>
      </c>
      <c r="E21" s="2" t="s">
        <v>72</v>
      </c>
      <c r="F21" s="9" t="s">
        <v>252</v>
      </c>
      <c r="G21" s="9"/>
      <c r="H21" s="9"/>
      <c r="I21" s="73">
        <f t="shared" si="1"/>
        <v>1</v>
      </c>
      <c r="J21" s="73">
        <f t="shared" si="1"/>
        <v>0</v>
      </c>
      <c r="K21" s="73">
        <f t="shared" si="1"/>
        <v>0</v>
      </c>
      <c r="L21" s="73">
        <f t="shared" si="1"/>
        <v>0</v>
      </c>
      <c r="M21" s="73">
        <f t="shared" si="1"/>
        <v>0</v>
      </c>
      <c r="N21" s="73">
        <f t="shared" si="1"/>
        <v>0</v>
      </c>
      <c r="O21" s="73">
        <f t="shared" si="1"/>
        <v>0</v>
      </c>
      <c r="P21" s="73">
        <f t="shared" si="1"/>
        <v>0</v>
      </c>
      <c r="Q21" s="73">
        <f t="shared" si="1"/>
        <v>0</v>
      </c>
      <c r="R21" s="73">
        <f t="shared" si="1"/>
        <v>0</v>
      </c>
      <c r="S21" s="73">
        <f t="shared" si="1"/>
        <v>0</v>
      </c>
      <c r="T21" s="116">
        <f t="shared" si="1"/>
        <v>0</v>
      </c>
    </row>
    <row r="22" spans="2:20" ht="31.2" x14ac:dyDescent="0.4">
      <c r="B22" s="3">
        <v>22</v>
      </c>
      <c r="C22" s="2">
        <v>5</v>
      </c>
      <c r="D22" s="2" t="s">
        <v>769</v>
      </c>
      <c r="E22" s="2" t="s">
        <v>237</v>
      </c>
      <c r="F22" s="14" t="s">
        <v>253</v>
      </c>
      <c r="G22" s="14"/>
      <c r="H22" s="14"/>
      <c r="I22" s="73">
        <f t="shared" si="1"/>
        <v>0</v>
      </c>
      <c r="J22" s="73">
        <f t="shared" si="1"/>
        <v>0</v>
      </c>
      <c r="K22" s="73">
        <f t="shared" si="1"/>
        <v>0</v>
      </c>
      <c r="L22" s="73">
        <f t="shared" si="1"/>
        <v>0</v>
      </c>
      <c r="M22" s="73">
        <f t="shared" si="1"/>
        <v>1</v>
      </c>
      <c r="N22" s="73">
        <f t="shared" si="1"/>
        <v>0</v>
      </c>
      <c r="O22" s="73">
        <f t="shared" si="1"/>
        <v>0</v>
      </c>
      <c r="P22" s="73">
        <f t="shared" si="1"/>
        <v>0</v>
      </c>
      <c r="Q22" s="73">
        <f t="shared" si="1"/>
        <v>0</v>
      </c>
      <c r="R22" s="73">
        <f t="shared" si="1"/>
        <v>0</v>
      </c>
      <c r="S22" s="73">
        <f t="shared" si="1"/>
        <v>0</v>
      </c>
      <c r="T22" s="116">
        <f t="shared" si="1"/>
        <v>0</v>
      </c>
    </row>
    <row r="23" spans="2:20" ht="31.2" x14ac:dyDescent="0.4">
      <c r="B23" s="3">
        <v>23</v>
      </c>
      <c r="C23" s="2">
        <v>5</v>
      </c>
      <c r="D23" s="2" t="s">
        <v>769</v>
      </c>
      <c r="E23" s="2" t="s">
        <v>237</v>
      </c>
      <c r="F23" s="14" t="s">
        <v>254</v>
      </c>
      <c r="G23" s="14"/>
      <c r="H23" s="14"/>
      <c r="I23" s="73">
        <f t="shared" si="1"/>
        <v>0</v>
      </c>
      <c r="J23" s="73">
        <f t="shared" si="1"/>
        <v>0</v>
      </c>
      <c r="K23" s="73">
        <f t="shared" si="1"/>
        <v>0</v>
      </c>
      <c r="L23" s="73">
        <f t="shared" si="1"/>
        <v>0</v>
      </c>
      <c r="M23" s="73">
        <f t="shared" si="1"/>
        <v>1</v>
      </c>
      <c r="N23" s="73">
        <f t="shared" si="1"/>
        <v>0</v>
      </c>
      <c r="O23" s="73">
        <f t="shared" si="1"/>
        <v>0</v>
      </c>
      <c r="P23" s="73">
        <f t="shared" si="1"/>
        <v>0</v>
      </c>
      <c r="Q23" s="73">
        <f t="shared" si="1"/>
        <v>0</v>
      </c>
      <c r="R23" s="73">
        <f t="shared" si="1"/>
        <v>0</v>
      </c>
      <c r="S23" s="73">
        <f t="shared" si="1"/>
        <v>0</v>
      </c>
      <c r="T23" s="116">
        <f t="shared" si="1"/>
        <v>0</v>
      </c>
    </row>
    <row r="24" spans="2:20" ht="218.4" x14ac:dyDescent="0.4">
      <c r="B24" s="3">
        <v>24</v>
      </c>
      <c r="C24" s="2">
        <v>6</v>
      </c>
      <c r="D24" s="2" t="s">
        <v>120</v>
      </c>
      <c r="E24" s="2" t="s">
        <v>84</v>
      </c>
      <c r="F24" s="74" t="s">
        <v>803</v>
      </c>
      <c r="G24" s="74" t="s">
        <v>805</v>
      </c>
      <c r="H24" s="74"/>
      <c r="I24" s="73">
        <f t="shared" si="1"/>
        <v>0</v>
      </c>
      <c r="J24" s="73">
        <f t="shared" si="1"/>
        <v>0</v>
      </c>
      <c r="K24" s="73">
        <f t="shared" si="1"/>
        <v>0</v>
      </c>
      <c r="L24" s="73">
        <f t="shared" si="1"/>
        <v>1</v>
      </c>
      <c r="M24" s="73">
        <f t="shared" si="1"/>
        <v>0</v>
      </c>
      <c r="N24" s="73">
        <f t="shared" si="1"/>
        <v>0</v>
      </c>
      <c r="O24" s="73">
        <f t="shared" si="1"/>
        <v>0</v>
      </c>
      <c r="P24" s="73">
        <f t="shared" si="1"/>
        <v>0</v>
      </c>
      <c r="Q24" s="73">
        <f t="shared" si="1"/>
        <v>0</v>
      </c>
      <c r="R24" s="73">
        <f t="shared" si="1"/>
        <v>0</v>
      </c>
      <c r="S24" s="73">
        <f t="shared" si="1"/>
        <v>0</v>
      </c>
      <c r="T24" s="116">
        <f t="shared" si="1"/>
        <v>0</v>
      </c>
    </row>
    <row r="25" spans="2:20" x14ac:dyDescent="0.4">
      <c r="B25" s="3">
        <v>25</v>
      </c>
      <c r="C25" s="2">
        <v>6</v>
      </c>
      <c r="D25" s="2" t="s">
        <v>120</v>
      </c>
      <c r="E25" s="2" t="s">
        <v>84</v>
      </c>
      <c r="F25" s="14" t="s">
        <v>910</v>
      </c>
      <c r="G25" s="14"/>
      <c r="H25" s="14"/>
      <c r="I25" s="73">
        <f t="shared" ref="I25:T26" si="3">COUNTIFS($E25,"*"&amp;I$2&amp;"*")</f>
        <v>0</v>
      </c>
      <c r="J25" s="73">
        <f t="shared" si="3"/>
        <v>0</v>
      </c>
      <c r="K25" s="73">
        <f t="shared" si="3"/>
        <v>0</v>
      </c>
      <c r="L25" s="73">
        <f t="shared" si="3"/>
        <v>1</v>
      </c>
      <c r="M25" s="73">
        <f t="shared" si="3"/>
        <v>0</v>
      </c>
      <c r="N25" s="73">
        <f t="shared" si="3"/>
        <v>0</v>
      </c>
      <c r="O25" s="73">
        <f t="shared" si="3"/>
        <v>0</v>
      </c>
      <c r="P25" s="73">
        <f t="shared" si="3"/>
        <v>0</v>
      </c>
      <c r="Q25" s="73">
        <f t="shared" si="3"/>
        <v>0</v>
      </c>
      <c r="R25" s="73">
        <f t="shared" si="3"/>
        <v>0</v>
      </c>
      <c r="S25" s="73">
        <f t="shared" si="3"/>
        <v>0</v>
      </c>
      <c r="T25" s="116">
        <f t="shared" si="3"/>
        <v>0</v>
      </c>
    </row>
    <row r="26" spans="2:20" ht="31.2" x14ac:dyDescent="0.4">
      <c r="B26" s="3">
        <v>26</v>
      </c>
      <c r="C26" s="2">
        <v>6</v>
      </c>
      <c r="D26" s="2" t="s">
        <v>120</v>
      </c>
      <c r="E26" s="2" t="s">
        <v>909</v>
      </c>
      <c r="F26" s="14" t="s">
        <v>784</v>
      </c>
      <c r="G26" s="14" t="s">
        <v>809</v>
      </c>
      <c r="H26" s="14"/>
      <c r="I26" s="73">
        <f t="shared" si="3"/>
        <v>0</v>
      </c>
      <c r="J26" s="73">
        <f t="shared" si="3"/>
        <v>0</v>
      </c>
      <c r="K26" s="73">
        <f t="shared" si="3"/>
        <v>0</v>
      </c>
      <c r="L26" s="73">
        <f t="shared" si="3"/>
        <v>0</v>
      </c>
      <c r="M26" s="73">
        <f t="shared" si="3"/>
        <v>0</v>
      </c>
      <c r="N26" s="73">
        <f t="shared" si="3"/>
        <v>0</v>
      </c>
      <c r="O26" s="73">
        <f t="shared" si="3"/>
        <v>0</v>
      </c>
      <c r="P26" s="73">
        <f t="shared" si="3"/>
        <v>1</v>
      </c>
      <c r="Q26" s="73">
        <f t="shared" si="3"/>
        <v>0</v>
      </c>
      <c r="R26" s="73">
        <f t="shared" si="3"/>
        <v>0</v>
      </c>
      <c r="S26" s="73">
        <f t="shared" si="3"/>
        <v>0</v>
      </c>
      <c r="T26" s="116">
        <f t="shared" si="3"/>
        <v>0</v>
      </c>
    </row>
    <row r="27" spans="2:20" x14ac:dyDescent="0.4">
      <c r="B27" s="3">
        <v>27</v>
      </c>
      <c r="C27" s="2">
        <v>7</v>
      </c>
      <c r="D27" s="2" t="s">
        <v>134</v>
      </c>
      <c r="E27" s="2" t="s">
        <v>84</v>
      </c>
      <c r="F27" s="14" t="s">
        <v>255</v>
      </c>
      <c r="G27" s="9"/>
      <c r="H27" s="9"/>
      <c r="I27" s="73">
        <f t="shared" si="1"/>
        <v>0</v>
      </c>
      <c r="J27" s="73">
        <f t="shared" si="1"/>
        <v>0</v>
      </c>
      <c r="K27" s="73">
        <f t="shared" si="1"/>
        <v>0</v>
      </c>
      <c r="L27" s="73">
        <f t="shared" si="1"/>
        <v>1</v>
      </c>
      <c r="M27" s="73">
        <f t="shared" si="1"/>
        <v>0</v>
      </c>
      <c r="N27" s="73">
        <f t="shared" si="1"/>
        <v>0</v>
      </c>
      <c r="O27" s="73">
        <f t="shared" si="1"/>
        <v>0</v>
      </c>
      <c r="P27" s="73">
        <f t="shared" si="1"/>
        <v>0</v>
      </c>
      <c r="Q27" s="73">
        <f t="shared" si="1"/>
        <v>0</v>
      </c>
      <c r="R27" s="73">
        <f t="shared" si="1"/>
        <v>0</v>
      </c>
      <c r="S27" s="73">
        <f t="shared" si="1"/>
        <v>0</v>
      </c>
      <c r="T27" s="116">
        <f t="shared" si="1"/>
        <v>0</v>
      </c>
    </row>
    <row r="28" spans="2:20" x14ac:dyDescent="0.4">
      <c r="B28" s="3">
        <v>28</v>
      </c>
      <c r="C28" s="2">
        <v>7</v>
      </c>
      <c r="D28" s="2" t="s">
        <v>134</v>
      </c>
      <c r="E28" s="2" t="s">
        <v>75</v>
      </c>
      <c r="F28" s="9" t="s">
        <v>256</v>
      </c>
      <c r="G28" s="9"/>
      <c r="H28" s="9"/>
      <c r="I28" s="73">
        <f t="shared" si="1"/>
        <v>0</v>
      </c>
      <c r="J28" s="73">
        <f t="shared" si="1"/>
        <v>0</v>
      </c>
      <c r="K28" s="73">
        <f t="shared" si="1"/>
        <v>0</v>
      </c>
      <c r="L28" s="73">
        <f t="shared" si="1"/>
        <v>0</v>
      </c>
      <c r="M28" s="73">
        <f t="shared" si="1"/>
        <v>0</v>
      </c>
      <c r="N28" s="73">
        <f t="shared" si="1"/>
        <v>1</v>
      </c>
      <c r="O28" s="73">
        <f t="shared" si="1"/>
        <v>0</v>
      </c>
      <c r="P28" s="73">
        <f t="shared" si="1"/>
        <v>0</v>
      </c>
      <c r="Q28" s="73">
        <f t="shared" si="1"/>
        <v>0</v>
      </c>
      <c r="R28" s="73">
        <f t="shared" si="1"/>
        <v>0</v>
      </c>
      <c r="S28" s="73">
        <f t="shared" si="1"/>
        <v>0</v>
      </c>
      <c r="T28" s="116">
        <f t="shared" si="1"/>
        <v>0</v>
      </c>
    </row>
    <row r="29" spans="2:20" ht="31.2" x14ac:dyDescent="0.4">
      <c r="B29" s="3">
        <v>29</v>
      </c>
      <c r="C29" s="2">
        <v>7</v>
      </c>
      <c r="D29" s="2" t="s">
        <v>229</v>
      </c>
      <c r="E29" s="17" t="s">
        <v>820</v>
      </c>
      <c r="F29" s="14" t="s">
        <v>257</v>
      </c>
      <c r="G29" s="14"/>
      <c r="H29" s="14"/>
      <c r="I29" s="73">
        <f t="shared" si="1"/>
        <v>0</v>
      </c>
      <c r="J29" s="73">
        <f t="shared" si="1"/>
        <v>0</v>
      </c>
      <c r="K29" s="73">
        <f t="shared" si="1"/>
        <v>0</v>
      </c>
      <c r="L29" s="73">
        <f t="shared" si="1"/>
        <v>0</v>
      </c>
      <c r="M29" s="73">
        <f t="shared" si="1"/>
        <v>0</v>
      </c>
      <c r="N29" s="73">
        <f t="shared" si="1"/>
        <v>1</v>
      </c>
      <c r="O29" s="73">
        <f t="shared" si="1"/>
        <v>0</v>
      </c>
      <c r="P29" s="73">
        <f t="shared" si="1"/>
        <v>0</v>
      </c>
      <c r="Q29" s="73">
        <f t="shared" si="1"/>
        <v>1</v>
      </c>
      <c r="R29" s="73">
        <f t="shared" si="1"/>
        <v>0</v>
      </c>
      <c r="S29" s="73">
        <f t="shared" si="1"/>
        <v>0</v>
      </c>
      <c r="T29" s="116">
        <f t="shared" si="1"/>
        <v>0</v>
      </c>
    </row>
    <row r="30" spans="2:20" x14ac:dyDescent="0.4">
      <c r="B30" s="3">
        <v>30</v>
      </c>
      <c r="C30" s="2">
        <v>7</v>
      </c>
      <c r="D30" s="2" t="s">
        <v>229</v>
      </c>
      <c r="E30" s="2" t="s">
        <v>84</v>
      </c>
      <c r="F30" s="14" t="s">
        <v>258</v>
      </c>
      <c r="G30" s="14"/>
      <c r="H30" s="14"/>
      <c r="I30" s="73">
        <f t="shared" si="1"/>
        <v>0</v>
      </c>
      <c r="J30" s="73">
        <f t="shared" si="1"/>
        <v>0</v>
      </c>
      <c r="K30" s="73">
        <f t="shared" si="1"/>
        <v>0</v>
      </c>
      <c r="L30" s="73">
        <f t="shared" si="1"/>
        <v>1</v>
      </c>
      <c r="M30" s="73">
        <f t="shared" si="1"/>
        <v>0</v>
      </c>
      <c r="N30" s="73">
        <f t="shared" si="1"/>
        <v>0</v>
      </c>
      <c r="O30" s="73">
        <f t="shared" si="1"/>
        <v>0</v>
      </c>
      <c r="P30" s="73">
        <f t="shared" si="1"/>
        <v>0</v>
      </c>
      <c r="Q30" s="73">
        <f t="shared" si="1"/>
        <v>0</v>
      </c>
      <c r="R30" s="73">
        <f t="shared" si="1"/>
        <v>0</v>
      </c>
      <c r="S30" s="73">
        <f t="shared" si="1"/>
        <v>0</v>
      </c>
      <c r="T30" s="116">
        <f t="shared" si="1"/>
        <v>0</v>
      </c>
    </row>
    <row r="31" spans="2:20" x14ac:dyDescent="0.4">
      <c r="B31" s="3">
        <v>31</v>
      </c>
      <c r="C31" s="2">
        <v>7</v>
      </c>
      <c r="D31" s="2" t="s">
        <v>229</v>
      </c>
      <c r="E31" s="2" t="s">
        <v>78</v>
      </c>
      <c r="F31" s="9" t="s">
        <v>259</v>
      </c>
      <c r="G31" s="9"/>
      <c r="H31" s="9"/>
      <c r="I31" s="73">
        <f t="shared" si="1"/>
        <v>0</v>
      </c>
      <c r="J31" s="73">
        <f t="shared" si="1"/>
        <v>0</v>
      </c>
      <c r="K31" s="73">
        <f t="shared" si="1"/>
        <v>0</v>
      </c>
      <c r="L31" s="73">
        <f t="shared" si="1"/>
        <v>0</v>
      </c>
      <c r="M31" s="73">
        <f t="shared" si="1"/>
        <v>0</v>
      </c>
      <c r="N31" s="73">
        <f t="shared" si="1"/>
        <v>0</v>
      </c>
      <c r="O31" s="73">
        <f t="shared" si="1"/>
        <v>0</v>
      </c>
      <c r="P31" s="73">
        <f t="shared" si="1"/>
        <v>0</v>
      </c>
      <c r="Q31" s="73">
        <f t="shared" si="1"/>
        <v>1</v>
      </c>
      <c r="R31" s="73">
        <f t="shared" si="1"/>
        <v>0</v>
      </c>
      <c r="S31" s="73">
        <f t="shared" si="1"/>
        <v>0</v>
      </c>
      <c r="T31" s="116">
        <f t="shared" si="1"/>
        <v>0</v>
      </c>
    </row>
    <row r="32" spans="2:20" x14ac:dyDescent="0.4">
      <c r="B32" s="3">
        <v>32</v>
      </c>
      <c r="C32" s="2">
        <v>8</v>
      </c>
      <c r="D32" s="2" t="s">
        <v>165</v>
      </c>
      <c r="E32" s="2" t="s">
        <v>84</v>
      </c>
      <c r="F32" s="9" t="s">
        <v>260</v>
      </c>
      <c r="G32" s="9"/>
      <c r="H32" s="9"/>
      <c r="I32" s="73">
        <f t="shared" si="1"/>
        <v>0</v>
      </c>
      <c r="J32" s="73">
        <f t="shared" si="1"/>
        <v>0</v>
      </c>
      <c r="K32" s="73">
        <f t="shared" si="1"/>
        <v>0</v>
      </c>
      <c r="L32" s="73">
        <f t="shared" si="1"/>
        <v>1</v>
      </c>
      <c r="M32" s="73">
        <f t="shared" si="1"/>
        <v>0</v>
      </c>
      <c r="N32" s="73">
        <f t="shared" si="1"/>
        <v>0</v>
      </c>
      <c r="O32" s="73">
        <f t="shared" si="1"/>
        <v>0</v>
      </c>
      <c r="P32" s="73">
        <f t="shared" si="1"/>
        <v>0</v>
      </c>
      <c r="Q32" s="73">
        <f t="shared" si="1"/>
        <v>0</v>
      </c>
      <c r="R32" s="73">
        <f t="shared" si="1"/>
        <v>0</v>
      </c>
      <c r="S32" s="73">
        <f t="shared" si="1"/>
        <v>0</v>
      </c>
      <c r="T32" s="116">
        <f t="shared" si="1"/>
        <v>0</v>
      </c>
    </row>
    <row r="33" spans="2:20" ht="31.2" x14ac:dyDescent="0.4">
      <c r="B33" s="3">
        <v>33</v>
      </c>
      <c r="C33" s="2">
        <v>8</v>
      </c>
      <c r="D33" s="2" t="s">
        <v>773</v>
      </c>
      <c r="E33" s="17" t="s">
        <v>261</v>
      </c>
      <c r="F33" s="9" t="s">
        <v>262</v>
      </c>
      <c r="G33" s="9"/>
      <c r="H33" s="9"/>
      <c r="I33" s="73">
        <f t="shared" si="1"/>
        <v>0</v>
      </c>
      <c r="J33" s="73">
        <f t="shared" si="1"/>
        <v>0</v>
      </c>
      <c r="K33" s="73">
        <f t="shared" si="1"/>
        <v>0</v>
      </c>
      <c r="L33" s="73">
        <f t="shared" si="1"/>
        <v>0</v>
      </c>
      <c r="M33" s="73">
        <f t="shared" si="1"/>
        <v>0</v>
      </c>
      <c r="N33" s="73">
        <f t="shared" si="1"/>
        <v>0</v>
      </c>
      <c r="O33" s="73">
        <f t="shared" si="1"/>
        <v>0</v>
      </c>
      <c r="P33" s="73">
        <f t="shared" si="1"/>
        <v>0</v>
      </c>
      <c r="Q33" s="73">
        <f t="shared" si="1"/>
        <v>1</v>
      </c>
      <c r="R33" s="73">
        <f t="shared" si="1"/>
        <v>1</v>
      </c>
      <c r="S33" s="73">
        <f t="shared" si="1"/>
        <v>0</v>
      </c>
      <c r="T33" s="116">
        <f t="shared" si="1"/>
        <v>0</v>
      </c>
    </row>
    <row r="34" spans="2:20" x14ac:dyDescent="0.4">
      <c r="B34" s="3">
        <v>34</v>
      </c>
      <c r="C34" s="2">
        <v>8</v>
      </c>
      <c r="D34" s="2" t="s">
        <v>773</v>
      </c>
      <c r="E34" s="2" t="s">
        <v>78</v>
      </c>
      <c r="F34" s="9" t="s">
        <v>263</v>
      </c>
      <c r="G34" s="9"/>
      <c r="H34" s="9"/>
      <c r="I34" s="73">
        <f t="shared" si="1"/>
        <v>0</v>
      </c>
      <c r="J34" s="73">
        <f t="shared" si="1"/>
        <v>0</v>
      </c>
      <c r="K34" s="73">
        <f t="shared" si="1"/>
        <v>0</v>
      </c>
      <c r="L34" s="73">
        <f t="shared" si="1"/>
        <v>0</v>
      </c>
      <c r="M34" s="73">
        <f t="shared" si="1"/>
        <v>0</v>
      </c>
      <c r="N34" s="73">
        <f t="shared" si="1"/>
        <v>0</v>
      </c>
      <c r="O34" s="73">
        <f t="shared" si="1"/>
        <v>0</v>
      </c>
      <c r="P34" s="73">
        <f t="shared" si="1"/>
        <v>0</v>
      </c>
      <c r="Q34" s="73">
        <f t="shared" si="1"/>
        <v>1</v>
      </c>
      <c r="R34" s="73">
        <f t="shared" si="1"/>
        <v>0</v>
      </c>
      <c r="S34" s="73">
        <f t="shared" si="1"/>
        <v>0</v>
      </c>
      <c r="T34" s="116">
        <f t="shared" si="1"/>
        <v>0</v>
      </c>
    </row>
    <row r="35" spans="2:20" x14ac:dyDescent="0.4">
      <c r="B35" s="3">
        <v>35</v>
      </c>
      <c r="C35" s="2">
        <v>8</v>
      </c>
      <c r="D35" s="2" t="s">
        <v>773</v>
      </c>
      <c r="E35" s="2" t="s">
        <v>84</v>
      </c>
      <c r="F35" s="14" t="s">
        <v>785</v>
      </c>
      <c r="G35" s="14" t="s">
        <v>786</v>
      </c>
      <c r="H35" s="14"/>
      <c r="I35" s="73">
        <f t="shared" si="1"/>
        <v>0</v>
      </c>
      <c r="J35" s="73">
        <f t="shared" si="1"/>
        <v>0</v>
      </c>
      <c r="K35" s="73">
        <f t="shared" si="1"/>
        <v>0</v>
      </c>
      <c r="L35" s="73">
        <f t="shared" si="1"/>
        <v>1</v>
      </c>
      <c r="M35" s="73">
        <f t="shared" si="1"/>
        <v>0</v>
      </c>
      <c r="N35" s="73">
        <f t="shared" si="1"/>
        <v>0</v>
      </c>
      <c r="O35" s="73">
        <f t="shared" si="1"/>
        <v>0</v>
      </c>
      <c r="P35" s="73">
        <f t="shared" si="1"/>
        <v>0</v>
      </c>
      <c r="Q35" s="73">
        <f t="shared" si="1"/>
        <v>0</v>
      </c>
      <c r="R35" s="73">
        <f t="shared" si="1"/>
        <v>0</v>
      </c>
      <c r="S35" s="73">
        <f t="shared" si="1"/>
        <v>0</v>
      </c>
      <c r="T35" s="116">
        <f t="shared" si="1"/>
        <v>0</v>
      </c>
    </row>
    <row r="36" spans="2:20" x14ac:dyDescent="0.4">
      <c r="B36" s="3">
        <v>36</v>
      </c>
      <c r="C36" s="2">
        <v>8</v>
      </c>
      <c r="D36" s="2" t="s">
        <v>773</v>
      </c>
      <c r="E36" s="2" t="s">
        <v>72</v>
      </c>
      <c r="F36" s="9" t="s">
        <v>264</v>
      </c>
      <c r="G36" s="9" t="s">
        <v>812</v>
      </c>
      <c r="H36" s="9"/>
      <c r="I36" s="73">
        <f t="shared" si="1"/>
        <v>1</v>
      </c>
      <c r="J36" s="73">
        <f t="shared" si="1"/>
        <v>0</v>
      </c>
      <c r="K36" s="73">
        <f t="shared" si="1"/>
        <v>0</v>
      </c>
      <c r="L36" s="73">
        <f t="shared" si="1"/>
        <v>0</v>
      </c>
      <c r="M36" s="73">
        <f t="shared" si="1"/>
        <v>0</v>
      </c>
      <c r="N36" s="73">
        <f t="shared" si="1"/>
        <v>0</v>
      </c>
      <c r="O36" s="73">
        <f t="shared" si="1"/>
        <v>0</v>
      </c>
      <c r="P36" s="73">
        <f t="shared" si="1"/>
        <v>0</v>
      </c>
      <c r="Q36" s="73">
        <f t="shared" si="1"/>
        <v>0</v>
      </c>
      <c r="R36" s="73">
        <f t="shared" si="1"/>
        <v>0</v>
      </c>
      <c r="S36" s="73">
        <f t="shared" si="1"/>
        <v>0</v>
      </c>
      <c r="T36" s="116">
        <f t="shared" si="1"/>
        <v>0</v>
      </c>
    </row>
    <row r="37" spans="2:20" x14ac:dyDescent="0.4">
      <c r="B37" s="3">
        <v>37</v>
      </c>
      <c r="C37" s="2">
        <v>8</v>
      </c>
      <c r="D37" s="2" t="s">
        <v>773</v>
      </c>
      <c r="E37" s="2" t="s">
        <v>78</v>
      </c>
      <c r="F37" s="9" t="s">
        <v>265</v>
      </c>
      <c r="G37" s="9"/>
      <c r="H37" s="9"/>
      <c r="I37" s="73">
        <f t="shared" si="1"/>
        <v>0</v>
      </c>
      <c r="J37" s="73">
        <f t="shared" si="1"/>
        <v>0</v>
      </c>
      <c r="K37" s="73">
        <f t="shared" si="1"/>
        <v>0</v>
      </c>
      <c r="L37" s="73">
        <f t="shared" si="1"/>
        <v>0</v>
      </c>
      <c r="M37" s="73">
        <f t="shared" si="1"/>
        <v>0</v>
      </c>
      <c r="N37" s="73">
        <f t="shared" si="1"/>
        <v>0</v>
      </c>
      <c r="O37" s="73">
        <f t="shared" si="1"/>
        <v>0</v>
      </c>
      <c r="P37" s="73">
        <f t="shared" si="1"/>
        <v>0</v>
      </c>
      <c r="Q37" s="73">
        <f t="shared" si="1"/>
        <v>1</v>
      </c>
      <c r="R37" s="73">
        <f t="shared" si="1"/>
        <v>0</v>
      </c>
      <c r="S37" s="73">
        <f t="shared" si="1"/>
        <v>0</v>
      </c>
      <c r="T37" s="116">
        <f t="shared" si="1"/>
        <v>0</v>
      </c>
    </row>
    <row r="38" spans="2:20" x14ac:dyDescent="0.4">
      <c r="B38" s="3">
        <v>38</v>
      </c>
      <c r="C38" s="2">
        <v>8</v>
      </c>
      <c r="D38" s="2" t="s">
        <v>773</v>
      </c>
      <c r="E38" s="2" t="s">
        <v>84</v>
      </c>
      <c r="F38" s="9" t="s">
        <v>266</v>
      </c>
      <c r="G38" s="9"/>
      <c r="H38" s="9"/>
      <c r="I38" s="73">
        <f t="shared" si="1"/>
        <v>0</v>
      </c>
      <c r="J38" s="73">
        <f t="shared" si="1"/>
        <v>0</v>
      </c>
      <c r="K38" s="73">
        <f t="shared" si="1"/>
        <v>0</v>
      </c>
      <c r="L38" s="73">
        <f t="shared" si="1"/>
        <v>1</v>
      </c>
      <c r="M38" s="73">
        <f t="shared" si="1"/>
        <v>0</v>
      </c>
      <c r="N38" s="73">
        <f t="shared" si="1"/>
        <v>0</v>
      </c>
      <c r="O38" s="73">
        <f t="shared" si="1"/>
        <v>0</v>
      </c>
      <c r="P38" s="73">
        <f t="shared" si="1"/>
        <v>0</v>
      </c>
      <c r="Q38" s="73">
        <f t="shared" si="1"/>
        <v>0</v>
      </c>
      <c r="R38" s="73">
        <f t="shared" si="1"/>
        <v>0</v>
      </c>
      <c r="S38" s="73">
        <f t="shared" si="1"/>
        <v>0</v>
      </c>
      <c r="T38" s="116">
        <f t="shared" si="1"/>
        <v>0</v>
      </c>
    </row>
    <row r="39" spans="2:20" x14ac:dyDescent="0.4">
      <c r="B39" s="3">
        <v>39</v>
      </c>
      <c r="C39" s="2">
        <v>8</v>
      </c>
      <c r="D39" s="2" t="s">
        <v>773</v>
      </c>
      <c r="E39" s="2" t="s">
        <v>74</v>
      </c>
      <c r="F39" s="9" t="s">
        <v>267</v>
      </c>
      <c r="G39" s="9"/>
      <c r="H39" s="9"/>
      <c r="I39" s="73">
        <f t="shared" si="1"/>
        <v>0</v>
      </c>
      <c r="J39" s="73">
        <f t="shared" si="1"/>
        <v>0</v>
      </c>
      <c r="K39" s="73">
        <f t="shared" si="1"/>
        <v>1</v>
      </c>
      <c r="L39" s="73">
        <f t="shared" si="1"/>
        <v>0</v>
      </c>
      <c r="M39" s="73">
        <f t="shared" si="1"/>
        <v>0</v>
      </c>
      <c r="N39" s="73">
        <f t="shared" si="1"/>
        <v>0</v>
      </c>
      <c r="O39" s="73">
        <f t="shared" si="1"/>
        <v>0</v>
      </c>
      <c r="P39" s="73">
        <f t="shared" si="1"/>
        <v>0</v>
      </c>
      <c r="Q39" s="73">
        <f t="shared" si="1"/>
        <v>0</v>
      </c>
      <c r="R39" s="73">
        <f t="shared" si="1"/>
        <v>0</v>
      </c>
      <c r="S39" s="73">
        <f t="shared" si="1"/>
        <v>0</v>
      </c>
      <c r="T39" s="116">
        <f t="shared" si="1"/>
        <v>0</v>
      </c>
    </row>
    <row r="40" spans="2:20" ht="93.6" x14ac:dyDescent="0.4">
      <c r="B40" s="3">
        <v>40</v>
      </c>
      <c r="C40" s="2">
        <v>8</v>
      </c>
      <c r="D40" s="2" t="s">
        <v>345</v>
      </c>
      <c r="E40" s="2" t="s">
        <v>72</v>
      </c>
      <c r="F40" s="9" t="s">
        <v>268</v>
      </c>
      <c r="G40" s="14" t="s">
        <v>821</v>
      </c>
      <c r="H40" s="14"/>
      <c r="I40" s="73">
        <f t="shared" si="1"/>
        <v>1</v>
      </c>
      <c r="J40" s="73">
        <f t="shared" si="1"/>
        <v>0</v>
      </c>
      <c r="K40" s="73">
        <f t="shared" si="1"/>
        <v>0</v>
      </c>
      <c r="L40" s="73">
        <f t="shared" si="1"/>
        <v>0</v>
      </c>
      <c r="M40" s="73">
        <f t="shared" si="1"/>
        <v>0</v>
      </c>
      <c r="N40" s="73">
        <f t="shared" si="1"/>
        <v>0</v>
      </c>
      <c r="O40" s="73">
        <f t="shared" si="1"/>
        <v>0</v>
      </c>
      <c r="P40" s="73">
        <f t="shared" si="1"/>
        <v>0</v>
      </c>
      <c r="Q40" s="73">
        <f t="shared" si="1"/>
        <v>0</v>
      </c>
      <c r="R40" s="73">
        <f t="shared" si="1"/>
        <v>0</v>
      </c>
      <c r="S40" s="73">
        <f t="shared" si="1"/>
        <v>0</v>
      </c>
      <c r="T40" s="116">
        <f t="shared" si="1"/>
        <v>0</v>
      </c>
    </row>
    <row r="41" spans="2:20" ht="78" x14ac:dyDescent="0.4">
      <c r="B41" s="3">
        <v>41</v>
      </c>
      <c r="C41" s="2">
        <v>9</v>
      </c>
      <c r="D41" s="2" t="s">
        <v>230</v>
      </c>
      <c r="E41" s="2" t="s">
        <v>84</v>
      </c>
      <c r="F41" s="14" t="s">
        <v>787</v>
      </c>
      <c r="G41" s="14" t="s">
        <v>788</v>
      </c>
      <c r="H41" s="14"/>
      <c r="I41" s="73">
        <f t="shared" si="1"/>
        <v>0</v>
      </c>
      <c r="J41" s="73">
        <f t="shared" si="1"/>
        <v>0</v>
      </c>
      <c r="K41" s="73">
        <f t="shared" si="1"/>
        <v>0</v>
      </c>
      <c r="L41" s="73">
        <f t="shared" si="1"/>
        <v>1</v>
      </c>
      <c r="M41" s="73">
        <f t="shared" si="1"/>
        <v>0</v>
      </c>
      <c r="N41" s="73">
        <f t="shared" si="1"/>
        <v>0</v>
      </c>
      <c r="O41" s="73">
        <f t="shared" si="1"/>
        <v>0</v>
      </c>
      <c r="P41" s="73">
        <f t="shared" si="1"/>
        <v>0</v>
      </c>
      <c r="Q41" s="73">
        <f t="shared" si="1"/>
        <v>0</v>
      </c>
      <c r="R41" s="73">
        <f t="shared" si="1"/>
        <v>0</v>
      </c>
      <c r="S41" s="73">
        <f t="shared" si="1"/>
        <v>0</v>
      </c>
      <c r="T41" s="116">
        <f t="shared" si="1"/>
        <v>0</v>
      </c>
    </row>
    <row r="42" spans="2:20" x14ac:dyDescent="0.4">
      <c r="B42" s="3">
        <v>42</v>
      </c>
      <c r="C42" s="2">
        <v>10</v>
      </c>
      <c r="D42" s="2" t="s">
        <v>770</v>
      </c>
      <c r="E42" s="2" t="s">
        <v>75</v>
      </c>
      <c r="F42" s="9" t="s">
        <v>269</v>
      </c>
      <c r="G42" s="9"/>
      <c r="H42" s="9"/>
      <c r="I42" s="73">
        <f t="shared" si="1"/>
        <v>0</v>
      </c>
      <c r="J42" s="73">
        <f t="shared" si="1"/>
        <v>0</v>
      </c>
      <c r="K42" s="73">
        <f t="shared" si="1"/>
        <v>0</v>
      </c>
      <c r="L42" s="73">
        <f t="shared" si="1"/>
        <v>0</v>
      </c>
      <c r="M42" s="73">
        <f t="shared" si="1"/>
        <v>0</v>
      </c>
      <c r="N42" s="73">
        <f t="shared" si="1"/>
        <v>1</v>
      </c>
      <c r="O42" s="73">
        <f t="shared" si="1"/>
        <v>0</v>
      </c>
      <c r="P42" s="73">
        <f t="shared" si="1"/>
        <v>0</v>
      </c>
      <c r="Q42" s="73">
        <f t="shared" si="1"/>
        <v>0</v>
      </c>
      <c r="R42" s="73">
        <f t="shared" si="1"/>
        <v>0</v>
      </c>
      <c r="S42" s="73">
        <f t="shared" si="1"/>
        <v>0</v>
      </c>
      <c r="T42" s="116">
        <f t="shared" si="1"/>
        <v>0</v>
      </c>
    </row>
    <row r="43" spans="2:20" x14ac:dyDescent="0.4">
      <c r="B43" s="3">
        <v>43</v>
      </c>
      <c r="C43" s="2">
        <v>11</v>
      </c>
      <c r="D43" s="2" t="s">
        <v>270</v>
      </c>
      <c r="E43" s="2" t="s">
        <v>84</v>
      </c>
      <c r="F43" s="9" t="s">
        <v>271</v>
      </c>
      <c r="G43" s="9"/>
      <c r="H43" s="9"/>
      <c r="I43" s="73">
        <f t="shared" ref="I43:T78" si="4">COUNTIFS($E43,"*"&amp;I$2&amp;"*")</f>
        <v>0</v>
      </c>
      <c r="J43" s="73">
        <f t="shared" si="4"/>
        <v>0</v>
      </c>
      <c r="K43" s="73">
        <f t="shared" si="4"/>
        <v>0</v>
      </c>
      <c r="L43" s="73">
        <f t="shared" si="4"/>
        <v>1</v>
      </c>
      <c r="M43" s="73">
        <f t="shared" si="4"/>
        <v>0</v>
      </c>
      <c r="N43" s="73">
        <f t="shared" si="4"/>
        <v>0</v>
      </c>
      <c r="O43" s="73">
        <f t="shared" si="4"/>
        <v>0</v>
      </c>
      <c r="P43" s="73">
        <f t="shared" si="4"/>
        <v>0</v>
      </c>
      <c r="Q43" s="73">
        <f t="shared" si="4"/>
        <v>0</v>
      </c>
      <c r="R43" s="73">
        <f t="shared" si="4"/>
        <v>0</v>
      </c>
      <c r="S43" s="73">
        <f t="shared" si="4"/>
        <v>0</v>
      </c>
      <c r="T43" s="116">
        <f t="shared" si="4"/>
        <v>0</v>
      </c>
    </row>
    <row r="44" spans="2:20" x14ac:dyDescent="0.4">
      <c r="B44" s="3">
        <v>44</v>
      </c>
      <c r="C44" s="2">
        <v>11</v>
      </c>
      <c r="D44" s="2" t="s">
        <v>270</v>
      </c>
      <c r="E44" s="2" t="s">
        <v>75</v>
      </c>
      <c r="F44" s="9" t="s">
        <v>272</v>
      </c>
      <c r="G44" s="9"/>
      <c r="H44" s="9"/>
      <c r="I44" s="73">
        <f t="shared" si="4"/>
        <v>0</v>
      </c>
      <c r="J44" s="73">
        <f t="shared" si="4"/>
        <v>0</v>
      </c>
      <c r="K44" s="73">
        <f t="shared" si="4"/>
        <v>0</v>
      </c>
      <c r="L44" s="73">
        <f t="shared" si="4"/>
        <v>0</v>
      </c>
      <c r="M44" s="73">
        <f t="shared" si="4"/>
        <v>0</v>
      </c>
      <c r="N44" s="73">
        <f t="shared" si="4"/>
        <v>1</v>
      </c>
      <c r="O44" s="73">
        <f t="shared" si="4"/>
        <v>0</v>
      </c>
      <c r="P44" s="73">
        <f t="shared" si="4"/>
        <v>0</v>
      </c>
      <c r="Q44" s="73">
        <f t="shared" si="4"/>
        <v>0</v>
      </c>
      <c r="R44" s="73">
        <f t="shared" si="4"/>
        <v>0</v>
      </c>
      <c r="S44" s="73">
        <f t="shared" si="4"/>
        <v>0</v>
      </c>
      <c r="T44" s="116">
        <f t="shared" si="4"/>
        <v>0</v>
      </c>
    </row>
    <row r="45" spans="2:20" x14ac:dyDescent="0.4">
      <c r="B45" s="3">
        <v>45</v>
      </c>
      <c r="C45" s="2">
        <v>11</v>
      </c>
      <c r="D45" s="2" t="s">
        <v>270</v>
      </c>
      <c r="E45" s="2" t="s">
        <v>240</v>
      </c>
      <c r="F45" s="9" t="s">
        <v>270</v>
      </c>
      <c r="G45" s="9"/>
      <c r="H45" s="9"/>
      <c r="I45" s="73">
        <f t="shared" si="4"/>
        <v>0</v>
      </c>
      <c r="J45" s="73">
        <f t="shared" si="4"/>
        <v>0</v>
      </c>
      <c r="K45" s="73">
        <f t="shared" si="4"/>
        <v>0</v>
      </c>
      <c r="L45" s="73">
        <f t="shared" si="4"/>
        <v>0</v>
      </c>
      <c r="M45" s="73">
        <f t="shared" si="4"/>
        <v>0</v>
      </c>
      <c r="N45" s="73">
        <f t="shared" si="4"/>
        <v>0</v>
      </c>
      <c r="O45" s="73">
        <f t="shared" si="4"/>
        <v>0</v>
      </c>
      <c r="P45" s="73">
        <f t="shared" si="4"/>
        <v>0</v>
      </c>
      <c r="Q45" s="73">
        <f t="shared" si="4"/>
        <v>0</v>
      </c>
      <c r="R45" s="73">
        <f t="shared" si="4"/>
        <v>0</v>
      </c>
      <c r="S45" s="73">
        <f t="shared" si="4"/>
        <v>1</v>
      </c>
      <c r="T45" s="116">
        <f t="shared" si="4"/>
        <v>0</v>
      </c>
    </row>
    <row r="46" spans="2:20" x14ac:dyDescent="0.4">
      <c r="B46" s="3">
        <v>46</v>
      </c>
      <c r="C46" s="2">
        <v>12</v>
      </c>
      <c r="D46" s="2" t="s">
        <v>232</v>
      </c>
      <c r="E46" s="2" t="s">
        <v>84</v>
      </c>
      <c r="F46" s="9" t="s">
        <v>273</v>
      </c>
      <c r="G46" s="9"/>
      <c r="H46" s="9"/>
      <c r="I46" s="73">
        <f t="shared" si="4"/>
        <v>0</v>
      </c>
      <c r="J46" s="73">
        <f t="shared" si="4"/>
        <v>0</v>
      </c>
      <c r="K46" s="73">
        <f t="shared" si="4"/>
        <v>0</v>
      </c>
      <c r="L46" s="73">
        <f t="shared" si="4"/>
        <v>1</v>
      </c>
      <c r="M46" s="73">
        <f t="shared" si="4"/>
        <v>0</v>
      </c>
      <c r="N46" s="73">
        <f t="shared" si="4"/>
        <v>0</v>
      </c>
      <c r="O46" s="73">
        <f t="shared" si="4"/>
        <v>0</v>
      </c>
      <c r="P46" s="73">
        <f t="shared" si="4"/>
        <v>0</v>
      </c>
      <c r="Q46" s="73">
        <f t="shared" si="4"/>
        <v>0</v>
      </c>
      <c r="R46" s="73">
        <f t="shared" si="4"/>
        <v>0</v>
      </c>
      <c r="S46" s="73">
        <f t="shared" si="4"/>
        <v>0</v>
      </c>
      <c r="T46" s="116">
        <f t="shared" si="4"/>
        <v>0</v>
      </c>
    </row>
    <row r="47" spans="2:20" x14ac:dyDescent="0.4">
      <c r="B47" s="3">
        <v>47</v>
      </c>
      <c r="C47" s="2">
        <v>12</v>
      </c>
      <c r="D47" s="2" t="s">
        <v>231</v>
      </c>
      <c r="E47" s="2" t="s">
        <v>239</v>
      </c>
      <c r="F47" s="9" t="s">
        <v>274</v>
      </c>
      <c r="G47" s="9"/>
      <c r="H47" s="9"/>
      <c r="I47" s="73">
        <f t="shared" si="4"/>
        <v>0</v>
      </c>
      <c r="J47" s="73">
        <f t="shared" si="4"/>
        <v>0</v>
      </c>
      <c r="K47" s="73">
        <f t="shared" si="4"/>
        <v>0</v>
      </c>
      <c r="L47" s="73">
        <f t="shared" si="4"/>
        <v>0</v>
      </c>
      <c r="M47" s="73">
        <f t="shared" si="4"/>
        <v>0</v>
      </c>
      <c r="N47" s="73">
        <f t="shared" si="4"/>
        <v>0</v>
      </c>
      <c r="O47" s="73">
        <f t="shared" si="4"/>
        <v>0</v>
      </c>
      <c r="P47" s="73">
        <f t="shared" si="4"/>
        <v>0</v>
      </c>
      <c r="Q47" s="73">
        <f t="shared" si="4"/>
        <v>0</v>
      </c>
      <c r="R47" s="73">
        <f t="shared" si="4"/>
        <v>0</v>
      </c>
      <c r="S47" s="73">
        <f t="shared" si="4"/>
        <v>0</v>
      </c>
      <c r="T47" s="116">
        <f t="shared" si="4"/>
        <v>1</v>
      </c>
    </row>
    <row r="48" spans="2:20" x14ac:dyDescent="0.4">
      <c r="B48" s="3">
        <v>48</v>
      </c>
      <c r="C48" s="2">
        <v>13</v>
      </c>
      <c r="D48" s="2" t="s">
        <v>233</v>
      </c>
      <c r="E48" s="2" t="s">
        <v>84</v>
      </c>
      <c r="F48" s="9" t="s">
        <v>275</v>
      </c>
      <c r="G48" s="9"/>
      <c r="H48" s="9"/>
      <c r="I48" s="73">
        <f t="shared" si="4"/>
        <v>0</v>
      </c>
      <c r="J48" s="73">
        <f t="shared" si="4"/>
        <v>0</v>
      </c>
      <c r="K48" s="73">
        <f t="shared" si="4"/>
        <v>0</v>
      </c>
      <c r="L48" s="73">
        <f t="shared" si="4"/>
        <v>1</v>
      </c>
      <c r="M48" s="73">
        <f t="shared" si="4"/>
        <v>0</v>
      </c>
      <c r="N48" s="73">
        <f t="shared" si="4"/>
        <v>0</v>
      </c>
      <c r="O48" s="73">
        <f t="shared" si="4"/>
        <v>0</v>
      </c>
      <c r="P48" s="73">
        <f t="shared" si="4"/>
        <v>0</v>
      </c>
      <c r="Q48" s="73">
        <f t="shared" si="4"/>
        <v>0</v>
      </c>
      <c r="R48" s="73">
        <f t="shared" si="4"/>
        <v>0</v>
      </c>
      <c r="S48" s="73">
        <f t="shared" si="4"/>
        <v>0</v>
      </c>
      <c r="T48" s="116">
        <f t="shared" si="4"/>
        <v>0</v>
      </c>
    </row>
    <row r="49" spans="2:20" x14ac:dyDescent="0.4">
      <c r="B49" s="3">
        <v>49</v>
      </c>
      <c r="C49" s="2">
        <v>13</v>
      </c>
      <c r="D49" s="2" t="s">
        <v>234</v>
      </c>
      <c r="E49" s="2" t="s">
        <v>75</v>
      </c>
      <c r="F49" s="9" t="s">
        <v>277</v>
      </c>
      <c r="G49" s="9"/>
      <c r="H49" s="9"/>
      <c r="I49" s="73">
        <f t="shared" si="4"/>
        <v>0</v>
      </c>
      <c r="J49" s="73">
        <f t="shared" si="4"/>
        <v>0</v>
      </c>
      <c r="K49" s="73">
        <f t="shared" si="4"/>
        <v>0</v>
      </c>
      <c r="L49" s="73">
        <f t="shared" si="4"/>
        <v>0</v>
      </c>
      <c r="M49" s="73">
        <f t="shared" si="4"/>
        <v>0</v>
      </c>
      <c r="N49" s="73">
        <f t="shared" si="4"/>
        <v>1</v>
      </c>
      <c r="O49" s="73">
        <f t="shared" si="4"/>
        <v>0</v>
      </c>
      <c r="P49" s="73">
        <f t="shared" si="4"/>
        <v>0</v>
      </c>
      <c r="Q49" s="73">
        <f t="shared" si="4"/>
        <v>0</v>
      </c>
      <c r="R49" s="73">
        <f t="shared" si="4"/>
        <v>0</v>
      </c>
      <c r="S49" s="73">
        <f t="shared" si="4"/>
        <v>0</v>
      </c>
      <c r="T49" s="116">
        <f t="shared" si="4"/>
        <v>0</v>
      </c>
    </row>
    <row r="50" spans="2:20" x14ac:dyDescent="0.4">
      <c r="B50" s="3">
        <v>50</v>
      </c>
      <c r="C50" s="2">
        <v>14</v>
      </c>
      <c r="D50" s="2" t="s">
        <v>234</v>
      </c>
      <c r="E50" s="2" t="s">
        <v>84</v>
      </c>
      <c r="F50" s="9" t="s">
        <v>276</v>
      </c>
      <c r="G50" s="9"/>
      <c r="H50" s="9"/>
      <c r="I50" s="73">
        <f t="shared" si="4"/>
        <v>0</v>
      </c>
      <c r="J50" s="73">
        <f t="shared" si="4"/>
        <v>0</v>
      </c>
      <c r="K50" s="73">
        <f t="shared" si="4"/>
        <v>0</v>
      </c>
      <c r="L50" s="73">
        <f t="shared" si="4"/>
        <v>1</v>
      </c>
      <c r="M50" s="73">
        <f t="shared" si="4"/>
        <v>0</v>
      </c>
      <c r="N50" s="73">
        <f t="shared" si="4"/>
        <v>0</v>
      </c>
      <c r="O50" s="73">
        <f t="shared" si="4"/>
        <v>0</v>
      </c>
      <c r="P50" s="73">
        <f t="shared" si="4"/>
        <v>0</v>
      </c>
      <c r="Q50" s="73">
        <f t="shared" si="4"/>
        <v>0</v>
      </c>
      <c r="R50" s="73">
        <f t="shared" si="4"/>
        <v>0</v>
      </c>
      <c r="S50" s="73">
        <f t="shared" si="4"/>
        <v>0</v>
      </c>
      <c r="T50" s="116">
        <f t="shared" si="4"/>
        <v>0</v>
      </c>
    </row>
    <row r="51" spans="2:20" x14ac:dyDescent="0.4">
      <c r="B51" s="3">
        <v>51</v>
      </c>
      <c r="C51" s="2">
        <v>14</v>
      </c>
      <c r="D51" s="2" t="s">
        <v>789</v>
      </c>
      <c r="E51" s="2" t="s">
        <v>75</v>
      </c>
      <c r="F51" s="9" t="s">
        <v>278</v>
      </c>
      <c r="G51" s="9"/>
      <c r="H51" s="9"/>
      <c r="I51" s="73">
        <f t="shared" si="4"/>
        <v>0</v>
      </c>
      <c r="J51" s="73">
        <f t="shared" si="4"/>
        <v>0</v>
      </c>
      <c r="K51" s="73">
        <f t="shared" si="4"/>
        <v>0</v>
      </c>
      <c r="L51" s="73">
        <f t="shared" si="4"/>
        <v>0</v>
      </c>
      <c r="M51" s="73">
        <f t="shared" si="4"/>
        <v>0</v>
      </c>
      <c r="N51" s="73">
        <f t="shared" si="4"/>
        <v>1</v>
      </c>
      <c r="O51" s="73">
        <f t="shared" si="4"/>
        <v>0</v>
      </c>
      <c r="P51" s="73">
        <f t="shared" si="4"/>
        <v>0</v>
      </c>
      <c r="Q51" s="73">
        <f t="shared" si="4"/>
        <v>0</v>
      </c>
      <c r="R51" s="73">
        <f t="shared" si="4"/>
        <v>0</v>
      </c>
      <c r="S51" s="73">
        <f t="shared" si="4"/>
        <v>0</v>
      </c>
      <c r="T51" s="116">
        <f t="shared" si="4"/>
        <v>0</v>
      </c>
    </row>
    <row r="52" spans="2:20" x14ac:dyDescent="0.4">
      <c r="B52" s="3"/>
      <c r="C52" s="2"/>
      <c r="D52" s="2"/>
      <c r="E52" s="2"/>
      <c r="F52" s="9"/>
      <c r="G52" s="9"/>
      <c r="H52" s="9"/>
      <c r="I52" s="73">
        <f t="shared" si="4"/>
        <v>0</v>
      </c>
      <c r="J52" s="73">
        <f t="shared" si="4"/>
        <v>0</v>
      </c>
      <c r="K52" s="73">
        <f t="shared" si="4"/>
        <v>0</v>
      </c>
      <c r="L52" s="73">
        <f t="shared" si="4"/>
        <v>0</v>
      </c>
      <c r="M52" s="73">
        <f t="shared" si="4"/>
        <v>0</v>
      </c>
      <c r="N52" s="73">
        <f t="shared" si="4"/>
        <v>0</v>
      </c>
      <c r="O52" s="73">
        <f t="shared" si="4"/>
        <v>0</v>
      </c>
      <c r="P52" s="73">
        <f t="shared" si="4"/>
        <v>0</v>
      </c>
      <c r="Q52" s="73">
        <f t="shared" si="4"/>
        <v>0</v>
      </c>
      <c r="R52" s="73">
        <f t="shared" si="4"/>
        <v>0</v>
      </c>
      <c r="S52" s="73">
        <f t="shared" si="4"/>
        <v>0</v>
      </c>
      <c r="T52" s="116">
        <f t="shared" si="4"/>
        <v>0</v>
      </c>
    </row>
    <row r="53" spans="2:20" x14ac:dyDescent="0.4">
      <c r="B53" s="3"/>
      <c r="C53" s="2"/>
      <c r="D53" s="2"/>
      <c r="E53" s="2"/>
      <c r="F53" s="9"/>
      <c r="G53" s="9"/>
      <c r="H53" s="9"/>
      <c r="I53" s="73">
        <f t="shared" si="4"/>
        <v>0</v>
      </c>
      <c r="J53" s="73">
        <f t="shared" si="4"/>
        <v>0</v>
      </c>
      <c r="K53" s="73">
        <f t="shared" si="4"/>
        <v>0</v>
      </c>
      <c r="L53" s="73">
        <f t="shared" si="4"/>
        <v>0</v>
      </c>
      <c r="M53" s="73">
        <f t="shared" si="4"/>
        <v>0</v>
      </c>
      <c r="N53" s="73">
        <f t="shared" si="4"/>
        <v>0</v>
      </c>
      <c r="O53" s="73">
        <f t="shared" si="4"/>
        <v>0</v>
      </c>
      <c r="P53" s="73">
        <f t="shared" si="4"/>
        <v>0</v>
      </c>
      <c r="Q53" s="73">
        <f t="shared" si="4"/>
        <v>0</v>
      </c>
      <c r="R53" s="73">
        <f t="shared" si="4"/>
        <v>0</v>
      </c>
      <c r="S53" s="73">
        <f t="shared" si="4"/>
        <v>0</v>
      </c>
      <c r="T53" s="116">
        <f t="shared" si="4"/>
        <v>0</v>
      </c>
    </row>
    <row r="54" spans="2:20" x14ac:dyDescent="0.4">
      <c r="B54" s="123"/>
      <c r="C54" s="124"/>
      <c r="D54" s="124"/>
      <c r="E54" s="124"/>
      <c r="F54" s="125"/>
      <c r="G54" s="125"/>
      <c r="H54" s="125"/>
      <c r="I54" s="126">
        <f t="shared" ref="I54:T63" si="5">COUNTIFS($E54,"*"&amp;I$2&amp;"*")</f>
        <v>0</v>
      </c>
      <c r="J54" s="126">
        <f t="shared" si="5"/>
        <v>0</v>
      </c>
      <c r="K54" s="126">
        <f t="shared" si="5"/>
        <v>0</v>
      </c>
      <c r="L54" s="126">
        <f t="shared" si="5"/>
        <v>0</v>
      </c>
      <c r="M54" s="126">
        <f t="shared" si="5"/>
        <v>0</v>
      </c>
      <c r="N54" s="126">
        <f t="shared" si="5"/>
        <v>0</v>
      </c>
      <c r="O54" s="126">
        <f t="shared" si="5"/>
        <v>0</v>
      </c>
      <c r="P54" s="126">
        <f t="shared" si="5"/>
        <v>0</v>
      </c>
      <c r="Q54" s="126">
        <f t="shared" si="5"/>
        <v>0</v>
      </c>
      <c r="R54" s="126">
        <f t="shared" si="5"/>
        <v>0</v>
      </c>
      <c r="S54" s="126">
        <f t="shared" si="5"/>
        <v>0</v>
      </c>
      <c r="T54" s="127">
        <f t="shared" si="5"/>
        <v>0</v>
      </c>
    </row>
    <row r="55" spans="2:20" x14ac:dyDescent="0.4">
      <c r="B55" s="123"/>
      <c r="C55" s="124"/>
      <c r="D55" s="124"/>
      <c r="E55" s="124"/>
      <c r="F55" s="125"/>
      <c r="G55" s="125"/>
      <c r="H55" s="125"/>
      <c r="I55" s="126">
        <f t="shared" si="5"/>
        <v>0</v>
      </c>
      <c r="J55" s="126">
        <f t="shared" si="5"/>
        <v>0</v>
      </c>
      <c r="K55" s="126">
        <f t="shared" si="5"/>
        <v>0</v>
      </c>
      <c r="L55" s="126">
        <f t="shared" si="5"/>
        <v>0</v>
      </c>
      <c r="M55" s="126">
        <f t="shared" si="5"/>
        <v>0</v>
      </c>
      <c r="N55" s="126">
        <f t="shared" si="5"/>
        <v>0</v>
      </c>
      <c r="O55" s="126">
        <f t="shared" si="5"/>
        <v>0</v>
      </c>
      <c r="P55" s="126">
        <f t="shared" si="5"/>
        <v>0</v>
      </c>
      <c r="Q55" s="126">
        <f t="shared" si="5"/>
        <v>0</v>
      </c>
      <c r="R55" s="126">
        <f t="shared" si="5"/>
        <v>0</v>
      </c>
      <c r="S55" s="126">
        <f t="shared" si="5"/>
        <v>0</v>
      </c>
      <c r="T55" s="127">
        <f t="shared" si="5"/>
        <v>0</v>
      </c>
    </row>
    <row r="56" spans="2:20" x14ac:dyDescent="0.4">
      <c r="B56" s="123"/>
      <c r="C56" s="124"/>
      <c r="D56" s="124"/>
      <c r="E56" s="124"/>
      <c r="F56" s="125"/>
      <c r="G56" s="125"/>
      <c r="H56" s="125"/>
      <c r="I56" s="126">
        <f t="shared" si="5"/>
        <v>0</v>
      </c>
      <c r="J56" s="126">
        <f t="shared" si="5"/>
        <v>0</v>
      </c>
      <c r="K56" s="126">
        <f t="shared" si="5"/>
        <v>0</v>
      </c>
      <c r="L56" s="126">
        <f t="shared" si="5"/>
        <v>0</v>
      </c>
      <c r="M56" s="126">
        <f t="shared" si="5"/>
        <v>0</v>
      </c>
      <c r="N56" s="126">
        <f t="shared" si="5"/>
        <v>0</v>
      </c>
      <c r="O56" s="126">
        <f t="shared" si="5"/>
        <v>0</v>
      </c>
      <c r="P56" s="126">
        <f t="shared" si="5"/>
        <v>0</v>
      </c>
      <c r="Q56" s="126">
        <f t="shared" si="5"/>
        <v>0</v>
      </c>
      <c r="R56" s="126">
        <f t="shared" si="5"/>
        <v>0</v>
      </c>
      <c r="S56" s="126">
        <f t="shared" si="5"/>
        <v>0</v>
      </c>
      <c r="T56" s="127">
        <f t="shared" si="5"/>
        <v>0</v>
      </c>
    </row>
    <row r="57" spans="2:20" x14ac:dyDescent="0.4">
      <c r="B57" s="123"/>
      <c r="C57" s="124"/>
      <c r="D57" s="124"/>
      <c r="E57" s="124"/>
      <c r="F57" s="125"/>
      <c r="G57" s="125"/>
      <c r="H57" s="125"/>
      <c r="I57" s="126">
        <f t="shared" si="5"/>
        <v>0</v>
      </c>
      <c r="J57" s="126">
        <f t="shared" si="5"/>
        <v>0</v>
      </c>
      <c r="K57" s="126">
        <f t="shared" si="5"/>
        <v>0</v>
      </c>
      <c r="L57" s="126">
        <f t="shared" si="5"/>
        <v>0</v>
      </c>
      <c r="M57" s="126">
        <f t="shared" si="5"/>
        <v>0</v>
      </c>
      <c r="N57" s="126">
        <f t="shared" si="5"/>
        <v>0</v>
      </c>
      <c r="O57" s="126">
        <f t="shared" si="5"/>
        <v>0</v>
      </c>
      <c r="P57" s="126">
        <f t="shared" si="5"/>
        <v>0</v>
      </c>
      <c r="Q57" s="126">
        <f t="shared" si="5"/>
        <v>0</v>
      </c>
      <c r="R57" s="126">
        <f t="shared" si="5"/>
        <v>0</v>
      </c>
      <c r="S57" s="126">
        <f t="shared" si="5"/>
        <v>0</v>
      </c>
      <c r="T57" s="127">
        <f t="shared" si="5"/>
        <v>0</v>
      </c>
    </row>
    <row r="58" spans="2:20" x14ac:dyDescent="0.4">
      <c r="B58" s="123"/>
      <c r="C58" s="124"/>
      <c r="D58" s="124"/>
      <c r="E58" s="124"/>
      <c r="F58" s="125"/>
      <c r="G58" s="125"/>
      <c r="H58" s="125"/>
      <c r="I58" s="126">
        <f t="shared" si="5"/>
        <v>0</v>
      </c>
      <c r="J58" s="126">
        <f t="shared" si="5"/>
        <v>0</v>
      </c>
      <c r="K58" s="126">
        <f t="shared" si="5"/>
        <v>0</v>
      </c>
      <c r="L58" s="126">
        <f t="shared" si="5"/>
        <v>0</v>
      </c>
      <c r="M58" s="126">
        <f t="shared" si="5"/>
        <v>0</v>
      </c>
      <c r="N58" s="126">
        <f t="shared" si="5"/>
        <v>0</v>
      </c>
      <c r="O58" s="126">
        <f t="shared" si="5"/>
        <v>0</v>
      </c>
      <c r="P58" s="126">
        <f t="shared" si="5"/>
        <v>0</v>
      </c>
      <c r="Q58" s="126">
        <f t="shared" si="5"/>
        <v>0</v>
      </c>
      <c r="R58" s="126">
        <f t="shared" si="5"/>
        <v>0</v>
      </c>
      <c r="S58" s="126">
        <f t="shared" si="5"/>
        <v>0</v>
      </c>
      <c r="T58" s="127">
        <f t="shared" si="5"/>
        <v>0</v>
      </c>
    </row>
    <row r="59" spans="2:20" x14ac:dyDescent="0.4">
      <c r="B59" s="123"/>
      <c r="C59" s="124"/>
      <c r="D59" s="124"/>
      <c r="E59" s="124"/>
      <c r="F59" s="125"/>
      <c r="G59" s="125"/>
      <c r="H59" s="125"/>
      <c r="I59" s="126">
        <f t="shared" si="5"/>
        <v>0</v>
      </c>
      <c r="J59" s="126">
        <f t="shared" si="5"/>
        <v>0</v>
      </c>
      <c r="K59" s="126">
        <f t="shared" si="5"/>
        <v>0</v>
      </c>
      <c r="L59" s="126">
        <f t="shared" si="5"/>
        <v>0</v>
      </c>
      <c r="M59" s="126">
        <f t="shared" si="5"/>
        <v>0</v>
      </c>
      <c r="N59" s="126">
        <f t="shared" si="5"/>
        <v>0</v>
      </c>
      <c r="O59" s="126">
        <f t="shared" si="5"/>
        <v>0</v>
      </c>
      <c r="P59" s="126">
        <f t="shared" si="5"/>
        <v>0</v>
      </c>
      <c r="Q59" s="126">
        <f t="shared" si="5"/>
        <v>0</v>
      </c>
      <c r="R59" s="126">
        <f t="shared" si="5"/>
        <v>0</v>
      </c>
      <c r="S59" s="126">
        <f t="shared" si="5"/>
        <v>0</v>
      </c>
      <c r="T59" s="127">
        <f t="shared" si="5"/>
        <v>0</v>
      </c>
    </row>
    <row r="60" spans="2:20" x14ac:dyDescent="0.4">
      <c r="B60" s="123"/>
      <c r="C60" s="124"/>
      <c r="D60" s="124"/>
      <c r="E60" s="124"/>
      <c r="F60" s="125"/>
      <c r="G60" s="125"/>
      <c r="H60" s="125"/>
      <c r="I60" s="126">
        <f t="shared" si="5"/>
        <v>0</v>
      </c>
      <c r="J60" s="126">
        <f t="shared" si="5"/>
        <v>0</v>
      </c>
      <c r="K60" s="126">
        <f t="shared" si="5"/>
        <v>0</v>
      </c>
      <c r="L60" s="126">
        <f t="shared" si="5"/>
        <v>0</v>
      </c>
      <c r="M60" s="126">
        <f t="shared" si="5"/>
        <v>0</v>
      </c>
      <c r="N60" s="126">
        <f t="shared" si="5"/>
        <v>0</v>
      </c>
      <c r="O60" s="126">
        <f t="shared" si="5"/>
        <v>0</v>
      </c>
      <c r="P60" s="126">
        <f t="shared" si="5"/>
        <v>0</v>
      </c>
      <c r="Q60" s="126">
        <f t="shared" si="5"/>
        <v>0</v>
      </c>
      <c r="R60" s="126">
        <f t="shared" si="5"/>
        <v>0</v>
      </c>
      <c r="S60" s="126">
        <f t="shared" si="5"/>
        <v>0</v>
      </c>
      <c r="T60" s="127">
        <f t="shared" si="5"/>
        <v>0</v>
      </c>
    </row>
    <row r="61" spans="2:20" x14ac:dyDescent="0.4">
      <c r="B61" s="123"/>
      <c r="C61" s="124"/>
      <c r="D61" s="124"/>
      <c r="E61" s="124"/>
      <c r="F61" s="125"/>
      <c r="G61" s="125"/>
      <c r="H61" s="125"/>
      <c r="I61" s="126">
        <f t="shared" si="5"/>
        <v>0</v>
      </c>
      <c r="J61" s="126">
        <f t="shared" si="5"/>
        <v>0</v>
      </c>
      <c r="K61" s="126">
        <f t="shared" si="5"/>
        <v>0</v>
      </c>
      <c r="L61" s="126">
        <f t="shared" si="5"/>
        <v>0</v>
      </c>
      <c r="M61" s="126">
        <f t="shared" si="5"/>
        <v>0</v>
      </c>
      <c r="N61" s="126">
        <f t="shared" si="5"/>
        <v>0</v>
      </c>
      <c r="O61" s="126">
        <f t="shared" si="5"/>
        <v>0</v>
      </c>
      <c r="P61" s="126">
        <f t="shared" si="5"/>
        <v>0</v>
      </c>
      <c r="Q61" s="126">
        <f t="shared" si="5"/>
        <v>0</v>
      </c>
      <c r="R61" s="126">
        <f t="shared" si="5"/>
        <v>0</v>
      </c>
      <c r="S61" s="126">
        <f t="shared" si="5"/>
        <v>0</v>
      </c>
      <c r="T61" s="127">
        <f t="shared" si="5"/>
        <v>0</v>
      </c>
    </row>
    <row r="62" spans="2:20" x14ac:dyDescent="0.4">
      <c r="B62" s="123"/>
      <c r="C62" s="124"/>
      <c r="D62" s="124"/>
      <c r="E62" s="124"/>
      <c r="F62" s="125"/>
      <c r="G62" s="125"/>
      <c r="H62" s="125"/>
      <c r="I62" s="126">
        <f t="shared" si="5"/>
        <v>0</v>
      </c>
      <c r="J62" s="126">
        <f t="shared" si="5"/>
        <v>0</v>
      </c>
      <c r="K62" s="126">
        <f t="shared" si="5"/>
        <v>0</v>
      </c>
      <c r="L62" s="126">
        <f t="shared" si="5"/>
        <v>0</v>
      </c>
      <c r="M62" s="126">
        <f t="shared" si="5"/>
        <v>0</v>
      </c>
      <c r="N62" s="126">
        <f t="shared" si="5"/>
        <v>0</v>
      </c>
      <c r="O62" s="126">
        <f t="shared" si="5"/>
        <v>0</v>
      </c>
      <c r="P62" s="126">
        <f t="shared" si="5"/>
        <v>0</v>
      </c>
      <c r="Q62" s="126">
        <f t="shared" si="5"/>
        <v>0</v>
      </c>
      <c r="R62" s="126">
        <f t="shared" si="5"/>
        <v>0</v>
      </c>
      <c r="S62" s="126">
        <f t="shared" si="5"/>
        <v>0</v>
      </c>
      <c r="T62" s="127">
        <f t="shared" si="5"/>
        <v>0</v>
      </c>
    </row>
    <row r="63" spans="2:20" x14ac:dyDescent="0.4">
      <c r="B63" s="123"/>
      <c r="C63" s="124"/>
      <c r="D63" s="124"/>
      <c r="E63" s="124"/>
      <c r="F63" s="125"/>
      <c r="G63" s="125"/>
      <c r="H63" s="125"/>
      <c r="I63" s="126">
        <f t="shared" si="5"/>
        <v>0</v>
      </c>
      <c r="J63" s="126">
        <f t="shared" si="5"/>
        <v>0</v>
      </c>
      <c r="K63" s="126">
        <f t="shared" si="5"/>
        <v>0</v>
      </c>
      <c r="L63" s="126">
        <f t="shared" si="5"/>
        <v>0</v>
      </c>
      <c r="M63" s="126">
        <f t="shared" si="5"/>
        <v>0</v>
      </c>
      <c r="N63" s="126">
        <f t="shared" si="5"/>
        <v>0</v>
      </c>
      <c r="O63" s="126">
        <f t="shared" si="5"/>
        <v>0</v>
      </c>
      <c r="P63" s="126">
        <f t="shared" si="5"/>
        <v>0</v>
      </c>
      <c r="Q63" s="126">
        <f t="shared" si="5"/>
        <v>0</v>
      </c>
      <c r="R63" s="126">
        <f t="shared" si="5"/>
        <v>0</v>
      </c>
      <c r="S63" s="126">
        <f t="shared" si="5"/>
        <v>0</v>
      </c>
      <c r="T63" s="127">
        <f t="shared" si="5"/>
        <v>0</v>
      </c>
    </row>
    <row r="64" spans="2:20" x14ac:dyDescent="0.4">
      <c r="B64" s="123"/>
      <c r="C64" s="124"/>
      <c r="D64" s="124"/>
      <c r="E64" s="124"/>
      <c r="F64" s="125"/>
      <c r="G64" s="125"/>
      <c r="H64" s="125"/>
      <c r="I64" s="126">
        <f t="shared" ref="I64:T77" si="6">COUNTIFS($E64,"*"&amp;I$2&amp;"*")</f>
        <v>0</v>
      </c>
      <c r="J64" s="126">
        <f t="shared" si="6"/>
        <v>0</v>
      </c>
      <c r="K64" s="126">
        <f t="shared" si="6"/>
        <v>0</v>
      </c>
      <c r="L64" s="126">
        <f t="shared" si="6"/>
        <v>0</v>
      </c>
      <c r="M64" s="126">
        <f t="shared" si="6"/>
        <v>0</v>
      </c>
      <c r="N64" s="126">
        <f t="shared" si="6"/>
        <v>0</v>
      </c>
      <c r="O64" s="126">
        <f t="shared" si="6"/>
        <v>0</v>
      </c>
      <c r="P64" s="126">
        <f t="shared" si="6"/>
        <v>0</v>
      </c>
      <c r="Q64" s="126">
        <f t="shared" si="6"/>
        <v>0</v>
      </c>
      <c r="R64" s="126">
        <f t="shared" si="6"/>
        <v>0</v>
      </c>
      <c r="S64" s="126">
        <f t="shared" si="6"/>
        <v>0</v>
      </c>
      <c r="T64" s="127">
        <f t="shared" si="6"/>
        <v>0</v>
      </c>
    </row>
    <row r="65" spans="2:20" x14ac:dyDescent="0.4">
      <c r="B65" s="123"/>
      <c r="C65" s="124"/>
      <c r="D65" s="124"/>
      <c r="E65" s="124"/>
      <c r="F65" s="125"/>
      <c r="G65" s="125"/>
      <c r="H65" s="125"/>
      <c r="I65" s="126">
        <f t="shared" si="6"/>
        <v>0</v>
      </c>
      <c r="J65" s="126">
        <f t="shared" si="6"/>
        <v>0</v>
      </c>
      <c r="K65" s="126">
        <f t="shared" si="6"/>
        <v>0</v>
      </c>
      <c r="L65" s="126">
        <f t="shared" si="6"/>
        <v>0</v>
      </c>
      <c r="M65" s="126">
        <f t="shared" si="6"/>
        <v>0</v>
      </c>
      <c r="N65" s="126">
        <f t="shared" si="6"/>
        <v>0</v>
      </c>
      <c r="O65" s="126">
        <f t="shared" si="6"/>
        <v>0</v>
      </c>
      <c r="P65" s="126">
        <f t="shared" si="6"/>
        <v>0</v>
      </c>
      <c r="Q65" s="126">
        <f t="shared" si="6"/>
        <v>0</v>
      </c>
      <c r="R65" s="126">
        <f t="shared" si="6"/>
        <v>0</v>
      </c>
      <c r="S65" s="126">
        <f t="shared" si="6"/>
        <v>0</v>
      </c>
      <c r="T65" s="127">
        <f t="shared" si="6"/>
        <v>0</v>
      </c>
    </row>
    <row r="66" spans="2:20" x14ac:dyDescent="0.4">
      <c r="B66" s="123"/>
      <c r="C66" s="124"/>
      <c r="D66" s="124"/>
      <c r="E66" s="124"/>
      <c r="F66" s="125"/>
      <c r="G66" s="125"/>
      <c r="H66" s="125"/>
      <c r="I66" s="126">
        <f t="shared" si="6"/>
        <v>0</v>
      </c>
      <c r="J66" s="126">
        <f t="shared" si="6"/>
        <v>0</v>
      </c>
      <c r="K66" s="126">
        <f t="shared" si="6"/>
        <v>0</v>
      </c>
      <c r="L66" s="126">
        <f t="shared" si="6"/>
        <v>0</v>
      </c>
      <c r="M66" s="126">
        <f t="shared" si="6"/>
        <v>0</v>
      </c>
      <c r="N66" s="126">
        <f t="shared" si="6"/>
        <v>0</v>
      </c>
      <c r="O66" s="126">
        <f t="shared" si="6"/>
        <v>0</v>
      </c>
      <c r="P66" s="126">
        <f t="shared" si="6"/>
        <v>0</v>
      </c>
      <c r="Q66" s="126">
        <f t="shared" si="6"/>
        <v>0</v>
      </c>
      <c r="R66" s="126">
        <f t="shared" si="6"/>
        <v>0</v>
      </c>
      <c r="S66" s="126">
        <f t="shared" si="6"/>
        <v>0</v>
      </c>
      <c r="T66" s="127">
        <f t="shared" si="6"/>
        <v>0</v>
      </c>
    </row>
    <row r="67" spans="2:20" x14ac:dyDescent="0.4">
      <c r="B67" s="123"/>
      <c r="C67" s="124"/>
      <c r="D67" s="124"/>
      <c r="E67" s="124"/>
      <c r="F67" s="125"/>
      <c r="G67" s="125"/>
      <c r="H67" s="125"/>
      <c r="I67" s="126">
        <f t="shared" si="6"/>
        <v>0</v>
      </c>
      <c r="J67" s="126">
        <f t="shared" si="6"/>
        <v>0</v>
      </c>
      <c r="K67" s="126">
        <f t="shared" si="6"/>
        <v>0</v>
      </c>
      <c r="L67" s="126">
        <f t="shared" si="6"/>
        <v>0</v>
      </c>
      <c r="M67" s="126">
        <f t="shared" si="6"/>
        <v>0</v>
      </c>
      <c r="N67" s="126">
        <f t="shared" si="6"/>
        <v>0</v>
      </c>
      <c r="O67" s="126">
        <f t="shared" si="6"/>
        <v>0</v>
      </c>
      <c r="P67" s="126">
        <f t="shared" si="6"/>
        <v>0</v>
      </c>
      <c r="Q67" s="126">
        <f t="shared" si="6"/>
        <v>0</v>
      </c>
      <c r="R67" s="126">
        <f t="shared" si="6"/>
        <v>0</v>
      </c>
      <c r="S67" s="126">
        <f t="shared" si="6"/>
        <v>0</v>
      </c>
      <c r="T67" s="127">
        <f t="shared" si="6"/>
        <v>0</v>
      </c>
    </row>
    <row r="68" spans="2:20" x14ac:dyDescent="0.4">
      <c r="B68" s="123"/>
      <c r="C68" s="124"/>
      <c r="D68" s="124"/>
      <c r="E68" s="124"/>
      <c r="F68" s="125"/>
      <c r="G68" s="125"/>
      <c r="H68" s="125"/>
      <c r="I68" s="126">
        <f t="shared" si="6"/>
        <v>0</v>
      </c>
      <c r="J68" s="126">
        <f t="shared" si="6"/>
        <v>0</v>
      </c>
      <c r="K68" s="126">
        <f t="shared" si="6"/>
        <v>0</v>
      </c>
      <c r="L68" s="126">
        <f t="shared" si="6"/>
        <v>0</v>
      </c>
      <c r="M68" s="126">
        <f t="shared" si="6"/>
        <v>0</v>
      </c>
      <c r="N68" s="126">
        <f t="shared" si="6"/>
        <v>0</v>
      </c>
      <c r="O68" s="126">
        <f t="shared" si="6"/>
        <v>0</v>
      </c>
      <c r="P68" s="126">
        <f t="shared" si="6"/>
        <v>0</v>
      </c>
      <c r="Q68" s="126">
        <f t="shared" si="6"/>
        <v>0</v>
      </c>
      <c r="R68" s="126">
        <f t="shared" si="6"/>
        <v>0</v>
      </c>
      <c r="S68" s="126">
        <f t="shared" si="6"/>
        <v>0</v>
      </c>
      <c r="T68" s="127">
        <f t="shared" si="6"/>
        <v>0</v>
      </c>
    </row>
    <row r="69" spans="2:20" x14ac:dyDescent="0.4">
      <c r="B69" s="123"/>
      <c r="C69" s="124"/>
      <c r="D69" s="124"/>
      <c r="E69" s="124"/>
      <c r="F69" s="125"/>
      <c r="G69" s="125"/>
      <c r="H69" s="125"/>
      <c r="I69" s="126">
        <f t="shared" si="6"/>
        <v>0</v>
      </c>
      <c r="J69" s="126">
        <f t="shared" si="6"/>
        <v>0</v>
      </c>
      <c r="K69" s="126">
        <f t="shared" si="6"/>
        <v>0</v>
      </c>
      <c r="L69" s="126">
        <f t="shared" si="6"/>
        <v>0</v>
      </c>
      <c r="M69" s="126">
        <f t="shared" si="6"/>
        <v>0</v>
      </c>
      <c r="N69" s="126">
        <f t="shared" si="6"/>
        <v>0</v>
      </c>
      <c r="O69" s="126">
        <f t="shared" si="6"/>
        <v>0</v>
      </c>
      <c r="P69" s="126">
        <f t="shared" si="6"/>
        <v>0</v>
      </c>
      <c r="Q69" s="126">
        <f t="shared" si="6"/>
        <v>0</v>
      </c>
      <c r="R69" s="126">
        <f t="shared" si="6"/>
        <v>0</v>
      </c>
      <c r="S69" s="126">
        <f t="shared" si="6"/>
        <v>0</v>
      </c>
      <c r="T69" s="127">
        <f t="shared" si="6"/>
        <v>0</v>
      </c>
    </row>
    <row r="70" spans="2:20" x14ac:dyDescent="0.4">
      <c r="B70" s="123"/>
      <c r="C70" s="124"/>
      <c r="D70" s="124"/>
      <c r="E70" s="124"/>
      <c r="F70" s="125"/>
      <c r="G70" s="125"/>
      <c r="H70" s="125"/>
      <c r="I70" s="126">
        <f t="shared" si="6"/>
        <v>0</v>
      </c>
      <c r="J70" s="126">
        <f t="shared" si="6"/>
        <v>0</v>
      </c>
      <c r="K70" s="126">
        <f t="shared" si="6"/>
        <v>0</v>
      </c>
      <c r="L70" s="126">
        <f t="shared" si="6"/>
        <v>0</v>
      </c>
      <c r="M70" s="126">
        <f t="shared" si="6"/>
        <v>0</v>
      </c>
      <c r="N70" s="126">
        <f t="shared" si="6"/>
        <v>0</v>
      </c>
      <c r="O70" s="126">
        <f t="shared" si="6"/>
        <v>0</v>
      </c>
      <c r="P70" s="126">
        <f t="shared" si="6"/>
        <v>0</v>
      </c>
      <c r="Q70" s="126">
        <f t="shared" si="6"/>
        <v>0</v>
      </c>
      <c r="R70" s="126">
        <f t="shared" si="6"/>
        <v>0</v>
      </c>
      <c r="S70" s="126">
        <f t="shared" si="6"/>
        <v>0</v>
      </c>
      <c r="T70" s="127">
        <f t="shared" si="6"/>
        <v>0</v>
      </c>
    </row>
    <row r="71" spans="2:20" x14ac:dyDescent="0.4">
      <c r="B71" s="123"/>
      <c r="C71" s="124"/>
      <c r="D71" s="124"/>
      <c r="E71" s="124"/>
      <c r="F71" s="125"/>
      <c r="G71" s="125"/>
      <c r="H71" s="125"/>
      <c r="I71" s="126">
        <f t="shared" si="6"/>
        <v>0</v>
      </c>
      <c r="J71" s="126">
        <f t="shared" si="6"/>
        <v>0</v>
      </c>
      <c r="K71" s="126">
        <f t="shared" si="6"/>
        <v>0</v>
      </c>
      <c r="L71" s="126">
        <f t="shared" si="6"/>
        <v>0</v>
      </c>
      <c r="M71" s="126">
        <f t="shared" si="6"/>
        <v>0</v>
      </c>
      <c r="N71" s="126">
        <f t="shared" si="6"/>
        <v>0</v>
      </c>
      <c r="O71" s="126">
        <f t="shared" si="6"/>
        <v>0</v>
      </c>
      <c r="P71" s="126">
        <f t="shared" si="6"/>
        <v>0</v>
      </c>
      <c r="Q71" s="126">
        <f t="shared" si="6"/>
        <v>0</v>
      </c>
      <c r="R71" s="126">
        <f t="shared" si="6"/>
        <v>0</v>
      </c>
      <c r="S71" s="126">
        <f t="shared" si="6"/>
        <v>0</v>
      </c>
      <c r="T71" s="127">
        <f t="shared" si="6"/>
        <v>0</v>
      </c>
    </row>
    <row r="72" spans="2:20" x14ac:dyDescent="0.4">
      <c r="B72" s="123"/>
      <c r="C72" s="124"/>
      <c r="D72" s="124"/>
      <c r="E72" s="124"/>
      <c r="F72" s="125"/>
      <c r="G72" s="125"/>
      <c r="H72" s="125"/>
      <c r="I72" s="126">
        <f t="shared" si="6"/>
        <v>0</v>
      </c>
      <c r="J72" s="126">
        <f t="shared" si="6"/>
        <v>0</v>
      </c>
      <c r="K72" s="126">
        <f t="shared" si="6"/>
        <v>0</v>
      </c>
      <c r="L72" s="126">
        <f t="shared" si="6"/>
        <v>0</v>
      </c>
      <c r="M72" s="126">
        <f t="shared" si="6"/>
        <v>0</v>
      </c>
      <c r="N72" s="126">
        <f t="shared" si="6"/>
        <v>0</v>
      </c>
      <c r="O72" s="126">
        <f t="shared" si="6"/>
        <v>0</v>
      </c>
      <c r="P72" s="126">
        <f t="shared" si="6"/>
        <v>0</v>
      </c>
      <c r="Q72" s="126">
        <f t="shared" si="6"/>
        <v>0</v>
      </c>
      <c r="R72" s="126">
        <f t="shared" si="6"/>
        <v>0</v>
      </c>
      <c r="S72" s="126">
        <f t="shared" si="6"/>
        <v>0</v>
      </c>
      <c r="T72" s="127">
        <f t="shared" si="6"/>
        <v>0</v>
      </c>
    </row>
    <row r="73" spans="2:20" x14ac:dyDescent="0.4">
      <c r="B73" s="123"/>
      <c r="C73" s="124"/>
      <c r="D73" s="124"/>
      <c r="E73" s="124"/>
      <c r="F73" s="125"/>
      <c r="G73" s="125"/>
      <c r="H73" s="125"/>
      <c r="I73" s="126">
        <f t="shared" si="6"/>
        <v>0</v>
      </c>
      <c r="J73" s="126">
        <f t="shared" si="6"/>
        <v>0</v>
      </c>
      <c r="K73" s="126">
        <f t="shared" si="6"/>
        <v>0</v>
      </c>
      <c r="L73" s="126">
        <f t="shared" si="6"/>
        <v>0</v>
      </c>
      <c r="M73" s="126">
        <f t="shared" si="6"/>
        <v>0</v>
      </c>
      <c r="N73" s="126">
        <f t="shared" si="6"/>
        <v>0</v>
      </c>
      <c r="O73" s="126">
        <f t="shared" si="6"/>
        <v>0</v>
      </c>
      <c r="P73" s="126">
        <f t="shared" si="6"/>
        <v>0</v>
      </c>
      <c r="Q73" s="126">
        <f t="shared" si="6"/>
        <v>0</v>
      </c>
      <c r="R73" s="126">
        <f t="shared" si="6"/>
        <v>0</v>
      </c>
      <c r="S73" s="126">
        <f t="shared" si="6"/>
        <v>0</v>
      </c>
      <c r="T73" s="127">
        <f t="shared" si="6"/>
        <v>0</v>
      </c>
    </row>
    <row r="74" spans="2:20" x14ac:dyDescent="0.4">
      <c r="B74" s="123"/>
      <c r="C74" s="124"/>
      <c r="D74" s="124"/>
      <c r="E74" s="124"/>
      <c r="F74" s="125"/>
      <c r="G74" s="125"/>
      <c r="H74" s="125"/>
      <c r="I74" s="126">
        <f t="shared" si="6"/>
        <v>0</v>
      </c>
      <c r="J74" s="126">
        <f t="shared" si="6"/>
        <v>0</v>
      </c>
      <c r="K74" s="126">
        <f t="shared" si="6"/>
        <v>0</v>
      </c>
      <c r="L74" s="126">
        <f t="shared" si="6"/>
        <v>0</v>
      </c>
      <c r="M74" s="126">
        <f t="shared" si="6"/>
        <v>0</v>
      </c>
      <c r="N74" s="126">
        <f t="shared" si="6"/>
        <v>0</v>
      </c>
      <c r="O74" s="126">
        <f t="shared" si="6"/>
        <v>0</v>
      </c>
      <c r="P74" s="126">
        <f t="shared" si="6"/>
        <v>0</v>
      </c>
      <c r="Q74" s="126">
        <f t="shared" si="6"/>
        <v>0</v>
      </c>
      <c r="R74" s="126">
        <f t="shared" si="6"/>
        <v>0</v>
      </c>
      <c r="S74" s="126">
        <f t="shared" si="6"/>
        <v>0</v>
      </c>
      <c r="T74" s="127">
        <f t="shared" si="6"/>
        <v>0</v>
      </c>
    </row>
    <row r="75" spans="2:20" x14ac:dyDescent="0.4">
      <c r="B75" s="123"/>
      <c r="C75" s="124"/>
      <c r="D75" s="124"/>
      <c r="E75" s="124"/>
      <c r="F75" s="125"/>
      <c r="G75" s="125"/>
      <c r="H75" s="125"/>
      <c r="I75" s="126">
        <f t="shared" si="6"/>
        <v>0</v>
      </c>
      <c r="J75" s="126">
        <f t="shared" si="6"/>
        <v>0</v>
      </c>
      <c r="K75" s="126">
        <f t="shared" si="6"/>
        <v>0</v>
      </c>
      <c r="L75" s="126">
        <f t="shared" si="6"/>
        <v>0</v>
      </c>
      <c r="M75" s="126">
        <f t="shared" si="6"/>
        <v>0</v>
      </c>
      <c r="N75" s="126">
        <f t="shared" si="6"/>
        <v>0</v>
      </c>
      <c r="O75" s="126">
        <f t="shared" si="6"/>
        <v>0</v>
      </c>
      <c r="P75" s="126">
        <f t="shared" si="6"/>
        <v>0</v>
      </c>
      <c r="Q75" s="126">
        <f t="shared" si="6"/>
        <v>0</v>
      </c>
      <c r="R75" s="126">
        <f t="shared" si="6"/>
        <v>0</v>
      </c>
      <c r="S75" s="126">
        <f t="shared" si="6"/>
        <v>0</v>
      </c>
      <c r="T75" s="127">
        <f t="shared" si="6"/>
        <v>0</v>
      </c>
    </row>
    <row r="76" spans="2:20" x14ac:dyDescent="0.4">
      <c r="B76" s="123"/>
      <c r="C76" s="124"/>
      <c r="D76" s="124"/>
      <c r="E76" s="124"/>
      <c r="F76" s="125"/>
      <c r="G76" s="125"/>
      <c r="H76" s="125"/>
      <c r="I76" s="126">
        <f t="shared" si="6"/>
        <v>0</v>
      </c>
      <c r="J76" s="126">
        <f t="shared" si="6"/>
        <v>0</v>
      </c>
      <c r="K76" s="126">
        <f t="shared" si="6"/>
        <v>0</v>
      </c>
      <c r="L76" s="126">
        <f t="shared" si="6"/>
        <v>0</v>
      </c>
      <c r="M76" s="126">
        <f t="shared" si="6"/>
        <v>0</v>
      </c>
      <c r="N76" s="126">
        <f t="shared" si="6"/>
        <v>0</v>
      </c>
      <c r="O76" s="126">
        <f t="shared" si="6"/>
        <v>0</v>
      </c>
      <c r="P76" s="126">
        <f t="shared" si="6"/>
        <v>0</v>
      </c>
      <c r="Q76" s="126">
        <f t="shared" si="6"/>
        <v>0</v>
      </c>
      <c r="R76" s="126">
        <f t="shared" si="6"/>
        <v>0</v>
      </c>
      <c r="S76" s="126">
        <f t="shared" si="6"/>
        <v>0</v>
      </c>
      <c r="T76" s="127">
        <f t="shared" si="6"/>
        <v>0</v>
      </c>
    </row>
    <row r="77" spans="2:20" x14ac:dyDescent="0.4">
      <c r="B77" s="123"/>
      <c r="C77" s="124"/>
      <c r="D77" s="124"/>
      <c r="E77" s="124"/>
      <c r="F77" s="125"/>
      <c r="G77" s="125"/>
      <c r="H77" s="125"/>
      <c r="I77" s="126">
        <f t="shared" si="6"/>
        <v>0</v>
      </c>
      <c r="J77" s="126">
        <f t="shared" si="6"/>
        <v>0</v>
      </c>
      <c r="K77" s="126">
        <f t="shared" si="6"/>
        <v>0</v>
      </c>
      <c r="L77" s="126">
        <f t="shared" si="6"/>
        <v>0</v>
      </c>
      <c r="M77" s="126">
        <f t="shared" si="6"/>
        <v>0</v>
      </c>
      <c r="N77" s="126">
        <f t="shared" si="6"/>
        <v>0</v>
      </c>
      <c r="O77" s="126">
        <f t="shared" si="6"/>
        <v>0</v>
      </c>
      <c r="P77" s="126">
        <f t="shared" si="6"/>
        <v>0</v>
      </c>
      <c r="Q77" s="126">
        <f t="shared" si="6"/>
        <v>0</v>
      </c>
      <c r="R77" s="126">
        <f t="shared" si="6"/>
        <v>0</v>
      </c>
      <c r="S77" s="126">
        <f t="shared" si="6"/>
        <v>0</v>
      </c>
      <c r="T77" s="127">
        <f t="shared" si="6"/>
        <v>0</v>
      </c>
    </row>
    <row r="78" spans="2:20" x14ac:dyDescent="0.4">
      <c r="B78" s="4"/>
      <c r="C78" s="5"/>
      <c r="D78" s="5"/>
      <c r="E78" s="5"/>
      <c r="F78" s="11"/>
      <c r="G78" s="11"/>
      <c r="H78" s="11"/>
      <c r="I78" s="121">
        <f t="shared" si="4"/>
        <v>0</v>
      </c>
      <c r="J78" s="121">
        <f t="shared" si="4"/>
        <v>0</v>
      </c>
      <c r="K78" s="121">
        <f t="shared" si="4"/>
        <v>0</v>
      </c>
      <c r="L78" s="121">
        <f t="shared" si="4"/>
        <v>0</v>
      </c>
      <c r="M78" s="121">
        <f t="shared" si="4"/>
        <v>0</v>
      </c>
      <c r="N78" s="121">
        <f t="shared" si="4"/>
        <v>0</v>
      </c>
      <c r="O78" s="121">
        <f t="shared" si="4"/>
        <v>0</v>
      </c>
      <c r="P78" s="121">
        <f t="shared" si="4"/>
        <v>0</v>
      </c>
      <c r="Q78" s="121">
        <f t="shared" si="4"/>
        <v>0</v>
      </c>
      <c r="R78" s="121">
        <f t="shared" si="4"/>
        <v>0</v>
      </c>
      <c r="S78" s="121">
        <f t="shared" si="4"/>
        <v>0</v>
      </c>
      <c r="T78" s="122">
        <f t="shared" si="4"/>
        <v>0</v>
      </c>
    </row>
  </sheetData>
  <phoneticPr fontId="1" type="noConversion"/>
  <conditionalFormatting sqref="I3:T78">
    <cfRule type="colorScale" priority="1">
      <colorScale>
        <cfvo type="num" val="0"/>
        <cfvo type="num" val="1"/>
        <color theme="0"/>
        <color rgb="FFFFC000"/>
      </colorScale>
    </cfRule>
  </conditionalFormatting>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C2:W50"/>
  <sheetViews>
    <sheetView showGridLines="0" zoomScale="115" zoomScaleNormal="115" workbookViewId="0"/>
  </sheetViews>
  <sheetFormatPr defaultColWidth="9" defaultRowHeight="15.6" x14ac:dyDescent="0.4"/>
  <cols>
    <col min="1" max="1" width="3.59765625" style="75" customWidth="1"/>
    <col min="2" max="2" width="20.59765625" style="75" customWidth="1"/>
    <col min="3" max="3" width="8.69921875" style="75" bestFit="1" customWidth="1"/>
    <col min="4" max="4" width="23.8984375" style="75" customWidth="1"/>
    <col min="5" max="6" width="20.59765625" style="75" customWidth="1"/>
    <col min="7" max="7" width="17.3984375" style="75" bestFit="1" customWidth="1"/>
    <col min="8" max="8" width="5" style="75" bestFit="1" customWidth="1"/>
    <col min="9" max="9" width="12.8984375" style="75" bestFit="1" customWidth="1"/>
    <col min="10" max="10" width="12.8984375" style="75" customWidth="1"/>
    <col min="11" max="11" width="16.5" style="75" bestFit="1" customWidth="1"/>
    <col min="12" max="12" width="15.3984375" style="75" bestFit="1" customWidth="1"/>
    <col min="13" max="13" width="12.8984375" style="75" bestFit="1" customWidth="1"/>
    <col min="14" max="14" width="8" style="75" bestFit="1" customWidth="1"/>
    <col min="15" max="16" width="15.3984375" style="75" bestFit="1" customWidth="1"/>
    <col min="17" max="17" width="12.8984375" style="75" bestFit="1" customWidth="1"/>
    <col min="18" max="18" width="12.8984375" style="75" customWidth="1"/>
    <col min="19" max="19" width="9.19921875" style="75" bestFit="1" customWidth="1"/>
    <col min="20" max="20" width="28.19921875" style="75" customWidth="1"/>
    <col min="21" max="21" width="38.09765625" style="75" bestFit="1" customWidth="1"/>
    <col min="22" max="22" width="28.59765625" style="75" bestFit="1" customWidth="1"/>
    <col min="23" max="23" width="19.3984375" style="75" customWidth="1"/>
    <col min="24" max="24" width="9" style="75"/>
    <col min="25" max="25" width="10.19921875" style="75" bestFit="1" customWidth="1"/>
    <col min="26" max="16384" width="9" style="75"/>
  </cols>
  <sheetData>
    <row r="2" spans="3:23" ht="31.2" x14ac:dyDescent="0.4">
      <c r="C2" s="89" t="s">
        <v>379</v>
      </c>
      <c r="D2" s="85" t="s">
        <v>346</v>
      </c>
      <c r="E2" s="106" t="s">
        <v>822</v>
      </c>
      <c r="F2" s="106" t="s">
        <v>837</v>
      </c>
      <c r="G2" s="86" t="s">
        <v>280</v>
      </c>
      <c r="H2" s="86" t="s">
        <v>286</v>
      </c>
      <c r="I2" s="86" t="s">
        <v>72</v>
      </c>
      <c r="J2" s="86" t="s">
        <v>304</v>
      </c>
      <c r="K2" s="86" t="s">
        <v>250</v>
      </c>
      <c r="L2" s="86" t="s">
        <v>281</v>
      </c>
      <c r="M2" s="86" t="s">
        <v>282</v>
      </c>
      <c r="N2" s="86" t="s">
        <v>283</v>
      </c>
      <c r="O2" s="86" t="s">
        <v>284</v>
      </c>
      <c r="P2" s="86" t="s">
        <v>285</v>
      </c>
      <c r="Q2" s="86" t="s">
        <v>316</v>
      </c>
      <c r="R2" s="86" t="s">
        <v>307</v>
      </c>
      <c r="S2" s="86" t="s">
        <v>816</v>
      </c>
      <c r="T2" s="86" t="s">
        <v>306</v>
      </c>
      <c r="U2" s="86" t="s">
        <v>341</v>
      </c>
      <c r="V2" s="111" t="s">
        <v>835</v>
      </c>
      <c r="W2" s="87" t="s">
        <v>343</v>
      </c>
    </row>
    <row r="3" spans="3:23" x14ac:dyDescent="0.4">
      <c r="C3" s="76" t="s">
        <v>293</v>
      </c>
      <c r="D3" s="97" t="s">
        <v>288</v>
      </c>
      <c r="E3" s="97" t="s">
        <v>823</v>
      </c>
      <c r="F3" s="97" t="s">
        <v>823</v>
      </c>
      <c r="G3" s="132" t="s">
        <v>292</v>
      </c>
      <c r="H3" s="97" t="s">
        <v>288</v>
      </c>
      <c r="I3" s="132" t="s">
        <v>292</v>
      </c>
      <c r="J3" s="132" t="s">
        <v>292</v>
      </c>
      <c r="K3" s="132" t="s">
        <v>292</v>
      </c>
      <c r="L3" s="132" t="s">
        <v>292</v>
      </c>
      <c r="M3" s="132" t="s">
        <v>292</v>
      </c>
      <c r="N3" s="97" t="s">
        <v>288</v>
      </c>
      <c r="O3" s="132" t="s">
        <v>292</v>
      </c>
      <c r="P3" s="132" t="s">
        <v>292</v>
      </c>
      <c r="Q3" s="132" t="s">
        <v>292</v>
      </c>
      <c r="R3" s="97" t="s">
        <v>288</v>
      </c>
      <c r="S3" s="97" t="s">
        <v>817</v>
      </c>
      <c r="T3" s="97" t="s">
        <v>288</v>
      </c>
      <c r="U3" s="97" t="s">
        <v>288</v>
      </c>
      <c r="V3" s="97" t="s">
        <v>817</v>
      </c>
      <c r="W3" s="132" t="s">
        <v>292</v>
      </c>
    </row>
    <row r="4" spans="3:23" ht="124.8" x14ac:dyDescent="0.4">
      <c r="C4" s="88" t="s">
        <v>303</v>
      </c>
      <c r="D4" s="98" t="s">
        <v>834</v>
      </c>
      <c r="E4" s="98" t="s">
        <v>828</v>
      </c>
      <c r="F4" s="98" t="s">
        <v>829</v>
      </c>
      <c r="G4" s="133" t="s">
        <v>890</v>
      </c>
      <c r="H4" s="98" t="s">
        <v>102</v>
      </c>
      <c r="I4" s="133" t="s">
        <v>102</v>
      </c>
      <c r="J4" s="133" t="s">
        <v>102</v>
      </c>
      <c r="K4" s="133" t="s">
        <v>858</v>
      </c>
      <c r="L4" s="133" t="s">
        <v>889</v>
      </c>
      <c r="M4" s="133" t="s">
        <v>905</v>
      </c>
      <c r="N4" s="98" t="s">
        <v>102</v>
      </c>
      <c r="O4" s="133" t="s">
        <v>891</v>
      </c>
      <c r="P4" s="133" t="s">
        <v>904</v>
      </c>
      <c r="Q4" s="133" t="s">
        <v>906</v>
      </c>
      <c r="R4" s="98" t="s">
        <v>308</v>
      </c>
      <c r="S4" s="98" t="s">
        <v>819</v>
      </c>
      <c r="T4" s="98" t="s">
        <v>774</v>
      </c>
      <c r="U4" s="98" t="s">
        <v>775</v>
      </c>
      <c r="V4" s="98" t="s">
        <v>836</v>
      </c>
      <c r="W4" s="133" t="s">
        <v>344</v>
      </c>
    </row>
    <row r="5" spans="3:23" x14ac:dyDescent="0.4">
      <c r="C5" s="89" t="s">
        <v>287</v>
      </c>
      <c r="D5" s="90" t="s">
        <v>102</v>
      </c>
      <c r="E5" s="107" t="s">
        <v>825</v>
      </c>
      <c r="F5" s="107" t="s">
        <v>823</v>
      </c>
      <c r="G5" s="91" t="s">
        <v>289</v>
      </c>
      <c r="H5" s="91">
        <v>1057</v>
      </c>
      <c r="I5" s="91" t="s">
        <v>290</v>
      </c>
      <c r="J5" s="91" t="s">
        <v>305</v>
      </c>
      <c r="K5" s="91" t="s">
        <v>315</v>
      </c>
      <c r="L5" s="91" t="s">
        <v>291</v>
      </c>
      <c r="M5" s="91">
        <v>6</v>
      </c>
      <c r="N5" s="91">
        <v>1</v>
      </c>
      <c r="O5" s="91" t="s">
        <v>295</v>
      </c>
      <c r="P5" s="91" t="s">
        <v>296</v>
      </c>
      <c r="Q5" s="91" t="s">
        <v>297</v>
      </c>
      <c r="R5" s="91" t="s">
        <v>309</v>
      </c>
      <c r="S5" s="91">
        <v>1</v>
      </c>
      <c r="T5" s="91" t="s">
        <v>771</v>
      </c>
      <c r="U5" s="91" t="s">
        <v>342</v>
      </c>
      <c r="V5" s="112" t="s">
        <v>823</v>
      </c>
      <c r="W5" s="92" t="s">
        <v>345</v>
      </c>
    </row>
    <row r="6" spans="3:23" x14ac:dyDescent="0.4">
      <c r="D6" s="77" t="s">
        <v>102</v>
      </c>
      <c r="E6" s="108" t="s">
        <v>824</v>
      </c>
      <c r="F6" s="108" t="s">
        <v>818</v>
      </c>
      <c r="G6" s="76" t="s">
        <v>289</v>
      </c>
      <c r="H6" s="76">
        <v>1057</v>
      </c>
      <c r="I6" s="76" t="s">
        <v>290</v>
      </c>
      <c r="J6" s="76" t="s">
        <v>305</v>
      </c>
      <c r="K6" s="76" t="s">
        <v>315</v>
      </c>
      <c r="L6" s="76" t="s">
        <v>291</v>
      </c>
      <c r="M6" s="76">
        <v>6</v>
      </c>
      <c r="N6" s="76">
        <v>2</v>
      </c>
      <c r="O6" s="76" t="s">
        <v>295</v>
      </c>
      <c r="P6" s="76" t="s">
        <v>296</v>
      </c>
      <c r="Q6" s="76" t="s">
        <v>298</v>
      </c>
      <c r="R6" s="76" t="s">
        <v>310</v>
      </c>
      <c r="S6" s="76">
        <v>1</v>
      </c>
      <c r="T6" s="76" t="s">
        <v>771</v>
      </c>
      <c r="U6" s="76" t="s">
        <v>342</v>
      </c>
      <c r="V6" s="113" t="s">
        <v>823</v>
      </c>
      <c r="W6" s="78" t="s">
        <v>345</v>
      </c>
    </row>
    <row r="7" spans="3:23" x14ac:dyDescent="0.4">
      <c r="D7" s="77" t="s">
        <v>102</v>
      </c>
      <c r="E7" s="108" t="s">
        <v>824</v>
      </c>
      <c r="F7" s="108" t="s">
        <v>818</v>
      </c>
      <c r="G7" s="76" t="s">
        <v>289</v>
      </c>
      <c r="H7" s="76">
        <v>1057</v>
      </c>
      <c r="I7" s="76" t="s">
        <v>290</v>
      </c>
      <c r="J7" s="76" t="s">
        <v>305</v>
      </c>
      <c r="K7" s="76" t="s">
        <v>315</v>
      </c>
      <c r="L7" s="76" t="s">
        <v>291</v>
      </c>
      <c r="M7" s="76">
        <v>6</v>
      </c>
      <c r="N7" s="76">
        <v>3</v>
      </c>
      <c r="O7" s="76" t="s">
        <v>295</v>
      </c>
      <c r="P7" s="76" t="s">
        <v>296</v>
      </c>
      <c r="Q7" s="76" t="s">
        <v>299</v>
      </c>
      <c r="R7" s="76" t="s">
        <v>311</v>
      </c>
      <c r="S7" s="76">
        <v>1</v>
      </c>
      <c r="T7" s="76" t="s">
        <v>771</v>
      </c>
      <c r="U7" s="76" t="s">
        <v>342</v>
      </c>
      <c r="V7" s="113" t="s">
        <v>823</v>
      </c>
      <c r="W7" s="78" t="s">
        <v>345</v>
      </c>
    </row>
    <row r="8" spans="3:23" x14ac:dyDescent="0.4">
      <c r="D8" s="77" t="s">
        <v>102</v>
      </c>
      <c r="E8" s="108" t="s">
        <v>824</v>
      </c>
      <c r="F8" s="108" t="s">
        <v>818</v>
      </c>
      <c r="G8" s="76" t="s">
        <v>289</v>
      </c>
      <c r="H8" s="76">
        <v>1057</v>
      </c>
      <c r="I8" s="76" t="s">
        <v>290</v>
      </c>
      <c r="J8" s="76" t="s">
        <v>305</v>
      </c>
      <c r="K8" s="76" t="s">
        <v>315</v>
      </c>
      <c r="L8" s="76" t="s">
        <v>291</v>
      </c>
      <c r="M8" s="76">
        <v>6</v>
      </c>
      <c r="N8" s="76">
        <v>4</v>
      </c>
      <c r="O8" s="76" t="s">
        <v>295</v>
      </c>
      <c r="P8" s="76" t="s">
        <v>296</v>
      </c>
      <c r="Q8" s="76" t="s">
        <v>300</v>
      </c>
      <c r="R8" s="76" t="s">
        <v>312</v>
      </c>
      <c r="S8" s="76">
        <v>1</v>
      </c>
      <c r="T8" s="76" t="s">
        <v>771</v>
      </c>
      <c r="U8" s="76" t="s">
        <v>342</v>
      </c>
      <c r="V8" s="113" t="s">
        <v>823</v>
      </c>
      <c r="W8" s="78" t="s">
        <v>345</v>
      </c>
    </row>
    <row r="9" spans="3:23" x14ac:dyDescent="0.4">
      <c r="D9" s="77" t="s">
        <v>102</v>
      </c>
      <c r="E9" s="108" t="s">
        <v>824</v>
      </c>
      <c r="F9" s="108" t="s">
        <v>818</v>
      </c>
      <c r="G9" s="76" t="s">
        <v>289</v>
      </c>
      <c r="H9" s="76">
        <v>1057</v>
      </c>
      <c r="I9" s="76" t="s">
        <v>290</v>
      </c>
      <c r="J9" s="76" t="s">
        <v>305</v>
      </c>
      <c r="K9" s="76" t="s">
        <v>315</v>
      </c>
      <c r="L9" s="76" t="s">
        <v>291</v>
      </c>
      <c r="M9" s="76">
        <v>6</v>
      </c>
      <c r="N9" s="76">
        <v>5</v>
      </c>
      <c r="O9" s="76" t="s">
        <v>295</v>
      </c>
      <c r="P9" s="76" t="s">
        <v>296</v>
      </c>
      <c r="Q9" s="76" t="s">
        <v>301</v>
      </c>
      <c r="R9" s="76" t="s">
        <v>313</v>
      </c>
      <c r="S9" s="76">
        <v>1</v>
      </c>
      <c r="T9" s="76" t="s">
        <v>771</v>
      </c>
      <c r="U9" s="76" t="s">
        <v>342</v>
      </c>
      <c r="V9" s="113" t="s">
        <v>823</v>
      </c>
      <c r="W9" s="78" t="s">
        <v>345</v>
      </c>
    </row>
    <row r="10" spans="3:23" x14ac:dyDescent="0.4">
      <c r="D10" s="79" t="s">
        <v>102</v>
      </c>
      <c r="E10" s="109" t="s">
        <v>824</v>
      </c>
      <c r="F10" s="109" t="s">
        <v>818</v>
      </c>
      <c r="G10" s="80" t="s">
        <v>289</v>
      </c>
      <c r="H10" s="80">
        <v>1057</v>
      </c>
      <c r="I10" s="80" t="s">
        <v>290</v>
      </c>
      <c r="J10" s="80" t="s">
        <v>305</v>
      </c>
      <c r="K10" s="80" t="s">
        <v>315</v>
      </c>
      <c r="L10" s="80" t="s">
        <v>291</v>
      </c>
      <c r="M10" s="80">
        <v>6</v>
      </c>
      <c r="N10" s="80">
        <v>6</v>
      </c>
      <c r="O10" s="80" t="s">
        <v>295</v>
      </c>
      <c r="P10" s="80" t="s">
        <v>296</v>
      </c>
      <c r="Q10" s="80" t="s">
        <v>302</v>
      </c>
      <c r="R10" s="80" t="s">
        <v>314</v>
      </c>
      <c r="S10" s="80">
        <v>1</v>
      </c>
      <c r="T10" s="80" t="s">
        <v>771</v>
      </c>
      <c r="U10" s="80" t="s">
        <v>342</v>
      </c>
      <c r="V10" s="114" t="s">
        <v>823</v>
      </c>
      <c r="W10" s="81" t="s">
        <v>345</v>
      </c>
    </row>
    <row r="11" spans="3:23" x14ac:dyDescent="0.4">
      <c r="D11" s="82" t="s">
        <v>102</v>
      </c>
      <c r="E11" s="110" t="s">
        <v>824</v>
      </c>
      <c r="F11" s="110" t="s">
        <v>833</v>
      </c>
      <c r="G11" s="83" t="s">
        <v>318</v>
      </c>
      <c r="H11" s="83">
        <v>3021</v>
      </c>
      <c r="I11" s="83" t="s">
        <v>319</v>
      </c>
      <c r="J11" s="83" t="s">
        <v>320</v>
      </c>
      <c r="K11" s="83" t="s">
        <v>321</v>
      </c>
      <c r="L11" s="83" t="s">
        <v>291</v>
      </c>
      <c r="M11" s="83">
        <v>8</v>
      </c>
      <c r="N11" s="83">
        <v>1</v>
      </c>
      <c r="O11" s="83" t="s">
        <v>323</v>
      </c>
      <c r="P11" s="83" t="s">
        <v>324</v>
      </c>
      <c r="Q11" s="83" t="s">
        <v>325</v>
      </c>
      <c r="R11" s="83" t="s">
        <v>326</v>
      </c>
      <c r="S11" s="83">
        <v>1</v>
      </c>
      <c r="T11" s="83" t="s">
        <v>815</v>
      </c>
      <c r="U11" s="83" t="s">
        <v>376</v>
      </c>
      <c r="V11" s="115">
        <v>0.15972222222222224</v>
      </c>
      <c r="W11" s="84" t="s">
        <v>345</v>
      </c>
    </row>
    <row r="12" spans="3:23" x14ac:dyDescent="0.4">
      <c r="D12" s="77" t="s">
        <v>102</v>
      </c>
      <c r="E12" s="108" t="s">
        <v>824</v>
      </c>
      <c r="F12" s="108" t="s">
        <v>832</v>
      </c>
      <c r="G12" s="76" t="s">
        <v>318</v>
      </c>
      <c r="H12" s="76">
        <v>3021</v>
      </c>
      <c r="I12" s="76" t="s">
        <v>319</v>
      </c>
      <c r="J12" s="76" t="s">
        <v>320</v>
      </c>
      <c r="K12" s="76" t="s">
        <v>321</v>
      </c>
      <c r="L12" s="76" t="s">
        <v>291</v>
      </c>
      <c r="M12" s="76">
        <v>8</v>
      </c>
      <c r="N12" s="76">
        <v>2</v>
      </c>
      <c r="O12" s="76" t="s">
        <v>323</v>
      </c>
      <c r="P12" s="76" t="s">
        <v>324</v>
      </c>
      <c r="Q12" s="76" t="s">
        <v>334</v>
      </c>
      <c r="R12" s="76" t="s">
        <v>327</v>
      </c>
      <c r="S12" s="76">
        <v>1</v>
      </c>
      <c r="T12" s="76" t="s">
        <v>814</v>
      </c>
      <c r="U12" s="76" t="s">
        <v>813</v>
      </c>
      <c r="V12" s="113">
        <v>0.15972222222222224</v>
      </c>
      <c r="W12" s="78" t="s">
        <v>345</v>
      </c>
    </row>
    <row r="13" spans="3:23" x14ac:dyDescent="0.4">
      <c r="D13" s="77" t="s">
        <v>102</v>
      </c>
      <c r="E13" s="108" t="s">
        <v>824</v>
      </c>
      <c r="F13" s="108" t="s">
        <v>832</v>
      </c>
      <c r="G13" s="76" t="s">
        <v>318</v>
      </c>
      <c r="H13" s="76">
        <v>3021</v>
      </c>
      <c r="I13" s="76" t="s">
        <v>319</v>
      </c>
      <c r="J13" s="76" t="s">
        <v>320</v>
      </c>
      <c r="K13" s="76" t="s">
        <v>321</v>
      </c>
      <c r="L13" s="76" t="s">
        <v>291</v>
      </c>
      <c r="M13" s="76">
        <v>8</v>
      </c>
      <c r="N13" s="76">
        <v>3</v>
      </c>
      <c r="O13" s="76" t="s">
        <v>323</v>
      </c>
      <c r="P13" s="76" t="s">
        <v>324</v>
      </c>
      <c r="Q13" s="76" t="s">
        <v>335</v>
      </c>
      <c r="R13" s="76" t="s">
        <v>328</v>
      </c>
      <c r="S13" s="76">
        <v>1</v>
      </c>
      <c r="T13" s="76" t="s">
        <v>814</v>
      </c>
      <c r="U13" s="76" t="s">
        <v>813</v>
      </c>
      <c r="V13" s="113">
        <v>0.15972222222222224</v>
      </c>
      <c r="W13" s="78" t="s">
        <v>345</v>
      </c>
    </row>
    <row r="14" spans="3:23" x14ac:dyDescent="0.4">
      <c r="D14" s="77" t="s">
        <v>102</v>
      </c>
      <c r="E14" s="108" t="s">
        <v>824</v>
      </c>
      <c r="F14" s="108" t="s">
        <v>832</v>
      </c>
      <c r="G14" s="76" t="s">
        <v>318</v>
      </c>
      <c r="H14" s="76">
        <v>3021</v>
      </c>
      <c r="I14" s="76" t="s">
        <v>319</v>
      </c>
      <c r="J14" s="76" t="s">
        <v>320</v>
      </c>
      <c r="K14" s="76" t="s">
        <v>321</v>
      </c>
      <c r="L14" s="76" t="s">
        <v>291</v>
      </c>
      <c r="M14" s="76">
        <v>8</v>
      </c>
      <c r="N14" s="76">
        <v>4</v>
      </c>
      <c r="O14" s="76" t="s">
        <v>323</v>
      </c>
      <c r="P14" s="76" t="s">
        <v>324</v>
      </c>
      <c r="Q14" s="76" t="s">
        <v>336</v>
      </c>
      <c r="R14" s="76" t="s">
        <v>329</v>
      </c>
      <c r="S14" s="76">
        <v>1</v>
      </c>
      <c r="T14" s="76" t="s">
        <v>814</v>
      </c>
      <c r="U14" s="76" t="s">
        <v>813</v>
      </c>
      <c r="V14" s="113">
        <v>0.15972222222222224</v>
      </c>
      <c r="W14" s="78" t="s">
        <v>345</v>
      </c>
    </row>
    <row r="15" spans="3:23" x14ac:dyDescent="0.4">
      <c r="D15" s="77" t="s">
        <v>102</v>
      </c>
      <c r="E15" s="108" t="s">
        <v>824</v>
      </c>
      <c r="F15" s="108" t="s">
        <v>832</v>
      </c>
      <c r="G15" s="76" t="s">
        <v>318</v>
      </c>
      <c r="H15" s="76">
        <v>3021</v>
      </c>
      <c r="I15" s="76" t="s">
        <v>319</v>
      </c>
      <c r="J15" s="76" t="s">
        <v>320</v>
      </c>
      <c r="K15" s="76" t="s">
        <v>321</v>
      </c>
      <c r="L15" s="76" t="s">
        <v>291</v>
      </c>
      <c r="M15" s="76">
        <v>8</v>
      </c>
      <c r="N15" s="76">
        <v>5</v>
      </c>
      <c r="O15" s="76" t="s">
        <v>323</v>
      </c>
      <c r="P15" s="76" t="s">
        <v>324</v>
      </c>
      <c r="Q15" s="76" t="s">
        <v>337</v>
      </c>
      <c r="R15" s="76" t="s">
        <v>330</v>
      </c>
      <c r="S15" s="76">
        <v>1</v>
      </c>
      <c r="T15" s="76" t="s">
        <v>814</v>
      </c>
      <c r="U15" s="76" t="s">
        <v>813</v>
      </c>
      <c r="V15" s="113">
        <v>0.15972222222222224</v>
      </c>
      <c r="W15" s="78" t="s">
        <v>345</v>
      </c>
    </row>
    <row r="16" spans="3:23" x14ac:dyDescent="0.4">
      <c r="D16" s="77" t="s">
        <v>102</v>
      </c>
      <c r="E16" s="108" t="s">
        <v>824</v>
      </c>
      <c r="F16" s="108" t="s">
        <v>832</v>
      </c>
      <c r="G16" s="76" t="s">
        <v>318</v>
      </c>
      <c r="H16" s="76">
        <v>3021</v>
      </c>
      <c r="I16" s="76" t="s">
        <v>319</v>
      </c>
      <c r="J16" s="76" t="s">
        <v>320</v>
      </c>
      <c r="K16" s="76" t="s">
        <v>321</v>
      </c>
      <c r="L16" s="76" t="s">
        <v>291</v>
      </c>
      <c r="M16" s="76">
        <v>8</v>
      </c>
      <c r="N16" s="76">
        <v>6</v>
      </c>
      <c r="O16" s="76" t="s">
        <v>323</v>
      </c>
      <c r="P16" s="76" t="s">
        <v>324</v>
      </c>
      <c r="Q16" s="76" t="s">
        <v>338</v>
      </c>
      <c r="R16" s="76" t="s">
        <v>331</v>
      </c>
      <c r="S16" s="76">
        <v>1</v>
      </c>
      <c r="T16" s="76" t="s">
        <v>814</v>
      </c>
      <c r="U16" s="76" t="s">
        <v>813</v>
      </c>
      <c r="V16" s="113">
        <v>0.15972222222222224</v>
      </c>
      <c r="W16" s="78" t="s">
        <v>345</v>
      </c>
    </row>
    <row r="17" spans="4:23" x14ac:dyDescent="0.4">
      <c r="D17" s="77" t="s">
        <v>102</v>
      </c>
      <c r="E17" s="108" t="s">
        <v>824</v>
      </c>
      <c r="F17" s="108" t="s">
        <v>832</v>
      </c>
      <c r="G17" s="76" t="s">
        <v>318</v>
      </c>
      <c r="H17" s="76">
        <v>3021</v>
      </c>
      <c r="I17" s="76" t="s">
        <v>319</v>
      </c>
      <c r="J17" s="76" t="s">
        <v>320</v>
      </c>
      <c r="K17" s="76" t="s">
        <v>321</v>
      </c>
      <c r="L17" s="76" t="s">
        <v>291</v>
      </c>
      <c r="M17" s="76">
        <v>8</v>
      </c>
      <c r="N17" s="76">
        <v>7</v>
      </c>
      <c r="O17" s="76" t="s">
        <v>323</v>
      </c>
      <c r="P17" s="76" t="s">
        <v>324</v>
      </c>
      <c r="Q17" s="76" t="s">
        <v>339</v>
      </c>
      <c r="R17" s="76" t="s">
        <v>332</v>
      </c>
      <c r="S17" s="76">
        <v>1</v>
      </c>
      <c r="T17" s="76" t="s">
        <v>814</v>
      </c>
      <c r="U17" s="76" t="s">
        <v>813</v>
      </c>
      <c r="V17" s="113">
        <v>0.15972222222222224</v>
      </c>
      <c r="W17" s="78" t="s">
        <v>345</v>
      </c>
    </row>
    <row r="18" spans="4:23" x14ac:dyDescent="0.4">
      <c r="D18" s="79" t="s">
        <v>102</v>
      </c>
      <c r="E18" s="109" t="s">
        <v>824</v>
      </c>
      <c r="F18" s="109" t="s">
        <v>832</v>
      </c>
      <c r="G18" s="80" t="s">
        <v>318</v>
      </c>
      <c r="H18" s="80">
        <v>3021</v>
      </c>
      <c r="I18" s="80" t="s">
        <v>319</v>
      </c>
      <c r="J18" s="80" t="s">
        <v>320</v>
      </c>
      <c r="K18" s="80" t="s">
        <v>321</v>
      </c>
      <c r="L18" s="80" t="s">
        <v>291</v>
      </c>
      <c r="M18" s="80">
        <v>8</v>
      </c>
      <c r="N18" s="80">
        <v>8</v>
      </c>
      <c r="O18" s="80" t="s">
        <v>323</v>
      </c>
      <c r="P18" s="80" t="s">
        <v>324</v>
      </c>
      <c r="Q18" s="80" t="s">
        <v>340</v>
      </c>
      <c r="R18" s="80" t="s">
        <v>333</v>
      </c>
      <c r="S18" s="80">
        <v>1</v>
      </c>
      <c r="T18" s="80" t="s">
        <v>814</v>
      </c>
      <c r="U18" s="80" t="s">
        <v>813</v>
      </c>
      <c r="V18" s="114">
        <v>0.15972222222222224</v>
      </c>
      <c r="W18" s="81" t="s">
        <v>345</v>
      </c>
    </row>
    <row r="19" spans="4:23" x14ac:dyDescent="0.4">
      <c r="D19" s="82">
        <v>1</v>
      </c>
      <c r="E19" s="110" t="s">
        <v>824</v>
      </c>
      <c r="F19" s="110" t="s">
        <v>818</v>
      </c>
      <c r="G19" s="83" t="s">
        <v>347</v>
      </c>
      <c r="H19" s="83">
        <v>1234</v>
      </c>
      <c r="I19" s="83" t="s">
        <v>348</v>
      </c>
      <c r="J19" s="83" t="s">
        <v>349</v>
      </c>
      <c r="K19" s="83" t="s">
        <v>315</v>
      </c>
      <c r="L19" s="83" t="s">
        <v>351</v>
      </c>
      <c r="M19" s="83">
        <v>2</v>
      </c>
      <c r="N19" s="83">
        <v>1</v>
      </c>
      <c r="O19" s="83" t="s">
        <v>351</v>
      </c>
      <c r="P19" s="83" t="s">
        <v>102</v>
      </c>
      <c r="Q19" s="83" t="s">
        <v>352</v>
      </c>
      <c r="R19" s="83" t="s">
        <v>353</v>
      </c>
      <c r="S19" s="83">
        <v>1</v>
      </c>
      <c r="T19" s="83" t="s">
        <v>108</v>
      </c>
      <c r="U19" s="83" t="s">
        <v>776</v>
      </c>
      <c r="V19" s="115">
        <v>0.1076388888888889</v>
      </c>
      <c r="W19" s="84" t="s">
        <v>354</v>
      </c>
    </row>
    <row r="20" spans="4:23" x14ac:dyDescent="0.4">
      <c r="D20" s="79">
        <v>1</v>
      </c>
      <c r="E20" s="109" t="s">
        <v>824</v>
      </c>
      <c r="F20" s="109" t="s">
        <v>818</v>
      </c>
      <c r="G20" s="80" t="s">
        <v>347</v>
      </c>
      <c r="H20" s="80">
        <v>1234</v>
      </c>
      <c r="I20" s="80" t="s">
        <v>348</v>
      </c>
      <c r="J20" s="80" t="s">
        <v>349</v>
      </c>
      <c r="K20" s="80" t="s">
        <v>315</v>
      </c>
      <c r="L20" s="80" t="s">
        <v>351</v>
      </c>
      <c r="M20" s="80">
        <v>2</v>
      </c>
      <c r="N20" s="80">
        <v>2</v>
      </c>
      <c r="O20" s="80" t="s">
        <v>351</v>
      </c>
      <c r="P20" s="80" t="s">
        <v>102</v>
      </c>
      <c r="Q20" s="80" t="s">
        <v>355</v>
      </c>
      <c r="R20" s="80" t="s">
        <v>356</v>
      </c>
      <c r="S20" s="80">
        <v>1</v>
      </c>
      <c r="T20" s="80" t="s">
        <v>108</v>
      </c>
      <c r="U20" s="80" t="s">
        <v>776</v>
      </c>
      <c r="V20" s="114">
        <v>0.1076388888888889</v>
      </c>
      <c r="W20" s="81" t="s">
        <v>354</v>
      </c>
    </row>
    <row r="21" spans="4:23" x14ac:dyDescent="0.4">
      <c r="D21" s="82">
        <v>2</v>
      </c>
      <c r="E21" s="110" t="s">
        <v>824</v>
      </c>
      <c r="F21" s="110" t="s">
        <v>818</v>
      </c>
      <c r="G21" s="83" t="s">
        <v>369</v>
      </c>
      <c r="H21" s="83">
        <v>1111</v>
      </c>
      <c r="I21" s="83" t="s">
        <v>370</v>
      </c>
      <c r="J21" s="83" t="s">
        <v>371</v>
      </c>
      <c r="K21" s="83" t="s">
        <v>321</v>
      </c>
      <c r="L21" s="83" t="s">
        <v>291</v>
      </c>
      <c r="M21" s="83">
        <v>2</v>
      </c>
      <c r="N21" s="83">
        <v>1</v>
      </c>
      <c r="O21" s="83" t="s">
        <v>373</v>
      </c>
      <c r="P21" s="83" t="s">
        <v>324</v>
      </c>
      <c r="Q21" s="83" t="s">
        <v>374</v>
      </c>
      <c r="R21" s="83" t="s">
        <v>375</v>
      </c>
      <c r="S21" s="83">
        <v>1</v>
      </c>
      <c r="T21" s="83" t="s">
        <v>772</v>
      </c>
      <c r="U21" s="83" t="s">
        <v>376</v>
      </c>
      <c r="V21" s="115">
        <v>6.9444444444444441E-3</v>
      </c>
      <c r="W21" s="84" t="s">
        <v>354</v>
      </c>
    </row>
    <row r="22" spans="4:23" x14ac:dyDescent="0.4">
      <c r="D22" s="79">
        <v>2</v>
      </c>
      <c r="E22" s="109" t="s">
        <v>824</v>
      </c>
      <c r="F22" s="109" t="s">
        <v>818</v>
      </c>
      <c r="G22" s="80" t="s">
        <v>369</v>
      </c>
      <c r="H22" s="80">
        <v>1111</v>
      </c>
      <c r="I22" s="80" t="s">
        <v>370</v>
      </c>
      <c r="J22" s="80" t="s">
        <v>371</v>
      </c>
      <c r="K22" s="80" t="s">
        <v>321</v>
      </c>
      <c r="L22" s="80" t="s">
        <v>291</v>
      </c>
      <c r="M22" s="80">
        <v>2</v>
      </c>
      <c r="N22" s="80">
        <v>2</v>
      </c>
      <c r="O22" s="80" t="s">
        <v>373</v>
      </c>
      <c r="P22" s="80" t="s">
        <v>324</v>
      </c>
      <c r="Q22" s="80" t="s">
        <v>377</v>
      </c>
      <c r="R22" s="80" t="s">
        <v>378</v>
      </c>
      <c r="S22" s="80">
        <v>1</v>
      </c>
      <c r="T22" s="80" t="s">
        <v>772</v>
      </c>
      <c r="U22" s="80" t="s">
        <v>376</v>
      </c>
      <c r="V22" s="114">
        <v>6.9444444444444441E-3</v>
      </c>
      <c r="W22" s="81" t="s">
        <v>354</v>
      </c>
    </row>
    <row r="23" spans="4:23" x14ac:dyDescent="0.4">
      <c r="D23" s="82">
        <v>3</v>
      </c>
      <c r="E23" s="110" t="s">
        <v>827</v>
      </c>
      <c r="F23" s="110" t="s">
        <v>831</v>
      </c>
      <c r="G23" s="83" t="s">
        <v>357</v>
      </c>
      <c r="H23" s="83">
        <v>2345</v>
      </c>
      <c r="I23" s="83" t="s">
        <v>358</v>
      </c>
      <c r="J23" s="83" t="s">
        <v>359</v>
      </c>
      <c r="K23" s="83" t="s">
        <v>321</v>
      </c>
      <c r="L23" s="83" t="s">
        <v>351</v>
      </c>
      <c r="M23" s="83">
        <v>4</v>
      </c>
      <c r="N23" s="83">
        <v>1</v>
      </c>
      <c r="O23" s="83" t="s">
        <v>351</v>
      </c>
      <c r="P23" s="83" t="s">
        <v>102</v>
      </c>
      <c r="Q23" s="83" t="s">
        <v>360</v>
      </c>
      <c r="R23" s="83" t="s">
        <v>361</v>
      </c>
      <c r="S23" s="83">
        <v>1</v>
      </c>
      <c r="T23" s="83" t="s">
        <v>165</v>
      </c>
      <c r="U23" s="83" t="s">
        <v>362</v>
      </c>
      <c r="V23" s="115">
        <v>0.3125</v>
      </c>
      <c r="W23" s="84" t="s">
        <v>165</v>
      </c>
    </row>
    <row r="24" spans="4:23" x14ac:dyDescent="0.4">
      <c r="D24" s="77">
        <v>3</v>
      </c>
      <c r="E24" s="108" t="s">
        <v>826</v>
      </c>
      <c r="F24" s="108" t="s">
        <v>830</v>
      </c>
      <c r="G24" s="76" t="s">
        <v>357</v>
      </c>
      <c r="H24" s="76">
        <v>2345</v>
      </c>
      <c r="I24" s="76" t="s">
        <v>358</v>
      </c>
      <c r="J24" s="76" t="s">
        <v>359</v>
      </c>
      <c r="K24" s="76" t="s">
        <v>321</v>
      </c>
      <c r="L24" s="76" t="s">
        <v>351</v>
      </c>
      <c r="M24" s="76">
        <v>4</v>
      </c>
      <c r="N24" s="76">
        <v>2</v>
      </c>
      <c r="O24" s="76" t="s">
        <v>351</v>
      </c>
      <c r="P24" s="76" t="s">
        <v>102</v>
      </c>
      <c r="Q24" s="76" t="s">
        <v>363</v>
      </c>
      <c r="R24" s="76" t="s">
        <v>366</v>
      </c>
      <c r="S24" s="76">
        <v>1</v>
      </c>
      <c r="T24" s="76" t="s">
        <v>773</v>
      </c>
      <c r="U24" s="76" t="s">
        <v>362</v>
      </c>
      <c r="V24" s="113">
        <v>0.3125</v>
      </c>
      <c r="W24" s="78" t="s">
        <v>165</v>
      </c>
    </row>
    <row r="25" spans="4:23" x14ac:dyDescent="0.4">
      <c r="D25" s="77">
        <v>3</v>
      </c>
      <c r="E25" s="108" t="s">
        <v>826</v>
      </c>
      <c r="F25" s="108" t="s">
        <v>830</v>
      </c>
      <c r="G25" s="76" t="s">
        <v>357</v>
      </c>
      <c r="H25" s="76">
        <v>2345</v>
      </c>
      <c r="I25" s="76" t="s">
        <v>358</v>
      </c>
      <c r="J25" s="76" t="s">
        <v>359</v>
      </c>
      <c r="K25" s="76" t="s">
        <v>321</v>
      </c>
      <c r="L25" s="76" t="s">
        <v>351</v>
      </c>
      <c r="M25" s="76">
        <v>4</v>
      </c>
      <c r="N25" s="76">
        <v>3</v>
      </c>
      <c r="O25" s="76" t="s">
        <v>351</v>
      </c>
      <c r="P25" s="76" t="s">
        <v>102</v>
      </c>
      <c r="Q25" s="76" t="s">
        <v>364</v>
      </c>
      <c r="R25" s="76" t="s">
        <v>367</v>
      </c>
      <c r="S25" s="76">
        <v>1</v>
      </c>
      <c r="T25" s="76" t="s">
        <v>773</v>
      </c>
      <c r="U25" s="76" t="s">
        <v>362</v>
      </c>
      <c r="V25" s="113">
        <v>0.3125</v>
      </c>
      <c r="W25" s="78" t="s">
        <v>165</v>
      </c>
    </row>
    <row r="26" spans="4:23" x14ac:dyDescent="0.4">
      <c r="D26" s="79">
        <v>3</v>
      </c>
      <c r="E26" s="109" t="s">
        <v>826</v>
      </c>
      <c r="F26" s="109" t="s">
        <v>830</v>
      </c>
      <c r="G26" s="80" t="s">
        <v>357</v>
      </c>
      <c r="H26" s="80">
        <v>2345</v>
      </c>
      <c r="I26" s="80" t="s">
        <v>358</v>
      </c>
      <c r="J26" s="80" t="s">
        <v>359</v>
      </c>
      <c r="K26" s="80" t="s">
        <v>321</v>
      </c>
      <c r="L26" s="80" t="s">
        <v>351</v>
      </c>
      <c r="M26" s="80">
        <v>4</v>
      </c>
      <c r="N26" s="80">
        <v>4</v>
      </c>
      <c r="O26" s="80" t="s">
        <v>351</v>
      </c>
      <c r="P26" s="80" t="s">
        <v>102</v>
      </c>
      <c r="Q26" s="80" t="s">
        <v>365</v>
      </c>
      <c r="R26" s="80" t="s">
        <v>368</v>
      </c>
      <c r="S26" s="80">
        <v>1</v>
      </c>
      <c r="T26" s="80" t="s">
        <v>773</v>
      </c>
      <c r="U26" s="80" t="s">
        <v>362</v>
      </c>
      <c r="V26" s="114">
        <v>0.3125</v>
      </c>
      <c r="W26" s="81" t="s">
        <v>165</v>
      </c>
    </row>
    <row r="27" spans="4:23" x14ac:dyDescent="0.4">
      <c r="D27" s="82"/>
      <c r="E27" s="110"/>
      <c r="F27" s="110"/>
      <c r="G27" s="83"/>
      <c r="H27" s="83"/>
      <c r="I27" s="83"/>
      <c r="J27" s="83"/>
      <c r="K27" s="83"/>
      <c r="L27" s="83"/>
      <c r="M27" s="83"/>
      <c r="N27" s="83"/>
      <c r="O27" s="83"/>
      <c r="P27" s="83"/>
      <c r="Q27" s="83"/>
      <c r="R27" s="83"/>
      <c r="S27" s="83"/>
      <c r="T27" s="83"/>
      <c r="U27" s="83"/>
      <c r="V27" s="115"/>
      <c r="W27" s="84"/>
    </row>
    <row r="28" spans="4:23" x14ac:dyDescent="0.4">
      <c r="D28" s="77"/>
      <c r="E28" s="108"/>
      <c r="F28" s="108"/>
      <c r="G28" s="76"/>
      <c r="H28" s="76"/>
      <c r="I28" s="76"/>
      <c r="J28" s="76"/>
      <c r="K28" s="76"/>
      <c r="L28" s="76"/>
      <c r="M28" s="76"/>
      <c r="N28" s="76"/>
      <c r="O28" s="76"/>
      <c r="P28" s="76"/>
      <c r="Q28" s="76"/>
      <c r="R28" s="76"/>
      <c r="S28" s="76"/>
      <c r="T28" s="76"/>
      <c r="U28" s="76"/>
      <c r="V28" s="113"/>
      <c r="W28" s="78"/>
    </row>
    <row r="29" spans="4:23" x14ac:dyDescent="0.4">
      <c r="D29" s="77"/>
      <c r="E29" s="108"/>
      <c r="F29" s="108"/>
      <c r="G29" s="76"/>
      <c r="H29" s="76"/>
      <c r="I29" s="76"/>
      <c r="J29" s="76"/>
      <c r="K29" s="76"/>
      <c r="L29" s="76"/>
      <c r="M29" s="76"/>
      <c r="N29" s="76"/>
      <c r="O29" s="76"/>
      <c r="P29" s="76"/>
      <c r="Q29" s="76"/>
      <c r="R29" s="76"/>
      <c r="S29" s="76"/>
      <c r="T29" s="76"/>
      <c r="U29" s="76"/>
      <c r="V29" s="113"/>
      <c r="W29" s="78"/>
    </row>
    <row r="30" spans="4:23" x14ac:dyDescent="0.4">
      <c r="D30" s="77"/>
      <c r="E30" s="108"/>
      <c r="F30" s="108"/>
      <c r="G30" s="76"/>
      <c r="H30" s="76"/>
      <c r="I30" s="76"/>
      <c r="J30" s="76"/>
      <c r="K30" s="76"/>
      <c r="L30" s="76"/>
      <c r="M30" s="76"/>
      <c r="N30" s="76"/>
      <c r="O30" s="76"/>
      <c r="P30" s="76"/>
      <c r="Q30" s="76"/>
      <c r="R30" s="76"/>
      <c r="S30" s="76"/>
      <c r="T30" s="76"/>
      <c r="U30" s="76"/>
      <c r="V30" s="113"/>
      <c r="W30" s="78"/>
    </row>
    <row r="31" spans="4:23" x14ac:dyDescent="0.4">
      <c r="D31" s="77"/>
      <c r="E31" s="108"/>
      <c r="F31" s="108"/>
      <c r="G31" s="76"/>
      <c r="H31" s="76"/>
      <c r="I31" s="76"/>
      <c r="J31" s="76"/>
      <c r="K31" s="76"/>
      <c r="L31" s="76"/>
      <c r="M31" s="76"/>
      <c r="N31" s="76"/>
      <c r="O31" s="76"/>
      <c r="P31" s="76"/>
      <c r="Q31" s="76"/>
      <c r="R31" s="76"/>
      <c r="S31" s="76"/>
      <c r="T31" s="76"/>
      <c r="U31" s="76"/>
      <c r="V31" s="113"/>
      <c r="W31" s="78"/>
    </row>
    <row r="32" spans="4:23" x14ac:dyDescent="0.4">
      <c r="D32" s="77"/>
      <c r="E32" s="108"/>
      <c r="F32" s="108"/>
      <c r="G32" s="76"/>
      <c r="H32" s="76"/>
      <c r="I32" s="76"/>
      <c r="J32" s="76"/>
      <c r="K32" s="76"/>
      <c r="L32" s="76"/>
      <c r="M32" s="76"/>
      <c r="N32" s="76"/>
      <c r="O32" s="76"/>
      <c r="P32" s="76"/>
      <c r="Q32" s="76"/>
      <c r="R32" s="76"/>
      <c r="S32" s="76"/>
      <c r="T32" s="76"/>
      <c r="U32" s="76"/>
      <c r="V32" s="113"/>
      <c r="W32" s="78"/>
    </row>
    <row r="33" spans="4:23" x14ac:dyDescent="0.4">
      <c r="D33" s="77"/>
      <c r="E33" s="108"/>
      <c r="F33" s="108"/>
      <c r="G33" s="76"/>
      <c r="H33" s="76"/>
      <c r="I33" s="76"/>
      <c r="J33" s="76"/>
      <c r="K33" s="76"/>
      <c r="L33" s="76"/>
      <c r="M33" s="76"/>
      <c r="N33" s="76"/>
      <c r="O33" s="76"/>
      <c r="P33" s="76"/>
      <c r="Q33" s="76"/>
      <c r="R33" s="76"/>
      <c r="S33" s="76"/>
      <c r="T33" s="76"/>
      <c r="U33" s="76"/>
      <c r="V33" s="113"/>
      <c r="W33" s="78"/>
    </row>
    <row r="34" spans="4:23" x14ac:dyDescent="0.4">
      <c r="D34" s="77"/>
      <c r="E34" s="108"/>
      <c r="F34" s="108"/>
      <c r="G34" s="76"/>
      <c r="H34" s="76"/>
      <c r="I34" s="76"/>
      <c r="J34" s="76"/>
      <c r="K34" s="76"/>
      <c r="L34" s="76"/>
      <c r="M34" s="76"/>
      <c r="N34" s="76"/>
      <c r="O34" s="76"/>
      <c r="P34" s="76"/>
      <c r="Q34" s="76"/>
      <c r="R34" s="76"/>
      <c r="S34" s="76"/>
      <c r="T34" s="76"/>
      <c r="U34" s="76"/>
      <c r="V34" s="113"/>
      <c r="W34" s="78"/>
    </row>
    <row r="35" spans="4:23" x14ac:dyDescent="0.4">
      <c r="D35" s="77"/>
      <c r="E35" s="108"/>
      <c r="F35" s="108"/>
      <c r="G35" s="76"/>
      <c r="H35" s="76"/>
      <c r="I35" s="76"/>
      <c r="J35" s="76"/>
      <c r="K35" s="76"/>
      <c r="L35" s="76"/>
      <c r="M35" s="76"/>
      <c r="N35" s="76"/>
      <c r="O35" s="76"/>
      <c r="P35" s="76"/>
      <c r="Q35" s="76"/>
      <c r="R35" s="76"/>
      <c r="S35" s="76"/>
      <c r="T35" s="76"/>
      <c r="U35" s="76"/>
      <c r="V35" s="113"/>
      <c r="W35" s="78"/>
    </row>
    <row r="36" spans="4:23" x14ac:dyDescent="0.4">
      <c r="D36" s="77"/>
      <c r="E36" s="108"/>
      <c r="F36" s="108"/>
      <c r="G36" s="76"/>
      <c r="H36" s="76"/>
      <c r="I36" s="76"/>
      <c r="J36" s="76"/>
      <c r="K36" s="76"/>
      <c r="L36" s="76"/>
      <c r="M36" s="76"/>
      <c r="N36" s="76"/>
      <c r="O36" s="76"/>
      <c r="P36" s="76"/>
      <c r="Q36" s="76"/>
      <c r="R36" s="76"/>
      <c r="S36" s="76"/>
      <c r="T36" s="76"/>
      <c r="U36" s="76"/>
      <c r="V36" s="113"/>
      <c r="W36" s="78"/>
    </row>
    <row r="37" spans="4:23" x14ac:dyDescent="0.4">
      <c r="D37" s="77"/>
      <c r="E37" s="108"/>
      <c r="F37" s="108"/>
      <c r="G37" s="76"/>
      <c r="H37" s="76"/>
      <c r="I37" s="76"/>
      <c r="J37" s="76"/>
      <c r="K37" s="76"/>
      <c r="L37" s="76"/>
      <c r="M37" s="76"/>
      <c r="N37" s="76"/>
      <c r="O37" s="76"/>
      <c r="P37" s="76"/>
      <c r="Q37" s="76"/>
      <c r="R37" s="76"/>
      <c r="S37" s="76"/>
      <c r="T37" s="76"/>
      <c r="U37" s="76"/>
      <c r="V37" s="113"/>
      <c r="W37" s="78"/>
    </row>
    <row r="38" spans="4:23" x14ac:dyDescent="0.4">
      <c r="D38" s="77"/>
      <c r="E38" s="108"/>
      <c r="F38" s="108"/>
      <c r="G38" s="76"/>
      <c r="H38" s="76"/>
      <c r="I38" s="76"/>
      <c r="J38" s="76"/>
      <c r="K38" s="76"/>
      <c r="L38" s="76"/>
      <c r="M38" s="76"/>
      <c r="N38" s="76"/>
      <c r="O38" s="76"/>
      <c r="P38" s="76"/>
      <c r="Q38" s="76"/>
      <c r="R38" s="76"/>
      <c r="S38" s="76"/>
      <c r="T38" s="76"/>
      <c r="U38" s="76"/>
      <c r="V38" s="113"/>
      <c r="W38" s="78"/>
    </row>
    <row r="39" spans="4:23" x14ac:dyDescent="0.4">
      <c r="D39" s="77"/>
      <c r="E39" s="108"/>
      <c r="F39" s="108"/>
      <c r="G39" s="76"/>
      <c r="H39" s="76"/>
      <c r="I39" s="76"/>
      <c r="J39" s="76"/>
      <c r="K39" s="76"/>
      <c r="L39" s="76"/>
      <c r="M39" s="76"/>
      <c r="N39" s="76"/>
      <c r="O39" s="76"/>
      <c r="P39" s="76"/>
      <c r="Q39" s="76"/>
      <c r="R39" s="76"/>
      <c r="S39" s="76"/>
      <c r="T39" s="76"/>
      <c r="U39" s="76"/>
      <c r="V39" s="113"/>
      <c r="W39" s="78"/>
    </row>
    <row r="40" spans="4:23" x14ac:dyDescent="0.4">
      <c r="D40" s="77"/>
      <c r="E40" s="108"/>
      <c r="F40" s="108"/>
      <c r="G40" s="76"/>
      <c r="H40" s="76"/>
      <c r="I40" s="76"/>
      <c r="J40" s="76"/>
      <c r="K40" s="76"/>
      <c r="L40" s="76"/>
      <c r="M40" s="76"/>
      <c r="N40" s="76"/>
      <c r="O40" s="76"/>
      <c r="P40" s="76"/>
      <c r="Q40" s="76"/>
      <c r="R40" s="76"/>
      <c r="S40" s="76"/>
      <c r="T40" s="76"/>
      <c r="U40" s="76"/>
      <c r="V40" s="113"/>
      <c r="W40" s="78"/>
    </row>
    <row r="41" spans="4:23" x14ac:dyDescent="0.4">
      <c r="D41" s="77"/>
      <c r="E41" s="108"/>
      <c r="F41" s="108"/>
      <c r="G41" s="76"/>
      <c r="H41" s="76"/>
      <c r="I41" s="76"/>
      <c r="J41" s="76"/>
      <c r="K41" s="76"/>
      <c r="L41" s="76"/>
      <c r="M41" s="76"/>
      <c r="N41" s="76"/>
      <c r="O41" s="76"/>
      <c r="P41" s="76"/>
      <c r="Q41" s="76"/>
      <c r="R41" s="76"/>
      <c r="S41" s="76"/>
      <c r="T41" s="76"/>
      <c r="U41" s="76"/>
      <c r="V41" s="113"/>
      <c r="W41" s="78"/>
    </row>
    <row r="42" spans="4:23" x14ac:dyDescent="0.4">
      <c r="D42" s="77"/>
      <c r="E42" s="108"/>
      <c r="F42" s="108"/>
      <c r="G42" s="76"/>
      <c r="H42" s="76"/>
      <c r="I42" s="76"/>
      <c r="J42" s="76"/>
      <c r="K42" s="76"/>
      <c r="L42" s="76"/>
      <c r="M42" s="76"/>
      <c r="N42" s="76"/>
      <c r="O42" s="76"/>
      <c r="P42" s="76"/>
      <c r="Q42" s="76"/>
      <c r="R42" s="76"/>
      <c r="S42" s="76"/>
      <c r="T42" s="76"/>
      <c r="U42" s="76"/>
      <c r="V42" s="113"/>
      <c r="W42" s="78"/>
    </row>
    <row r="43" spans="4:23" x14ac:dyDescent="0.4">
      <c r="D43" s="77"/>
      <c r="E43" s="108"/>
      <c r="F43" s="108"/>
      <c r="G43" s="76"/>
      <c r="H43" s="76"/>
      <c r="I43" s="76"/>
      <c r="J43" s="76"/>
      <c r="K43" s="76"/>
      <c r="L43" s="76"/>
      <c r="M43" s="76"/>
      <c r="N43" s="76"/>
      <c r="O43" s="76"/>
      <c r="P43" s="76"/>
      <c r="Q43" s="76"/>
      <c r="R43" s="76"/>
      <c r="S43" s="76"/>
      <c r="T43" s="76"/>
      <c r="U43" s="76"/>
      <c r="V43" s="113"/>
      <c r="W43" s="78"/>
    </row>
    <row r="44" spans="4:23" x14ac:dyDescent="0.4">
      <c r="D44" s="77"/>
      <c r="E44" s="108"/>
      <c r="F44" s="108"/>
      <c r="G44" s="76"/>
      <c r="H44" s="76"/>
      <c r="I44" s="76"/>
      <c r="J44" s="76"/>
      <c r="K44" s="76"/>
      <c r="L44" s="76"/>
      <c r="M44" s="76"/>
      <c r="N44" s="76"/>
      <c r="O44" s="76"/>
      <c r="P44" s="76"/>
      <c r="Q44" s="76"/>
      <c r="R44" s="76"/>
      <c r="S44" s="76"/>
      <c r="T44" s="76"/>
      <c r="U44" s="76"/>
      <c r="V44" s="113"/>
      <c r="W44" s="78"/>
    </row>
    <row r="45" spans="4:23" x14ac:dyDescent="0.4">
      <c r="D45" s="77"/>
      <c r="E45" s="108"/>
      <c r="F45" s="108"/>
      <c r="G45" s="76"/>
      <c r="H45" s="76"/>
      <c r="I45" s="76"/>
      <c r="J45" s="76"/>
      <c r="K45" s="76"/>
      <c r="L45" s="76"/>
      <c r="M45" s="76"/>
      <c r="N45" s="76"/>
      <c r="O45" s="76"/>
      <c r="P45" s="76"/>
      <c r="Q45" s="76"/>
      <c r="R45" s="76"/>
      <c r="S45" s="76"/>
      <c r="T45" s="76"/>
      <c r="U45" s="76"/>
      <c r="V45" s="113"/>
      <c r="W45" s="78"/>
    </row>
    <row r="46" spans="4:23" x14ac:dyDescent="0.4">
      <c r="D46" s="77"/>
      <c r="E46" s="108"/>
      <c r="F46" s="108"/>
      <c r="G46" s="76"/>
      <c r="H46" s="76"/>
      <c r="I46" s="76"/>
      <c r="J46" s="76"/>
      <c r="K46" s="76"/>
      <c r="L46" s="76"/>
      <c r="M46" s="76"/>
      <c r="N46" s="76"/>
      <c r="O46" s="76"/>
      <c r="P46" s="76"/>
      <c r="Q46" s="76"/>
      <c r="R46" s="76"/>
      <c r="S46" s="76"/>
      <c r="T46" s="76"/>
      <c r="U46" s="76"/>
      <c r="V46" s="113"/>
      <c r="W46" s="78"/>
    </row>
    <row r="47" spans="4:23" x14ac:dyDescent="0.4">
      <c r="D47" s="77"/>
      <c r="E47" s="108"/>
      <c r="F47" s="108"/>
      <c r="G47" s="76"/>
      <c r="H47" s="76"/>
      <c r="I47" s="76"/>
      <c r="J47" s="76"/>
      <c r="K47" s="76"/>
      <c r="L47" s="76"/>
      <c r="M47" s="76"/>
      <c r="N47" s="76"/>
      <c r="O47" s="76"/>
      <c r="P47" s="76"/>
      <c r="Q47" s="76"/>
      <c r="R47" s="76"/>
      <c r="S47" s="76"/>
      <c r="T47" s="76"/>
      <c r="U47" s="76"/>
      <c r="V47" s="113"/>
      <c r="W47" s="78"/>
    </row>
    <row r="48" spans="4:23" x14ac:dyDescent="0.4">
      <c r="D48" s="77"/>
      <c r="E48" s="108"/>
      <c r="F48" s="108"/>
      <c r="G48" s="76"/>
      <c r="H48" s="76"/>
      <c r="I48" s="76"/>
      <c r="J48" s="76"/>
      <c r="K48" s="76"/>
      <c r="L48" s="76"/>
      <c r="M48" s="76"/>
      <c r="N48" s="76"/>
      <c r="O48" s="76"/>
      <c r="P48" s="76"/>
      <c r="Q48" s="76"/>
      <c r="R48" s="76"/>
      <c r="S48" s="76"/>
      <c r="T48" s="76"/>
      <c r="U48" s="76"/>
      <c r="V48" s="113"/>
      <c r="W48" s="78"/>
    </row>
    <row r="49" spans="4:23" x14ac:dyDescent="0.4">
      <c r="D49" s="77"/>
      <c r="E49" s="108"/>
      <c r="F49" s="108"/>
      <c r="G49" s="76"/>
      <c r="H49" s="76"/>
      <c r="I49" s="76"/>
      <c r="J49" s="76"/>
      <c r="K49" s="76"/>
      <c r="L49" s="76"/>
      <c r="M49" s="76"/>
      <c r="N49" s="76"/>
      <c r="O49" s="76"/>
      <c r="P49" s="76"/>
      <c r="Q49" s="76"/>
      <c r="R49" s="76"/>
      <c r="S49" s="76"/>
      <c r="T49" s="76"/>
      <c r="U49" s="76"/>
      <c r="V49" s="113"/>
      <c r="W49" s="78"/>
    </row>
    <row r="50" spans="4:23" x14ac:dyDescent="0.4">
      <c r="D50" s="79"/>
      <c r="E50" s="109"/>
      <c r="F50" s="109"/>
      <c r="G50" s="80"/>
      <c r="H50" s="80"/>
      <c r="I50" s="80"/>
      <c r="J50" s="80"/>
      <c r="K50" s="80"/>
      <c r="L50" s="80"/>
      <c r="M50" s="80"/>
      <c r="N50" s="80"/>
      <c r="O50" s="80"/>
      <c r="P50" s="80"/>
      <c r="Q50" s="80"/>
      <c r="R50" s="80"/>
      <c r="S50" s="80"/>
      <c r="T50" s="80"/>
      <c r="U50" s="80"/>
      <c r="V50" s="114"/>
      <c r="W50" s="81"/>
    </row>
  </sheetData>
  <phoneticPr fontId="1"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L200"/>
  <sheetViews>
    <sheetView showGridLines="0" workbookViewId="0">
      <selection activeCell="G23" sqref="G23"/>
    </sheetView>
  </sheetViews>
  <sheetFormatPr defaultColWidth="9" defaultRowHeight="15.6" x14ac:dyDescent="0.4"/>
  <cols>
    <col min="1" max="1" width="3.59765625" style="93" customWidth="1"/>
    <col min="2" max="2" width="8.69921875" style="93" bestFit="1" customWidth="1"/>
    <col min="3" max="3" width="13" style="93" bestFit="1" customWidth="1"/>
    <col min="4" max="4" width="23.09765625" style="93" bestFit="1" customWidth="1"/>
    <col min="5" max="5" width="24.8984375" style="93" customWidth="1"/>
    <col min="6" max="8" width="18.69921875" style="93" customWidth="1"/>
    <col min="9" max="9" width="20.19921875" style="93" bestFit="1" customWidth="1"/>
    <col min="10" max="12" width="22.8984375" style="93" bestFit="1" customWidth="1"/>
    <col min="13" max="16384" width="9" style="93"/>
  </cols>
  <sheetData>
    <row r="2" spans="2:12" ht="46.8" x14ac:dyDescent="0.4">
      <c r="D2" s="137" t="s">
        <v>381</v>
      </c>
      <c r="E2" s="137"/>
      <c r="H2" s="134" t="s">
        <v>936</v>
      </c>
      <c r="I2" s="135" t="s">
        <v>935</v>
      </c>
      <c r="J2" s="135" t="s">
        <v>937</v>
      </c>
      <c r="K2" s="135" t="s">
        <v>937</v>
      </c>
      <c r="L2" s="135" t="s">
        <v>937</v>
      </c>
    </row>
    <row r="3" spans="2:12" x14ac:dyDescent="0.4">
      <c r="B3" s="89" t="s">
        <v>379</v>
      </c>
      <c r="C3" s="96" t="s">
        <v>380</v>
      </c>
      <c r="D3" s="96" t="s">
        <v>383</v>
      </c>
      <c r="E3" s="96" t="s">
        <v>384</v>
      </c>
      <c r="F3" s="96" t="s">
        <v>382</v>
      </c>
      <c r="G3" s="96" t="s">
        <v>761</v>
      </c>
      <c r="H3" s="96" t="s">
        <v>768</v>
      </c>
      <c r="I3" s="100" t="s">
        <v>806</v>
      </c>
      <c r="J3" s="96" t="s">
        <v>765</v>
      </c>
      <c r="K3" s="96" t="s">
        <v>766</v>
      </c>
      <c r="L3" s="96" t="s">
        <v>767</v>
      </c>
    </row>
    <row r="4" spans="2:12" x14ac:dyDescent="0.4">
      <c r="B4" s="76" t="s">
        <v>293</v>
      </c>
      <c r="C4" s="99" t="s">
        <v>760</v>
      </c>
      <c r="D4" s="99" t="s">
        <v>760</v>
      </c>
      <c r="E4" s="99" t="s">
        <v>760</v>
      </c>
      <c r="F4" s="99" t="s">
        <v>760</v>
      </c>
      <c r="G4" s="99" t="s">
        <v>760</v>
      </c>
      <c r="H4" s="99" t="s">
        <v>764</v>
      </c>
      <c r="I4" s="99" t="s">
        <v>807</v>
      </c>
      <c r="J4" s="99" t="s">
        <v>764</v>
      </c>
      <c r="K4" s="99" t="s">
        <v>764</v>
      </c>
      <c r="L4" s="99" t="s">
        <v>764</v>
      </c>
    </row>
    <row r="5" spans="2:12" ht="62.4" x14ac:dyDescent="0.4">
      <c r="B5" s="88" t="s">
        <v>303</v>
      </c>
      <c r="C5" s="99" t="s">
        <v>762</v>
      </c>
      <c r="D5" s="99" t="s">
        <v>763</v>
      </c>
      <c r="E5" s="99" t="s">
        <v>763</v>
      </c>
      <c r="F5" s="99" t="s">
        <v>763</v>
      </c>
      <c r="G5" s="99" t="s">
        <v>763</v>
      </c>
      <c r="H5" s="99" t="s">
        <v>919</v>
      </c>
      <c r="I5" s="99" t="s">
        <v>808</v>
      </c>
      <c r="J5" s="99" t="s">
        <v>804</v>
      </c>
      <c r="K5" s="99" t="s">
        <v>804</v>
      </c>
      <c r="L5" s="99" t="s">
        <v>804</v>
      </c>
    </row>
    <row r="6" spans="2:12" x14ac:dyDescent="0.4">
      <c r="B6" s="89" t="s">
        <v>287</v>
      </c>
      <c r="C6" s="94" t="s">
        <v>385</v>
      </c>
      <c r="D6" s="94" t="s">
        <v>386</v>
      </c>
      <c r="E6" s="94" t="s">
        <v>386</v>
      </c>
      <c r="F6" s="94" t="s">
        <v>387</v>
      </c>
      <c r="G6" s="94">
        <v>21</v>
      </c>
      <c r="H6" s="94" t="s">
        <v>913</v>
      </c>
      <c r="I6" s="94" t="s">
        <v>930</v>
      </c>
      <c r="J6" s="94" t="s">
        <v>921</v>
      </c>
      <c r="K6" s="94" t="s">
        <v>927</v>
      </c>
      <c r="L6" s="94" t="s">
        <v>926</v>
      </c>
    </row>
    <row r="7" spans="2:12" x14ac:dyDescent="0.4">
      <c r="C7" s="94" t="s">
        <v>388</v>
      </c>
      <c r="D7" s="94" t="s">
        <v>389</v>
      </c>
      <c r="E7" s="94" t="s">
        <v>389</v>
      </c>
      <c r="F7" s="94" t="s">
        <v>387</v>
      </c>
      <c r="G7" s="94">
        <v>26</v>
      </c>
      <c r="H7" s="94" t="s">
        <v>914</v>
      </c>
      <c r="I7" s="94" t="s">
        <v>931</v>
      </c>
      <c r="J7" s="94" t="s">
        <v>923</v>
      </c>
      <c r="K7" s="94" t="s">
        <v>925</v>
      </c>
      <c r="L7" s="94" t="s">
        <v>929</v>
      </c>
    </row>
    <row r="8" spans="2:12" x14ac:dyDescent="0.4">
      <c r="C8" s="94" t="s">
        <v>390</v>
      </c>
      <c r="D8" s="94" t="s">
        <v>391</v>
      </c>
      <c r="E8" s="94" t="s">
        <v>391</v>
      </c>
      <c r="F8" s="94" t="s">
        <v>387</v>
      </c>
      <c r="G8" s="94">
        <v>28</v>
      </c>
      <c r="H8" s="94" t="s">
        <v>915</v>
      </c>
      <c r="I8" s="94" t="s">
        <v>932</v>
      </c>
      <c r="J8" s="94" t="s">
        <v>922</v>
      </c>
      <c r="K8" s="94" t="s">
        <v>924</v>
      </c>
      <c r="L8" s="94" t="s">
        <v>928</v>
      </c>
    </row>
    <row r="9" spans="2:12" x14ac:dyDescent="0.4">
      <c r="C9" s="94" t="s">
        <v>392</v>
      </c>
      <c r="D9" s="94" t="s">
        <v>393</v>
      </c>
      <c r="E9" s="94" t="s">
        <v>393</v>
      </c>
      <c r="F9" s="94" t="s">
        <v>387</v>
      </c>
      <c r="G9" s="94">
        <v>29</v>
      </c>
      <c r="H9" s="94" t="s">
        <v>915</v>
      </c>
      <c r="I9" s="94" t="s">
        <v>933</v>
      </c>
      <c r="J9" s="94" t="s">
        <v>922</v>
      </c>
      <c r="K9" s="94" t="s">
        <v>924</v>
      </c>
      <c r="L9" s="94" t="s">
        <v>928</v>
      </c>
    </row>
    <row r="10" spans="2:12" x14ac:dyDescent="0.4">
      <c r="C10" s="94" t="s">
        <v>394</v>
      </c>
      <c r="D10" s="94" t="s">
        <v>395</v>
      </c>
      <c r="E10" s="94" t="s">
        <v>395</v>
      </c>
      <c r="F10" s="94" t="s">
        <v>387</v>
      </c>
      <c r="G10" s="94">
        <v>30</v>
      </c>
      <c r="H10" s="94" t="s">
        <v>913</v>
      </c>
      <c r="I10" s="94" t="s">
        <v>934</v>
      </c>
      <c r="J10" s="94" t="s">
        <v>921</v>
      </c>
      <c r="K10" s="94" t="s">
        <v>927</v>
      </c>
      <c r="L10" s="94" t="s">
        <v>926</v>
      </c>
    </row>
    <row r="11" spans="2:12" x14ac:dyDescent="0.4">
      <c r="C11" s="94" t="s">
        <v>396</v>
      </c>
      <c r="D11" s="94" t="s">
        <v>397</v>
      </c>
      <c r="E11" s="94" t="s">
        <v>397</v>
      </c>
      <c r="F11" s="94" t="s">
        <v>387</v>
      </c>
      <c r="G11" s="94">
        <v>62</v>
      </c>
      <c r="H11" s="94" t="s">
        <v>915</v>
      </c>
      <c r="I11" s="94"/>
      <c r="J11" s="94"/>
      <c r="K11" s="94"/>
      <c r="L11" s="94"/>
    </row>
    <row r="12" spans="2:12" x14ac:dyDescent="0.4">
      <c r="C12" s="94" t="s">
        <v>398</v>
      </c>
      <c r="D12" s="94" t="s">
        <v>399</v>
      </c>
      <c r="E12" s="94" t="s">
        <v>399</v>
      </c>
      <c r="F12" s="94" t="s">
        <v>387</v>
      </c>
      <c r="G12" s="94">
        <v>64</v>
      </c>
      <c r="H12" s="94" t="s">
        <v>914</v>
      </c>
      <c r="I12" s="94"/>
      <c r="J12" s="94"/>
      <c r="K12" s="94"/>
      <c r="L12" s="94"/>
    </row>
    <row r="13" spans="2:12" x14ac:dyDescent="0.4">
      <c r="C13" s="94" t="s">
        <v>400</v>
      </c>
      <c r="D13" s="94" t="s">
        <v>401</v>
      </c>
      <c r="E13" s="94" t="s">
        <v>401</v>
      </c>
      <c r="F13" s="94" t="s">
        <v>387</v>
      </c>
      <c r="G13" s="94">
        <v>65</v>
      </c>
      <c r="H13" s="94" t="s">
        <v>914</v>
      </c>
      <c r="I13" s="94"/>
      <c r="J13" s="94"/>
      <c r="K13" s="94"/>
      <c r="L13" s="94"/>
    </row>
    <row r="14" spans="2:12" x14ac:dyDescent="0.4">
      <c r="C14" s="94" t="s">
        <v>402</v>
      </c>
      <c r="D14" s="94" t="s">
        <v>403</v>
      </c>
      <c r="E14" s="94" t="s">
        <v>403</v>
      </c>
      <c r="F14" s="94" t="s">
        <v>387</v>
      </c>
      <c r="G14" s="94">
        <v>66</v>
      </c>
      <c r="H14" s="94" t="s">
        <v>913</v>
      </c>
      <c r="I14" s="94"/>
      <c r="J14" s="94"/>
      <c r="K14" s="94"/>
      <c r="L14" s="94"/>
    </row>
    <row r="15" spans="2:12" x14ac:dyDescent="0.4">
      <c r="C15" s="94" t="s">
        <v>404</v>
      </c>
      <c r="D15" s="94" t="s">
        <v>405</v>
      </c>
      <c r="E15" s="94" t="s">
        <v>405</v>
      </c>
      <c r="F15" s="94" t="s">
        <v>387</v>
      </c>
      <c r="G15" s="94">
        <v>81</v>
      </c>
      <c r="H15" s="94" t="s">
        <v>914</v>
      </c>
      <c r="I15" s="94"/>
      <c r="J15" s="94"/>
      <c r="K15" s="94"/>
      <c r="L15" s="94"/>
    </row>
    <row r="16" spans="2:12" x14ac:dyDescent="0.4">
      <c r="C16" s="94" t="s">
        <v>406</v>
      </c>
      <c r="D16" s="94" t="s">
        <v>407</v>
      </c>
      <c r="E16" s="94" t="s">
        <v>407</v>
      </c>
      <c r="F16" s="94" t="s">
        <v>387</v>
      </c>
      <c r="G16" s="94">
        <v>86</v>
      </c>
      <c r="H16" s="94" t="s">
        <v>913</v>
      </c>
      <c r="I16" s="94"/>
      <c r="J16" s="94"/>
      <c r="K16" s="94"/>
      <c r="L16" s="94"/>
    </row>
    <row r="17" spans="3:12" x14ac:dyDescent="0.4">
      <c r="C17" s="94" t="s">
        <v>408</v>
      </c>
      <c r="D17" s="94" t="s">
        <v>409</v>
      </c>
      <c r="E17" s="94" t="s">
        <v>409</v>
      </c>
      <c r="F17" s="94" t="s">
        <v>387</v>
      </c>
      <c r="G17" s="94">
        <v>88</v>
      </c>
      <c r="H17" s="94" t="s">
        <v>913</v>
      </c>
      <c r="I17" s="94"/>
      <c r="J17" s="94"/>
      <c r="K17" s="94"/>
      <c r="L17" s="94"/>
    </row>
    <row r="18" spans="3:12" x14ac:dyDescent="0.4">
      <c r="C18" s="94" t="s">
        <v>410</v>
      </c>
      <c r="D18" s="94" t="s">
        <v>411</v>
      </c>
      <c r="E18" s="94" t="s">
        <v>411</v>
      </c>
      <c r="F18" s="94" t="s">
        <v>387</v>
      </c>
      <c r="G18" s="94">
        <v>89</v>
      </c>
      <c r="H18" s="94" t="s">
        <v>913</v>
      </c>
      <c r="I18" s="94"/>
      <c r="J18" s="94"/>
      <c r="K18" s="94"/>
      <c r="L18" s="94"/>
    </row>
    <row r="19" spans="3:12" x14ac:dyDescent="0.4">
      <c r="C19" s="94" t="s">
        <v>412</v>
      </c>
      <c r="D19" s="94" t="s">
        <v>413</v>
      </c>
      <c r="E19" s="94" t="s">
        <v>413</v>
      </c>
      <c r="F19" s="94" t="s">
        <v>387</v>
      </c>
      <c r="G19" s="94">
        <v>92</v>
      </c>
      <c r="H19" s="94" t="s">
        <v>914</v>
      </c>
      <c r="I19" s="94"/>
      <c r="J19" s="94"/>
      <c r="K19" s="94"/>
      <c r="L19" s="94"/>
    </row>
    <row r="20" spans="3:12" x14ac:dyDescent="0.4">
      <c r="C20" s="94" t="s">
        <v>414</v>
      </c>
      <c r="D20" s="94" t="s">
        <v>415</v>
      </c>
      <c r="E20" s="94" t="s">
        <v>415</v>
      </c>
      <c r="F20" s="94" t="s">
        <v>387</v>
      </c>
      <c r="G20" s="94">
        <v>101</v>
      </c>
      <c r="H20" s="94" t="s">
        <v>913</v>
      </c>
      <c r="I20" s="94"/>
      <c r="J20" s="94"/>
      <c r="K20" s="94"/>
      <c r="L20" s="94"/>
    </row>
    <row r="21" spans="3:12" x14ac:dyDescent="0.4">
      <c r="C21" s="94" t="s">
        <v>416</v>
      </c>
      <c r="D21" s="94" t="s">
        <v>417</v>
      </c>
      <c r="E21" s="94" t="s">
        <v>417</v>
      </c>
      <c r="F21" s="94" t="s">
        <v>387</v>
      </c>
      <c r="G21" s="94">
        <v>103</v>
      </c>
      <c r="H21" s="94" t="s">
        <v>913</v>
      </c>
      <c r="I21" s="94"/>
      <c r="J21" s="94"/>
      <c r="K21" s="94"/>
      <c r="L21" s="94"/>
    </row>
    <row r="22" spans="3:12" x14ac:dyDescent="0.4">
      <c r="C22" s="94" t="s">
        <v>418</v>
      </c>
      <c r="D22" s="94" t="s">
        <v>419</v>
      </c>
      <c r="E22" s="94" t="s">
        <v>419</v>
      </c>
      <c r="F22" s="94" t="s">
        <v>387</v>
      </c>
      <c r="G22" s="94">
        <v>104</v>
      </c>
      <c r="H22" s="94" t="s">
        <v>913</v>
      </c>
      <c r="I22" s="94"/>
      <c r="J22" s="94"/>
      <c r="K22" s="94"/>
      <c r="L22" s="94"/>
    </row>
    <row r="23" spans="3:12" x14ac:dyDescent="0.4">
      <c r="C23" s="94" t="s">
        <v>420</v>
      </c>
      <c r="D23" s="94" t="s">
        <v>421</v>
      </c>
      <c r="E23" s="94" t="s">
        <v>421</v>
      </c>
      <c r="F23" s="94" t="s">
        <v>387</v>
      </c>
      <c r="G23" s="94">
        <v>107</v>
      </c>
      <c r="H23" s="94" t="s">
        <v>915</v>
      </c>
      <c r="I23" s="94"/>
      <c r="J23" s="94"/>
      <c r="K23" s="94"/>
      <c r="L23" s="94"/>
    </row>
    <row r="24" spans="3:12" x14ac:dyDescent="0.4">
      <c r="C24" s="94" t="s">
        <v>422</v>
      </c>
      <c r="D24" s="94" t="s">
        <v>423</v>
      </c>
      <c r="E24" s="94" t="s">
        <v>423</v>
      </c>
      <c r="F24" s="94" t="s">
        <v>387</v>
      </c>
      <c r="G24" s="94">
        <v>105</v>
      </c>
      <c r="H24" s="94" t="s">
        <v>915</v>
      </c>
      <c r="I24" s="94"/>
      <c r="J24" s="94"/>
      <c r="K24" s="94"/>
      <c r="L24" s="94"/>
    </row>
    <row r="25" spans="3:12" x14ac:dyDescent="0.4">
      <c r="C25" s="94" t="s">
        <v>424</v>
      </c>
      <c r="D25" s="94" t="s">
        <v>425</v>
      </c>
      <c r="E25" s="94" t="s">
        <v>425</v>
      </c>
      <c r="F25" s="94" t="s">
        <v>387</v>
      </c>
      <c r="G25" s="94">
        <v>106</v>
      </c>
      <c r="H25" s="94" t="s">
        <v>915</v>
      </c>
      <c r="I25" s="94"/>
      <c r="J25" s="94"/>
      <c r="K25" s="94"/>
      <c r="L25" s="94"/>
    </row>
    <row r="26" spans="3:12" x14ac:dyDescent="0.4">
      <c r="C26" s="94" t="s">
        <v>426</v>
      </c>
      <c r="D26" s="94" t="s">
        <v>427</v>
      </c>
      <c r="E26" s="94" t="s">
        <v>427</v>
      </c>
      <c r="F26" s="94" t="s">
        <v>387</v>
      </c>
      <c r="G26" s="94">
        <v>108</v>
      </c>
      <c r="H26" s="94" t="s">
        <v>913</v>
      </c>
      <c r="I26" s="94"/>
      <c r="J26" s="94"/>
      <c r="K26" s="94"/>
      <c r="L26" s="94"/>
    </row>
    <row r="27" spans="3:12" x14ac:dyDescent="0.4">
      <c r="C27" s="94" t="s">
        <v>428</v>
      </c>
      <c r="D27" s="94" t="s">
        <v>429</v>
      </c>
      <c r="E27" s="94" t="s">
        <v>429</v>
      </c>
      <c r="F27" s="94" t="s">
        <v>387</v>
      </c>
      <c r="G27" s="94">
        <v>111</v>
      </c>
      <c r="H27" s="94" t="s">
        <v>915</v>
      </c>
      <c r="I27" s="94"/>
      <c r="J27" s="94"/>
      <c r="K27" s="94"/>
      <c r="L27" s="94"/>
    </row>
    <row r="28" spans="3:12" x14ac:dyDescent="0.4">
      <c r="C28" s="94" t="s">
        <v>430</v>
      </c>
      <c r="D28" s="94" t="s">
        <v>431</v>
      </c>
      <c r="E28" s="94" t="s">
        <v>431</v>
      </c>
      <c r="F28" s="94" t="s">
        <v>387</v>
      </c>
      <c r="G28" s="94">
        <v>112</v>
      </c>
      <c r="H28" s="94" t="s">
        <v>915</v>
      </c>
      <c r="I28" s="94"/>
      <c r="J28" s="94"/>
      <c r="K28" s="94"/>
      <c r="L28" s="94"/>
    </row>
    <row r="29" spans="3:12" x14ac:dyDescent="0.4">
      <c r="C29" s="94" t="s">
        <v>432</v>
      </c>
      <c r="D29" s="94" t="s">
        <v>433</v>
      </c>
      <c r="E29" s="94" t="s">
        <v>433</v>
      </c>
      <c r="F29" s="94" t="s">
        <v>387</v>
      </c>
      <c r="G29" s="94">
        <v>114</v>
      </c>
      <c r="H29" s="94" t="s">
        <v>913</v>
      </c>
      <c r="I29" s="94"/>
      <c r="J29" s="94"/>
      <c r="K29" s="94"/>
      <c r="L29" s="94"/>
    </row>
    <row r="30" spans="3:12" x14ac:dyDescent="0.4">
      <c r="C30" s="94" t="s">
        <v>434</v>
      </c>
      <c r="D30" s="94" t="s">
        <v>435</v>
      </c>
      <c r="E30" s="94" t="s">
        <v>435</v>
      </c>
      <c r="F30" s="94" t="s">
        <v>387</v>
      </c>
      <c r="G30" s="94">
        <v>121</v>
      </c>
      <c r="H30" s="94" t="s">
        <v>914</v>
      </c>
      <c r="I30" s="94"/>
      <c r="J30" s="94"/>
      <c r="K30" s="94"/>
      <c r="L30" s="94"/>
    </row>
    <row r="31" spans="3:12" x14ac:dyDescent="0.4">
      <c r="C31" s="94" t="s">
        <v>436</v>
      </c>
      <c r="D31" s="94" t="s">
        <v>437</v>
      </c>
      <c r="E31" s="94" t="s">
        <v>437</v>
      </c>
      <c r="F31" s="94" t="s">
        <v>387</v>
      </c>
      <c r="G31" s="94">
        <v>122</v>
      </c>
      <c r="H31" s="94" t="s">
        <v>914</v>
      </c>
      <c r="I31" s="94"/>
      <c r="J31" s="94"/>
      <c r="K31" s="94"/>
      <c r="L31" s="94"/>
    </row>
    <row r="32" spans="3:12" x14ac:dyDescent="0.4">
      <c r="C32" s="94" t="s">
        <v>438</v>
      </c>
      <c r="D32" s="94" t="s">
        <v>439</v>
      </c>
      <c r="E32" s="94" t="s">
        <v>439</v>
      </c>
      <c r="F32" s="94" t="s">
        <v>387</v>
      </c>
      <c r="G32" s="94">
        <v>141</v>
      </c>
      <c r="H32" s="94" t="s">
        <v>914</v>
      </c>
      <c r="I32" s="94"/>
      <c r="J32" s="94"/>
      <c r="K32" s="94"/>
      <c r="L32" s="94"/>
    </row>
    <row r="33" spans="3:12" x14ac:dyDescent="0.4">
      <c r="C33" s="94" t="s">
        <v>440</v>
      </c>
      <c r="D33" s="94" t="s">
        <v>322</v>
      </c>
      <c r="E33" s="94" t="s">
        <v>322</v>
      </c>
      <c r="F33" s="94" t="s">
        <v>387</v>
      </c>
      <c r="G33" s="94">
        <v>142</v>
      </c>
      <c r="H33" s="94" t="s">
        <v>914</v>
      </c>
      <c r="I33" s="94"/>
      <c r="J33" s="94"/>
      <c r="K33" s="94"/>
      <c r="L33" s="94"/>
    </row>
    <row r="34" spans="3:12" x14ac:dyDescent="0.4">
      <c r="C34" s="94" t="s">
        <v>441</v>
      </c>
      <c r="D34" s="94" t="s">
        <v>442</v>
      </c>
      <c r="E34" s="94" t="s">
        <v>442</v>
      </c>
      <c r="F34" s="94" t="s">
        <v>387</v>
      </c>
      <c r="G34" s="94">
        <v>144</v>
      </c>
      <c r="H34" s="94" t="s">
        <v>914</v>
      </c>
      <c r="I34" s="94"/>
      <c r="J34" s="94"/>
      <c r="K34" s="94"/>
      <c r="L34" s="94"/>
    </row>
    <row r="35" spans="3:12" x14ac:dyDescent="0.4">
      <c r="C35" s="94" t="s">
        <v>443</v>
      </c>
      <c r="D35" s="94" t="s">
        <v>444</v>
      </c>
      <c r="E35" s="94" t="s">
        <v>444</v>
      </c>
      <c r="F35" s="94" t="s">
        <v>387</v>
      </c>
      <c r="G35" s="94">
        <v>145</v>
      </c>
      <c r="H35" s="94" t="s">
        <v>913</v>
      </c>
      <c r="I35" s="94"/>
      <c r="J35" s="94"/>
      <c r="K35" s="94"/>
      <c r="L35" s="94"/>
    </row>
    <row r="36" spans="3:12" x14ac:dyDescent="0.4">
      <c r="C36" s="94" t="s">
        <v>445</v>
      </c>
      <c r="D36" s="94" t="s">
        <v>446</v>
      </c>
      <c r="E36" s="94" t="s">
        <v>446</v>
      </c>
      <c r="F36" s="94" t="s">
        <v>387</v>
      </c>
      <c r="G36" s="94">
        <v>149</v>
      </c>
      <c r="H36" s="94" t="s">
        <v>915</v>
      </c>
      <c r="I36" s="94"/>
      <c r="J36" s="94"/>
      <c r="K36" s="94"/>
      <c r="L36" s="94"/>
    </row>
    <row r="37" spans="3:12" x14ac:dyDescent="0.4">
      <c r="C37" s="94" t="s">
        <v>447</v>
      </c>
      <c r="D37" s="94" t="s">
        <v>448</v>
      </c>
      <c r="E37" s="94" t="s">
        <v>448</v>
      </c>
      <c r="F37" s="94" t="s">
        <v>387</v>
      </c>
      <c r="G37" s="94">
        <v>153</v>
      </c>
      <c r="H37" s="94" t="s">
        <v>914</v>
      </c>
      <c r="I37" s="94"/>
      <c r="J37" s="94"/>
      <c r="K37" s="94"/>
      <c r="L37" s="94"/>
    </row>
    <row r="38" spans="3:12" x14ac:dyDescent="0.4">
      <c r="C38" s="94" t="s">
        <v>449</v>
      </c>
      <c r="D38" s="94" t="s">
        <v>450</v>
      </c>
      <c r="E38" s="94" t="s">
        <v>450</v>
      </c>
      <c r="F38" s="94" t="s">
        <v>387</v>
      </c>
      <c r="G38" s="94">
        <v>152</v>
      </c>
      <c r="H38" s="94" t="s">
        <v>914</v>
      </c>
      <c r="I38" s="94"/>
      <c r="J38" s="94"/>
      <c r="K38" s="94"/>
      <c r="L38" s="94"/>
    </row>
    <row r="39" spans="3:12" x14ac:dyDescent="0.4">
      <c r="C39" s="94" t="s">
        <v>451</v>
      </c>
      <c r="D39" s="94" t="s">
        <v>452</v>
      </c>
      <c r="E39" s="94" t="s">
        <v>452</v>
      </c>
      <c r="F39" s="94" t="s">
        <v>387</v>
      </c>
      <c r="G39" s="94">
        <v>150</v>
      </c>
      <c r="H39" s="94" t="s">
        <v>914</v>
      </c>
      <c r="I39" s="94"/>
      <c r="J39" s="94"/>
      <c r="K39" s="94"/>
      <c r="L39" s="94"/>
    </row>
    <row r="40" spans="3:12" x14ac:dyDescent="0.4">
      <c r="C40" s="94" t="s">
        <v>453</v>
      </c>
      <c r="D40" s="94" t="s">
        <v>454</v>
      </c>
      <c r="E40" s="94" t="s">
        <v>454</v>
      </c>
      <c r="F40" s="94" t="s">
        <v>387</v>
      </c>
      <c r="G40" s="94">
        <v>151</v>
      </c>
      <c r="H40" s="94" t="s">
        <v>914</v>
      </c>
      <c r="I40" s="94"/>
      <c r="J40" s="94"/>
      <c r="K40" s="94"/>
      <c r="L40" s="94"/>
    </row>
    <row r="41" spans="3:12" x14ac:dyDescent="0.4">
      <c r="C41" s="94" t="s">
        <v>455</v>
      </c>
      <c r="D41" s="94" t="s">
        <v>456</v>
      </c>
      <c r="E41" s="94" t="s">
        <v>456</v>
      </c>
      <c r="F41" s="94" t="s">
        <v>387</v>
      </c>
      <c r="G41" s="94">
        <v>154</v>
      </c>
      <c r="H41" s="94" t="s">
        <v>913</v>
      </c>
      <c r="I41" s="94"/>
      <c r="J41" s="94"/>
      <c r="K41" s="94"/>
      <c r="L41" s="94"/>
    </row>
    <row r="42" spans="3:12" x14ac:dyDescent="0.4">
      <c r="C42" s="94" t="s">
        <v>457</v>
      </c>
      <c r="D42" s="94" t="s">
        <v>458</v>
      </c>
      <c r="E42" s="94" t="s">
        <v>458</v>
      </c>
      <c r="F42" s="94" t="s">
        <v>387</v>
      </c>
      <c r="G42" s="94">
        <v>155</v>
      </c>
      <c r="H42" s="94" t="s">
        <v>914</v>
      </c>
      <c r="I42" s="94"/>
      <c r="J42" s="94"/>
      <c r="K42" s="94"/>
      <c r="L42" s="94"/>
    </row>
    <row r="43" spans="3:12" x14ac:dyDescent="0.4">
      <c r="C43" s="94" t="s">
        <v>459</v>
      </c>
      <c r="D43" s="94" t="s">
        <v>460</v>
      </c>
      <c r="E43" s="94" t="s">
        <v>460</v>
      </c>
      <c r="F43" s="94" t="s">
        <v>387</v>
      </c>
      <c r="G43" s="94">
        <v>158</v>
      </c>
      <c r="H43" s="94" t="s">
        <v>915</v>
      </c>
      <c r="I43" s="94"/>
      <c r="J43" s="94"/>
      <c r="K43" s="94"/>
      <c r="L43" s="94"/>
    </row>
    <row r="44" spans="3:12" x14ac:dyDescent="0.4">
      <c r="C44" s="94" t="s">
        <v>461</v>
      </c>
      <c r="D44" s="94" t="s">
        <v>462</v>
      </c>
      <c r="E44" s="94" t="s">
        <v>462</v>
      </c>
      <c r="F44" s="94" t="s">
        <v>387</v>
      </c>
      <c r="G44" s="94">
        <v>160</v>
      </c>
      <c r="H44" s="94" t="s">
        <v>914</v>
      </c>
      <c r="I44" s="94"/>
      <c r="J44" s="94"/>
      <c r="K44" s="94"/>
      <c r="L44" s="94"/>
    </row>
    <row r="45" spans="3:12" x14ac:dyDescent="0.4">
      <c r="C45" s="94" t="s">
        <v>463</v>
      </c>
      <c r="D45" s="94" t="s">
        <v>464</v>
      </c>
      <c r="E45" s="94" t="s">
        <v>464</v>
      </c>
      <c r="F45" s="94" t="s">
        <v>387</v>
      </c>
      <c r="G45" s="94">
        <v>163</v>
      </c>
      <c r="H45" s="94" t="s">
        <v>913</v>
      </c>
      <c r="I45" s="94"/>
      <c r="J45" s="94"/>
      <c r="K45" s="94"/>
      <c r="L45" s="94"/>
    </row>
    <row r="46" spans="3:12" x14ac:dyDescent="0.4">
      <c r="C46" s="94" t="s">
        <v>465</v>
      </c>
      <c r="D46" s="94" t="s">
        <v>466</v>
      </c>
      <c r="E46" s="94" t="s">
        <v>466</v>
      </c>
      <c r="F46" s="94" t="s">
        <v>387</v>
      </c>
      <c r="G46" s="94">
        <v>184</v>
      </c>
      <c r="H46" s="94" t="s">
        <v>913</v>
      </c>
      <c r="I46" s="94"/>
      <c r="J46" s="94"/>
      <c r="K46" s="94"/>
      <c r="L46" s="94"/>
    </row>
    <row r="47" spans="3:12" x14ac:dyDescent="0.4">
      <c r="C47" s="94" t="s">
        <v>467</v>
      </c>
      <c r="D47" s="94" t="s">
        <v>468</v>
      </c>
      <c r="E47" s="94" t="s">
        <v>468</v>
      </c>
      <c r="F47" s="94" t="s">
        <v>387</v>
      </c>
      <c r="G47" s="94">
        <v>202</v>
      </c>
      <c r="H47" s="94" t="s">
        <v>914</v>
      </c>
      <c r="I47" s="94"/>
      <c r="J47" s="94"/>
      <c r="K47" s="94"/>
      <c r="L47" s="94"/>
    </row>
    <row r="48" spans="3:12" x14ac:dyDescent="0.4">
      <c r="C48" s="94" t="s">
        <v>469</v>
      </c>
      <c r="D48" s="94" t="s">
        <v>372</v>
      </c>
      <c r="E48" s="94" t="s">
        <v>372</v>
      </c>
      <c r="F48" s="94" t="s">
        <v>387</v>
      </c>
      <c r="G48" s="94">
        <v>203</v>
      </c>
      <c r="H48" s="94" t="s">
        <v>914</v>
      </c>
      <c r="I48" s="94"/>
      <c r="J48" s="94"/>
      <c r="K48" s="94"/>
      <c r="L48" s="94"/>
    </row>
    <row r="49" spans="3:12" x14ac:dyDescent="0.4">
      <c r="C49" s="94" t="s">
        <v>470</v>
      </c>
      <c r="D49" s="94" t="s">
        <v>471</v>
      </c>
      <c r="E49" s="94" t="s">
        <v>471</v>
      </c>
      <c r="F49" s="94" t="s">
        <v>387</v>
      </c>
      <c r="G49" s="94">
        <v>204</v>
      </c>
      <c r="H49" s="94" t="s">
        <v>913</v>
      </c>
      <c r="I49" s="94"/>
      <c r="J49" s="94"/>
      <c r="K49" s="94"/>
      <c r="L49" s="94"/>
    </row>
    <row r="50" spans="3:12" x14ac:dyDescent="0.4">
      <c r="C50" s="94" t="s">
        <v>472</v>
      </c>
      <c r="D50" s="94" t="s">
        <v>473</v>
      </c>
      <c r="E50" s="94" t="s">
        <v>473</v>
      </c>
      <c r="F50" s="94" t="s">
        <v>387</v>
      </c>
      <c r="G50" s="94">
        <v>241</v>
      </c>
      <c r="H50" s="94" t="s">
        <v>914</v>
      </c>
      <c r="I50" s="94"/>
      <c r="J50" s="94"/>
      <c r="K50" s="94"/>
      <c r="L50" s="94"/>
    </row>
    <row r="51" spans="3:12" x14ac:dyDescent="0.4">
      <c r="C51" s="94" t="s">
        <v>474</v>
      </c>
      <c r="D51" s="94" t="s">
        <v>475</v>
      </c>
      <c r="E51" s="94" t="s">
        <v>475</v>
      </c>
      <c r="F51" s="94" t="s">
        <v>387</v>
      </c>
      <c r="G51" s="94">
        <v>242</v>
      </c>
      <c r="H51" s="94" t="s">
        <v>913</v>
      </c>
      <c r="I51" s="94"/>
      <c r="J51" s="94"/>
      <c r="K51" s="94"/>
      <c r="L51" s="94"/>
    </row>
    <row r="52" spans="3:12" x14ac:dyDescent="0.4">
      <c r="C52" s="94" t="s">
        <v>476</v>
      </c>
      <c r="D52" s="94" t="s">
        <v>477</v>
      </c>
      <c r="E52" s="94" t="s">
        <v>477</v>
      </c>
      <c r="F52" s="94" t="s">
        <v>387</v>
      </c>
      <c r="G52" s="94">
        <v>243</v>
      </c>
      <c r="H52" s="94" t="s">
        <v>913</v>
      </c>
      <c r="I52" s="94"/>
      <c r="J52" s="94"/>
      <c r="K52" s="94"/>
      <c r="L52" s="94"/>
    </row>
    <row r="53" spans="3:12" x14ac:dyDescent="0.4">
      <c r="C53" s="94" t="s">
        <v>478</v>
      </c>
      <c r="D53" s="94" t="s">
        <v>479</v>
      </c>
      <c r="E53" s="94" t="s">
        <v>479</v>
      </c>
      <c r="F53" s="94" t="s">
        <v>387</v>
      </c>
      <c r="G53" s="94">
        <v>244</v>
      </c>
      <c r="H53" s="94" t="s">
        <v>915</v>
      </c>
      <c r="I53" s="94"/>
      <c r="J53" s="94"/>
      <c r="K53" s="94"/>
      <c r="L53" s="94"/>
    </row>
    <row r="54" spans="3:12" x14ac:dyDescent="0.4">
      <c r="C54" s="94" t="s">
        <v>480</v>
      </c>
      <c r="D54" s="94" t="s">
        <v>481</v>
      </c>
      <c r="E54" s="94" t="s">
        <v>481</v>
      </c>
      <c r="F54" s="94" t="s">
        <v>387</v>
      </c>
      <c r="G54" s="94">
        <v>245</v>
      </c>
      <c r="H54" s="94" t="s">
        <v>915</v>
      </c>
      <c r="I54" s="94"/>
      <c r="J54" s="94"/>
      <c r="K54" s="94"/>
      <c r="L54" s="94"/>
    </row>
    <row r="55" spans="3:12" x14ac:dyDescent="0.4">
      <c r="C55" s="94" t="s">
        <v>482</v>
      </c>
      <c r="D55" s="94" t="s">
        <v>483</v>
      </c>
      <c r="E55" s="94" t="s">
        <v>483</v>
      </c>
      <c r="F55" s="94" t="s">
        <v>387</v>
      </c>
      <c r="G55" s="94">
        <v>246</v>
      </c>
      <c r="H55" s="94" t="s">
        <v>915</v>
      </c>
      <c r="I55" s="94"/>
      <c r="J55" s="94"/>
      <c r="K55" s="94"/>
      <c r="L55" s="94"/>
    </row>
    <row r="56" spans="3:12" x14ac:dyDescent="0.4">
      <c r="C56" s="94" t="s">
        <v>484</v>
      </c>
      <c r="D56" s="94" t="s">
        <v>485</v>
      </c>
      <c r="E56" s="94" t="s">
        <v>485</v>
      </c>
      <c r="F56" s="94" t="s">
        <v>387</v>
      </c>
      <c r="G56" s="94">
        <v>247</v>
      </c>
      <c r="H56" s="94" t="s">
        <v>916</v>
      </c>
      <c r="I56" s="94"/>
      <c r="J56" s="94"/>
      <c r="K56" s="94"/>
      <c r="L56" s="94"/>
    </row>
    <row r="57" spans="3:12" x14ac:dyDescent="0.4">
      <c r="C57" s="94" t="s">
        <v>486</v>
      </c>
      <c r="D57" s="94" t="s">
        <v>487</v>
      </c>
      <c r="E57" s="94" t="s">
        <v>487</v>
      </c>
      <c r="F57" s="94" t="s">
        <v>387</v>
      </c>
      <c r="G57" s="94">
        <v>281</v>
      </c>
      <c r="H57" s="94" t="s">
        <v>914</v>
      </c>
      <c r="I57" s="94"/>
      <c r="J57" s="94"/>
      <c r="K57" s="94"/>
      <c r="L57" s="94"/>
    </row>
    <row r="58" spans="3:12" x14ac:dyDescent="0.4">
      <c r="C58" s="94" t="s">
        <v>488</v>
      </c>
      <c r="D58" s="94" t="s">
        <v>489</v>
      </c>
      <c r="E58" s="94" t="s">
        <v>489</v>
      </c>
      <c r="F58" s="94" t="s">
        <v>387</v>
      </c>
      <c r="G58" s="94">
        <v>282</v>
      </c>
      <c r="H58" s="94" t="s">
        <v>914</v>
      </c>
      <c r="I58" s="94"/>
      <c r="J58" s="94"/>
      <c r="K58" s="94"/>
      <c r="L58" s="94"/>
    </row>
    <row r="59" spans="3:12" x14ac:dyDescent="0.4">
      <c r="C59" s="94" t="s">
        <v>490</v>
      </c>
      <c r="D59" s="94" t="s">
        <v>491</v>
      </c>
      <c r="E59" s="94" t="s">
        <v>491</v>
      </c>
      <c r="F59" s="94" t="s">
        <v>387</v>
      </c>
      <c r="G59" s="94">
        <v>287</v>
      </c>
      <c r="H59" s="94" t="s">
        <v>915</v>
      </c>
      <c r="I59" s="94"/>
      <c r="J59" s="94"/>
      <c r="K59" s="94"/>
      <c r="L59" s="94"/>
    </row>
    <row r="60" spans="3:12" x14ac:dyDescent="0.4">
      <c r="C60" s="94" t="s">
        <v>492</v>
      </c>
      <c r="D60" s="94" t="s">
        <v>493</v>
      </c>
      <c r="E60" s="94" t="s">
        <v>493</v>
      </c>
      <c r="F60" s="94" t="s">
        <v>387</v>
      </c>
      <c r="G60" s="94">
        <v>289</v>
      </c>
      <c r="H60" s="94" t="s">
        <v>915</v>
      </c>
      <c r="I60" s="94"/>
      <c r="J60" s="94"/>
      <c r="K60" s="94"/>
      <c r="L60" s="94"/>
    </row>
    <row r="61" spans="3:12" x14ac:dyDescent="0.4">
      <c r="C61" s="94" t="s">
        <v>494</v>
      </c>
      <c r="D61" s="94" t="s">
        <v>495</v>
      </c>
      <c r="E61" s="94" t="s">
        <v>495</v>
      </c>
      <c r="F61" s="94" t="s">
        <v>387</v>
      </c>
      <c r="G61" s="94">
        <v>290</v>
      </c>
      <c r="H61" s="94" t="s">
        <v>914</v>
      </c>
      <c r="I61" s="94"/>
      <c r="J61" s="94"/>
      <c r="K61" s="94"/>
      <c r="L61" s="94"/>
    </row>
    <row r="62" spans="3:12" x14ac:dyDescent="0.4">
      <c r="C62" s="94" t="s">
        <v>496</v>
      </c>
      <c r="D62" s="94" t="s">
        <v>497</v>
      </c>
      <c r="E62" s="94" t="s">
        <v>497</v>
      </c>
      <c r="F62" s="94" t="s">
        <v>387</v>
      </c>
      <c r="G62" s="94">
        <v>301</v>
      </c>
      <c r="H62" s="94" t="s">
        <v>915</v>
      </c>
      <c r="I62" s="94"/>
      <c r="J62" s="94"/>
      <c r="K62" s="94"/>
      <c r="L62" s="94"/>
    </row>
    <row r="63" spans="3:12" x14ac:dyDescent="0.4">
      <c r="C63" s="94" t="s">
        <v>498</v>
      </c>
      <c r="D63" s="94" t="s">
        <v>499</v>
      </c>
      <c r="E63" s="94" t="s">
        <v>499</v>
      </c>
      <c r="F63" s="94" t="s">
        <v>387</v>
      </c>
      <c r="G63" s="94">
        <v>302</v>
      </c>
      <c r="H63" s="94" t="s">
        <v>913</v>
      </c>
      <c r="I63" s="94"/>
      <c r="J63" s="94"/>
      <c r="K63" s="94"/>
      <c r="L63" s="94"/>
    </row>
    <row r="64" spans="3:12" x14ac:dyDescent="0.4">
      <c r="C64" s="94" t="s">
        <v>500</v>
      </c>
      <c r="D64" s="94" t="s">
        <v>501</v>
      </c>
      <c r="E64" s="94" t="s">
        <v>501</v>
      </c>
      <c r="F64" s="94" t="s">
        <v>387</v>
      </c>
      <c r="G64" s="94">
        <v>321</v>
      </c>
      <c r="H64" s="94" t="s">
        <v>913</v>
      </c>
      <c r="I64" s="94"/>
      <c r="J64" s="94"/>
      <c r="K64" s="94"/>
      <c r="L64" s="94"/>
    </row>
    <row r="65" spans="3:12" x14ac:dyDescent="0.4">
      <c r="C65" s="94" t="s">
        <v>502</v>
      </c>
      <c r="D65" s="94" t="s">
        <v>503</v>
      </c>
      <c r="E65" s="94" t="s">
        <v>503</v>
      </c>
      <c r="F65" s="94" t="s">
        <v>387</v>
      </c>
      <c r="G65" s="94">
        <v>322</v>
      </c>
      <c r="H65" s="94" t="s">
        <v>914</v>
      </c>
      <c r="I65" s="94"/>
      <c r="J65" s="94"/>
      <c r="K65" s="94"/>
      <c r="L65" s="94"/>
    </row>
    <row r="66" spans="3:12" x14ac:dyDescent="0.4">
      <c r="C66" s="94" t="s">
        <v>504</v>
      </c>
      <c r="D66" s="94" t="s">
        <v>505</v>
      </c>
      <c r="E66" s="94" t="s">
        <v>505</v>
      </c>
      <c r="F66" s="94" t="s">
        <v>387</v>
      </c>
      <c r="G66" s="94">
        <v>323</v>
      </c>
      <c r="H66" s="94" t="s">
        <v>913</v>
      </c>
      <c r="I66" s="94"/>
      <c r="J66" s="94"/>
      <c r="K66" s="94"/>
      <c r="L66" s="94"/>
    </row>
    <row r="67" spans="3:12" x14ac:dyDescent="0.4">
      <c r="C67" s="94" t="s">
        <v>506</v>
      </c>
      <c r="D67" s="94" t="s">
        <v>507</v>
      </c>
      <c r="E67" s="94" t="s">
        <v>507</v>
      </c>
      <c r="F67" s="94" t="s">
        <v>387</v>
      </c>
      <c r="G67" s="94">
        <v>324</v>
      </c>
      <c r="H67" s="94" t="s">
        <v>913</v>
      </c>
      <c r="I67" s="94"/>
      <c r="J67" s="94"/>
      <c r="K67" s="94"/>
      <c r="L67" s="94"/>
    </row>
    <row r="68" spans="3:12" x14ac:dyDescent="0.4">
      <c r="C68" s="94" t="s">
        <v>508</v>
      </c>
      <c r="D68" s="94" t="s">
        <v>509</v>
      </c>
      <c r="E68" s="94" t="s">
        <v>509</v>
      </c>
      <c r="F68" s="94" t="s">
        <v>387</v>
      </c>
      <c r="G68" s="94">
        <v>325</v>
      </c>
      <c r="H68" s="94" t="s">
        <v>915</v>
      </c>
      <c r="I68" s="94"/>
      <c r="J68" s="94"/>
      <c r="K68" s="94"/>
      <c r="L68" s="94"/>
    </row>
    <row r="69" spans="3:12" x14ac:dyDescent="0.4">
      <c r="C69" s="94" t="s">
        <v>510</v>
      </c>
      <c r="D69" s="94" t="s">
        <v>511</v>
      </c>
      <c r="E69" s="94" t="s">
        <v>511</v>
      </c>
      <c r="F69" s="94" t="s">
        <v>387</v>
      </c>
      <c r="G69" s="94">
        <v>326</v>
      </c>
      <c r="H69" s="94" t="s">
        <v>914</v>
      </c>
      <c r="I69" s="94"/>
      <c r="J69" s="94"/>
      <c r="K69" s="94"/>
      <c r="L69" s="94"/>
    </row>
    <row r="70" spans="3:12" x14ac:dyDescent="0.4">
      <c r="C70" s="94" t="s">
        <v>512</v>
      </c>
      <c r="D70" s="94" t="s">
        <v>513</v>
      </c>
      <c r="E70" s="94" t="s">
        <v>513</v>
      </c>
      <c r="F70" s="94" t="s">
        <v>387</v>
      </c>
      <c r="G70" s="94">
        <v>327</v>
      </c>
      <c r="H70" s="94" t="s">
        <v>913</v>
      </c>
      <c r="I70" s="94"/>
      <c r="J70" s="94"/>
      <c r="K70" s="94"/>
      <c r="L70" s="94"/>
    </row>
    <row r="71" spans="3:12" x14ac:dyDescent="0.4">
      <c r="C71" s="94" t="s">
        <v>514</v>
      </c>
      <c r="D71" s="94" t="s">
        <v>515</v>
      </c>
      <c r="E71" s="94" t="s">
        <v>516</v>
      </c>
      <c r="F71" s="94" t="s">
        <v>517</v>
      </c>
      <c r="G71" s="94">
        <v>904</v>
      </c>
      <c r="H71" s="94" t="s">
        <v>915</v>
      </c>
      <c r="I71" s="94"/>
      <c r="J71" s="94"/>
      <c r="K71" s="94"/>
      <c r="L71" s="94"/>
    </row>
    <row r="72" spans="3:12" x14ac:dyDescent="0.4">
      <c r="C72" s="94" t="s">
        <v>518</v>
      </c>
      <c r="D72" s="94" t="s">
        <v>519</v>
      </c>
      <c r="E72" s="94" t="s">
        <v>519</v>
      </c>
      <c r="F72" s="94" t="s">
        <v>387</v>
      </c>
      <c r="G72" s="94">
        <v>329</v>
      </c>
      <c r="H72" s="94" t="s">
        <v>913</v>
      </c>
      <c r="I72" s="94"/>
      <c r="J72" s="94"/>
      <c r="K72" s="94"/>
      <c r="L72" s="94"/>
    </row>
    <row r="73" spans="3:12" x14ac:dyDescent="0.4">
      <c r="C73" s="94" t="s">
        <v>520</v>
      </c>
      <c r="D73" s="94" t="s">
        <v>521</v>
      </c>
      <c r="E73" s="94" t="s">
        <v>521</v>
      </c>
      <c r="F73" s="94" t="s">
        <v>387</v>
      </c>
      <c r="G73" s="94">
        <v>330</v>
      </c>
      <c r="H73" s="94" t="s">
        <v>913</v>
      </c>
      <c r="I73" s="94"/>
      <c r="J73" s="94"/>
      <c r="K73" s="94"/>
      <c r="L73" s="94"/>
    </row>
    <row r="74" spans="3:12" x14ac:dyDescent="0.4">
      <c r="C74" s="94" t="s">
        <v>522</v>
      </c>
      <c r="D74" s="94" t="s">
        <v>523</v>
      </c>
      <c r="E74" s="94" t="s">
        <v>523</v>
      </c>
      <c r="F74" s="94" t="s">
        <v>387</v>
      </c>
      <c r="G74" s="94">
        <v>331</v>
      </c>
      <c r="H74" s="94" t="s">
        <v>914</v>
      </c>
      <c r="I74" s="94"/>
      <c r="J74" s="94"/>
      <c r="K74" s="94"/>
      <c r="L74" s="94"/>
    </row>
    <row r="75" spans="3:12" x14ac:dyDescent="0.4">
      <c r="C75" s="94" t="s">
        <v>524</v>
      </c>
      <c r="D75" s="94" t="s">
        <v>525</v>
      </c>
      <c r="E75" s="94" t="s">
        <v>525</v>
      </c>
      <c r="F75" s="94" t="s">
        <v>387</v>
      </c>
      <c r="G75" s="94">
        <v>333</v>
      </c>
      <c r="H75" s="94" t="s">
        <v>914</v>
      </c>
      <c r="I75" s="94"/>
      <c r="J75" s="94"/>
      <c r="K75" s="94"/>
      <c r="L75" s="94"/>
    </row>
    <row r="76" spans="3:12" x14ac:dyDescent="0.4">
      <c r="C76" s="94" t="s">
        <v>526</v>
      </c>
      <c r="D76" s="94" t="s">
        <v>527</v>
      </c>
      <c r="E76" s="94" t="s">
        <v>527</v>
      </c>
      <c r="F76" s="94" t="s">
        <v>387</v>
      </c>
      <c r="G76" s="94">
        <v>334</v>
      </c>
      <c r="H76" s="94" t="s">
        <v>913</v>
      </c>
      <c r="I76" s="94"/>
      <c r="J76" s="94"/>
      <c r="K76" s="94"/>
      <c r="L76" s="94"/>
    </row>
    <row r="77" spans="3:12" x14ac:dyDescent="0.4">
      <c r="C77" s="94" t="s">
        <v>528</v>
      </c>
      <c r="D77" s="94" t="s">
        <v>529</v>
      </c>
      <c r="E77" s="94" t="s">
        <v>529</v>
      </c>
      <c r="F77" s="94" t="s">
        <v>387</v>
      </c>
      <c r="G77" s="94">
        <v>337</v>
      </c>
      <c r="H77" s="94" t="s">
        <v>914</v>
      </c>
      <c r="I77" s="94"/>
      <c r="J77" s="94"/>
      <c r="K77" s="94"/>
      <c r="L77" s="94"/>
    </row>
    <row r="78" spans="3:12" x14ac:dyDescent="0.4">
      <c r="C78" s="94" t="s">
        <v>530</v>
      </c>
      <c r="D78" s="94" t="s">
        <v>531</v>
      </c>
      <c r="E78" s="94" t="s">
        <v>531</v>
      </c>
      <c r="F78" s="94" t="s">
        <v>387</v>
      </c>
      <c r="G78" s="94">
        <v>342</v>
      </c>
      <c r="H78" s="94" t="s">
        <v>913</v>
      </c>
      <c r="I78" s="94"/>
      <c r="J78" s="94"/>
      <c r="K78" s="94"/>
      <c r="L78" s="94"/>
    </row>
    <row r="79" spans="3:12" x14ac:dyDescent="0.4">
      <c r="C79" s="94" t="s">
        <v>532</v>
      </c>
      <c r="D79" s="94" t="s">
        <v>533</v>
      </c>
      <c r="E79" s="94" t="s">
        <v>533</v>
      </c>
      <c r="F79" s="94" t="s">
        <v>387</v>
      </c>
      <c r="G79" s="94">
        <v>343</v>
      </c>
      <c r="H79" s="94" t="s">
        <v>913</v>
      </c>
      <c r="I79" s="94"/>
      <c r="J79" s="94"/>
      <c r="K79" s="94"/>
      <c r="L79" s="94"/>
    </row>
    <row r="80" spans="3:12" x14ac:dyDescent="0.4">
      <c r="C80" s="94" t="s">
        <v>534</v>
      </c>
      <c r="D80" s="94" t="s">
        <v>535</v>
      </c>
      <c r="E80" s="94" t="s">
        <v>535</v>
      </c>
      <c r="F80" s="94" t="s">
        <v>387</v>
      </c>
      <c r="G80" s="94">
        <v>362</v>
      </c>
      <c r="H80" s="94" t="s">
        <v>913</v>
      </c>
      <c r="I80" s="94"/>
      <c r="J80" s="94"/>
      <c r="K80" s="94"/>
      <c r="L80" s="94"/>
    </row>
    <row r="81" spans="3:12" x14ac:dyDescent="0.4">
      <c r="C81" s="94" t="s">
        <v>536</v>
      </c>
      <c r="D81" s="94" t="s">
        <v>537</v>
      </c>
      <c r="E81" s="94" t="s">
        <v>537</v>
      </c>
      <c r="F81" s="94" t="s">
        <v>387</v>
      </c>
      <c r="G81" s="94">
        <v>363</v>
      </c>
      <c r="H81" s="94" t="s">
        <v>913</v>
      </c>
      <c r="I81" s="94"/>
      <c r="J81" s="94"/>
      <c r="K81" s="94"/>
      <c r="L81" s="94"/>
    </row>
    <row r="82" spans="3:12" x14ac:dyDescent="0.4">
      <c r="C82" s="94" t="s">
        <v>538</v>
      </c>
      <c r="D82" s="94" t="s">
        <v>539</v>
      </c>
      <c r="E82" s="94" t="s">
        <v>539</v>
      </c>
      <c r="F82" s="94" t="s">
        <v>387</v>
      </c>
      <c r="G82" s="94">
        <v>364</v>
      </c>
      <c r="H82" s="94" t="s">
        <v>913</v>
      </c>
      <c r="I82" s="94"/>
      <c r="J82" s="94"/>
      <c r="K82" s="94"/>
      <c r="L82" s="94"/>
    </row>
    <row r="83" spans="3:12" x14ac:dyDescent="0.4">
      <c r="C83" s="94" t="s">
        <v>540</v>
      </c>
      <c r="D83" s="94" t="s">
        <v>541</v>
      </c>
      <c r="E83" s="94" t="s">
        <v>541</v>
      </c>
      <c r="F83" s="94" t="s">
        <v>387</v>
      </c>
      <c r="G83" s="94">
        <v>365</v>
      </c>
      <c r="H83" s="94" t="s">
        <v>915</v>
      </c>
      <c r="I83" s="94"/>
      <c r="J83" s="94"/>
      <c r="K83" s="94"/>
      <c r="L83" s="94"/>
    </row>
    <row r="84" spans="3:12" x14ac:dyDescent="0.4">
      <c r="C84" s="94" t="s">
        <v>542</v>
      </c>
      <c r="D84" s="94" t="s">
        <v>543</v>
      </c>
      <c r="E84" s="94" t="s">
        <v>543</v>
      </c>
      <c r="F84" s="94" t="s">
        <v>387</v>
      </c>
      <c r="G84" s="94">
        <v>368</v>
      </c>
      <c r="H84" s="94" t="s">
        <v>913</v>
      </c>
      <c r="I84" s="94"/>
      <c r="J84" s="94"/>
      <c r="K84" s="94"/>
      <c r="L84" s="94"/>
    </row>
    <row r="85" spans="3:12" x14ac:dyDescent="0.4">
      <c r="C85" s="94" t="s">
        <v>544</v>
      </c>
      <c r="D85" s="94" t="s">
        <v>545</v>
      </c>
      <c r="E85" s="94" t="s">
        <v>545</v>
      </c>
      <c r="F85" s="94" t="s">
        <v>387</v>
      </c>
      <c r="G85" s="94">
        <v>369</v>
      </c>
      <c r="H85" s="94" t="s">
        <v>913</v>
      </c>
      <c r="I85" s="94"/>
      <c r="J85" s="94"/>
      <c r="K85" s="94"/>
      <c r="L85" s="94"/>
    </row>
    <row r="86" spans="3:12" x14ac:dyDescent="0.4">
      <c r="C86" s="94" t="s">
        <v>546</v>
      </c>
      <c r="D86" s="94" t="s">
        <v>547</v>
      </c>
      <c r="E86" s="94" t="s">
        <v>547</v>
      </c>
      <c r="F86" s="94" t="s">
        <v>387</v>
      </c>
      <c r="G86" s="94">
        <v>381</v>
      </c>
      <c r="H86" s="94" t="s">
        <v>916</v>
      </c>
      <c r="I86" s="94"/>
      <c r="J86" s="94"/>
      <c r="K86" s="94"/>
      <c r="L86" s="94"/>
    </row>
    <row r="87" spans="3:12" x14ac:dyDescent="0.4">
      <c r="C87" s="94" t="s">
        <v>548</v>
      </c>
      <c r="D87" s="94" t="s">
        <v>549</v>
      </c>
      <c r="E87" s="94" t="s">
        <v>549</v>
      </c>
      <c r="F87" s="94" t="s">
        <v>387</v>
      </c>
      <c r="G87" s="94">
        <v>401</v>
      </c>
      <c r="H87" s="94" t="s">
        <v>916</v>
      </c>
      <c r="I87" s="94"/>
      <c r="J87" s="94"/>
      <c r="K87" s="94"/>
      <c r="L87" s="94"/>
    </row>
    <row r="88" spans="3:12" x14ac:dyDescent="0.4">
      <c r="C88" s="94" t="s">
        <v>550</v>
      </c>
      <c r="D88" s="94" t="s">
        <v>551</v>
      </c>
      <c r="E88" s="94" t="s">
        <v>551</v>
      </c>
      <c r="F88" s="94" t="s">
        <v>387</v>
      </c>
      <c r="G88" s="94">
        <v>402</v>
      </c>
      <c r="H88" s="94" t="s">
        <v>914</v>
      </c>
      <c r="I88" s="94"/>
      <c r="J88" s="94"/>
      <c r="K88" s="94"/>
      <c r="L88" s="94"/>
    </row>
    <row r="89" spans="3:12" x14ac:dyDescent="0.4">
      <c r="C89" s="94" t="s">
        <v>552</v>
      </c>
      <c r="D89" s="94" t="s">
        <v>553</v>
      </c>
      <c r="E89" s="94" t="s">
        <v>554</v>
      </c>
      <c r="F89" s="94" t="s">
        <v>517</v>
      </c>
      <c r="G89" s="94">
        <v>968</v>
      </c>
      <c r="H89" s="94" t="s">
        <v>914</v>
      </c>
      <c r="I89" s="94"/>
      <c r="J89" s="94"/>
      <c r="K89" s="94"/>
      <c r="L89" s="94"/>
    </row>
    <row r="90" spans="3:12" x14ac:dyDescent="0.4">
      <c r="C90" s="94" t="s">
        <v>555</v>
      </c>
      <c r="D90" s="94" t="s">
        <v>556</v>
      </c>
      <c r="E90" s="94" t="s">
        <v>556</v>
      </c>
      <c r="F90" s="94" t="s">
        <v>387</v>
      </c>
      <c r="G90" s="94">
        <v>404</v>
      </c>
      <c r="H90" s="94" t="s">
        <v>914</v>
      </c>
      <c r="I90" s="94"/>
      <c r="J90" s="94"/>
      <c r="K90" s="94"/>
      <c r="L90" s="94"/>
    </row>
    <row r="91" spans="3:12" x14ac:dyDescent="0.4">
      <c r="C91" s="94" t="s">
        <v>557</v>
      </c>
      <c r="D91" s="94" t="s">
        <v>558</v>
      </c>
      <c r="E91" s="94" t="s">
        <v>558</v>
      </c>
      <c r="F91" s="94" t="s">
        <v>387</v>
      </c>
      <c r="G91" s="94">
        <v>421</v>
      </c>
      <c r="H91" s="94" t="s">
        <v>916</v>
      </c>
      <c r="I91" s="94"/>
      <c r="J91" s="94"/>
      <c r="K91" s="94"/>
      <c r="L91" s="94"/>
    </row>
    <row r="92" spans="3:12" x14ac:dyDescent="0.4">
      <c r="C92" s="94" t="s">
        <v>559</v>
      </c>
      <c r="D92" s="94" t="s">
        <v>560</v>
      </c>
      <c r="E92" s="94" t="s">
        <v>560</v>
      </c>
      <c r="F92" s="94" t="s">
        <v>387</v>
      </c>
      <c r="G92" s="94">
        <v>147</v>
      </c>
      <c r="H92" s="94" t="s">
        <v>914</v>
      </c>
      <c r="I92" s="94"/>
      <c r="J92" s="94"/>
      <c r="K92" s="94"/>
      <c r="L92" s="94"/>
    </row>
    <row r="93" spans="3:12" x14ac:dyDescent="0.4">
      <c r="C93" s="94" t="s">
        <v>561</v>
      </c>
      <c r="D93" s="94" t="s">
        <v>562</v>
      </c>
      <c r="E93" s="94" t="s">
        <v>562</v>
      </c>
      <c r="F93" s="94" t="s">
        <v>387</v>
      </c>
      <c r="G93" s="94">
        <v>27</v>
      </c>
      <c r="H93" s="94" t="s">
        <v>913</v>
      </c>
      <c r="I93" s="94"/>
      <c r="J93" s="94"/>
      <c r="K93" s="94"/>
      <c r="L93" s="94"/>
    </row>
    <row r="94" spans="3:12" x14ac:dyDescent="0.4">
      <c r="C94" s="94" t="s">
        <v>563</v>
      </c>
      <c r="D94" s="94" t="s">
        <v>564</v>
      </c>
      <c r="E94" s="94" t="s">
        <v>564</v>
      </c>
      <c r="F94" s="94" t="s">
        <v>387</v>
      </c>
      <c r="G94" s="94">
        <v>63</v>
      </c>
      <c r="H94" s="94" t="s">
        <v>915</v>
      </c>
      <c r="I94" s="94"/>
      <c r="J94" s="94"/>
      <c r="K94" s="94"/>
      <c r="L94" s="94"/>
    </row>
    <row r="95" spans="3:12" x14ac:dyDescent="0.4">
      <c r="C95" s="94" t="s">
        <v>565</v>
      </c>
      <c r="D95" s="94" t="s">
        <v>566</v>
      </c>
      <c r="E95" s="94" t="s">
        <v>566</v>
      </c>
      <c r="F95" s="94" t="s">
        <v>387</v>
      </c>
      <c r="G95" s="94">
        <v>69</v>
      </c>
      <c r="H95" s="94" t="s">
        <v>915</v>
      </c>
      <c r="I95" s="94"/>
      <c r="J95" s="94"/>
      <c r="K95" s="94"/>
      <c r="L95" s="94"/>
    </row>
    <row r="96" spans="3:12" x14ac:dyDescent="0.4">
      <c r="C96" s="94" t="s">
        <v>567</v>
      </c>
      <c r="D96" s="94" t="s">
        <v>568</v>
      </c>
      <c r="E96" s="94" t="s">
        <v>568</v>
      </c>
      <c r="F96" s="94" t="s">
        <v>387</v>
      </c>
      <c r="G96" s="94">
        <v>123</v>
      </c>
      <c r="H96" s="94" t="s">
        <v>914</v>
      </c>
      <c r="I96" s="94"/>
      <c r="J96" s="94"/>
      <c r="K96" s="94"/>
      <c r="L96" s="94"/>
    </row>
    <row r="97" spans="3:12" x14ac:dyDescent="0.4">
      <c r="C97" s="94" t="s">
        <v>569</v>
      </c>
      <c r="D97" s="94" t="s">
        <v>570</v>
      </c>
      <c r="E97" s="94" t="s">
        <v>571</v>
      </c>
      <c r="F97" s="94" t="s">
        <v>517</v>
      </c>
      <c r="G97" s="94">
        <v>901</v>
      </c>
      <c r="H97" s="94" t="s">
        <v>913</v>
      </c>
      <c r="I97" s="94"/>
      <c r="J97" s="94"/>
      <c r="K97" s="94"/>
      <c r="L97" s="94"/>
    </row>
    <row r="98" spans="3:12" x14ac:dyDescent="0.4">
      <c r="C98" s="94" t="s">
        <v>572</v>
      </c>
      <c r="D98" s="94" t="s">
        <v>573</v>
      </c>
      <c r="E98" s="94" t="s">
        <v>573</v>
      </c>
      <c r="F98" s="94" t="s">
        <v>387</v>
      </c>
      <c r="G98" s="94">
        <v>146</v>
      </c>
      <c r="H98" s="94" t="s">
        <v>914</v>
      </c>
      <c r="I98" s="94"/>
      <c r="J98" s="94"/>
      <c r="K98" s="94"/>
      <c r="L98" s="94"/>
    </row>
    <row r="99" spans="3:12" x14ac:dyDescent="0.4">
      <c r="C99" s="94" t="s">
        <v>574</v>
      </c>
      <c r="D99" s="94" t="s">
        <v>575</v>
      </c>
      <c r="E99" s="94" t="s">
        <v>575</v>
      </c>
      <c r="F99" s="94" t="s">
        <v>387</v>
      </c>
      <c r="G99" s="94">
        <v>156</v>
      </c>
      <c r="H99" s="94" t="s">
        <v>914</v>
      </c>
      <c r="I99" s="94"/>
      <c r="J99" s="94"/>
      <c r="K99" s="94"/>
      <c r="L99" s="94"/>
    </row>
    <row r="100" spans="3:12" x14ac:dyDescent="0.4">
      <c r="C100" s="94" t="s">
        <v>576</v>
      </c>
      <c r="D100" s="94" t="s">
        <v>577</v>
      </c>
      <c r="E100" s="94" t="s">
        <v>577</v>
      </c>
      <c r="F100" s="94" t="s">
        <v>387</v>
      </c>
      <c r="G100" s="94">
        <v>161</v>
      </c>
      <c r="H100" s="94" t="s">
        <v>913</v>
      </c>
      <c r="I100" s="94"/>
      <c r="J100" s="94"/>
      <c r="K100" s="94"/>
      <c r="L100" s="94"/>
    </row>
    <row r="101" spans="3:12" x14ac:dyDescent="0.4">
      <c r="C101" s="94" t="s">
        <v>578</v>
      </c>
      <c r="D101" s="94" t="s">
        <v>579</v>
      </c>
      <c r="E101" s="94" t="s">
        <v>579</v>
      </c>
      <c r="F101" s="94" t="s">
        <v>387</v>
      </c>
      <c r="G101" s="94">
        <v>205</v>
      </c>
      <c r="H101" s="94" t="s">
        <v>914</v>
      </c>
      <c r="I101" s="94"/>
      <c r="J101" s="94"/>
      <c r="K101" s="94"/>
      <c r="L101" s="94"/>
    </row>
    <row r="102" spans="3:12" x14ac:dyDescent="0.4">
      <c r="C102" s="94" t="s">
        <v>580</v>
      </c>
      <c r="D102" s="94" t="s">
        <v>581</v>
      </c>
      <c r="E102" s="94" t="s">
        <v>581</v>
      </c>
      <c r="F102" s="94" t="s">
        <v>387</v>
      </c>
      <c r="G102" s="94">
        <v>222</v>
      </c>
      <c r="H102" s="94" t="s">
        <v>915</v>
      </c>
      <c r="I102" s="94"/>
      <c r="J102" s="94"/>
      <c r="K102" s="94"/>
      <c r="L102" s="94"/>
    </row>
    <row r="103" spans="3:12" x14ac:dyDescent="0.4">
      <c r="C103" s="94" t="s">
        <v>582</v>
      </c>
      <c r="D103" s="94" t="s">
        <v>583</v>
      </c>
      <c r="E103" s="94" t="s">
        <v>584</v>
      </c>
      <c r="F103" s="94" t="s">
        <v>517</v>
      </c>
      <c r="G103" s="94">
        <v>902</v>
      </c>
      <c r="H103" s="94" t="s">
        <v>914</v>
      </c>
      <c r="I103" s="94"/>
      <c r="J103" s="94"/>
      <c r="K103" s="94"/>
      <c r="L103" s="94"/>
    </row>
    <row r="104" spans="3:12" x14ac:dyDescent="0.4">
      <c r="C104" s="94" t="s">
        <v>585</v>
      </c>
      <c r="D104" s="94" t="s">
        <v>586</v>
      </c>
      <c r="E104" s="94" t="s">
        <v>586</v>
      </c>
      <c r="F104" s="94" t="s">
        <v>387</v>
      </c>
      <c r="G104" s="94">
        <v>336</v>
      </c>
      <c r="H104" s="94" t="s">
        <v>914</v>
      </c>
      <c r="I104" s="94"/>
      <c r="J104" s="94"/>
      <c r="K104" s="94"/>
      <c r="L104" s="94"/>
    </row>
    <row r="105" spans="3:12" x14ac:dyDescent="0.4">
      <c r="C105" s="94" t="s">
        <v>587</v>
      </c>
      <c r="D105" s="94" t="s">
        <v>588</v>
      </c>
      <c r="E105" s="94" t="s">
        <v>589</v>
      </c>
      <c r="F105" s="94" t="s">
        <v>517</v>
      </c>
      <c r="G105" s="94">
        <v>967</v>
      </c>
      <c r="H105" s="94" t="s">
        <v>916</v>
      </c>
      <c r="I105" s="94"/>
      <c r="J105" s="94"/>
      <c r="K105" s="94"/>
      <c r="L105" s="94"/>
    </row>
    <row r="106" spans="3:12" x14ac:dyDescent="0.4">
      <c r="C106" s="94" t="s">
        <v>590</v>
      </c>
      <c r="D106" s="94" t="s">
        <v>591</v>
      </c>
      <c r="E106" s="94" t="s">
        <v>592</v>
      </c>
      <c r="F106" s="94" t="s">
        <v>517</v>
      </c>
      <c r="G106" s="94">
        <v>903</v>
      </c>
      <c r="H106" s="94" t="s">
        <v>915</v>
      </c>
      <c r="I106" s="94"/>
      <c r="J106" s="94"/>
      <c r="K106" s="94"/>
      <c r="L106" s="94"/>
    </row>
    <row r="107" spans="3:12" x14ac:dyDescent="0.4">
      <c r="C107" s="94" t="s">
        <v>593</v>
      </c>
      <c r="D107" s="94" t="s">
        <v>594</v>
      </c>
      <c r="E107" s="94" t="s">
        <v>594</v>
      </c>
      <c r="F107" s="94" t="s">
        <v>387</v>
      </c>
      <c r="G107" s="94">
        <v>102</v>
      </c>
      <c r="H107" s="94" t="s">
        <v>914</v>
      </c>
      <c r="I107" s="94"/>
      <c r="J107" s="94"/>
      <c r="K107" s="94"/>
      <c r="L107" s="94"/>
    </row>
    <row r="108" spans="3:12" x14ac:dyDescent="0.4">
      <c r="C108" s="94" t="s">
        <v>595</v>
      </c>
      <c r="D108" s="94" t="s">
        <v>596</v>
      </c>
      <c r="E108" s="94" t="s">
        <v>596</v>
      </c>
      <c r="F108" s="94" t="s">
        <v>387</v>
      </c>
      <c r="G108" s="94">
        <v>2</v>
      </c>
      <c r="H108" s="94" t="s">
        <v>913</v>
      </c>
      <c r="I108" s="94"/>
      <c r="J108" s="94"/>
      <c r="K108" s="94"/>
      <c r="L108" s="94"/>
    </row>
    <row r="109" spans="3:12" x14ac:dyDescent="0.4">
      <c r="C109" s="94" t="s">
        <v>597</v>
      </c>
      <c r="D109" s="94" t="s">
        <v>598</v>
      </c>
      <c r="E109" s="94" t="s">
        <v>598</v>
      </c>
      <c r="F109" s="94" t="s">
        <v>387</v>
      </c>
      <c r="G109" s="94">
        <v>22</v>
      </c>
      <c r="H109" s="94" t="s">
        <v>916</v>
      </c>
      <c r="I109" s="94"/>
      <c r="J109" s="94"/>
      <c r="K109" s="94"/>
      <c r="L109" s="94"/>
    </row>
    <row r="110" spans="3:12" x14ac:dyDescent="0.4">
      <c r="C110" s="94" t="s">
        <v>599</v>
      </c>
      <c r="D110" s="94" t="s">
        <v>600</v>
      </c>
      <c r="E110" s="94" t="s">
        <v>600</v>
      </c>
      <c r="F110" s="94" t="s">
        <v>387</v>
      </c>
      <c r="G110" s="94">
        <v>24</v>
      </c>
      <c r="H110" s="94" t="s">
        <v>915</v>
      </c>
      <c r="I110" s="94"/>
      <c r="J110" s="94"/>
      <c r="K110" s="94"/>
      <c r="L110" s="94"/>
    </row>
    <row r="111" spans="3:12" x14ac:dyDescent="0.4">
      <c r="C111" s="94" t="s">
        <v>601</v>
      </c>
      <c r="D111" s="94" t="s">
        <v>602</v>
      </c>
      <c r="E111" s="94" t="s">
        <v>603</v>
      </c>
      <c r="F111" s="94" t="s">
        <v>517</v>
      </c>
      <c r="G111" s="94">
        <v>952</v>
      </c>
      <c r="H111" s="94" t="s">
        <v>916</v>
      </c>
      <c r="I111" s="94"/>
      <c r="J111" s="94"/>
      <c r="K111" s="94"/>
      <c r="L111" s="94"/>
    </row>
    <row r="112" spans="3:12" x14ac:dyDescent="0.4">
      <c r="C112" s="94" t="s">
        <v>604</v>
      </c>
      <c r="D112" s="94" t="s">
        <v>605</v>
      </c>
      <c r="E112" s="94" t="s">
        <v>606</v>
      </c>
      <c r="F112" s="94" t="s">
        <v>517</v>
      </c>
      <c r="G112" s="94">
        <v>954</v>
      </c>
      <c r="H112" s="94" t="s">
        <v>914</v>
      </c>
      <c r="I112" s="94"/>
      <c r="J112" s="94"/>
      <c r="K112" s="94"/>
      <c r="L112" s="94"/>
    </row>
    <row r="113" spans="3:12" x14ac:dyDescent="0.4">
      <c r="C113" s="94" t="s">
        <v>607</v>
      </c>
      <c r="D113" s="94" t="s">
        <v>294</v>
      </c>
      <c r="E113" s="94" t="s">
        <v>294</v>
      </c>
      <c r="F113" s="94" t="s">
        <v>387</v>
      </c>
      <c r="G113" s="94">
        <v>82</v>
      </c>
      <c r="H113" s="94" t="s">
        <v>914</v>
      </c>
      <c r="I113" s="94"/>
      <c r="J113" s="94"/>
      <c r="K113" s="94"/>
      <c r="L113" s="94"/>
    </row>
    <row r="114" spans="3:12" x14ac:dyDescent="0.4">
      <c r="C114" s="94" t="s">
        <v>608</v>
      </c>
      <c r="D114" s="94" t="s">
        <v>609</v>
      </c>
      <c r="E114" s="94" t="s">
        <v>609</v>
      </c>
      <c r="F114" s="94" t="s">
        <v>387</v>
      </c>
      <c r="G114" s="94">
        <v>83</v>
      </c>
      <c r="H114" s="94" t="s">
        <v>913</v>
      </c>
      <c r="I114" s="94"/>
      <c r="J114" s="94"/>
      <c r="K114" s="94"/>
      <c r="L114" s="94"/>
    </row>
    <row r="115" spans="3:12" x14ac:dyDescent="0.4">
      <c r="C115" s="94" t="s">
        <v>610</v>
      </c>
      <c r="D115" s="94" t="s">
        <v>611</v>
      </c>
      <c r="E115" s="94" t="s">
        <v>611</v>
      </c>
      <c r="F115" s="94" t="s">
        <v>387</v>
      </c>
      <c r="G115" s="94">
        <v>85</v>
      </c>
      <c r="H115" s="94" t="s">
        <v>913</v>
      </c>
      <c r="I115" s="94"/>
      <c r="J115" s="94"/>
      <c r="K115" s="94"/>
      <c r="L115" s="94"/>
    </row>
    <row r="116" spans="3:12" x14ac:dyDescent="0.4">
      <c r="C116" s="94" t="s">
        <v>612</v>
      </c>
      <c r="D116" s="94" t="s">
        <v>613</v>
      </c>
      <c r="E116" s="94" t="s">
        <v>613</v>
      </c>
      <c r="F116" s="94" t="s">
        <v>387</v>
      </c>
      <c r="G116" s="94">
        <v>109</v>
      </c>
      <c r="H116" s="94" t="s">
        <v>914</v>
      </c>
      <c r="I116" s="94"/>
      <c r="J116" s="94"/>
      <c r="K116" s="94"/>
      <c r="L116" s="94"/>
    </row>
    <row r="117" spans="3:12" x14ac:dyDescent="0.4">
      <c r="C117" s="94" t="s">
        <v>614</v>
      </c>
      <c r="D117" s="94" t="s">
        <v>615</v>
      </c>
      <c r="E117" s="94" t="s">
        <v>615</v>
      </c>
      <c r="F117" s="94" t="s">
        <v>387</v>
      </c>
      <c r="G117" s="94">
        <v>113</v>
      </c>
      <c r="H117" s="94" t="s">
        <v>913</v>
      </c>
      <c r="I117" s="94"/>
      <c r="J117" s="94"/>
      <c r="K117" s="94"/>
      <c r="L117" s="94"/>
    </row>
    <row r="118" spans="3:12" x14ac:dyDescent="0.4">
      <c r="C118" s="94" t="s">
        <v>616</v>
      </c>
      <c r="D118" s="94" t="s">
        <v>617</v>
      </c>
      <c r="E118" s="94" t="s">
        <v>617</v>
      </c>
      <c r="F118" s="94" t="s">
        <v>387</v>
      </c>
      <c r="G118" s="94">
        <v>157</v>
      </c>
      <c r="H118" s="94" t="s">
        <v>915</v>
      </c>
      <c r="I118" s="94"/>
      <c r="J118" s="94"/>
      <c r="K118" s="94"/>
      <c r="L118" s="94"/>
    </row>
    <row r="119" spans="3:12" x14ac:dyDescent="0.4">
      <c r="C119" s="94" t="s">
        <v>618</v>
      </c>
      <c r="D119" s="94" t="s">
        <v>619</v>
      </c>
      <c r="E119" s="94" t="s">
        <v>619</v>
      </c>
      <c r="F119" s="94" t="s">
        <v>387</v>
      </c>
      <c r="G119" s="94">
        <v>162</v>
      </c>
      <c r="H119" s="94" t="s">
        <v>914</v>
      </c>
      <c r="I119" s="94"/>
      <c r="J119" s="94"/>
      <c r="K119" s="94"/>
      <c r="L119" s="94"/>
    </row>
    <row r="120" spans="3:12" x14ac:dyDescent="0.4">
      <c r="C120" s="94" t="s">
        <v>620</v>
      </c>
      <c r="D120" s="94" t="s">
        <v>621</v>
      </c>
      <c r="E120" s="94" t="s">
        <v>621</v>
      </c>
      <c r="F120" s="94" t="s">
        <v>387</v>
      </c>
      <c r="G120" s="94">
        <v>183</v>
      </c>
      <c r="H120" s="94" t="s">
        <v>913</v>
      </c>
      <c r="I120" s="94"/>
      <c r="J120" s="94"/>
      <c r="K120" s="94"/>
      <c r="L120" s="94"/>
    </row>
    <row r="121" spans="3:12" x14ac:dyDescent="0.4">
      <c r="C121" s="94" t="s">
        <v>622</v>
      </c>
      <c r="D121" s="94" t="s">
        <v>623</v>
      </c>
      <c r="E121" s="94" t="s">
        <v>624</v>
      </c>
      <c r="F121" s="94" t="s">
        <v>517</v>
      </c>
      <c r="G121" s="94">
        <v>957</v>
      </c>
      <c r="H121" s="94" t="s">
        <v>916</v>
      </c>
      <c r="I121" s="94"/>
      <c r="J121" s="94"/>
      <c r="K121" s="94"/>
      <c r="L121" s="94"/>
    </row>
    <row r="122" spans="3:12" x14ac:dyDescent="0.4">
      <c r="C122" s="94" t="s">
        <v>625</v>
      </c>
      <c r="D122" s="94" t="s">
        <v>626</v>
      </c>
      <c r="E122" s="94" t="s">
        <v>626</v>
      </c>
      <c r="F122" s="94" t="s">
        <v>387</v>
      </c>
      <c r="G122" s="94">
        <v>221</v>
      </c>
      <c r="H122" s="94" t="s">
        <v>915</v>
      </c>
      <c r="I122" s="94"/>
      <c r="J122" s="94"/>
      <c r="K122" s="94"/>
      <c r="L122" s="94"/>
    </row>
    <row r="123" spans="3:12" x14ac:dyDescent="0.4">
      <c r="C123" s="94" t="s">
        <v>627</v>
      </c>
      <c r="D123" s="94" t="s">
        <v>628</v>
      </c>
      <c r="E123" s="94" t="s">
        <v>629</v>
      </c>
      <c r="F123" s="94" t="s">
        <v>517</v>
      </c>
      <c r="G123" s="94">
        <v>958</v>
      </c>
      <c r="H123" s="94" t="s">
        <v>914</v>
      </c>
      <c r="I123" s="94"/>
      <c r="J123" s="94"/>
      <c r="K123" s="94"/>
      <c r="L123" s="94"/>
    </row>
    <row r="124" spans="3:12" x14ac:dyDescent="0.4">
      <c r="C124" s="94" t="s">
        <v>630</v>
      </c>
      <c r="D124" s="94" t="s">
        <v>631</v>
      </c>
      <c r="E124" s="94" t="s">
        <v>632</v>
      </c>
      <c r="F124" s="94" t="s">
        <v>517</v>
      </c>
      <c r="G124" s="94">
        <v>959</v>
      </c>
      <c r="H124" s="94" t="s">
        <v>914</v>
      </c>
      <c r="I124" s="94"/>
      <c r="J124" s="94"/>
      <c r="K124" s="94"/>
      <c r="L124" s="94"/>
    </row>
    <row r="125" spans="3:12" x14ac:dyDescent="0.4">
      <c r="C125" s="94" t="s">
        <v>633</v>
      </c>
      <c r="D125" s="94" t="s">
        <v>634</v>
      </c>
      <c r="E125" s="94" t="s">
        <v>634</v>
      </c>
      <c r="F125" s="94" t="s">
        <v>387</v>
      </c>
      <c r="G125" s="94">
        <v>224</v>
      </c>
      <c r="H125" s="94" t="s">
        <v>913</v>
      </c>
      <c r="I125" s="94"/>
      <c r="J125" s="94"/>
      <c r="K125" s="94"/>
      <c r="L125" s="94"/>
    </row>
    <row r="126" spans="3:12" x14ac:dyDescent="0.4">
      <c r="C126" s="94" t="s">
        <v>635</v>
      </c>
      <c r="D126" s="94" t="s">
        <v>636</v>
      </c>
      <c r="E126" s="94" t="s">
        <v>637</v>
      </c>
      <c r="F126" s="94" t="s">
        <v>517</v>
      </c>
      <c r="G126" s="94">
        <v>961</v>
      </c>
      <c r="H126" s="94" t="s">
        <v>914</v>
      </c>
      <c r="I126" s="94"/>
      <c r="J126" s="94"/>
      <c r="K126" s="94"/>
      <c r="L126" s="94"/>
    </row>
    <row r="127" spans="3:12" x14ac:dyDescent="0.4">
      <c r="C127" s="94" t="s">
        <v>638</v>
      </c>
      <c r="D127" s="94" t="s">
        <v>639</v>
      </c>
      <c r="E127" s="94" t="s">
        <v>639</v>
      </c>
      <c r="F127" s="94" t="s">
        <v>387</v>
      </c>
      <c r="G127" s="94">
        <v>225</v>
      </c>
      <c r="H127" s="94" t="s">
        <v>913</v>
      </c>
      <c r="I127" s="94"/>
      <c r="J127" s="94"/>
      <c r="K127" s="94"/>
      <c r="L127" s="94"/>
    </row>
    <row r="128" spans="3:12" x14ac:dyDescent="0.4">
      <c r="C128" s="94" t="s">
        <v>640</v>
      </c>
      <c r="D128" s="94" t="s">
        <v>641</v>
      </c>
      <c r="E128" s="94" t="s">
        <v>641</v>
      </c>
      <c r="F128" s="94" t="s">
        <v>387</v>
      </c>
      <c r="G128" s="94">
        <v>286</v>
      </c>
      <c r="H128" s="94" t="s">
        <v>915</v>
      </c>
      <c r="I128" s="94"/>
      <c r="J128" s="94"/>
      <c r="K128" s="94"/>
      <c r="L128" s="94"/>
    </row>
    <row r="129" spans="3:12" x14ac:dyDescent="0.4">
      <c r="C129" s="94" t="s">
        <v>642</v>
      </c>
      <c r="D129" s="94" t="s">
        <v>643</v>
      </c>
      <c r="E129" s="94" t="s">
        <v>643</v>
      </c>
      <c r="F129" s="94" t="s">
        <v>387</v>
      </c>
      <c r="G129" s="94">
        <v>328</v>
      </c>
      <c r="H129" s="94" t="s">
        <v>913</v>
      </c>
      <c r="I129" s="94"/>
      <c r="J129" s="94"/>
      <c r="K129" s="94"/>
      <c r="L129" s="94"/>
    </row>
    <row r="130" spans="3:12" x14ac:dyDescent="0.4">
      <c r="C130" s="94" t="s">
        <v>644</v>
      </c>
      <c r="D130" s="94" t="s">
        <v>645</v>
      </c>
      <c r="E130" s="94" t="s">
        <v>645</v>
      </c>
      <c r="F130" s="94" t="s">
        <v>387</v>
      </c>
      <c r="G130" s="94">
        <v>61</v>
      </c>
      <c r="H130" s="94" t="s">
        <v>915</v>
      </c>
      <c r="I130" s="94"/>
      <c r="J130" s="94"/>
      <c r="K130" s="94"/>
      <c r="L130" s="94"/>
    </row>
    <row r="131" spans="3:12" x14ac:dyDescent="0.4">
      <c r="C131" s="94" t="s">
        <v>646</v>
      </c>
      <c r="D131" s="94" t="s">
        <v>647</v>
      </c>
      <c r="E131" s="94" t="s">
        <v>647</v>
      </c>
      <c r="F131" s="94" t="s">
        <v>387</v>
      </c>
      <c r="G131" s="94">
        <v>332</v>
      </c>
      <c r="H131" s="94" t="s">
        <v>914</v>
      </c>
      <c r="I131" s="94"/>
      <c r="J131" s="94"/>
      <c r="K131" s="94"/>
      <c r="L131" s="94"/>
    </row>
    <row r="132" spans="3:12" x14ac:dyDescent="0.4">
      <c r="C132" s="94" t="s">
        <v>648</v>
      </c>
      <c r="D132" s="94" t="s">
        <v>649</v>
      </c>
      <c r="E132" s="94" t="s">
        <v>649</v>
      </c>
      <c r="F132" s="94" t="s">
        <v>387</v>
      </c>
      <c r="G132" s="94">
        <v>341</v>
      </c>
      <c r="H132" s="94" t="s">
        <v>913</v>
      </c>
      <c r="I132" s="94"/>
      <c r="J132" s="94"/>
      <c r="K132" s="94"/>
      <c r="L132" s="94"/>
    </row>
    <row r="133" spans="3:12" x14ac:dyDescent="0.4">
      <c r="C133" s="94" t="s">
        <v>650</v>
      </c>
      <c r="D133" s="94" t="s">
        <v>651</v>
      </c>
      <c r="E133" s="94" t="s">
        <v>652</v>
      </c>
      <c r="F133" s="94" t="s">
        <v>517</v>
      </c>
      <c r="G133" s="94">
        <v>962</v>
      </c>
      <c r="H133" s="94" t="s">
        <v>916</v>
      </c>
      <c r="I133" s="94"/>
      <c r="J133" s="94"/>
      <c r="K133" s="94"/>
      <c r="L133" s="94"/>
    </row>
    <row r="134" spans="3:12" x14ac:dyDescent="0.4">
      <c r="C134" s="94" t="s">
        <v>653</v>
      </c>
      <c r="D134" s="94" t="s">
        <v>654</v>
      </c>
      <c r="E134" s="94" t="s">
        <v>655</v>
      </c>
      <c r="F134" s="94" t="s">
        <v>517</v>
      </c>
      <c r="G134" s="94">
        <v>963</v>
      </c>
      <c r="H134" s="94" t="s">
        <v>916</v>
      </c>
      <c r="I134" s="94"/>
      <c r="J134" s="94"/>
      <c r="K134" s="94"/>
      <c r="L134" s="94"/>
    </row>
    <row r="135" spans="3:12" x14ac:dyDescent="0.4">
      <c r="C135" s="94" t="s">
        <v>656</v>
      </c>
      <c r="D135" s="94" t="s">
        <v>657</v>
      </c>
      <c r="E135" s="94" t="s">
        <v>658</v>
      </c>
      <c r="F135" s="94" t="s">
        <v>517</v>
      </c>
      <c r="G135" s="94">
        <v>964</v>
      </c>
      <c r="H135" s="94" t="s">
        <v>916</v>
      </c>
      <c r="I135" s="94"/>
      <c r="J135" s="94"/>
      <c r="K135" s="94"/>
      <c r="L135" s="94"/>
    </row>
    <row r="136" spans="3:12" x14ac:dyDescent="0.4">
      <c r="C136" s="94" t="s">
        <v>659</v>
      </c>
      <c r="D136" s="94" t="s">
        <v>660</v>
      </c>
      <c r="E136" s="94" t="s">
        <v>660</v>
      </c>
      <c r="F136" s="94" t="s">
        <v>387</v>
      </c>
      <c r="G136" s="94">
        <v>345</v>
      </c>
      <c r="H136" s="94" t="s">
        <v>914</v>
      </c>
      <c r="I136" s="94"/>
      <c r="J136" s="94"/>
      <c r="K136" s="94"/>
      <c r="L136" s="94"/>
    </row>
    <row r="137" spans="3:12" x14ac:dyDescent="0.4">
      <c r="C137" s="94" t="s">
        <v>661</v>
      </c>
      <c r="D137" s="94" t="s">
        <v>662</v>
      </c>
      <c r="E137" s="94" t="s">
        <v>663</v>
      </c>
      <c r="F137" s="94" t="s">
        <v>517</v>
      </c>
      <c r="G137" s="94">
        <v>965</v>
      </c>
      <c r="H137" s="94" t="s">
        <v>914</v>
      </c>
      <c r="I137" s="94"/>
      <c r="J137" s="94"/>
      <c r="K137" s="94"/>
      <c r="L137" s="94"/>
    </row>
    <row r="138" spans="3:12" x14ac:dyDescent="0.4">
      <c r="C138" s="94" t="s">
        <v>664</v>
      </c>
      <c r="D138" s="94" t="s">
        <v>665</v>
      </c>
      <c r="E138" s="94" t="s">
        <v>666</v>
      </c>
      <c r="F138" s="94" t="s">
        <v>517</v>
      </c>
      <c r="G138" s="94">
        <v>966</v>
      </c>
      <c r="H138" s="94" t="s">
        <v>915</v>
      </c>
      <c r="I138" s="94"/>
      <c r="J138" s="94"/>
      <c r="K138" s="94"/>
      <c r="L138" s="94"/>
    </row>
    <row r="139" spans="3:12" x14ac:dyDescent="0.4">
      <c r="C139" s="94" t="s">
        <v>667</v>
      </c>
      <c r="D139" s="94" t="s">
        <v>668</v>
      </c>
      <c r="E139" s="94" t="s">
        <v>668</v>
      </c>
      <c r="F139" s="94" t="s">
        <v>387</v>
      </c>
      <c r="G139" s="94">
        <v>403</v>
      </c>
      <c r="H139" s="94" t="s">
        <v>914</v>
      </c>
      <c r="I139" s="94"/>
      <c r="J139" s="94"/>
      <c r="K139" s="94"/>
      <c r="L139" s="94"/>
    </row>
    <row r="140" spans="3:12" x14ac:dyDescent="0.4">
      <c r="C140" s="94" t="s">
        <v>669</v>
      </c>
      <c r="D140" s="94" t="s">
        <v>670</v>
      </c>
      <c r="E140" s="94" t="s">
        <v>670</v>
      </c>
      <c r="F140" s="94" t="s">
        <v>387</v>
      </c>
      <c r="G140" s="94">
        <v>405</v>
      </c>
      <c r="H140" s="94" t="s">
        <v>914</v>
      </c>
      <c r="I140" s="94"/>
      <c r="J140" s="94"/>
      <c r="K140" s="94"/>
      <c r="L140" s="94"/>
    </row>
    <row r="141" spans="3:12" x14ac:dyDescent="0.4">
      <c r="C141" s="94" t="s">
        <v>671</v>
      </c>
      <c r="D141" s="94" t="s">
        <v>672</v>
      </c>
      <c r="E141" s="94" t="s">
        <v>672</v>
      </c>
      <c r="F141" s="94" t="s">
        <v>387</v>
      </c>
      <c r="G141" s="94">
        <v>406</v>
      </c>
      <c r="H141" s="94" t="s">
        <v>914</v>
      </c>
      <c r="I141" s="94"/>
      <c r="J141" s="94"/>
      <c r="K141" s="94"/>
      <c r="L141" s="94"/>
    </row>
    <row r="142" spans="3:12" x14ac:dyDescent="0.4">
      <c r="C142" s="94" t="s">
        <v>673</v>
      </c>
      <c r="D142" s="94" t="s">
        <v>674</v>
      </c>
      <c r="E142" s="94" t="s">
        <v>674</v>
      </c>
      <c r="F142" s="94" t="s">
        <v>387</v>
      </c>
      <c r="G142" s="94">
        <v>93</v>
      </c>
      <c r="H142" s="94" t="s">
        <v>914</v>
      </c>
      <c r="I142" s="94"/>
      <c r="J142" s="94"/>
      <c r="K142" s="94"/>
      <c r="L142" s="94"/>
    </row>
    <row r="143" spans="3:12" x14ac:dyDescent="0.4">
      <c r="C143" s="94" t="s">
        <v>675</v>
      </c>
      <c r="D143" s="94" t="s">
        <v>676</v>
      </c>
      <c r="E143" s="94" t="s">
        <v>676</v>
      </c>
      <c r="F143" s="94" t="s">
        <v>387</v>
      </c>
      <c r="G143" s="94">
        <v>1</v>
      </c>
      <c r="H143" s="94" t="s">
        <v>914</v>
      </c>
      <c r="I143" s="94"/>
      <c r="J143" s="94"/>
      <c r="K143" s="94"/>
      <c r="L143" s="94"/>
    </row>
    <row r="144" spans="3:12" x14ac:dyDescent="0.4">
      <c r="C144" s="94" t="s">
        <v>677</v>
      </c>
      <c r="D144" s="94" t="s">
        <v>678</v>
      </c>
      <c r="E144" s="94" t="s">
        <v>678</v>
      </c>
      <c r="F144" s="94" t="s">
        <v>387</v>
      </c>
      <c r="G144" s="94">
        <v>23</v>
      </c>
      <c r="H144" s="94" t="s">
        <v>916</v>
      </c>
      <c r="I144" s="94"/>
      <c r="J144" s="94"/>
      <c r="K144" s="94"/>
      <c r="L144" s="94"/>
    </row>
    <row r="145" spans="3:12" x14ac:dyDescent="0.4">
      <c r="C145" s="94" t="s">
        <v>679</v>
      </c>
      <c r="D145" s="94" t="s">
        <v>680</v>
      </c>
      <c r="E145" s="94" t="s">
        <v>680</v>
      </c>
      <c r="F145" s="94" t="s">
        <v>387</v>
      </c>
      <c r="G145" s="94">
        <v>25</v>
      </c>
      <c r="H145" s="94" t="s">
        <v>914</v>
      </c>
      <c r="I145" s="94"/>
      <c r="J145" s="94"/>
      <c r="K145" s="94"/>
      <c r="L145" s="94"/>
    </row>
    <row r="146" spans="3:12" x14ac:dyDescent="0.4">
      <c r="C146" s="94" t="s">
        <v>681</v>
      </c>
      <c r="D146" s="94" t="s">
        <v>682</v>
      </c>
      <c r="E146" s="94" t="s">
        <v>682</v>
      </c>
      <c r="F146" s="94" t="s">
        <v>387</v>
      </c>
      <c r="G146" s="94">
        <v>41</v>
      </c>
      <c r="H146" s="94" t="s">
        <v>914</v>
      </c>
      <c r="I146" s="94"/>
      <c r="J146" s="94"/>
      <c r="K146" s="94"/>
      <c r="L146" s="94"/>
    </row>
    <row r="147" spans="3:12" x14ac:dyDescent="0.4">
      <c r="C147" s="94" t="s">
        <v>683</v>
      </c>
      <c r="D147" s="94" t="s">
        <v>684</v>
      </c>
      <c r="E147" s="94" t="s">
        <v>684</v>
      </c>
      <c r="F147" s="94" t="s">
        <v>387</v>
      </c>
      <c r="G147" s="94">
        <v>67</v>
      </c>
      <c r="H147" s="94" t="s">
        <v>913</v>
      </c>
      <c r="I147" s="94"/>
      <c r="J147" s="94"/>
      <c r="K147" s="94"/>
      <c r="L147" s="94"/>
    </row>
    <row r="148" spans="3:12" x14ac:dyDescent="0.4">
      <c r="C148" s="94" t="s">
        <v>685</v>
      </c>
      <c r="D148" s="94" t="s">
        <v>686</v>
      </c>
      <c r="E148" s="94" t="s">
        <v>686</v>
      </c>
      <c r="F148" s="94" t="s">
        <v>387</v>
      </c>
      <c r="G148" s="94">
        <v>70</v>
      </c>
      <c r="H148" s="94" t="s">
        <v>913</v>
      </c>
      <c r="I148" s="94"/>
      <c r="J148" s="94"/>
      <c r="K148" s="94"/>
      <c r="L148" s="94"/>
    </row>
    <row r="149" spans="3:12" x14ac:dyDescent="0.4">
      <c r="C149" s="94" t="s">
        <v>687</v>
      </c>
      <c r="D149" s="94" t="s">
        <v>688</v>
      </c>
      <c r="E149" s="94" t="s">
        <v>688</v>
      </c>
      <c r="F149" s="94" t="s">
        <v>387</v>
      </c>
      <c r="G149" s="94">
        <v>84</v>
      </c>
      <c r="H149" s="94" t="s">
        <v>913</v>
      </c>
      <c r="I149" s="94"/>
      <c r="J149" s="94"/>
      <c r="K149" s="94"/>
      <c r="L149" s="94"/>
    </row>
    <row r="150" spans="3:12" x14ac:dyDescent="0.4">
      <c r="C150" s="94" t="s">
        <v>689</v>
      </c>
      <c r="D150" s="94" t="s">
        <v>690</v>
      </c>
      <c r="E150" s="94" t="s">
        <v>690</v>
      </c>
      <c r="F150" s="94" t="s">
        <v>387</v>
      </c>
      <c r="G150" s="94">
        <v>87</v>
      </c>
      <c r="H150" s="94" t="s">
        <v>913</v>
      </c>
      <c r="I150" s="94"/>
      <c r="J150" s="94"/>
      <c r="K150" s="94"/>
      <c r="L150" s="94"/>
    </row>
    <row r="151" spans="3:12" x14ac:dyDescent="0.4">
      <c r="C151" s="94" t="s">
        <v>691</v>
      </c>
      <c r="D151" s="94" t="s">
        <v>692</v>
      </c>
      <c r="E151" s="94" t="s">
        <v>692</v>
      </c>
      <c r="F151" s="94" t="s">
        <v>387</v>
      </c>
      <c r="G151" s="94">
        <v>90</v>
      </c>
      <c r="H151" s="94" t="s">
        <v>913</v>
      </c>
      <c r="I151" s="94"/>
      <c r="J151" s="94"/>
      <c r="K151" s="94"/>
      <c r="L151" s="94"/>
    </row>
    <row r="152" spans="3:12" x14ac:dyDescent="0.4">
      <c r="C152" s="94" t="s">
        <v>693</v>
      </c>
      <c r="D152" s="94" t="s">
        <v>694</v>
      </c>
      <c r="E152" s="94" t="s">
        <v>694</v>
      </c>
      <c r="F152" s="94" t="s">
        <v>387</v>
      </c>
      <c r="G152" s="94">
        <v>91</v>
      </c>
      <c r="H152" s="94" t="s">
        <v>913</v>
      </c>
      <c r="I152" s="94"/>
      <c r="J152" s="94"/>
      <c r="K152" s="94"/>
      <c r="L152" s="94"/>
    </row>
    <row r="153" spans="3:12" x14ac:dyDescent="0.4">
      <c r="C153" s="94" t="s">
        <v>695</v>
      </c>
      <c r="D153" s="94" t="s">
        <v>696</v>
      </c>
      <c r="E153" s="94" t="s">
        <v>696</v>
      </c>
      <c r="F153" s="94" t="s">
        <v>387</v>
      </c>
      <c r="G153" s="94">
        <v>94</v>
      </c>
      <c r="H153" s="94" t="s">
        <v>913</v>
      </c>
      <c r="I153" s="94"/>
      <c r="J153" s="94"/>
      <c r="K153" s="94"/>
      <c r="L153" s="94"/>
    </row>
    <row r="154" spans="3:12" x14ac:dyDescent="0.4">
      <c r="C154" s="94" t="s">
        <v>697</v>
      </c>
      <c r="D154" s="94" t="s">
        <v>698</v>
      </c>
      <c r="E154" s="94" t="s">
        <v>698</v>
      </c>
      <c r="F154" s="94" t="s">
        <v>387</v>
      </c>
      <c r="G154" s="94">
        <v>143</v>
      </c>
      <c r="H154" s="94" t="s">
        <v>914</v>
      </c>
      <c r="I154" s="94"/>
      <c r="J154" s="94"/>
      <c r="K154" s="94"/>
      <c r="L154" s="94"/>
    </row>
    <row r="155" spans="3:12" x14ac:dyDescent="0.4">
      <c r="C155" s="94" t="s">
        <v>699</v>
      </c>
      <c r="D155" s="94" t="s">
        <v>700</v>
      </c>
      <c r="E155" s="94" t="s">
        <v>700</v>
      </c>
      <c r="F155" s="94" t="s">
        <v>387</v>
      </c>
      <c r="G155" s="94">
        <v>148</v>
      </c>
      <c r="H155" s="94" t="s">
        <v>914</v>
      </c>
      <c r="I155" s="94"/>
      <c r="J155" s="94"/>
      <c r="K155" s="94"/>
      <c r="L155" s="94"/>
    </row>
    <row r="156" spans="3:12" x14ac:dyDescent="0.4">
      <c r="C156" s="94" t="s">
        <v>701</v>
      </c>
      <c r="D156" s="94" t="s">
        <v>702</v>
      </c>
      <c r="E156" s="94" t="s">
        <v>702</v>
      </c>
      <c r="F156" s="94" t="s">
        <v>387</v>
      </c>
      <c r="G156" s="94">
        <v>159</v>
      </c>
      <c r="H156" s="94" t="s">
        <v>914</v>
      </c>
      <c r="I156" s="94"/>
      <c r="J156" s="94"/>
      <c r="K156" s="94"/>
      <c r="L156" s="94"/>
    </row>
    <row r="157" spans="3:12" x14ac:dyDescent="0.4">
      <c r="C157" s="94" t="s">
        <v>703</v>
      </c>
      <c r="D157" s="94" t="s">
        <v>704</v>
      </c>
      <c r="E157" s="94" t="s">
        <v>704</v>
      </c>
      <c r="F157" s="94" t="s">
        <v>387</v>
      </c>
      <c r="G157" s="94">
        <v>181</v>
      </c>
      <c r="H157" s="94" t="s">
        <v>913</v>
      </c>
      <c r="I157" s="94"/>
      <c r="J157" s="94"/>
      <c r="K157" s="94"/>
      <c r="L157" s="94"/>
    </row>
    <row r="158" spans="3:12" x14ac:dyDescent="0.4">
      <c r="C158" s="94" t="s">
        <v>705</v>
      </c>
      <c r="D158" s="94" t="s">
        <v>706</v>
      </c>
      <c r="E158" s="94" t="s">
        <v>706</v>
      </c>
      <c r="F158" s="94" t="s">
        <v>387</v>
      </c>
      <c r="G158" s="94">
        <v>182</v>
      </c>
      <c r="H158" s="94" t="s">
        <v>913</v>
      </c>
      <c r="I158" s="94"/>
      <c r="J158" s="94"/>
      <c r="K158" s="94"/>
      <c r="L158" s="94"/>
    </row>
    <row r="159" spans="3:12" x14ac:dyDescent="0.4">
      <c r="C159" s="94" t="s">
        <v>707</v>
      </c>
      <c r="D159" s="94" t="s">
        <v>708</v>
      </c>
      <c r="E159" s="94" t="s">
        <v>708</v>
      </c>
      <c r="F159" s="94" t="s">
        <v>387</v>
      </c>
      <c r="G159" s="94">
        <v>201</v>
      </c>
      <c r="H159" s="94" t="s">
        <v>914</v>
      </c>
      <c r="I159" s="94"/>
      <c r="J159" s="94"/>
      <c r="K159" s="94"/>
      <c r="L159" s="94"/>
    </row>
    <row r="160" spans="3:12" x14ac:dyDescent="0.4">
      <c r="C160" s="94" t="s">
        <v>709</v>
      </c>
      <c r="D160" s="94" t="s">
        <v>710</v>
      </c>
      <c r="E160" s="94" t="s">
        <v>710</v>
      </c>
      <c r="F160" s="94" t="s">
        <v>387</v>
      </c>
      <c r="G160" s="94">
        <v>223</v>
      </c>
      <c r="H160" s="94" t="s">
        <v>913</v>
      </c>
      <c r="I160" s="94"/>
      <c r="J160" s="94"/>
      <c r="K160" s="94"/>
      <c r="L160" s="94"/>
    </row>
    <row r="161" spans="3:12" x14ac:dyDescent="0.4">
      <c r="C161" s="94" t="s">
        <v>711</v>
      </c>
      <c r="D161" s="94" t="s">
        <v>712</v>
      </c>
      <c r="E161" s="94" t="s">
        <v>712</v>
      </c>
      <c r="F161" s="94" t="s">
        <v>387</v>
      </c>
      <c r="G161" s="94">
        <v>261</v>
      </c>
      <c r="H161" s="94" t="s">
        <v>913</v>
      </c>
      <c r="I161" s="94"/>
      <c r="J161" s="94"/>
      <c r="K161" s="94"/>
      <c r="L161" s="94"/>
    </row>
    <row r="162" spans="3:12" x14ac:dyDescent="0.4">
      <c r="C162" s="94" t="s">
        <v>713</v>
      </c>
      <c r="D162" s="94" t="s">
        <v>714</v>
      </c>
      <c r="E162" s="94" t="s">
        <v>714</v>
      </c>
      <c r="F162" s="94" t="s">
        <v>387</v>
      </c>
      <c r="G162" s="94">
        <v>284</v>
      </c>
      <c r="H162" s="94" t="s">
        <v>915</v>
      </c>
      <c r="I162" s="94"/>
      <c r="J162" s="94"/>
      <c r="K162" s="94"/>
      <c r="L162" s="94"/>
    </row>
    <row r="163" spans="3:12" x14ac:dyDescent="0.4">
      <c r="C163" s="94" t="s">
        <v>715</v>
      </c>
      <c r="D163" s="94" t="s">
        <v>716</v>
      </c>
      <c r="E163" s="94" t="s">
        <v>716</v>
      </c>
      <c r="F163" s="94" t="s">
        <v>387</v>
      </c>
      <c r="G163" s="94">
        <v>285</v>
      </c>
      <c r="H163" s="94" t="s">
        <v>915</v>
      </c>
      <c r="I163" s="94"/>
      <c r="J163" s="94"/>
      <c r="K163" s="94"/>
      <c r="L163" s="94"/>
    </row>
    <row r="164" spans="3:12" x14ac:dyDescent="0.4">
      <c r="C164" s="94" t="s">
        <v>717</v>
      </c>
      <c r="D164" s="94" t="s">
        <v>718</v>
      </c>
      <c r="E164" s="94" t="s">
        <v>718</v>
      </c>
      <c r="F164" s="94" t="s">
        <v>387</v>
      </c>
      <c r="G164" s="94">
        <v>288</v>
      </c>
      <c r="H164" s="94" t="s">
        <v>913</v>
      </c>
      <c r="I164" s="94"/>
      <c r="J164" s="94"/>
      <c r="K164" s="94"/>
      <c r="L164" s="94"/>
    </row>
    <row r="165" spans="3:12" x14ac:dyDescent="0.4">
      <c r="C165" s="94" t="s">
        <v>719</v>
      </c>
      <c r="D165" s="94" t="s">
        <v>720</v>
      </c>
      <c r="E165" s="94" t="s">
        <v>720</v>
      </c>
      <c r="F165" s="94" t="s">
        <v>387</v>
      </c>
      <c r="G165" s="94">
        <v>335</v>
      </c>
      <c r="H165" s="94" t="s">
        <v>914</v>
      </c>
      <c r="I165" s="94"/>
      <c r="J165" s="94"/>
      <c r="K165" s="94"/>
      <c r="L165" s="94"/>
    </row>
    <row r="166" spans="3:12" x14ac:dyDescent="0.4">
      <c r="C166" s="94" t="s">
        <v>721</v>
      </c>
      <c r="D166" s="94" t="s">
        <v>722</v>
      </c>
      <c r="E166" s="94" t="s">
        <v>722</v>
      </c>
      <c r="F166" s="94" t="s">
        <v>387</v>
      </c>
      <c r="G166" s="94">
        <v>338</v>
      </c>
      <c r="H166" s="94" t="s">
        <v>913</v>
      </c>
      <c r="I166" s="94"/>
      <c r="J166" s="94"/>
      <c r="K166" s="94"/>
      <c r="L166" s="94"/>
    </row>
    <row r="167" spans="3:12" x14ac:dyDescent="0.4">
      <c r="C167" s="94" t="s">
        <v>723</v>
      </c>
      <c r="D167" s="94" t="s">
        <v>724</v>
      </c>
      <c r="E167" s="94" t="s">
        <v>724</v>
      </c>
      <c r="F167" s="94" t="s">
        <v>387</v>
      </c>
      <c r="G167" s="94">
        <v>339</v>
      </c>
      <c r="H167" s="94" t="s">
        <v>913</v>
      </c>
      <c r="I167" s="94"/>
      <c r="J167" s="94"/>
      <c r="K167" s="94"/>
      <c r="L167" s="94"/>
    </row>
    <row r="168" spans="3:12" x14ac:dyDescent="0.4">
      <c r="C168" s="94" t="s">
        <v>725</v>
      </c>
      <c r="D168" s="94" t="s">
        <v>726</v>
      </c>
      <c r="E168" s="94" t="s">
        <v>726</v>
      </c>
      <c r="F168" s="94" t="s">
        <v>387</v>
      </c>
      <c r="G168" s="94">
        <v>340</v>
      </c>
      <c r="H168" s="94" t="s">
        <v>913</v>
      </c>
      <c r="I168" s="94"/>
      <c r="J168" s="94"/>
      <c r="K168" s="94"/>
      <c r="L168" s="94"/>
    </row>
    <row r="169" spans="3:12" x14ac:dyDescent="0.4">
      <c r="C169" s="94" t="s">
        <v>727</v>
      </c>
      <c r="D169" s="94" t="s">
        <v>728</v>
      </c>
      <c r="E169" s="94" t="s">
        <v>728</v>
      </c>
      <c r="F169" s="94" t="s">
        <v>387</v>
      </c>
      <c r="G169" s="94">
        <v>361</v>
      </c>
      <c r="H169" s="94" t="s">
        <v>913</v>
      </c>
      <c r="I169" s="94"/>
      <c r="J169" s="94"/>
      <c r="K169" s="94"/>
      <c r="L169" s="94"/>
    </row>
    <row r="170" spans="3:12" x14ac:dyDescent="0.4">
      <c r="C170" s="94" t="s">
        <v>729</v>
      </c>
      <c r="D170" s="94" t="s">
        <v>920</v>
      </c>
      <c r="E170" s="94" t="s">
        <v>730</v>
      </c>
      <c r="F170" s="94" t="s">
        <v>387</v>
      </c>
      <c r="G170" s="94">
        <v>366</v>
      </c>
      <c r="H170" s="94" t="s">
        <v>914</v>
      </c>
      <c r="I170" s="94"/>
      <c r="J170" s="94"/>
      <c r="K170" s="94"/>
      <c r="L170" s="94"/>
    </row>
    <row r="171" spans="3:12" x14ac:dyDescent="0.4">
      <c r="C171" s="94" t="s">
        <v>731</v>
      </c>
      <c r="D171" s="94" t="s">
        <v>732</v>
      </c>
      <c r="E171" s="94" t="s">
        <v>732</v>
      </c>
      <c r="F171" s="94" t="s">
        <v>387</v>
      </c>
      <c r="G171" s="94">
        <v>367</v>
      </c>
      <c r="H171" s="94" t="s">
        <v>913</v>
      </c>
      <c r="I171" s="94"/>
      <c r="J171" s="94"/>
      <c r="K171" s="94"/>
      <c r="L171" s="94"/>
    </row>
    <row r="172" spans="3:12" x14ac:dyDescent="0.4">
      <c r="C172" s="94" t="s">
        <v>733</v>
      </c>
      <c r="D172" s="94" t="s">
        <v>734</v>
      </c>
      <c r="E172" s="94" t="s">
        <v>735</v>
      </c>
      <c r="F172" s="94" t="s">
        <v>517</v>
      </c>
      <c r="G172" s="94">
        <v>951</v>
      </c>
      <c r="H172" s="94" t="s">
        <v>914</v>
      </c>
      <c r="I172" s="94"/>
      <c r="J172" s="94"/>
      <c r="K172" s="94"/>
      <c r="L172" s="94"/>
    </row>
    <row r="173" spans="3:12" x14ac:dyDescent="0.4">
      <c r="C173" s="94" t="s">
        <v>736</v>
      </c>
      <c r="D173" s="94" t="s">
        <v>737</v>
      </c>
      <c r="E173" s="94" t="s">
        <v>738</v>
      </c>
      <c r="F173" s="94" t="s">
        <v>517</v>
      </c>
      <c r="G173" s="94">
        <v>953</v>
      </c>
      <c r="H173" s="94" t="s">
        <v>914</v>
      </c>
      <c r="I173" s="94"/>
      <c r="J173" s="94"/>
      <c r="K173" s="94"/>
      <c r="L173" s="94"/>
    </row>
    <row r="174" spans="3:12" x14ac:dyDescent="0.4">
      <c r="C174" s="94" t="s">
        <v>739</v>
      </c>
      <c r="D174" s="94" t="s">
        <v>740</v>
      </c>
      <c r="E174" s="94" t="s">
        <v>741</v>
      </c>
      <c r="F174" s="94" t="s">
        <v>517</v>
      </c>
      <c r="G174" s="94">
        <v>955</v>
      </c>
      <c r="H174" s="94" t="s">
        <v>914</v>
      </c>
      <c r="I174" s="94"/>
      <c r="J174" s="94"/>
      <c r="K174" s="94"/>
      <c r="L174" s="94"/>
    </row>
    <row r="175" spans="3:12" x14ac:dyDescent="0.4">
      <c r="C175" s="94" t="s">
        <v>742</v>
      </c>
      <c r="D175" s="94" t="s">
        <v>743</v>
      </c>
      <c r="E175" s="94" t="s">
        <v>744</v>
      </c>
      <c r="F175" s="94" t="s">
        <v>517</v>
      </c>
      <c r="G175" s="94">
        <v>956</v>
      </c>
      <c r="H175" s="94" t="s">
        <v>915</v>
      </c>
      <c r="I175" s="94"/>
      <c r="J175" s="94"/>
      <c r="K175" s="94"/>
      <c r="L175" s="94"/>
    </row>
    <row r="176" spans="3:12" x14ac:dyDescent="0.4">
      <c r="C176" s="94" t="s">
        <v>745</v>
      </c>
      <c r="D176" s="94" t="s">
        <v>746</v>
      </c>
      <c r="E176" s="94" t="s">
        <v>747</v>
      </c>
      <c r="F176" s="94" t="s">
        <v>517</v>
      </c>
      <c r="G176" s="94">
        <v>960</v>
      </c>
      <c r="H176" s="94" t="s">
        <v>915</v>
      </c>
      <c r="I176" s="94"/>
      <c r="J176" s="94"/>
      <c r="K176" s="94"/>
      <c r="L176" s="94"/>
    </row>
    <row r="177" spans="3:12" x14ac:dyDescent="0.4">
      <c r="C177" s="94" t="s">
        <v>748</v>
      </c>
      <c r="D177" s="94" t="s">
        <v>749</v>
      </c>
      <c r="E177" s="94" t="s">
        <v>749</v>
      </c>
      <c r="F177" s="94" t="s">
        <v>387</v>
      </c>
      <c r="G177" s="94">
        <v>226</v>
      </c>
      <c r="H177" s="94" t="s">
        <v>914</v>
      </c>
      <c r="I177" s="94"/>
      <c r="J177" s="94"/>
      <c r="K177" s="94"/>
      <c r="L177" s="94"/>
    </row>
    <row r="178" spans="3:12" x14ac:dyDescent="0.4">
      <c r="C178" s="94" t="s">
        <v>750</v>
      </c>
      <c r="D178" s="94" t="s">
        <v>751</v>
      </c>
      <c r="E178" s="94" t="s">
        <v>751</v>
      </c>
      <c r="F178" s="94" t="s">
        <v>387</v>
      </c>
      <c r="G178" s="94">
        <v>68</v>
      </c>
      <c r="H178" s="94" t="s">
        <v>914</v>
      </c>
      <c r="I178" s="94"/>
      <c r="J178" s="94"/>
      <c r="K178" s="94"/>
      <c r="L178" s="94"/>
    </row>
    <row r="179" spans="3:12" x14ac:dyDescent="0.4">
      <c r="C179" s="94" t="s">
        <v>752</v>
      </c>
      <c r="D179" s="94" t="s">
        <v>753</v>
      </c>
      <c r="E179" s="94" t="s">
        <v>753</v>
      </c>
      <c r="F179" s="94" t="s">
        <v>387</v>
      </c>
      <c r="G179" s="94">
        <v>283</v>
      </c>
      <c r="H179" s="94" t="s">
        <v>914</v>
      </c>
      <c r="I179" s="94"/>
      <c r="J179" s="94"/>
      <c r="K179" s="94"/>
      <c r="L179" s="94"/>
    </row>
    <row r="180" spans="3:12" x14ac:dyDescent="0.4">
      <c r="C180" s="94" t="s">
        <v>754</v>
      </c>
      <c r="D180" s="94" t="s">
        <v>755</v>
      </c>
      <c r="E180" s="94" t="s">
        <v>755</v>
      </c>
      <c r="F180" s="94" t="s">
        <v>387</v>
      </c>
      <c r="G180" s="94">
        <v>110</v>
      </c>
      <c r="H180" s="94" t="s">
        <v>914</v>
      </c>
      <c r="I180" s="94"/>
      <c r="J180" s="94"/>
      <c r="K180" s="94"/>
      <c r="L180" s="94"/>
    </row>
    <row r="181" spans="3:12" x14ac:dyDescent="0.4">
      <c r="C181" s="94" t="s">
        <v>756</v>
      </c>
      <c r="D181" s="94" t="s">
        <v>350</v>
      </c>
      <c r="E181" s="94" t="s">
        <v>350</v>
      </c>
      <c r="F181" s="94" t="s">
        <v>387</v>
      </c>
      <c r="G181" s="94">
        <v>382</v>
      </c>
      <c r="H181" s="94" t="s">
        <v>917</v>
      </c>
      <c r="I181" s="94"/>
      <c r="J181" s="94"/>
      <c r="K181" s="94"/>
      <c r="L181" s="94"/>
    </row>
    <row r="182" spans="3:12" x14ac:dyDescent="0.4">
      <c r="C182" s="94" t="s">
        <v>757</v>
      </c>
      <c r="D182" s="94" t="s">
        <v>758</v>
      </c>
      <c r="E182" s="94" t="s">
        <v>759</v>
      </c>
      <c r="F182" s="94" t="s">
        <v>387</v>
      </c>
      <c r="G182" s="94">
        <v>999</v>
      </c>
      <c r="H182" s="94" t="s">
        <v>918</v>
      </c>
      <c r="I182" s="94"/>
      <c r="J182" s="94"/>
      <c r="K182" s="94"/>
      <c r="L182" s="94"/>
    </row>
    <row r="183" spans="3:12" x14ac:dyDescent="0.4">
      <c r="C183" s="95"/>
      <c r="D183" s="95"/>
      <c r="E183" s="95"/>
      <c r="F183" s="95"/>
      <c r="G183" s="95"/>
      <c r="H183" s="95"/>
      <c r="I183" s="95"/>
      <c r="J183" s="95"/>
      <c r="K183" s="95"/>
      <c r="L183" s="95"/>
    </row>
    <row r="184" spans="3:12" x14ac:dyDescent="0.4">
      <c r="C184" s="95"/>
      <c r="D184" s="95"/>
      <c r="E184" s="95"/>
      <c r="F184" s="95"/>
      <c r="G184" s="95"/>
      <c r="H184" s="95"/>
      <c r="I184" s="95"/>
      <c r="J184" s="95"/>
      <c r="K184" s="95"/>
      <c r="L184" s="95"/>
    </row>
    <row r="185" spans="3:12" x14ac:dyDescent="0.4">
      <c r="C185" s="95"/>
      <c r="D185" s="95"/>
      <c r="E185" s="95"/>
      <c r="F185" s="95"/>
      <c r="G185" s="95"/>
      <c r="H185" s="95"/>
      <c r="I185" s="95"/>
      <c r="J185" s="95"/>
      <c r="K185" s="95"/>
      <c r="L185" s="95"/>
    </row>
    <row r="186" spans="3:12" x14ac:dyDescent="0.4">
      <c r="C186" s="95"/>
      <c r="D186" s="95"/>
      <c r="E186" s="95"/>
      <c r="F186" s="95"/>
      <c r="G186" s="95"/>
      <c r="H186" s="95"/>
      <c r="I186" s="95"/>
      <c r="J186" s="95"/>
      <c r="K186" s="95"/>
      <c r="L186" s="95"/>
    </row>
    <row r="187" spans="3:12" x14ac:dyDescent="0.4">
      <c r="C187" s="95"/>
      <c r="D187" s="95"/>
      <c r="E187" s="95"/>
      <c r="F187" s="95"/>
      <c r="G187" s="95"/>
      <c r="H187" s="95"/>
      <c r="I187" s="95"/>
      <c r="J187" s="95"/>
      <c r="K187" s="95"/>
      <c r="L187" s="95"/>
    </row>
    <row r="188" spans="3:12" x14ac:dyDescent="0.4">
      <c r="C188" s="95"/>
      <c r="D188" s="95"/>
      <c r="E188" s="95"/>
      <c r="F188" s="95"/>
      <c r="G188" s="95"/>
      <c r="H188" s="95"/>
      <c r="I188" s="95"/>
      <c r="J188" s="95"/>
      <c r="K188" s="95"/>
      <c r="L188" s="95"/>
    </row>
    <row r="189" spans="3:12" x14ac:dyDescent="0.4">
      <c r="C189" s="95"/>
      <c r="D189" s="95"/>
      <c r="E189" s="95"/>
      <c r="F189" s="95"/>
      <c r="G189" s="95"/>
      <c r="H189" s="95"/>
      <c r="I189" s="95"/>
      <c r="J189" s="95"/>
      <c r="K189" s="95"/>
      <c r="L189" s="95"/>
    </row>
    <row r="190" spans="3:12" x14ac:dyDescent="0.4">
      <c r="C190" s="95"/>
      <c r="D190" s="95"/>
      <c r="E190" s="95"/>
      <c r="F190" s="95"/>
      <c r="G190" s="95"/>
      <c r="H190" s="95"/>
      <c r="I190" s="95"/>
      <c r="J190" s="95"/>
      <c r="K190" s="95"/>
      <c r="L190" s="95"/>
    </row>
    <row r="191" spans="3:12" x14ac:dyDescent="0.4">
      <c r="C191" s="95"/>
      <c r="D191" s="95"/>
      <c r="E191" s="95"/>
      <c r="F191" s="95"/>
      <c r="G191" s="95"/>
      <c r="H191" s="95"/>
      <c r="I191" s="95"/>
      <c r="J191" s="95"/>
      <c r="K191" s="95"/>
      <c r="L191" s="95"/>
    </row>
    <row r="192" spans="3:12" x14ac:dyDescent="0.4">
      <c r="C192" s="95"/>
      <c r="D192" s="95"/>
      <c r="E192" s="95"/>
      <c r="F192" s="95"/>
      <c r="G192" s="95"/>
      <c r="H192" s="95"/>
      <c r="I192" s="95"/>
      <c r="J192" s="95"/>
      <c r="K192" s="95"/>
      <c r="L192" s="95"/>
    </row>
    <row r="193" spans="3:12" x14ac:dyDescent="0.4">
      <c r="C193" s="95"/>
      <c r="D193" s="95"/>
      <c r="E193" s="95"/>
      <c r="F193" s="95"/>
      <c r="G193" s="95"/>
      <c r="H193" s="95"/>
      <c r="I193" s="95"/>
      <c r="J193" s="95"/>
      <c r="K193" s="95"/>
      <c r="L193" s="95"/>
    </row>
    <row r="194" spans="3:12" x14ac:dyDescent="0.4">
      <c r="C194" s="95"/>
      <c r="D194" s="95"/>
      <c r="E194" s="95"/>
      <c r="F194" s="95"/>
      <c r="G194" s="95"/>
      <c r="H194" s="95"/>
      <c r="I194" s="95"/>
      <c r="J194" s="95"/>
      <c r="K194" s="95"/>
      <c r="L194" s="95"/>
    </row>
    <row r="195" spans="3:12" x14ac:dyDescent="0.4">
      <c r="C195" s="95"/>
      <c r="D195" s="95"/>
      <c r="E195" s="95"/>
      <c r="F195" s="95"/>
      <c r="G195" s="95"/>
      <c r="H195" s="95"/>
      <c r="I195" s="95"/>
      <c r="J195" s="95"/>
      <c r="K195" s="95"/>
      <c r="L195" s="95"/>
    </row>
    <row r="196" spans="3:12" x14ac:dyDescent="0.4">
      <c r="C196" s="95"/>
      <c r="D196" s="95"/>
      <c r="E196" s="95"/>
      <c r="F196" s="95"/>
      <c r="G196" s="95"/>
      <c r="H196" s="95"/>
      <c r="I196" s="95"/>
      <c r="J196" s="95"/>
      <c r="K196" s="95"/>
      <c r="L196" s="95"/>
    </row>
    <row r="197" spans="3:12" x14ac:dyDescent="0.4">
      <c r="C197" s="95"/>
      <c r="D197" s="95"/>
      <c r="E197" s="95"/>
      <c r="F197" s="95"/>
      <c r="G197" s="95"/>
      <c r="H197" s="95"/>
      <c r="I197" s="95"/>
      <c r="J197" s="95"/>
      <c r="K197" s="95"/>
      <c r="L197" s="95"/>
    </row>
    <row r="198" spans="3:12" x14ac:dyDescent="0.4">
      <c r="C198" s="95"/>
      <c r="D198" s="95"/>
      <c r="E198" s="95"/>
      <c r="F198" s="95"/>
      <c r="G198" s="95"/>
      <c r="H198" s="95"/>
      <c r="I198" s="95"/>
      <c r="J198" s="95"/>
      <c r="K198" s="95"/>
      <c r="L198" s="95"/>
    </row>
    <row r="199" spans="3:12" x14ac:dyDescent="0.4">
      <c r="C199" s="95"/>
      <c r="D199" s="95"/>
      <c r="E199" s="95"/>
      <c r="F199" s="95"/>
      <c r="G199" s="95"/>
      <c r="H199" s="95"/>
      <c r="I199" s="95"/>
      <c r="J199" s="95"/>
      <c r="K199" s="95"/>
      <c r="L199" s="95"/>
    </row>
    <row r="200" spans="3:12" x14ac:dyDescent="0.4">
      <c r="C200" s="95"/>
      <c r="D200" s="95"/>
      <c r="E200" s="95"/>
      <c r="F200" s="95"/>
      <c r="G200" s="95"/>
      <c r="H200" s="95"/>
      <c r="I200" s="95"/>
      <c r="J200" s="95"/>
      <c r="K200" s="95"/>
      <c r="L200" s="95"/>
    </row>
  </sheetData>
  <mergeCells count="1">
    <mergeCell ref="D2:E2"/>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E43"/>
  <sheetViews>
    <sheetView workbookViewId="0"/>
  </sheetViews>
  <sheetFormatPr defaultRowHeight="17.399999999999999" x14ac:dyDescent="0.4"/>
  <cols>
    <col min="2" max="2" width="13.5" bestFit="1" customWidth="1"/>
    <col min="3" max="3" width="7.5" bestFit="1" customWidth="1"/>
    <col min="4" max="4" width="17.69921875" bestFit="1" customWidth="1"/>
    <col min="5" max="5" width="25.5" bestFit="1" customWidth="1"/>
  </cols>
  <sheetData>
    <row r="2" spans="2:5" x14ac:dyDescent="0.4">
      <c r="B2" s="138" t="s">
        <v>888</v>
      </c>
      <c r="C2" s="138"/>
      <c r="D2" s="138"/>
      <c r="E2" s="138"/>
    </row>
    <row r="4" spans="2:5" x14ac:dyDescent="0.4">
      <c r="B4" s="139" t="s">
        <v>839</v>
      </c>
      <c r="C4" s="139" t="s">
        <v>380</v>
      </c>
      <c r="D4" s="139" t="s">
        <v>381</v>
      </c>
      <c r="E4" s="139" t="s">
        <v>840</v>
      </c>
    </row>
    <row r="5" spans="2:5" x14ac:dyDescent="0.4">
      <c r="B5" s="139" t="s">
        <v>840</v>
      </c>
      <c r="C5" s="139" t="s">
        <v>840</v>
      </c>
      <c r="D5" s="128" t="s">
        <v>383</v>
      </c>
      <c r="E5" s="128" t="s">
        <v>384</v>
      </c>
    </row>
    <row r="6" spans="2:5" x14ac:dyDescent="0.4">
      <c r="B6" s="130" t="s">
        <v>841</v>
      </c>
      <c r="C6" s="130" t="s">
        <v>842</v>
      </c>
      <c r="D6" s="130" t="s">
        <v>843</v>
      </c>
      <c r="E6" s="130" t="s">
        <v>844</v>
      </c>
    </row>
    <row r="7" spans="2:5" x14ac:dyDescent="0.4">
      <c r="B7" s="131" t="s">
        <v>841</v>
      </c>
      <c r="C7" s="131" t="s">
        <v>845</v>
      </c>
      <c r="D7" s="131" t="s">
        <v>846</v>
      </c>
      <c r="E7" s="131" t="s">
        <v>847</v>
      </c>
    </row>
    <row r="8" spans="2:5" x14ac:dyDescent="0.4">
      <c r="B8" s="130" t="s">
        <v>841</v>
      </c>
      <c r="C8" s="130" t="s">
        <v>848</v>
      </c>
      <c r="D8" s="130" t="s">
        <v>849</v>
      </c>
      <c r="E8" s="130" t="s">
        <v>849</v>
      </c>
    </row>
    <row r="9" spans="2:5" x14ac:dyDescent="0.4">
      <c r="B9" s="130" t="s">
        <v>841</v>
      </c>
      <c r="C9" s="130" t="s">
        <v>850</v>
      </c>
      <c r="D9" s="130" t="s">
        <v>851</v>
      </c>
      <c r="E9" s="130" t="s">
        <v>851</v>
      </c>
    </row>
    <row r="10" spans="2:5" x14ac:dyDescent="0.4">
      <c r="B10" s="131" t="s">
        <v>841</v>
      </c>
      <c r="C10" s="131" t="s">
        <v>852</v>
      </c>
      <c r="D10" s="131" t="s">
        <v>853</v>
      </c>
      <c r="E10" s="131" t="s">
        <v>853</v>
      </c>
    </row>
    <row r="11" spans="2:5" x14ac:dyDescent="0.4">
      <c r="B11" s="131" t="s">
        <v>841</v>
      </c>
      <c r="C11" s="131" t="s">
        <v>854</v>
      </c>
      <c r="D11" s="131" t="s">
        <v>855</v>
      </c>
      <c r="E11" s="131" t="s">
        <v>855</v>
      </c>
    </row>
    <row r="12" spans="2:5" x14ac:dyDescent="0.4">
      <c r="B12" s="130" t="s">
        <v>841</v>
      </c>
      <c r="C12" s="130" t="s">
        <v>856</v>
      </c>
      <c r="D12" s="130" t="s">
        <v>857</v>
      </c>
      <c r="E12" s="130" t="s">
        <v>857</v>
      </c>
    </row>
    <row r="14" spans="2:5" x14ac:dyDescent="0.4">
      <c r="B14" s="139" t="s">
        <v>839</v>
      </c>
      <c r="C14" s="139" t="s">
        <v>380</v>
      </c>
      <c r="D14" s="139" t="s">
        <v>381</v>
      </c>
      <c r="E14" s="139" t="s">
        <v>840</v>
      </c>
    </row>
    <row r="15" spans="2:5" x14ac:dyDescent="0.4">
      <c r="B15" s="139" t="s">
        <v>840</v>
      </c>
      <c r="C15" s="139" t="s">
        <v>840</v>
      </c>
      <c r="D15" s="128" t="s">
        <v>383</v>
      </c>
      <c r="E15" s="128" t="s">
        <v>384</v>
      </c>
    </row>
    <row r="16" spans="2:5" x14ac:dyDescent="0.4">
      <c r="B16" s="131" t="s">
        <v>859</v>
      </c>
      <c r="C16" s="131" t="s">
        <v>860</v>
      </c>
      <c r="D16" s="131" t="s">
        <v>861</v>
      </c>
      <c r="E16" s="131" t="s">
        <v>861</v>
      </c>
    </row>
    <row r="17" spans="2:5" x14ac:dyDescent="0.4">
      <c r="B17" s="129" t="s">
        <v>859</v>
      </c>
      <c r="C17" s="129" t="s">
        <v>862</v>
      </c>
      <c r="D17" s="129" t="s">
        <v>863</v>
      </c>
      <c r="E17" s="129" t="s">
        <v>864</v>
      </c>
    </row>
    <row r="18" spans="2:5" x14ac:dyDescent="0.4">
      <c r="B18" s="129" t="s">
        <v>859</v>
      </c>
      <c r="C18" s="129" t="s">
        <v>842</v>
      </c>
      <c r="D18" s="129" t="s">
        <v>865</v>
      </c>
      <c r="E18" s="129" t="s">
        <v>866</v>
      </c>
    </row>
    <row r="19" spans="2:5" x14ac:dyDescent="0.4">
      <c r="B19" s="129" t="s">
        <v>859</v>
      </c>
      <c r="C19" s="129" t="s">
        <v>867</v>
      </c>
      <c r="D19" s="129" t="s">
        <v>868</v>
      </c>
      <c r="E19" s="129" t="s">
        <v>869</v>
      </c>
    </row>
    <row r="20" spans="2:5" x14ac:dyDescent="0.4">
      <c r="B20" s="129" t="s">
        <v>859</v>
      </c>
      <c r="C20" s="129" t="s">
        <v>5</v>
      </c>
      <c r="D20" s="129" t="s">
        <v>870</v>
      </c>
      <c r="E20" s="129" t="s">
        <v>871</v>
      </c>
    </row>
    <row r="21" spans="2:5" x14ac:dyDescent="0.4">
      <c r="B21" s="129" t="s">
        <v>859</v>
      </c>
      <c r="C21" s="129" t="s">
        <v>852</v>
      </c>
      <c r="D21" s="129" t="s">
        <v>872</v>
      </c>
      <c r="E21" s="129" t="s">
        <v>873</v>
      </c>
    </row>
    <row r="22" spans="2:5" x14ac:dyDescent="0.4">
      <c r="B22" s="129" t="s">
        <v>859</v>
      </c>
      <c r="C22" s="129" t="s">
        <v>874</v>
      </c>
      <c r="D22" s="129" t="s">
        <v>875</v>
      </c>
      <c r="E22" s="129" t="s">
        <v>876</v>
      </c>
    </row>
    <row r="23" spans="2:5" x14ac:dyDescent="0.4">
      <c r="B23" s="129" t="s">
        <v>859</v>
      </c>
      <c r="C23" s="129" t="s">
        <v>856</v>
      </c>
      <c r="D23" s="129" t="s">
        <v>877</v>
      </c>
      <c r="E23" s="129" t="s">
        <v>878</v>
      </c>
    </row>
    <row r="24" spans="2:5" x14ac:dyDescent="0.4">
      <c r="B24" s="129" t="s">
        <v>859</v>
      </c>
      <c r="C24" s="129" t="s">
        <v>879</v>
      </c>
      <c r="D24" s="129" t="s">
        <v>758</v>
      </c>
      <c r="E24" s="129" t="s">
        <v>759</v>
      </c>
    </row>
    <row r="25" spans="2:5" x14ac:dyDescent="0.4">
      <c r="B25" s="131" t="s">
        <v>859</v>
      </c>
      <c r="C25" s="131" t="s">
        <v>880</v>
      </c>
      <c r="D25" s="131" t="s">
        <v>350</v>
      </c>
      <c r="E25" s="131" t="s">
        <v>350</v>
      </c>
    </row>
    <row r="26" spans="2:5" x14ac:dyDescent="0.4">
      <c r="B26" s="129" t="s">
        <v>859</v>
      </c>
      <c r="C26" s="129" t="s">
        <v>881</v>
      </c>
      <c r="D26" s="129" t="s">
        <v>882</v>
      </c>
      <c r="E26" s="129" t="s">
        <v>882</v>
      </c>
    </row>
    <row r="27" spans="2:5" x14ac:dyDescent="0.4">
      <c r="B27" s="129" t="s">
        <v>859</v>
      </c>
      <c r="C27" s="129" t="s">
        <v>387</v>
      </c>
      <c r="D27" s="129" t="s">
        <v>883</v>
      </c>
      <c r="E27" s="129" t="s">
        <v>884</v>
      </c>
    </row>
    <row r="28" spans="2:5" x14ac:dyDescent="0.4">
      <c r="B28" s="129" t="s">
        <v>859</v>
      </c>
      <c r="C28" s="129" t="s">
        <v>885</v>
      </c>
      <c r="D28" s="129" t="s">
        <v>886</v>
      </c>
      <c r="E28" s="129" t="s">
        <v>887</v>
      </c>
    </row>
    <row r="30" spans="2:5" x14ac:dyDescent="0.4">
      <c r="B30" s="139" t="s">
        <v>839</v>
      </c>
      <c r="C30" s="139" t="s">
        <v>380</v>
      </c>
      <c r="D30" s="139" t="s">
        <v>381</v>
      </c>
      <c r="E30" s="139" t="s">
        <v>840</v>
      </c>
    </row>
    <row r="31" spans="2:5" x14ac:dyDescent="0.4">
      <c r="B31" s="139" t="s">
        <v>840</v>
      </c>
      <c r="C31" s="139" t="s">
        <v>840</v>
      </c>
      <c r="D31" s="128" t="s">
        <v>383</v>
      </c>
      <c r="E31" s="128" t="s">
        <v>384</v>
      </c>
    </row>
    <row r="32" spans="2:5" x14ac:dyDescent="0.4">
      <c r="B32" s="131" t="s">
        <v>892</v>
      </c>
      <c r="C32" s="131" t="s">
        <v>385</v>
      </c>
      <c r="D32" s="131" t="s">
        <v>893</v>
      </c>
      <c r="E32" s="131" t="s">
        <v>893</v>
      </c>
    </row>
    <row r="33" spans="2:5" x14ac:dyDescent="0.4">
      <c r="B33" s="131" t="s">
        <v>892</v>
      </c>
      <c r="C33" s="131" t="s">
        <v>388</v>
      </c>
      <c r="D33" s="131" t="s">
        <v>894</v>
      </c>
      <c r="E33" s="131" t="s">
        <v>894</v>
      </c>
    </row>
    <row r="34" spans="2:5" x14ac:dyDescent="0.4">
      <c r="B34" s="131" t="s">
        <v>892</v>
      </c>
      <c r="C34" s="131" t="s">
        <v>390</v>
      </c>
      <c r="D34" s="131" t="s">
        <v>895</v>
      </c>
      <c r="E34" s="131" t="s">
        <v>895</v>
      </c>
    </row>
    <row r="35" spans="2:5" x14ac:dyDescent="0.4">
      <c r="B35" s="131" t="s">
        <v>892</v>
      </c>
      <c r="C35" s="131" t="s">
        <v>392</v>
      </c>
      <c r="D35" s="131" t="s">
        <v>896</v>
      </c>
      <c r="E35" s="131" t="s">
        <v>896</v>
      </c>
    </row>
    <row r="36" spans="2:5" x14ac:dyDescent="0.4">
      <c r="B36" s="131" t="s">
        <v>892</v>
      </c>
      <c r="C36" s="131" t="s">
        <v>394</v>
      </c>
      <c r="D36" s="131" t="s">
        <v>897</v>
      </c>
      <c r="E36" s="131" t="s">
        <v>897</v>
      </c>
    </row>
    <row r="37" spans="2:5" x14ac:dyDescent="0.4">
      <c r="B37" s="131" t="s">
        <v>892</v>
      </c>
      <c r="C37" s="131" t="s">
        <v>396</v>
      </c>
      <c r="D37" s="131" t="s">
        <v>898</v>
      </c>
      <c r="E37" s="131" t="s">
        <v>898</v>
      </c>
    </row>
    <row r="38" spans="2:5" x14ac:dyDescent="0.4">
      <c r="B38" s="131" t="s">
        <v>892</v>
      </c>
      <c r="C38" s="131" t="s">
        <v>398</v>
      </c>
      <c r="D38" s="131" t="s">
        <v>899</v>
      </c>
      <c r="E38" s="131" t="s">
        <v>899</v>
      </c>
    </row>
    <row r="39" spans="2:5" x14ac:dyDescent="0.4">
      <c r="B39" s="131" t="s">
        <v>892</v>
      </c>
      <c r="C39" s="131" t="s">
        <v>400</v>
      </c>
      <c r="D39" s="131" t="s">
        <v>900</v>
      </c>
      <c r="E39" s="131" t="s">
        <v>900</v>
      </c>
    </row>
    <row r="40" spans="2:5" x14ac:dyDescent="0.4">
      <c r="B40" s="131" t="s">
        <v>892</v>
      </c>
      <c r="C40" s="131" t="s">
        <v>402</v>
      </c>
      <c r="D40" s="131" t="s">
        <v>901</v>
      </c>
      <c r="E40" s="131" t="s">
        <v>901</v>
      </c>
    </row>
    <row r="41" spans="2:5" x14ac:dyDescent="0.4">
      <c r="B41" s="131" t="s">
        <v>892</v>
      </c>
      <c r="C41" s="131" t="s">
        <v>404</v>
      </c>
      <c r="D41" s="131" t="s">
        <v>902</v>
      </c>
      <c r="E41" s="131" t="s">
        <v>902</v>
      </c>
    </row>
    <row r="42" spans="2:5" x14ac:dyDescent="0.4">
      <c r="B42" s="131" t="s">
        <v>892</v>
      </c>
      <c r="C42" s="131" t="s">
        <v>406</v>
      </c>
      <c r="D42" s="131" t="s">
        <v>903</v>
      </c>
      <c r="E42" s="131" t="s">
        <v>903</v>
      </c>
    </row>
    <row r="43" spans="2:5" x14ac:dyDescent="0.4">
      <c r="B43" s="131" t="s">
        <v>892</v>
      </c>
      <c r="C43" s="131" t="s">
        <v>757</v>
      </c>
      <c r="D43" s="131" t="s">
        <v>758</v>
      </c>
      <c r="E43" s="131" t="s">
        <v>759</v>
      </c>
    </row>
  </sheetData>
  <mergeCells count="10">
    <mergeCell ref="B2:E2"/>
    <mergeCell ref="B30:B31"/>
    <mergeCell ref="C30:C31"/>
    <mergeCell ref="D30:E30"/>
    <mergeCell ref="B4:B5"/>
    <mergeCell ref="C4:C5"/>
    <mergeCell ref="D4:E4"/>
    <mergeCell ref="B14:B15"/>
    <mergeCell ref="C14:C15"/>
    <mergeCell ref="D14:E14"/>
  </mergeCells>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B2:X2"/>
  <sheetViews>
    <sheetView zoomScale="70" zoomScaleNormal="70" workbookViewId="0"/>
  </sheetViews>
  <sheetFormatPr defaultColWidth="9" defaultRowHeight="15.6" x14ac:dyDescent="0.35"/>
  <cols>
    <col min="1" max="1" width="3.59765625" style="103" customWidth="1"/>
    <col min="2" max="16384" width="9" style="103"/>
  </cols>
  <sheetData>
    <row r="2" spans="2:24" s="105" customFormat="1" ht="33" x14ac:dyDescent="0.7">
      <c r="B2" s="104" t="s">
        <v>838</v>
      </c>
      <c r="X2" s="104" t="s">
        <v>317</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B2:AD2"/>
  <sheetViews>
    <sheetView zoomScale="70" zoomScaleNormal="70" workbookViewId="0"/>
  </sheetViews>
  <sheetFormatPr defaultColWidth="9" defaultRowHeight="15.6" x14ac:dyDescent="0.35"/>
  <cols>
    <col min="1" max="1" width="3.59765625" style="103" customWidth="1"/>
    <col min="2" max="16384" width="9" style="103"/>
  </cols>
  <sheetData>
    <row r="2" spans="2:30" s="105" customFormat="1" ht="33" x14ac:dyDescent="0.7">
      <c r="B2" s="104" t="s">
        <v>810</v>
      </c>
      <c r="AD2" s="104" t="s">
        <v>811</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N102"/>
  <sheetViews>
    <sheetView showGridLines="0" workbookViewId="0">
      <pane xSplit="2" ySplit="3" topLeftCell="C4" activePane="bottomRight" state="frozen"/>
      <selection pane="topRight" activeCell="C1" sqref="C1"/>
      <selection pane="bottomLeft" activeCell="A3" sqref="A3"/>
      <selection pane="bottomRight" activeCell="C4" sqref="C4:C6"/>
    </sheetView>
  </sheetViews>
  <sheetFormatPr defaultColWidth="9" defaultRowHeight="13.2" x14ac:dyDescent="0.4"/>
  <cols>
    <col min="1" max="1" width="3.59765625" style="33" customWidth="1"/>
    <col min="2" max="3" width="11.59765625" style="32" customWidth="1"/>
    <col min="4" max="14" width="20.59765625" style="33" customWidth="1"/>
    <col min="15" max="16384" width="9" style="33"/>
  </cols>
  <sheetData>
    <row r="1" spans="2:14" s="32" customFormat="1" x14ac:dyDescent="0.4"/>
    <row r="2" spans="2:14" ht="106.2" thickBot="1" x14ac:dyDescent="0.45">
      <c r="B2" s="37" t="s">
        <v>129</v>
      </c>
      <c r="C2" s="37" t="s">
        <v>102</v>
      </c>
      <c r="D2" s="40"/>
      <c r="E2" s="40"/>
      <c r="F2" s="40" t="s">
        <v>151</v>
      </c>
      <c r="G2" s="40" t="s">
        <v>152</v>
      </c>
      <c r="H2" s="40" t="s">
        <v>130</v>
      </c>
      <c r="I2" s="40"/>
      <c r="J2" s="40" t="s">
        <v>131</v>
      </c>
      <c r="K2" s="40"/>
      <c r="L2" s="40" t="s">
        <v>132</v>
      </c>
      <c r="M2" s="40" t="s">
        <v>162</v>
      </c>
      <c r="N2" s="40"/>
    </row>
    <row r="3" spans="2:14" s="32" customFormat="1" ht="54.9" customHeight="1" thickBot="1" x14ac:dyDescent="0.45">
      <c r="B3" s="63" t="s">
        <v>101</v>
      </c>
      <c r="C3" s="64" t="s">
        <v>115</v>
      </c>
      <c r="D3" s="64" t="s">
        <v>72</v>
      </c>
      <c r="E3" s="64" t="s">
        <v>73</v>
      </c>
      <c r="F3" s="64" t="s">
        <v>74</v>
      </c>
      <c r="G3" s="64" t="s">
        <v>84</v>
      </c>
      <c r="H3" s="64" t="s">
        <v>77</v>
      </c>
      <c r="I3" s="64" t="s">
        <v>75</v>
      </c>
      <c r="J3" s="64" t="s">
        <v>76</v>
      </c>
      <c r="K3" s="64" t="s">
        <v>153</v>
      </c>
      <c r="L3" s="64" t="s">
        <v>78</v>
      </c>
      <c r="M3" s="64" t="s">
        <v>79</v>
      </c>
      <c r="N3" s="65" t="s">
        <v>80</v>
      </c>
    </row>
    <row r="4" spans="2:14" ht="26.4" x14ac:dyDescent="0.4">
      <c r="B4" s="147" t="s">
        <v>81</v>
      </c>
      <c r="C4" s="150" t="s">
        <v>102</v>
      </c>
      <c r="D4" s="50" t="s">
        <v>82</v>
      </c>
      <c r="E4" s="50"/>
      <c r="F4" s="49"/>
      <c r="G4" s="49"/>
      <c r="H4" s="49"/>
      <c r="I4" s="49"/>
      <c r="J4" s="49"/>
      <c r="K4" s="49"/>
      <c r="L4" s="49"/>
      <c r="M4" s="49"/>
      <c r="N4" s="61"/>
    </row>
    <row r="5" spans="2:14" x14ac:dyDescent="0.4">
      <c r="B5" s="148"/>
      <c r="C5" s="151"/>
      <c r="D5" s="34"/>
      <c r="E5" s="34" t="s">
        <v>83</v>
      </c>
      <c r="F5" s="38"/>
      <c r="G5" s="38"/>
      <c r="H5" s="38"/>
      <c r="I5" s="38"/>
      <c r="J5" s="38"/>
      <c r="K5" s="38"/>
      <c r="L5" s="38"/>
      <c r="M5" s="38"/>
      <c r="N5" s="41"/>
    </row>
    <row r="6" spans="2:14" ht="27" thickBot="1" x14ac:dyDescent="0.45">
      <c r="B6" s="149"/>
      <c r="C6" s="152"/>
      <c r="D6" s="46" t="s">
        <v>85</v>
      </c>
      <c r="E6" s="46"/>
      <c r="F6" s="44"/>
      <c r="G6" s="44"/>
      <c r="H6" s="44"/>
      <c r="I6" s="44"/>
      <c r="J6" s="44"/>
      <c r="K6" s="44"/>
      <c r="L6" s="44"/>
      <c r="M6" s="44"/>
      <c r="N6" s="62"/>
    </row>
    <row r="7" spans="2:14" ht="105.6" x14ac:dyDescent="0.4">
      <c r="B7" s="147" t="s">
        <v>86</v>
      </c>
      <c r="C7" s="60" t="s">
        <v>103</v>
      </c>
      <c r="D7" s="50"/>
      <c r="E7" s="50"/>
      <c r="F7" s="51" t="s">
        <v>87</v>
      </c>
      <c r="G7" s="50"/>
      <c r="H7" s="50"/>
      <c r="I7" s="49"/>
      <c r="J7" s="49"/>
      <c r="K7" s="50"/>
      <c r="L7" s="49"/>
      <c r="M7" s="49"/>
      <c r="N7" s="61"/>
    </row>
    <row r="8" spans="2:14" ht="92.4" x14ac:dyDescent="0.4">
      <c r="B8" s="148"/>
      <c r="C8" s="140" t="s">
        <v>106</v>
      </c>
      <c r="D8" s="34"/>
      <c r="E8" s="34"/>
      <c r="F8" s="38"/>
      <c r="G8" s="35" t="s">
        <v>99</v>
      </c>
      <c r="H8" s="34"/>
      <c r="I8" s="38"/>
      <c r="J8" s="38"/>
      <c r="K8" s="34"/>
      <c r="L8" s="38"/>
      <c r="M8" s="38"/>
      <c r="N8" s="41"/>
    </row>
    <row r="9" spans="2:14" ht="26.4" x14ac:dyDescent="0.4">
      <c r="B9" s="148"/>
      <c r="C9" s="142"/>
      <c r="D9" s="34"/>
      <c r="E9" s="35" t="s">
        <v>100</v>
      </c>
      <c r="F9" s="38"/>
      <c r="G9" s="34"/>
      <c r="H9" s="34"/>
      <c r="I9" s="38"/>
      <c r="J9" s="38"/>
      <c r="K9" s="34"/>
      <c r="L9" s="38"/>
      <c r="M9" s="38"/>
      <c r="N9" s="41"/>
    </row>
    <row r="10" spans="2:14" ht="105.6" x14ac:dyDescent="0.4">
      <c r="B10" s="148"/>
      <c r="C10" s="140" t="s">
        <v>104</v>
      </c>
      <c r="D10" s="34"/>
      <c r="E10" s="34"/>
      <c r="F10" s="38"/>
      <c r="G10" s="35" t="s">
        <v>88</v>
      </c>
      <c r="H10" s="34"/>
      <c r="I10" s="38"/>
      <c r="J10" s="38"/>
      <c r="K10" s="34"/>
      <c r="L10" s="38"/>
      <c r="M10" s="38"/>
      <c r="N10" s="41"/>
    </row>
    <row r="11" spans="2:14" ht="184.8" x14ac:dyDescent="0.4">
      <c r="B11" s="148"/>
      <c r="C11" s="141"/>
      <c r="D11" s="34"/>
      <c r="E11" s="34"/>
      <c r="F11" s="38"/>
      <c r="G11" s="34"/>
      <c r="H11" s="34" t="s">
        <v>89</v>
      </c>
      <c r="I11" s="38"/>
      <c r="J11" s="38"/>
      <c r="K11" s="34"/>
      <c r="L11" s="38"/>
      <c r="M11" s="38"/>
      <c r="N11" s="41"/>
    </row>
    <row r="12" spans="2:14" ht="39.6" x14ac:dyDescent="0.4">
      <c r="B12" s="148"/>
      <c r="C12" s="141"/>
      <c r="D12" s="34"/>
      <c r="E12" s="34"/>
      <c r="F12" s="38"/>
      <c r="G12" s="35" t="s">
        <v>90</v>
      </c>
      <c r="H12" s="34"/>
      <c r="I12" s="38"/>
      <c r="J12" s="38"/>
      <c r="K12" s="34"/>
      <c r="L12" s="38"/>
      <c r="M12" s="38"/>
      <c r="N12" s="41"/>
    </row>
    <row r="13" spans="2:14" ht="39.6" x14ac:dyDescent="0.4">
      <c r="B13" s="148"/>
      <c r="C13" s="141"/>
      <c r="D13" s="34"/>
      <c r="E13" s="34"/>
      <c r="F13" s="38"/>
      <c r="G13" s="34"/>
      <c r="H13" s="34"/>
      <c r="I13" s="38"/>
      <c r="J13" s="38"/>
      <c r="K13" s="35" t="s">
        <v>91</v>
      </c>
      <c r="L13" s="38"/>
      <c r="M13" s="38"/>
      <c r="N13" s="41"/>
    </row>
    <row r="14" spans="2:14" ht="26.4" x14ac:dyDescent="0.4">
      <c r="B14" s="148"/>
      <c r="C14" s="141"/>
      <c r="D14" s="34"/>
      <c r="E14" s="34"/>
      <c r="F14" s="38"/>
      <c r="G14" s="35" t="s">
        <v>92</v>
      </c>
      <c r="H14" s="34"/>
      <c r="I14" s="38"/>
      <c r="J14" s="38"/>
      <c r="K14" s="34"/>
      <c r="L14" s="38"/>
      <c r="M14" s="38"/>
      <c r="N14" s="41"/>
    </row>
    <row r="15" spans="2:14" ht="39.6" x14ac:dyDescent="0.4">
      <c r="B15" s="148"/>
      <c r="C15" s="141"/>
      <c r="D15" s="34"/>
      <c r="E15" s="34"/>
      <c r="F15" s="38"/>
      <c r="G15" s="34"/>
      <c r="H15" s="35" t="s">
        <v>93</v>
      </c>
      <c r="I15" s="38"/>
      <c r="J15" s="38"/>
      <c r="K15" s="34"/>
      <c r="L15" s="38"/>
      <c r="M15" s="38"/>
      <c r="N15" s="41"/>
    </row>
    <row r="16" spans="2:14" ht="66" x14ac:dyDescent="0.4">
      <c r="B16" s="148"/>
      <c r="C16" s="141"/>
      <c r="D16" s="34"/>
      <c r="E16" s="34"/>
      <c r="F16" s="38"/>
      <c r="G16" s="35" t="s">
        <v>94</v>
      </c>
      <c r="H16" s="34"/>
      <c r="I16" s="38"/>
      <c r="J16" s="38"/>
      <c r="K16" s="34"/>
      <c r="L16" s="38"/>
      <c r="M16" s="38"/>
      <c r="N16" s="41"/>
    </row>
    <row r="17" spans="2:14" ht="79.2" x14ac:dyDescent="0.4">
      <c r="B17" s="148"/>
      <c r="C17" s="141"/>
      <c r="D17" s="34"/>
      <c r="E17" s="34"/>
      <c r="F17" s="38"/>
      <c r="G17" s="34"/>
      <c r="H17" s="34"/>
      <c r="I17" s="38"/>
      <c r="J17" s="38"/>
      <c r="K17" s="35" t="s">
        <v>95</v>
      </c>
      <c r="L17" s="38"/>
      <c r="M17" s="38"/>
      <c r="N17" s="41"/>
    </row>
    <row r="18" spans="2:14" ht="92.4" x14ac:dyDescent="0.4">
      <c r="B18" s="148"/>
      <c r="C18" s="142"/>
      <c r="D18" s="34"/>
      <c r="E18" s="34"/>
      <c r="F18" s="38"/>
      <c r="G18" s="35" t="s">
        <v>96</v>
      </c>
      <c r="H18" s="34"/>
      <c r="I18" s="38"/>
      <c r="J18" s="38"/>
      <c r="K18" s="34"/>
      <c r="L18" s="38"/>
      <c r="M18" s="38"/>
      <c r="N18" s="41"/>
    </row>
    <row r="19" spans="2:14" ht="26.4" x14ac:dyDescent="0.4">
      <c r="B19" s="148"/>
      <c r="C19" s="36" t="s">
        <v>105</v>
      </c>
      <c r="D19" s="35" t="s">
        <v>97</v>
      </c>
      <c r="E19" s="34"/>
      <c r="F19" s="38"/>
      <c r="G19" s="34"/>
      <c r="H19" s="34"/>
      <c r="I19" s="38"/>
      <c r="J19" s="38"/>
      <c r="K19" s="34"/>
      <c r="L19" s="38"/>
      <c r="M19" s="38"/>
      <c r="N19" s="41"/>
    </row>
    <row r="20" spans="2:14" ht="145.19999999999999" x14ac:dyDescent="0.4">
      <c r="B20" s="148"/>
      <c r="C20" s="36" t="s">
        <v>102</v>
      </c>
      <c r="D20" s="34"/>
      <c r="E20" s="34"/>
      <c r="F20" s="38"/>
      <c r="G20" s="34"/>
      <c r="H20" s="35" t="s">
        <v>112</v>
      </c>
      <c r="I20" s="38"/>
      <c r="J20" s="38"/>
      <c r="K20" s="34"/>
      <c r="L20" s="38"/>
      <c r="M20" s="38"/>
      <c r="N20" s="41"/>
    </row>
    <row r="21" spans="2:14" ht="79.8" thickBot="1" x14ac:dyDescent="0.45">
      <c r="B21" s="149"/>
      <c r="C21" s="43" t="s">
        <v>119</v>
      </c>
      <c r="D21" s="46"/>
      <c r="E21" s="46"/>
      <c r="F21" s="44"/>
      <c r="G21" s="45" t="s">
        <v>98</v>
      </c>
      <c r="H21" s="46"/>
      <c r="I21" s="44"/>
      <c r="J21" s="44"/>
      <c r="K21" s="46"/>
      <c r="L21" s="44"/>
      <c r="M21" s="44"/>
      <c r="N21" s="62"/>
    </row>
    <row r="22" spans="2:14" ht="27" thickBot="1" x14ac:dyDescent="0.45">
      <c r="B22" s="54" t="s">
        <v>108</v>
      </c>
      <c r="C22" s="55" t="s">
        <v>102</v>
      </c>
      <c r="D22" s="56" t="s">
        <v>109</v>
      </c>
      <c r="E22" s="57"/>
      <c r="F22" s="57"/>
      <c r="G22" s="57"/>
      <c r="H22" s="57"/>
      <c r="I22" s="57"/>
      <c r="J22" s="57"/>
      <c r="K22" s="57"/>
      <c r="L22" s="58"/>
      <c r="M22" s="58"/>
      <c r="N22" s="59"/>
    </row>
    <row r="23" spans="2:14" x14ac:dyDescent="0.4">
      <c r="B23" s="143" t="s">
        <v>110</v>
      </c>
      <c r="C23" s="146" t="s">
        <v>102</v>
      </c>
      <c r="D23" s="51" t="s">
        <v>111</v>
      </c>
      <c r="E23" s="49"/>
      <c r="F23" s="49"/>
      <c r="G23" s="50"/>
      <c r="H23" s="50"/>
      <c r="I23" s="49"/>
      <c r="J23" s="49"/>
      <c r="K23" s="49"/>
      <c r="L23" s="52"/>
      <c r="M23" s="52"/>
      <c r="N23" s="53"/>
    </row>
    <row r="24" spans="2:14" ht="26.4" x14ac:dyDescent="0.4">
      <c r="B24" s="144"/>
      <c r="C24" s="141"/>
      <c r="D24" s="34"/>
      <c r="E24" s="38"/>
      <c r="F24" s="38"/>
      <c r="G24" s="34"/>
      <c r="H24" s="35" t="s">
        <v>113</v>
      </c>
      <c r="I24" s="38"/>
      <c r="J24" s="38"/>
      <c r="K24" s="38"/>
      <c r="L24" s="39"/>
      <c r="M24" s="39"/>
      <c r="N24" s="42"/>
    </row>
    <row r="25" spans="2:14" x14ac:dyDescent="0.4">
      <c r="B25" s="144"/>
      <c r="C25" s="141"/>
      <c r="D25" s="35" t="s">
        <v>114</v>
      </c>
      <c r="E25" s="38"/>
      <c r="F25" s="38"/>
      <c r="G25" s="34"/>
      <c r="H25" s="34"/>
      <c r="I25" s="38"/>
      <c r="J25" s="38"/>
      <c r="K25" s="38"/>
      <c r="L25" s="39"/>
      <c r="M25" s="39"/>
      <c r="N25" s="42"/>
    </row>
    <row r="26" spans="2:14" ht="92.4" x14ac:dyDescent="0.4">
      <c r="B26" s="144"/>
      <c r="C26" s="142"/>
      <c r="D26" s="34"/>
      <c r="E26" s="38"/>
      <c r="F26" s="38"/>
      <c r="G26" s="34"/>
      <c r="H26" s="35" t="s">
        <v>116</v>
      </c>
      <c r="I26" s="38"/>
      <c r="J26" s="38"/>
      <c r="K26" s="38"/>
      <c r="L26" s="39"/>
      <c r="M26" s="39"/>
      <c r="N26" s="42"/>
    </row>
    <row r="27" spans="2:14" ht="53.4" thickBot="1" x14ac:dyDescent="0.45">
      <c r="B27" s="145"/>
      <c r="C27" s="43" t="s">
        <v>118</v>
      </c>
      <c r="D27" s="46"/>
      <c r="E27" s="44"/>
      <c r="F27" s="44"/>
      <c r="G27" s="45" t="s">
        <v>117</v>
      </c>
      <c r="H27" s="45"/>
      <c r="I27" s="44"/>
      <c r="J27" s="44"/>
      <c r="K27" s="44"/>
      <c r="L27" s="47"/>
      <c r="M27" s="47"/>
      <c r="N27" s="48"/>
    </row>
    <row r="28" spans="2:14" ht="66" x14ac:dyDescent="0.4">
      <c r="B28" s="143" t="s">
        <v>120</v>
      </c>
      <c r="C28" s="146" t="s">
        <v>228</v>
      </c>
      <c r="D28" s="49"/>
      <c r="E28" s="49"/>
      <c r="F28" s="49"/>
      <c r="G28" s="50"/>
      <c r="H28" s="51" t="s">
        <v>121</v>
      </c>
      <c r="I28" s="49"/>
      <c r="J28" s="49"/>
      <c r="K28" s="50"/>
      <c r="L28" s="52"/>
      <c r="M28" s="52"/>
      <c r="N28" s="53"/>
    </row>
    <row r="29" spans="2:14" ht="39.6" x14ac:dyDescent="0.4">
      <c r="B29" s="144"/>
      <c r="C29" s="141"/>
      <c r="D29" s="38"/>
      <c r="E29" s="38"/>
      <c r="F29" s="38"/>
      <c r="G29" s="35" t="s">
        <v>122</v>
      </c>
      <c r="H29" s="34"/>
      <c r="I29" s="38"/>
      <c r="J29" s="38"/>
      <c r="K29" s="34"/>
      <c r="L29" s="39"/>
      <c r="M29" s="39"/>
      <c r="N29" s="42"/>
    </row>
    <row r="30" spans="2:14" ht="66" x14ac:dyDescent="0.4">
      <c r="B30" s="144"/>
      <c r="C30" s="141"/>
      <c r="D30" s="38"/>
      <c r="E30" s="38"/>
      <c r="F30" s="38"/>
      <c r="G30" s="34"/>
      <c r="H30" s="34"/>
      <c r="I30" s="38"/>
      <c r="J30" s="38"/>
      <c r="K30" s="35" t="s">
        <v>123</v>
      </c>
      <c r="L30" s="39"/>
      <c r="M30" s="39"/>
      <c r="N30" s="42"/>
    </row>
    <row r="31" spans="2:14" ht="26.4" x14ac:dyDescent="0.4">
      <c r="B31" s="144"/>
      <c r="C31" s="141"/>
      <c r="D31" s="38"/>
      <c r="E31" s="38"/>
      <c r="F31" s="38"/>
      <c r="G31" s="34" t="s">
        <v>124</v>
      </c>
      <c r="H31" s="34"/>
      <c r="I31" s="38"/>
      <c r="J31" s="38"/>
      <c r="K31" s="34"/>
      <c r="L31" s="39"/>
      <c r="M31" s="39"/>
      <c r="N31" s="42"/>
    </row>
    <row r="32" spans="2:14" ht="39.6" x14ac:dyDescent="0.4">
      <c r="B32" s="144"/>
      <c r="C32" s="141"/>
      <c r="D32" s="38"/>
      <c r="E32" s="38"/>
      <c r="F32" s="38"/>
      <c r="G32" s="34"/>
      <c r="H32" s="35" t="s">
        <v>125</v>
      </c>
      <c r="I32" s="38"/>
      <c r="J32" s="38"/>
      <c r="K32" s="34"/>
      <c r="L32" s="39"/>
      <c r="M32" s="39"/>
      <c r="N32" s="42"/>
    </row>
    <row r="33" spans="2:14" ht="79.2" x14ac:dyDescent="0.4">
      <c r="B33" s="144"/>
      <c r="C33" s="141"/>
      <c r="D33" s="38"/>
      <c r="E33" s="38"/>
      <c r="F33" s="38"/>
      <c r="G33" s="35" t="s">
        <v>126</v>
      </c>
      <c r="H33" s="34"/>
      <c r="I33" s="38"/>
      <c r="J33" s="38"/>
      <c r="K33" s="34"/>
      <c r="L33" s="39"/>
      <c r="M33" s="39"/>
      <c r="N33" s="42"/>
    </row>
    <row r="34" spans="2:14" ht="79.2" x14ac:dyDescent="0.4">
      <c r="B34" s="144"/>
      <c r="C34" s="142"/>
      <c r="D34" s="38"/>
      <c r="E34" s="38"/>
      <c r="F34" s="38"/>
      <c r="G34" s="34"/>
      <c r="H34" s="34"/>
      <c r="I34" s="38"/>
      <c r="J34" s="38"/>
      <c r="K34" s="35" t="s">
        <v>127</v>
      </c>
      <c r="L34" s="39"/>
      <c r="M34" s="39"/>
      <c r="N34" s="42"/>
    </row>
    <row r="35" spans="2:14" ht="79.8" thickBot="1" x14ac:dyDescent="0.45">
      <c r="B35" s="145"/>
      <c r="C35" s="43" t="s">
        <v>143</v>
      </c>
      <c r="D35" s="44"/>
      <c r="E35" s="44"/>
      <c r="F35" s="44"/>
      <c r="G35" s="45" t="s">
        <v>133</v>
      </c>
      <c r="H35" s="46"/>
      <c r="I35" s="44"/>
      <c r="J35" s="44"/>
      <c r="K35" s="46"/>
      <c r="L35" s="47"/>
      <c r="M35" s="47"/>
      <c r="N35" s="48"/>
    </row>
    <row r="36" spans="2:14" ht="66" x14ac:dyDescent="0.4">
      <c r="B36" s="143" t="s">
        <v>134</v>
      </c>
      <c r="C36" s="146" t="s">
        <v>159</v>
      </c>
      <c r="D36" s="49"/>
      <c r="E36" s="51" t="s">
        <v>135</v>
      </c>
      <c r="F36" s="49"/>
      <c r="G36" s="50"/>
      <c r="H36" s="50"/>
      <c r="I36" s="50"/>
      <c r="J36" s="50"/>
      <c r="K36" s="49"/>
      <c r="L36" s="50"/>
      <c r="M36" s="49"/>
      <c r="N36" s="61"/>
    </row>
    <row r="37" spans="2:14" ht="26.4" x14ac:dyDescent="0.4">
      <c r="B37" s="144"/>
      <c r="C37" s="141"/>
      <c r="D37" s="38"/>
      <c r="E37" s="34"/>
      <c r="F37" s="38"/>
      <c r="G37" s="35" t="s">
        <v>136</v>
      </c>
      <c r="H37" s="34"/>
      <c r="I37" s="34"/>
      <c r="J37" s="34"/>
      <c r="K37" s="38"/>
      <c r="L37" s="34"/>
      <c r="M37" s="38"/>
      <c r="N37" s="41"/>
    </row>
    <row r="38" spans="2:14" ht="52.8" x14ac:dyDescent="0.4">
      <c r="B38" s="144"/>
      <c r="C38" s="141"/>
      <c r="D38" s="38"/>
      <c r="E38" s="34"/>
      <c r="F38" s="38"/>
      <c r="G38" s="34"/>
      <c r="H38" s="34"/>
      <c r="I38" s="35" t="s">
        <v>137</v>
      </c>
      <c r="J38" s="34"/>
      <c r="K38" s="38"/>
      <c r="L38" s="34"/>
      <c r="M38" s="38"/>
      <c r="N38" s="41"/>
    </row>
    <row r="39" spans="2:14" ht="39.6" x14ac:dyDescent="0.4">
      <c r="B39" s="144"/>
      <c r="C39" s="141"/>
      <c r="D39" s="38"/>
      <c r="E39" s="34"/>
      <c r="F39" s="38"/>
      <c r="G39" s="35" t="s">
        <v>138</v>
      </c>
      <c r="H39" s="34"/>
      <c r="I39" s="34"/>
      <c r="J39" s="34"/>
      <c r="K39" s="38"/>
      <c r="L39" s="34"/>
      <c r="M39" s="38"/>
      <c r="N39" s="41"/>
    </row>
    <row r="40" spans="2:14" ht="52.8" x14ac:dyDescent="0.4">
      <c r="B40" s="144"/>
      <c r="C40" s="141"/>
      <c r="D40" s="38"/>
      <c r="E40" s="34"/>
      <c r="F40" s="38"/>
      <c r="G40" s="34"/>
      <c r="H40" s="35" t="s">
        <v>139</v>
      </c>
      <c r="I40" s="34"/>
      <c r="J40" s="34"/>
      <c r="K40" s="38"/>
      <c r="L40" s="34"/>
      <c r="M40" s="38"/>
      <c r="N40" s="41"/>
    </row>
    <row r="41" spans="2:14" ht="26.4" x14ac:dyDescent="0.4">
      <c r="B41" s="144"/>
      <c r="C41" s="141"/>
      <c r="D41" s="38"/>
      <c r="E41" s="34"/>
      <c r="F41" s="38"/>
      <c r="G41" s="34" t="s">
        <v>140</v>
      </c>
      <c r="H41" s="34"/>
      <c r="I41" s="34"/>
      <c r="J41" s="34"/>
      <c r="K41" s="38"/>
      <c r="L41" s="34"/>
      <c r="M41" s="38"/>
      <c r="N41" s="41"/>
    </row>
    <row r="42" spans="2:14" ht="52.8" x14ac:dyDescent="0.4">
      <c r="B42" s="144"/>
      <c r="C42" s="141"/>
      <c r="D42" s="38"/>
      <c r="E42" s="34"/>
      <c r="F42" s="38"/>
      <c r="G42" s="34"/>
      <c r="H42" s="34"/>
      <c r="I42" s="34" t="s">
        <v>141</v>
      </c>
      <c r="J42" s="34"/>
      <c r="K42" s="38"/>
      <c r="L42" s="34"/>
      <c r="M42" s="38"/>
      <c r="N42" s="41"/>
    </row>
    <row r="43" spans="2:14" ht="26.4" x14ac:dyDescent="0.4">
      <c r="B43" s="144"/>
      <c r="C43" s="141"/>
      <c r="D43" s="38"/>
      <c r="E43" s="34"/>
      <c r="F43" s="38"/>
      <c r="G43" s="35" t="s">
        <v>144</v>
      </c>
      <c r="H43" s="34"/>
      <c r="I43" s="34"/>
      <c r="J43" s="34"/>
      <c r="K43" s="38"/>
      <c r="L43" s="34"/>
      <c r="M43" s="38"/>
      <c r="N43" s="41"/>
    </row>
    <row r="44" spans="2:14" x14ac:dyDescent="0.4">
      <c r="B44" s="144"/>
      <c r="C44" s="141"/>
      <c r="D44" s="38"/>
      <c r="E44" s="34"/>
      <c r="F44" s="38"/>
      <c r="G44" s="34"/>
      <c r="H44" s="35" t="s">
        <v>142</v>
      </c>
      <c r="I44" s="34"/>
      <c r="J44" s="34"/>
      <c r="K44" s="38"/>
      <c r="L44" s="34"/>
      <c r="M44" s="38"/>
      <c r="N44" s="41"/>
    </row>
    <row r="45" spans="2:14" ht="39.6" x14ac:dyDescent="0.4">
      <c r="B45" s="144"/>
      <c r="C45" s="141"/>
      <c r="D45" s="38"/>
      <c r="E45" s="34"/>
      <c r="F45" s="38"/>
      <c r="G45" s="35" t="s">
        <v>145</v>
      </c>
      <c r="H45" s="34"/>
      <c r="I45" s="34"/>
      <c r="J45" s="34"/>
      <c r="K45" s="38"/>
      <c r="L45" s="34"/>
      <c r="M45" s="38"/>
      <c r="N45" s="41"/>
    </row>
    <row r="46" spans="2:14" ht="92.4" x14ac:dyDescent="0.4">
      <c r="B46" s="144"/>
      <c r="C46" s="141"/>
      <c r="D46" s="38"/>
      <c r="E46" s="34"/>
      <c r="F46" s="38"/>
      <c r="G46" s="34"/>
      <c r="H46" s="34"/>
      <c r="I46" s="35" t="s">
        <v>146</v>
      </c>
      <c r="J46" s="34"/>
      <c r="K46" s="38"/>
      <c r="L46" s="34"/>
      <c r="M46" s="38"/>
      <c r="N46" s="41"/>
    </row>
    <row r="47" spans="2:14" ht="26.4" x14ac:dyDescent="0.4">
      <c r="B47" s="144"/>
      <c r="C47" s="141"/>
      <c r="D47" s="38"/>
      <c r="E47" s="34"/>
      <c r="F47" s="38"/>
      <c r="G47" s="35" t="s">
        <v>147</v>
      </c>
      <c r="H47" s="34"/>
      <c r="I47" s="34"/>
      <c r="J47" s="34"/>
      <c r="K47" s="38"/>
      <c r="L47" s="34"/>
      <c r="M47" s="38"/>
      <c r="N47" s="41"/>
    </row>
    <row r="48" spans="2:14" x14ac:dyDescent="0.4">
      <c r="B48" s="144"/>
      <c r="C48" s="141"/>
      <c r="D48" s="38"/>
      <c r="E48" s="34"/>
      <c r="F48" s="38"/>
      <c r="G48" s="34"/>
      <c r="H48" s="34"/>
      <c r="I48" s="34"/>
      <c r="J48" s="35" t="s">
        <v>148</v>
      </c>
      <c r="K48" s="38"/>
      <c r="L48" s="35" t="s">
        <v>149</v>
      </c>
      <c r="M48" s="38"/>
      <c r="N48" s="41"/>
    </row>
    <row r="49" spans="2:14" ht="26.4" x14ac:dyDescent="0.4">
      <c r="B49" s="144"/>
      <c r="C49" s="142"/>
      <c r="D49" s="38"/>
      <c r="E49" s="34"/>
      <c r="F49" s="38"/>
      <c r="G49" s="35" t="s">
        <v>150</v>
      </c>
      <c r="H49" s="34"/>
      <c r="I49" s="34"/>
      <c r="J49" s="34"/>
      <c r="K49" s="38"/>
      <c r="L49" s="34"/>
      <c r="M49" s="38"/>
      <c r="N49" s="41"/>
    </row>
    <row r="50" spans="2:14" ht="79.2" x14ac:dyDescent="0.4">
      <c r="B50" s="144"/>
      <c r="C50" s="140" t="s">
        <v>160</v>
      </c>
      <c r="D50" s="38"/>
      <c r="E50" s="34"/>
      <c r="F50" s="38"/>
      <c r="G50" s="34"/>
      <c r="H50" s="34"/>
      <c r="I50" s="35" t="s">
        <v>154</v>
      </c>
      <c r="J50" s="34"/>
      <c r="K50" s="38"/>
      <c r="L50" s="34"/>
      <c r="M50" s="38"/>
      <c r="N50" s="41"/>
    </row>
    <row r="51" spans="2:14" ht="26.4" x14ac:dyDescent="0.4">
      <c r="B51" s="144"/>
      <c r="C51" s="141"/>
      <c r="D51" s="38"/>
      <c r="E51" s="34"/>
      <c r="F51" s="38"/>
      <c r="G51" s="35" t="s">
        <v>157</v>
      </c>
      <c r="H51" s="34"/>
      <c r="I51" s="34"/>
      <c r="J51" s="34"/>
      <c r="K51" s="38"/>
      <c r="L51" s="34"/>
      <c r="M51" s="38"/>
      <c r="N51" s="41"/>
    </row>
    <row r="52" spans="2:14" x14ac:dyDescent="0.4">
      <c r="B52" s="144"/>
      <c r="C52" s="142"/>
      <c r="D52" s="38"/>
      <c r="E52" s="34"/>
      <c r="F52" s="38"/>
      <c r="G52" s="34"/>
      <c r="H52" s="34"/>
      <c r="I52" s="34"/>
      <c r="J52" s="35" t="s">
        <v>156</v>
      </c>
      <c r="K52" s="38"/>
      <c r="L52" s="35" t="s">
        <v>155</v>
      </c>
      <c r="M52" s="38"/>
      <c r="N52" s="41"/>
    </row>
    <row r="53" spans="2:14" ht="66.599999999999994" thickBot="1" x14ac:dyDescent="0.45">
      <c r="B53" s="145"/>
      <c r="C53" s="43" t="s">
        <v>128</v>
      </c>
      <c r="D53" s="44"/>
      <c r="E53" s="46"/>
      <c r="F53" s="44"/>
      <c r="G53" s="45" t="s">
        <v>158</v>
      </c>
      <c r="H53" s="46"/>
      <c r="I53" s="46"/>
      <c r="J53" s="46"/>
      <c r="K53" s="44"/>
      <c r="L53" s="46"/>
      <c r="M53" s="44"/>
      <c r="N53" s="62"/>
    </row>
    <row r="54" spans="2:14" ht="66" x14ac:dyDescent="0.4">
      <c r="B54" s="143" t="s">
        <v>107</v>
      </c>
      <c r="C54" s="146" t="s">
        <v>165</v>
      </c>
      <c r="D54" s="49"/>
      <c r="E54" s="51" t="s">
        <v>161</v>
      </c>
      <c r="F54" s="70"/>
      <c r="G54" s="50"/>
      <c r="H54" s="49"/>
      <c r="I54" s="49"/>
      <c r="J54" s="49"/>
      <c r="K54" s="49"/>
      <c r="L54" s="49"/>
      <c r="M54" s="50"/>
      <c r="N54" s="61"/>
    </row>
    <row r="55" spans="2:14" ht="26.4" x14ac:dyDescent="0.4">
      <c r="B55" s="144"/>
      <c r="C55" s="141"/>
      <c r="D55" s="38"/>
      <c r="E55" s="34"/>
      <c r="F55" s="69"/>
      <c r="G55" s="35" t="s">
        <v>163</v>
      </c>
      <c r="H55" s="38"/>
      <c r="I55" s="38"/>
      <c r="J55" s="38"/>
      <c r="K55" s="38"/>
      <c r="L55" s="38"/>
      <c r="M55" s="35"/>
      <c r="N55" s="41"/>
    </row>
    <row r="56" spans="2:14" ht="52.8" x14ac:dyDescent="0.4">
      <c r="B56" s="144"/>
      <c r="C56" s="142"/>
      <c r="D56" s="38"/>
      <c r="E56" s="34"/>
      <c r="F56" s="69"/>
      <c r="G56" s="34"/>
      <c r="H56" s="38"/>
      <c r="I56" s="38"/>
      <c r="J56" s="38"/>
      <c r="K56" s="38"/>
      <c r="L56" s="38"/>
      <c r="M56" s="34" t="s">
        <v>164</v>
      </c>
      <c r="N56" s="41"/>
    </row>
    <row r="57" spans="2:14" ht="39.6" x14ac:dyDescent="0.4">
      <c r="B57" s="144"/>
      <c r="C57" s="36" t="s">
        <v>176</v>
      </c>
      <c r="D57" s="38"/>
      <c r="E57" s="34"/>
      <c r="F57" s="34"/>
      <c r="G57" s="35" t="s">
        <v>167</v>
      </c>
      <c r="H57" s="38"/>
      <c r="I57" s="38"/>
      <c r="J57" s="38"/>
      <c r="K57" s="38"/>
      <c r="L57" s="38"/>
      <c r="M57" s="34"/>
      <c r="N57" s="41"/>
    </row>
    <row r="58" spans="2:14" ht="66" x14ac:dyDescent="0.4">
      <c r="B58" s="144"/>
      <c r="C58" s="140" t="s">
        <v>166</v>
      </c>
      <c r="D58" s="38"/>
      <c r="E58" s="35" t="s">
        <v>168</v>
      </c>
      <c r="F58" s="34"/>
      <c r="G58" s="34"/>
      <c r="H58" s="38"/>
      <c r="I58" s="38"/>
      <c r="J58" s="38"/>
      <c r="K58" s="38"/>
      <c r="L58" s="38"/>
      <c r="M58" s="34"/>
      <c r="N58" s="41"/>
    </row>
    <row r="59" spans="2:14" ht="26.4" x14ac:dyDescent="0.4">
      <c r="B59" s="144"/>
      <c r="C59" s="141"/>
      <c r="D59" s="38"/>
      <c r="E59" s="34"/>
      <c r="F59" s="34"/>
      <c r="G59" s="34"/>
      <c r="H59" s="38"/>
      <c r="I59" s="38"/>
      <c r="J59" s="38"/>
      <c r="K59" s="38"/>
      <c r="L59" s="38"/>
      <c r="M59" s="35" t="s">
        <v>169</v>
      </c>
      <c r="N59" s="41"/>
    </row>
    <row r="60" spans="2:14" ht="39.6" x14ac:dyDescent="0.4">
      <c r="B60" s="144"/>
      <c r="C60" s="141"/>
      <c r="D60" s="38"/>
      <c r="E60" s="34"/>
      <c r="F60" s="34"/>
      <c r="G60" s="35" t="s">
        <v>170</v>
      </c>
      <c r="H60" s="38"/>
      <c r="I60" s="38"/>
      <c r="J60" s="38"/>
      <c r="K60" s="38"/>
      <c r="L60" s="38"/>
      <c r="M60" s="34"/>
      <c r="N60" s="41"/>
    </row>
    <row r="61" spans="2:14" ht="39.6" x14ac:dyDescent="0.4">
      <c r="B61" s="144"/>
      <c r="C61" s="141"/>
      <c r="D61" s="38"/>
      <c r="E61" s="35" t="s">
        <v>171</v>
      </c>
      <c r="F61" s="34"/>
      <c r="G61" s="34"/>
      <c r="H61" s="38"/>
      <c r="I61" s="38"/>
      <c r="J61" s="38"/>
      <c r="K61" s="38"/>
      <c r="L61" s="38"/>
      <c r="M61" s="34"/>
      <c r="N61" s="41"/>
    </row>
    <row r="62" spans="2:14" ht="52.8" x14ac:dyDescent="0.4">
      <c r="B62" s="144"/>
      <c r="C62" s="141"/>
      <c r="D62" s="38"/>
      <c r="E62" s="34"/>
      <c r="F62" s="34"/>
      <c r="G62" s="35" t="s">
        <v>174</v>
      </c>
      <c r="H62" s="38"/>
      <c r="I62" s="38"/>
      <c r="J62" s="38"/>
      <c r="K62" s="38"/>
      <c r="L62" s="38"/>
      <c r="M62" s="34"/>
      <c r="N62" s="41"/>
    </row>
    <row r="63" spans="2:14" ht="26.4" x14ac:dyDescent="0.4">
      <c r="B63" s="144"/>
      <c r="C63" s="142"/>
      <c r="D63" s="38"/>
      <c r="E63" s="34"/>
      <c r="F63" s="35" t="s">
        <v>172</v>
      </c>
      <c r="G63" s="34"/>
      <c r="H63" s="38"/>
      <c r="I63" s="38"/>
      <c r="J63" s="38"/>
      <c r="K63" s="38"/>
      <c r="L63" s="38"/>
      <c r="M63" s="34"/>
      <c r="N63" s="41"/>
    </row>
    <row r="64" spans="2:14" ht="13.8" thickBot="1" x14ac:dyDescent="0.45">
      <c r="B64" s="145"/>
      <c r="C64" s="43" t="s">
        <v>175</v>
      </c>
      <c r="D64" s="44"/>
      <c r="E64" s="45" t="s">
        <v>173</v>
      </c>
      <c r="F64" s="46"/>
      <c r="G64" s="46"/>
      <c r="H64" s="44"/>
      <c r="I64" s="44"/>
      <c r="J64" s="44"/>
      <c r="K64" s="44"/>
      <c r="L64" s="44"/>
      <c r="M64" s="46"/>
      <c r="N64" s="62"/>
    </row>
    <row r="65" spans="2:14" ht="39.6" x14ac:dyDescent="0.4">
      <c r="B65" s="143" t="s">
        <v>177</v>
      </c>
      <c r="C65" s="146" t="s">
        <v>196</v>
      </c>
      <c r="D65" s="49"/>
      <c r="E65" s="49"/>
      <c r="F65" s="49"/>
      <c r="G65" s="51" t="s">
        <v>178</v>
      </c>
      <c r="H65" s="49"/>
      <c r="I65" s="50"/>
      <c r="J65" s="50"/>
      <c r="K65" s="49"/>
      <c r="L65" s="50"/>
      <c r="M65" s="49"/>
      <c r="N65" s="66"/>
    </row>
    <row r="66" spans="2:14" ht="26.4" x14ac:dyDescent="0.4">
      <c r="B66" s="144"/>
      <c r="C66" s="141"/>
      <c r="D66" s="38"/>
      <c r="E66" s="38"/>
      <c r="F66" s="38"/>
      <c r="G66" s="34"/>
      <c r="H66" s="38"/>
      <c r="I66" s="35" t="s">
        <v>179</v>
      </c>
      <c r="J66" s="34"/>
      <c r="K66" s="38"/>
      <c r="L66" s="34"/>
      <c r="M66" s="38"/>
      <c r="N66" s="67"/>
    </row>
    <row r="67" spans="2:14" ht="26.4" x14ac:dyDescent="0.4">
      <c r="B67" s="144"/>
      <c r="C67" s="141"/>
      <c r="D67" s="38"/>
      <c r="E67" s="38"/>
      <c r="F67" s="38"/>
      <c r="G67" s="35" t="s">
        <v>180</v>
      </c>
      <c r="H67" s="38"/>
      <c r="I67" s="34"/>
      <c r="J67" s="34"/>
      <c r="K67" s="38"/>
      <c r="L67" s="34"/>
      <c r="M67" s="38"/>
      <c r="N67" s="67"/>
    </row>
    <row r="68" spans="2:14" x14ac:dyDescent="0.4">
      <c r="B68" s="144"/>
      <c r="C68" s="141"/>
      <c r="D68" s="38"/>
      <c r="E68" s="38"/>
      <c r="F68" s="38"/>
      <c r="G68" s="34"/>
      <c r="H68" s="38"/>
      <c r="I68" s="34"/>
      <c r="J68" s="34"/>
      <c r="K68" s="38"/>
      <c r="L68" s="35" t="s">
        <v>181</v>
      </c>
      <c r="M68" s="38"/>
      <c r="N68" s="67"/>
    </row>
    <row r="69" spans="2:14" ht="26.4" x14ac:dyDescent="0.4">
      <c r="B69" s="144"/>
      <c r="C69" s="141"/>
      <c r="D69" s="38"/>
      <c r="E69" s="38"/>
      <c r="F69" s="38"/>
      <c r="G69" s="34"/>
      <c r="H69" s="38"/>
      <c r="I69" s="35" t="s">
        <v>182</v>
      </c>
      <c r="J69" s="34"/>
      <c r="K69" s="38"/>
      <c r="L69" s="34"/>
      <c r="M69" s="38"/>
      <c r="N69" s="67"/>
    </row>
    <row r="70" spans="2:14" ht="26.4" x14ac:dyDescent="0.4">
      <c r="B70" s="144"/>
      <c r="C70" s="141"/>
      <c r="D70" s="38"/>
      <c r="E70" s="38"/>
      <c r="F70" s="38"/>
      <c r="G70" s="35" t="s">
        <v>184</v>
      </c>
      <c r="H70" s="38"/>
      <c r="I70" s="34"/>
      <c r="J70" s="34"/>
      <c r="K70" s="38"/>
      <c r="L70" s="34"/>
      <c r="M70" s="38"/>
      <c r="N70" s="67"/>
    </row>
    <row r="71" spans="2:14" x14ac:dyDescent="0.4">
      <c r="B71" s="144"/>
      <c r="C71" s="141"/>
      <c r="D71" s="38"/>
      <c r="E71" s="38"/>
      <c r="F71" s="38"/>
      <c r="G71" s="34"/>
      <c r="H71" s="38"/>
      <c r="I71" s="34"/>
      <c r="J71" s="34"/>
      <c r="K71" s="38"/>
      <c r="L71" s="34" t="s">
        <v>183</v>
      </c>
      <c r="M71" s="38"/>
      <c r="N71" s="67"/>
    </row>
    <row r="72" spans="2:14" ht="39.6" x14ac:dyDescent="0.4">
      <c r="B72" s="144"/>
      <c r="C72" s="141"/>
      <c r="D72" s="38"/>
      <c r="E72" s="38"/>
      <c r="F72" s="38"/>
      <c r="G72" s="35" t="s">
        <v>185</v>
      </c>
      <c r="H72" s="38"/>
      <c r="I72" s="34"/>
      <c r="J72" s="34"/>
      <c r="K72" s="38"/>
      <c r="L72" s="34"/>
      <c r="M72" s="38"/>
      <c r="N72" s="67"/>
    </row>
    <row r="73" spans="2:14" ht="92.4" x14ac:dyDescent="0.4">
      <c r="B73" s="144"/>
      <c r="C73" s="141"/>
      <c r="D73" s="38"/>
      <c r="E73" s="38"/>
      <c r="F73" s="38"/>
      <c r="G73" s="34"/>
      <c r="H73" s="38"/>
      <c r="I73" s="34" t="s">
        <v>186</v>
      </c>
      <c r="J73" s="34"/>
      <c r="K73" s="38"/>
      <c r="L73" s="34"/>
      <c r="M73" s="38"/>
      <c r="N73" s="67"/>
    </row>
    <row r="74" spans="2:14" ht="26.4" x14ac:dyDescent="0.4">
      <c r="B74" s="144"/>
      <c r="C74" s="141"/>
      <c r="D74" s="38"/>
      <c r="E74" s="38"/>
      <c r="F74" s="38"/>
      <c r="G74" s="35" t="s">
        <v>187</v>
      </c>
      <c r="H74" s="38"/>
      <c r="I74" s="34"/>
      <c r="J74" s="34"/>
      <c r="K74" s="38"/>
      <c r="L74" s="34"/>
      <c r="M74" s="38"/>
      <c r="N74" s="67"/>
    </row>
    <row r="75" spans="2:14" x14ac:dyDescent="0.4">
      <c r="B75" s="144"/>
      <c r="C75" s="141"/>
      <c r="D75" s="38"/>
      <c r="E75" s="38"/>
      <c r="F75" s="38"/>
      <c r="G75" s="34"/>
      <c r="H75" s="38"/>
      <c r="I75" s="35"/>
      <c r="J75" s="35" t="s">
        <v>188</v>
      </c>
      <c r="K75" s="38"/>
      <c r="L75" s="34"/>
      <c r="M75" s="38"/>
      <c r="N75" s="71" t="s">
        <v>189</v>
      </c>
    </row>
    <row r="76" spans="2:14" ht="26.4" x14ac:dyDescent="0.4">
      <c r="B76" s="144"/>
      <c r="C76" s="141"/>
      <c r="D76" s="38"/>
      <c r="E76" s="38"/>
      <c r="F76" s="38"/>
      <c r="G76" s="35" t="s">
        <v>190</v>
      </c>
      <c r="H76" s="38"/>
      <c r="I76" s="34"/>
      <c r="J76" s="34"/>
      <c r="K76" s="38"/>
      <c r="L76" s="34"/>
      <c r="M76" s="38"/>
      <c r="N76" s="67"/>
    </row>
    <row r="77" spans="2:14" ht="79.2" x14ac:dyDescent="0.4">
      <c r="B77" s="144"/>
      <c r="C77" s="141"/>
      <c r="D77" s="38"/>
      <c r="E77" s="38"/>
      <c r="F77" s="38"/>
      <c r="G77" s="34"/>
      <c r="H77" s="38"/>
      <c r="I77" s="35" t="s">
        <v>191</v>
      </c>
      <c r="J77" s="34"/>
      <c r="K77" s="38"/>
      <c r="L77" s="34"/>
      <c r="M77" s="38"/>
      <c r="N77" s="67"/>
    </row>
    <row r="78" spans="2:14" ht="26.4" x14ac:dyDescent="0.4">
      <c r="B78" s="144"/>
      <c r="C78" s="141"/>
      <c r="D78" s="38"/>
      <c r="E78" s="38"/>
      <c r="F78" s="38"/>
      <c r="G78" s="35" t="s">
        <v>192</v>
      </c>
      <c r="H78" s="38"/>
      <c r="I78" s="34"/>
      <c r="J78" s="34"/>
      <c r="K78" s="38"/>
      <c r="L78" s="34"/>
      <c r="M78" s="38"/>
      <c r="N78" s="67"/>
    </row>
    <row r="79" spans="2:14" x14ac:dyDescent="0.4">
      <c r="B79" s="144"/>
      <c r="C79" s="142"/>
      <c r="D79" s="38"/>
      <c r="E79" s="38"/>
      <c r="F79" s="38"/>
      <c r="G79" s="34"/>
      <c r="H79" s="38"/>
      <c r="I79" s="34"/>
      <c r="J79" s="35" t="s">
        <v>193</v>
      </c>
      <c r="K79" s="38"/>
      <c r="L79" s="34"/>
      <c r="M79" s="38"/>
      <c r="N79" s="71" t="s">
        <v>194</v>
      </c>
    </row>
    <row r="80" spans="2:14" ht="40.200000000000003" thickBot="1" x14ac:dyDescent="0.45">
      <c r="B80" s="145"/>
      <c r="C80" s="43" t="s">
        <v>197</v>
      </c>
      <c r="D80" s="44"/>
      <c r="E80" s="44"/>
      <c r="F80" s="44"/>
      <c r="G80" s="45" t="s">
        <v>195</v>
      </c>
      <c r="H80" s="44"/>
      <c r="I80" s="46"/>
      <c r="J80" s="46"/>
      <c r="K80" s="44"/>
      <c r="L80" s="46"/>
      <c r="M80" s="44"/>
      <c r="N80" s="68"/>
    </row>
    <row r="81" spans="2:14" ht="26.4" x14ac:dyDescent="0.4">
      <c r="B81" s="143" t="s">
        <v>198</v>
      </c>
      <c r="C81" s="60" t="s">
        <v>203</v>
      </c>
      <c r="D81" s="49"/>
      <c r="E81" s="50"/>
      <c r="F81" s="49"/>
      <c r="G81" s="51" t="s">
        <v>199</v>
      </c>
      <c r="H81" s="49"/>
      <c r="I81" s="49"/>
      <c r="J81" s="49"/>
      <c r="K81" s="49"/>
      <c r="L81" s="49"/>
      <c r="M81" s="49"/>
      <c r="N81" s="66"/>
    </row>
    <row r="82" spans="2:14" ht="66" x14ac:dyDescent="0.4">
      <c r="B82" s="144"/>
      <c r="C82" s="140" t="s">
        <v>204</v>
      </c>
      <c r="D82" s="38"/>
      <c r="E82" s="35" t="s">
        <v>200</v>
      </c>
      <c r="F82" s="38"/>
      <c r="G82" s="34"/>
      <c r="H82" s="38"/>
      <c r="I82" s="38"/>
      <c r="J82" s="38"/>
      <c r="K82" s="38"/>
      <c r="L82" s="38"/>
      <c r="M82" s="38"/>
      <c r="N82" s="67"/>
    </row>
    <row r="83" spans="2:14" ht="39.6" x14ac:dyDescent="0.4">
      <c r="B83" s="144"/>
      <c r="C83" s="141"/>
      <c r="D83" s="38"/>
      <c r="E83" s="34"/>
      <c r="F83" s="38"/>
      <c r="G83" s="35" t="s">
        <v>202</v>
      </c>
      <c r="H83" s="38"/>
      <c r="I83" s="38"/>
      <c r="J83" s="38"/>
      <c r="K83" s="38"/>
      <c r="L83" s="38"/>
      <c r="M83" s="38"/>
      <c r="N83" s="67"/>
    </row>
    <row r="84" spans="2:14" ht="52.8" x14ac:dyDescent="0.4">
      <c r="B84" s="144"/>
      <c r="C84" s="142"/>
      <c r="D84" s="38"/>
      <c r="E84" s="34"/>
      <c r="F84" s="38"/>
      <c r="G84" s="34"/>
      <c r="H84" s="38"/>
      <c r="I84" s="38"/>
      <c r="J84" s="38"/>
      <c r="K84" s="38"/>
      <c r="L84" s="38"/>
      <c r="M84" s="38"/>
      <c r="N84" s="71" t="s">
        <v>201</v>
      </c>
    </row>
    <row r="85" spans="2:14" ht="27" thickBot="1" x14ac:dyDescent="0.45">
      <c r="B85" s="145"/>
      <c r="C85" s="43" t="s">
        <v>205</v>
      </c>
      <c r="D85" s="44"/>
      <c r="E85" s="46"/>
      <c r="F85" s="44"/>
      <c r="G85" s="45" t="s">
        <v>206</v>
      </c>
      <c r="H85" s="44"/>
      <c r="I85" s="44"/>
      <c r="J85" s="44"/>
      <c r="K85" s="44"/>
      <c r="L85" s="44"/>
      <c r="M85" s="44"/>
      <c r="N85" s="68"/>
    </row>
    <row r="86" spans="2:14" ht="26.4" x14ac:dyDescent="0.4">
      <c r="B86" s="143" t="s">
        <v>216</v>
      </c>
      <c r="C86" s="146" t="s">
        <v>225</v>
      </c>
      <c r="D86" s="49"/>
      <c r="E86" s="49"/>
      <c r="F86" s="49"/>
      <c r="G86" s="51" t="s">
        <v>207</v>
      </c>
      <c r="H86" s="50"/>
      <c r="I86" s="50"/>
      <c r="J86" s="49"/>
      <c r="K86" s="49"/>
      <c r="L86" s="49"/>
      <c r="M86" s="49"/>
      <c r="N86" s="66"/>
    </row>
    <row r="87" spans="2:14" ht="39.6" x14ac:dyDescent="0.4">
      <c r="B87" s="144"/>
      <c r="C87" s="141"/>
      <c r="D87" s="38"/>
      <c r="E87" s="38"/>
      <c r="F87" s="38"/>
      <c r="G87" s="34"/>
      <c r="H87" s="34"/>
      <c r="I87" s="34" t="s">
        <v>208</v>
      </c>
      <c r="J87" s="38"/>
      <c r="K87" s="38"/>
      <c r="L87" s="38"/>
      <c r="M87" s="38"/>
      <c r="N87" s="67"/>
    </row>
    <row r="88" spans="2:14" ht="26.4" x14ac:dyDescent="0.4">
      <c r="B88" s="144"/>
      <c r="C88" s="141"/>
      <c r="D88" s="38"/>
      <c r="E88" s="38"/>
      <c r="F88" s="38"/>
      <c r="G88" s="34" t="s">
        <v>209</v>
      </c>
      <c r="H88" s="34"/>
      <c r="I88" s="34"/>
      <c r="J88" s="38"/>
      <c r="K88" s="38"/>
      <c r="L88" s="38"/>
      <c r="M88" s="38"/>
      <c r="N88" s="67"/>
    </row>
    <row r="89" spans="2:14" ht="26.4" x14ac:dyDescent="0.4">
      <c r="B89" s="144"/>
      <c r="C89" s="141"/>
      <c r="D89" s="38"/>
      <c r="E89" s="38"/>
      <c r="F89" s="38"/>
      <c r="G89" s="34"/>
      <c r="H89" s="34"/>
      <c r="I89" s="35"/>
      <c r="J89" s="38"/>
      <c r="K89" s="38"/>
      <c r="L89" s="38"/>
      <c r="M89" s="38"/>
      <c r="N89" s="67" t="s">
        <v>210</v>
      </c>
    </row>
    <row r="90" spans="2:14" x14ac:dyDescent="0.4">
      <c r="B90" s="144"/>
      <c r="C90" s="141"/>
      <c r="D90" s="38"/>
      <c r="E90" s="38"/>
      <c r="F90" s="38"/>
      <c r="G90" s="34" t="s">
        <v>211</v>
      </c>
      <c r="H90" s="34"/>
      <c r="I90" s="34"/>
      <c r="J90" s="38"/>
      <c r="K90" s="38"/>
      <c r="L90" s="38"/>
      <c r="M90" s="38"/>
      <c r="N90" s="67"/>
    </row>
    <row r="91" spans="2:14" ht="26.4" x14ac:dyDescent="0.4">
      <c r="B91" s="144"/>
      <c r="C91" s="141"/>
      <c r="D91" s="38"/>
      <c r="E91" s="38"/>
      <c r="F91" s="38"/>
      <c r="G91" s="34"/>
      <c r="H91" s="34"/>
      <c r="I91" s="35" t="s">
        <v>212</v>
      </c>
      <c r="J91" s="38"/>
      <c r="K91" s="38"/>
      <c r="L91" s="38"/>
      <c r="M91" s="38"/>
      <c r="N91" s="67"/>
    </row>
    <row r="92" spans="2:14" ht="26.4" x14ac:dyDescent="0.4">
      <c r="B92" s="144"/>
      <c r="C92" s="141"/>
      <c r="D92" s="38"/>
      <c r="E92" s="38"/>
      <c r="F92" s="38"/>
      <c r="G92" s="34" t="s">
        <v>213</v>
      </c>
      <c r="H92" s="34"/>
      <c r="I92" s="34"/>
      <c r="J92" s="38"/>
      <c r="K92" s="38"/>
      <c r="L92" s="38"/>
      <c r="M92" s="38"/>
      <c r="N92" s="67"/>
    </row>
    <row r="93" spans="2:14" ht="26.4" x14ac:dyDescent="0.4">
      <c r="B93" s="144"/>
      <c r="C93" s="142"/>
      <c r="D93" s="38"/>
      <c r="E93" s="38"/>
      <c r="F93" s="38"/>
      <c r="G93" s="34"/>
      <c r="H93" s="34"/>
      <c r="I93" s="34"/>
      <c r="J93" s="38"/>
      <c r="K93" s="38"/>
      <c r="L93" s="38"/>
      <c r="M93" s="38"/>
      <c r="N93" s="71" t="s">
        <v>214</v>
      </c>
    </row>
    <row r="94" spans="2:14" ht="26.4" x14ac:dyDescent="0.4">
      <c r="B94" s="144"/>
      <c r="C94" s="140" t="s">
        <v>226</v>
      </c>
      <c r="D94" s="38"/>
      <c r="E94" s="38"/>
      <c r="F94" s="38"/>
      <c r="G94" s="34" t="s">
        <v>215</v>
      </c>
      <c r="H94" s="34"/>
      <c r="I94" s="34"/>
      <c r="J94" s="38"/>
      <c r="K94" s="38"/>
      <c r="L94" s="38"/>
      <c r="M94" s="38"/>
      <c r="N94" s="67"/>
    </row>
    <row r="95" spans="2:14" ht="52.8" x14ac:dyDescent="0.4">
      <c r="B95" s="144"/>
      <c r="C95" s="141"/>
      <c r="D95" s="38"/>
      <c r="E95" s="38"/>
      <c r="F95" s="38"/>
      <c r="G95" s="34"/>
      <c r="H95" s="34"/>
      <c r="I95" s="35" t="s">
        <v>217</v>
      </c>
      <c r="J95" s="38"/>
      <c r="K95" s="38"/>
      <c r="L95" s="38"/>
      <c r="M95" s="38"/>
      <c r="N95" s="67"/>
    </row>
    <row r="96" spans="2:14" ht="39.6" x14ac:dyDescent="0.4">
      <c r="B96" s="144"/>
      <c r="C96" s="141"/>
      <c r="D96" s="38"/>
      <c r="E96" s="38"/>
      <c r="F96" s="38"/>
      <c r="G96" s="34" t="s">
        <v>218</v>
      </c>
      <c r="H96" s="34"/>
      <c r="I96" s="34"/>
      <c r="J96" s="38"/>
      <c r="K96" s="38"/>
      <c r="L96" s="38"/>
      <c r="M96" s="38"/>
      <c r="N96" s="67"/>
    </row>
    <row r="97" spans="2:14" ht="26.4" x14ac:dyDescent="0.4">
      <c r="B97" s="144"/>
      <c r="C97" s="141"/>
      <c r="D97" s="38"/>
      <c r="E97" s="38"/>
      <c r="F97" s="38"/>
      <c r="G97" s="34"/>
      <c r="H97" s="34" t="s">
        <v>219</v>
      </c>
      <c r="I97" s="34"/>
      <c r="J97" s="38"/>
      <c r="K97" s="38"/>
      <c r="L97" s="38"/>
      <c r="M97" s="38"/>
      <c r="N97" s="67"/>
    </row>
    <row r="98" spans="2:14" ht="26.4" x14ac:dyDescent="0.4">
      <c r="B98" s="144"/>
      <c r="C98" s="141"/>
      <c r="D98" s="38"/>
      <c r="E98" s="38"/>
      <c r="F98" s="38"/>
      <c r="G98" s="34" t="s">
        <v>220</v>
      </c>
      <c r="H98" s="34"/>
      <c r="I98" s="34"/>
      <c r="J98" s="38"/>
      <c r="K98" s="38"/>
      <c r="L98" s="38"/>
      <c r="M98" s="38"/>
      <c r="N98" s="67"/>
    </row>
    <row r="99" spans="2:14" ht="39.6" x14ac:dyDescent="0.4">
      <c r="B99" s="144"/>
      <c r="C99" s="141"/>
      <c r="D99" s="38"/>
      <c r="E99" s="38"/>
      <c r="F99" s="38"/>
      <c r="G99" s="34"/>
      <c r="H99" s="34"/>
      <c r="I99" s="34" t="s">
        <v>221</v>
      </c>
      <c r="J99" s="38"/>
      <c r="K99" s="38"/>
      <c r="L99" s="38"/>
      <c r="M99" s="38"/>
      <c r="N99" s="67"/>
    </row>
    <row r="100" spans="2:14" ht="26.4" x14ac:dyDescent="0.4">
      <c r="B100" s="144"/>
      <c r="C100" s="141"/>
      <c r="D100" s="38"/>
      <c r="E100" s="38"/>
      <c r="F100" s="38"/>
      <c r="G100" s="35" t="s">
        <v>222</v>
      </c>
      <c r="H100" s="34"/>
      <c r="I100" s="34"/>
      <c r="J100" s="38"/>
      <c r="K100" s="38"/>
      <c r="L100" s="38"/>
      <c r="M100" s="38"/>
      <c r="N100" s="67"/>
    </row>
    <row r="101" spans="2:14" x14ac:dyDescent="0.4">
      <c r="B101" s="144"/>
      <c r="C101" s="142"/>
      <c r="D101" s="38"/>
      <c r="E101" s="38"/>
      <c r="F101" s="38"/>
      <c r="G101" s="34"/>
      <c r="H101" s="35" t="s">
        <v>223</v>
      </c>
      <c r="I101" s="34"/>
      <c r="J101" s="38"/>
      <c r="K101" s="38"/>
      <c r="L101" s="38"/>
      <c r="M101" s="38"/>
      <c r="N101" s="67"/>
    </row>
    <row r="102" spans="2:14" ht="13.8" thickBot="1" x14ac:dyDescent="0.45">
      <c r="B102" s="145"/>
      <c r="C102" s="43" t="s">
        <v>227</v>
      </c>
      <c r="D102" s="44"/>
      <c r="E102" s="44"/>
      <c r="F102" s="44"/>
      <c r="G102" s="45" t="s">
        <v>224</v>
      </c>
      <c r="H102" s="46"/>
      <c r="I102" s="46"/>
      <c r="J102" s="44"/>
      <c r="K102" s="44"/>
      <c r="L102" s="44"/>
      <c r="M102" s="44"/>
      <c r="N102" s="68"/>
    </row>
  </sheetData>
  <mergeCells count="22">
    <mergeCell ref="C23:C26"/>
    <mergeCell ref="B23:B27"/>
    <mergeCell ref="B28:B35"/>
    <mergeCell ref="C28:C34"/>
    <mergeCell ref="B4:B6"/>
    <mergeCell ref="B7:B21"/>
    <mergeCell ref="C4:C6"/>
    <mergeCell ref="C8:C9"/>
    <mergeCell ref="C10:C18"/>
    <mergeCell ref="C58:C63"/>
    <mergeCell ref="B54:B64"/>
    <mergeCell ref="B65:B80"/>
    <mergeCell ref="C65:C79"/>
    <mergeCell ref="C36:C49"/>
    <mergeCell ref="C50:C52"/>
    <mergeCell ref="B36:B53"/>
    <mergeCell ref="C54:C56"/>
    <mergeCell ref="C82:C84"/>
    <mergeCell ref="B81:B85"/>
    <mergeCell ref="B86:B102"/>
    <mergeCell ref="C86:C93"/>
    <mergeCell ref="C94:C101"/>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1:K81"/>
  <sheetViews>
    <sheetView workbookViewId="0">
      <pane ySplit="3" topLeftCell="A4" activePane="bottomLeft" state="frozen"/>
      <selection pane="bottomLeft" activeCell="A4" sqref="A4"/>
    </sheetView>
  </sheetViews>
  <sheetFormatPr defaultColWidth="9" defaultRowHeight="17.399999999999999" x14ac:dyDescent="0.4"/>
  <cols>
    <col min="1" max="1" width="3.59765625" style="8" customWidth="1"/>
    <col min="2" max="2" width="10.59765625" style="1" customWidth="1"/>
    <col min="3" max="3" width="15.19921875" bestFit="1" customWidth="1"/>
    <col min="4" max="4" width="55.59765625" customWidth="1"/>
    <col min="5" max="5" width="55.59765625" style="1" customWidth="1"/>
    <col min="6" max="6" width="10.59765625" style="8" customWidth="1"/>
    <col min="7" max="7" width="10.59765625" style="18" customWidth="1"/>
    <col min="8" max="8" width="37.69921875" style="1" customWidth="1"/>
    <col min="9" max="9" width="57.5" style="1" bestFit="1" customWidth="1"/>
    <col min="10" max="10" width="26.5" style="18" bestFit="1" customWidth="1"/>
    <col min="11" max="11" width="18.59765625" style="1" customWidth="1"/>
    <col min="12" max="12" width="42.09765625" style="8" bestFit="1" customWidth="1"/>
    <col min="13" max="13" width="8.69921875" style="8" bestFit="1" customWidth="1"/>
    <col min="14" max="16384" width="9" style="8"/>
  </cols>
  <sheetData>
    <row r="1" spans="2:11" ht="15.6" x14ac:dyDescent="0.4">
      <c r="C1" s="1"/>
      <c r="D1" s="8"/>
      <c r="E1" s="8"/>
      <c r="F1" s="1"/>
      <c r="G1" s="1"/>
      <c r="H1" s="8"/>
      <c r="I1" s="8"/>
      <c r="J1" s="8"/>
      <c r="K1" s="8"/>
    </row>
    <row r="2" spans="2:11" ht="20.100000000000001" customHeight="1" x14ac:dyDescent="0.4">
      <c r="C2" s="19"/>
      <c r="D2" s="24"/>
      <c r="E2" s="13" t="s">
        <v>22</v>
      </c>
      <c r="F2" s="1"/>
      <c r="G2" s="19"/>
      <c r="H2" s="21" t="s">
        <v>8</v>
      </c>
      <c r="I2" s="20" t="s">
        <v>0</v>
      </c>
      <c r="J2" s="8"/>
      <c r="K2" s="8"/>
    </row>
    <row r="3" spans="2:11" s="1" customFormat="1" ht="30" customHeight="1" x14ac:dyDescent="0.4">
      <c r="B3" s="22" t="s">
        <v>17</v>
      </c>
      <c r="C3" s="15" t="s">
        <v>12</v>
      </c>
      <c r="D3" s="15" t="s">
        <v>20</v>
      </c>
      <c r="E3" s="15" t="s">
        <v>19</v>
      </c>
      <c r="F3" s="15" t="s">
        <v>9</v>
      </c>
      <c r="G3" s="15" t="s">
        <v>10</v>
      </c>
      <c r="H3" s="6" t="s">
        <v>59</v>
      </c>
      <c r="I3" s="7" t="s">
        <v>1</v>
      </c>
    </row>
    <row r="4" spans="2:11" ht="46.8" x14ac:dyDescent="0.4">
      <c r="B4" s="3">
        <v>1</v>
      </c>
      <c r="C4" s="2" t="s">
        <v>13</v>
      </c>
      <c r="D4" s="9" t="s">
        <v>15</v>
      </c>
      <c r="E4" s="27" t="s">
        <v>56</v>
      </c>
      <c r="F4" s="2" t="s">
        <v>3</v>
      </c>
      <c r="G4" s="2" t="s">
        <v>6</v>
      </c>
      <c r="H4" s="29" t="s">
        <v>58</v>
      </c>
      <c r="I4" s="10"/>
      <c r="J4" s="8"/>
      <c r="K4" s="8"/>
    </row>
    <row r="5" spans="2:11" ht="187.2" x14ac:dyDescent="0.4">
      <c r="B5" s="3">
        <v>2</v>
      </c>
      <c r="C5" s="17" t="s">
        <v>18</v>
      </c>
      <c r="D5" s="14" t="s">
        <v>21</v>
      </c>
      <c r="E5" s="23" t="s">
        <v>53</v>
      </c>
      <c r="F5" s="2" t="s">
        <v>4</v>
      </c>
      <c r="G5" s="2" t="s">
        <v>6</v>
      </c>
      <c r="H5" s="29" t="s">
        <v>66</v>
      </c>
      <c r="I5" s="30" t="s">
        <v>64</v>
      </c>
      <c r="J5" s="8"/>
      <c r="K5" s="8"/>
    </row>
    <row r="6" spans="2:11" ht="409.6" x14ac:dyDescent="0.4">
      <c r="B6" s="3">
        <v>3</v>
      </c>
      <c r="C6" s="2" t="s">
        <v>16</v>
      </c>
      <c r="D6" s="14" t="s">
        <v>42</v>
      </c>
      <c r="E6" s="16" t="s">
        <v>41</v>
      </c>
      <c r="F6" s="2" t="s">
        <v>49</v>
      </c>
      <c r="G6" s="2" t="s">
        <v>5</v>
      </c>
      <c r="H6" s="29" t="s">
        <v>63</v>
      </c>
      <c r="I6" s="10"/>
      <c r="J6" s="8"/>
      <c r="K6" s="8"/>
    </row>
    <row r="7" spans="2:11" ht="234" x14ac:dyDescent="0.4">
      <c r="B7" s="3">
        <v>4</v>
      </c>
      <c r="C7" s="2" t="s">
        <v>11</v>
      </c>
      <c r="D7" s="14" t="s">
        <v>24</v>
      </c>
      <c r="E7" s="16" t="s">
        <v>30</v>
      </c>
      <c r="F7" s="2" t="s">
        <v>2</v>
      </c>
      <c r="G7" s="2" t="s">
        <v>5</v>
      </c>
      <c r="H7" s="29" t="s">
        <v>65</v>
      </c>
      <c r="I7" s="10"/>
      <c r="J7" s="8"/>
      <c r="K7" s="8"/>
    </row>
    <row r="8" spans="2:11" ht="15.6" x14ac:dyDescent="0.4">
      <c r="B8" s="3">
        <v>5</v>
      </c>
      <c r="C8" s="2" t="s">
        <v>26</v>
      </c>
      <c r="D8" s="9" t="s">
        <v>27</v>
      </c>
      <c r="E8" s="2" t="s">
        <v>14</v>
      </c>
      <c r="F8" s="2" t="s">
        <v>2</v>
      </c>
      <c r="G8" s="2" t="s">
        <v>5</v>
      </c>
      <c r="H8" s="9"/>
      <c r="I8" s="10"/>
      <c r="J8" s="8"/>
      <c r="K8" s="8"/>
    </row>
    <row r="9" spans="2:11" ht="187.2" x14ac:dyDescent="0.4">
      <c r="B9" s="3">
        <v>6</v>
      </c>
      <c r="C9" s="2" t="s">
        <v>23</v>
      </c>
      <c r="D9" s="14" t="s">
        <v>28</v>
      </c>
      <c r="E9" s="23" t="s">
        <v>43</v>
      </c>
      <c r="F9" s="2" t="s">
        <v>6</v>
      </c>
      <c r="G9" s="2" t="s">
        <v>5</v>
      </c>
      <c r="H9" s="29" t="s">
        <v>69</v>
      </c>
      <c r="I9" s="30" t="s">
        <v>62</v>
      </c>
      <c r="J9" s="8"/>
      <c r="K9" s="8"/>
    </row>
    <row r="10" spans="2:11" ht="62.4" x14ac:dyDescent="0.4">
      <c r="B10" s="3">
        <v>7</v>
      </c>
      <c r="C10" s="17" t="s">
        <v>31</v>
      </c>
      <c r="D10" s="14" t="s">
        <v>33</v>
      </c>
      <c r="E10" s="25" t="s">
        <v>29</v>
      </c>
      <c r="F10" s="2" t="s">
        <v>2</v>
      </c>
      <c r="G10" s="2" t="s">
        <v>5</v>
      </c>
      <c r="H10" s="31" t="s">
        <v>61</v>
      </c>
      <c r="I10" s="10"/>
      <c r="J10" s="8"/>
      <c r="K10" s="8"/>
    </row>
    <row r="11" spans="2:11" ht="46.8" x14ac:dyDescent="0.4">
      <c r="B11" s="3">
        <v>8</v>
      </c>
      <c r="C11" s="2" t="s">
        <v>32</v>
      </c>
      <c r="D11" s="14" t="s">
        <v>34</v>
      </c>
      <c r="E11" s="16" t="s">
        <v>44</v>
      </c>
      <c r="F11" s="2" t="s">
        <v>7</v>
      </c>
      <c r="G11" s="2" t="s">
        <v>5</v>
      </c>
      <c r="H11" s="31" t="s">
        <v>60</v>
      </c>
      <c r="I11" s="10"/>
      <c r="J11" s="8"/>
      <c r="K11" s="8"/>
    </row>
    <row r="12" spans="2:11" ht="218.4" x14ac:dyDescent="0.4">
      <c r="B12" s="3">
        <v>9</v>
      </c>
      <c r="C12" s="2" t="s">
        <v>35</v>
      </c>
      <c r="D12" s="14" t="s">
        <v>38</v>
      </c>
      <c r="E12" s="25" t="s">
        <v>45</v>
      </c>
      <c r="F12" s="2" t="s">
        <v>7</v>
      </c>
      <c r="G12" s="2" t="s">
        <v>7</v>
      </c>
      <c r="H12" s="29" t="s">
        <v>70</v>
      </c>
      <c r="I12" s="10"/>
      <c r="J12" s="8"/>
      <c r="K12" s="8"/>
    </row>
    <row r="13" spans="2:11" ht="280.8" x14ac:dyDescent="0.4">
      <c r="B13" s="3">
        <v>10</v>
      </c>
      <c r="C13" s="2" t="s">
        <v>36</v>
      </c>
      <c r="D13" s="14" t="s">
        <v>39</v>
      </c>
      <c r="E13" s="23" t="s">
        <v>46</v>
      </c>
      <c r="F13" s="2" t="s">
        <v>48</v>
      </c>
      <c r="G13" s="2" t="s">
        <v>6</v>
      </c>
      <c r="H13" s="29" t="s">
        <v>71</v>
      </c>
      <c r="I13" s="30" t="s">
        <v>68</v>
      </c>
      <c r="J13" s="8"/>
      <c r="K13" s="8"/>
    </row>
    <row r="14" spans="2:11" ht="93.6" x14ac:dyDescent="0.4">
      <c r="B14" s="3">
        <v>11</v>
      </c>
      <c r="C14" s="2" t="s">
        <v>37</v>
      </c>
      <c r="D14" s="14" t="s">
        <v>40</v>
      </c>
      <c r="E14" s="26" t="s">
        <v>47</v>
      </c>
      <c r="F14" s="2" t="s">
        <v>3</v>
      </c>
      <c r="G14" s="2" t="s">
        <v>3</v>
      </c>
      <c r="H14" s="9"/>
      <c r="I14" s="10"/>
      <c r="J14" s="8"/>
      <c r="K14" s="8"/>
    </row>
    <row r="15" spans="2:11" ht="31.2" x14ac:dyDescent="0.4">
      <c r="B15" s="3">
        <v>12</v>
      </c>
      <c r="C15" s="2" t="s">
        <v>52</v>
      </c>
      <c r="D15" s="14" t="s">
        <v>54</v>
      </c>
      <c r="E15" s="25" t="s">
        <v>55</v>
      </c>
      <c r="F15" s="2" t="s">
        <v>3</v>
      </c>
      <c r="G15" s="2" t="s">
        <v>57</v>
      </c>
      <c r="H15" s="28" t="s">
        <v>67</v>
      </c>
      <c r="I15" s="10"/>
      <c r="J15" s="8"/>
      <c r="K15" s="8"/>
    </row>
    <row r="16" spans="2:11" ht="46.8" x14ac:dyDescent="0.4">
      <c r="B16" s="3">
        <v>13</v>
      </c>
      <c r="C16" s="2" t="s">
        <v>25</v>
      </c>
      <c r="D16" s="14" t="s">
        <v>50</v>
      </c>
      <c r="E16" s="26" t="s">
        <v>51</v>
      </c>
      <c r="F16" s="2" t="s">
        <v>2</v>
      </c>
      <c r="G16" s="2" t="s">
        <v>2</v>
      </c>
      <c r="H16" s="9"/>
      <c r="I16" s="10"/>
      <c r="J16" s="8"/>
      <c r="K16" s="8"/>
    </row>
    <row r="17" spans="2:11" ht="15.6" x14ac:dyDescent="0.4">
      <c r="B17" s="3"/>
      <c r="C17" s="2"/>
      <c r="D17" s="9"/>
      <c r="E17" s="9"/>
      <c r="F17" s="2"/>
      <c r="G17" s="2"/>
      <c r="H17" s="9"/>
      <c r="I17" s="10"/>
      <c r="J17" s="8"/>
      <c r="K17" s="8"/>
    </row>
    <row r="18" spans="2:11" ht="15.6" x14ac:dyDescent="0.4">
      <c r="B18" s="3"/>
      <c r="C18" s="2"/>
      <c r="D18" s="9"/>
      <c r="E18" s="9"/>
      <c r="F18" s="2"/>
      <c r="G18" s="2"/>
      <c r="H18" s="9"/>
      <c r="I18" s="10"/>
      <c r="J18" s="8"/>
      <c r="K18" s="8"/>
    </row>
    <row r="19" spans="2:11" ht="15.6" x14ac:dyDescent="0.4">
      <c r="B19" s="3"/>
      <c r="C19" s="2"/>
      <c r="D19" s="9"/>
      <c r="E19" s="9"/>
      <c r="F19" s="2"/>
      <c r="G19" s="2"/>
      <c r="H19" s="9"/>
      <c r="I19" s="10"/>
      <c r="J19" s="8"/>
      <c r="K19" s="8"/>
    </row>
    <row r="20" spans="2:11" ht="15.6" x14ac:dyDescent="0.4">
      <c r="B20" s="3"/>
      <c r="C20" s="2"/>
      <c r="D20" s="9"/>
      <c r="E20" s="9"/>
      <c r="F20" s="2"/>
      <c r="G20" s="2"/>
      <c r="H20" s="9"/>
      <c r="I20" s="10"/>
      <c r="J20" s="8"/>
      <c r="K20" s="8"/>
    </row>
    <row r="21" spans="2:11" ht="15.6" x14ac:dyDescent="0.4">
      <c r="B21" s="3"/>
      <c r="C21" s="2"/>
      <c r="D21" s="9"/>
      <c r="E21" s="9"/>
      <c r="F21" s="2"/>
      <c r="G21" s="2"/>
      <c r="H21" s="9"/>
      <c r="I21" s="10"/>
      <c r="J21" s="8"/>
      <c r="K21" s="8"/>
    </row>
    <row r="22" spans="2:11" ht="15.6" x14ac:dyDescent="0.4">
      <c r="B22" s="3"/>
      <c r="C22" s="2"/>
      <c r="D22" s="9"/>
      <c r="E22" s="9"/>
      <c r="F22" s="2"/>
      <c r="G22" s="2"/>
      <c r="H22" s="9"/>
      <c r="I22" s="10"/>
      <c r="J22" s="8"/>
      <c r="K22" s="8"/>
    </row>
    <row r="23" spans="2:11" ht="15.6" x14ac:dyDescent="0.4">
      <c r="B23" s="3"/>
      <c r="C23" s="2"/>
      <c r="D23" s="9"/>
      <c r="E23" s="9"/>
      <c r="F23" s="2"/>
      <c r="G23" s="2"/>
      <c r="H23" s="9"/>
      <c r="I23" s="10"/>
      <c r="J23" s="8"/>
      <c r="K23" s="8"/>
    </row>
    <row r="24" spans="2:11" ht="15.6" x14ac:dyDescent="0.4">
      <c r="B24" s="3"/>
      <c r="C24" s="2"/>
      <c r="D24" s="9"/>
      <c r="E24" s="9"/>
      <c r="F24" s="2"/>
      <c r="G24" s="2"/>
      <c r="H24" s="9"/>
      <c r="I24" s="10"/>
      <c r="J24" s="8"/>
      <c r="K24" s="8"/>
    </row>
    <row r="25" spans="2:11" ht="15.6" x14ac:dyDescent="0.4">
      <c r="B25" s="3"/>
      <c r="C25" s="2"/>
      <c r="D25" s="9"/>
      <c r="E25" s="9"/>
      <c r="F25" s="2"/>
      <c r="G25" s="2"/>
      <c r="H25" s="9"/>
      <c r="I25" s="10"/>
      <c r="J25" s="8"/>
      <c r="K25" s="8"/>
    </row>
    <row r="26" spans="2:11" ht="15.6" x14ac:dyDescent="0.4">
      <c r="B26" s="3"/>
      <c r="C26" s="2"/>
      <c r="D26" s="9"/>
      <c r="E26" s="9"/>
      <c r="F26" s="2"/>
      <c r="G26" s="2"/>
      <c r="H26" s="9"/>
      <c r="I26" s="10"/>
      <c r="J26" s="8"/>
      <c r="K26" s="8"/>
    </row>
    <row r="27" spans="2:11" ht="15.6" x14ac:dyDescent="0.4">
      <c r="B27" s="3"/>
      <c r="C27" s="2"/>
      <c r="D27" s="9"/>
      <c r="E27" s="9"/>
      <c r="F27" s="2"/>
      <c r="G27" s="2"/>
      <c r="H27" s="9"/>
      <c r="I27" s="10"/>
      <c r="J27" s="8"/>
      <c r="K27" s="8"/>
    </row>
    <row r="28" spans="2:11" ht="15.6" x14ac:dyDescent="0.4">
      <c r="B28" s="3"/>
      <c r="C28" s="2"/>
      <c r="D28" s="9"/>
      <c r="E28" s="9"/>
      <c r="F28" s="2"/>
      <c r="G28" s="2"/>
      <c r="H28" s="9"/>
      <c r="I28" s="10"/>
      <c r="J28" s="8"/>
      <c r="K28" s="8"/>
    </row>
    <row r="29" spans="2:11" ht="15.6" x14ac:dyDescent="0.4">
      <c r="B29" s="3"/>
      <c r="C29" s="2"/>
      <c r="D29" s="9"/>
      <c r="E29" s="9"/>
      <c r="F29" s="2"/>
      <c r="G29" s="2"/>
      <c r="H29" s="9"/>
      <c r="I29" s="10"/>
      <c r="J29" s="8"/>
      <c r="K29" s="8"/>
    </row>
    <row r="30" spans="2:11" ht="15.6" x14ac:dyDescent="0.4">
      <c r="B30" s="3"/>
      <c r="C30" s="2"/>
      <c r="D30" s="9"/>
      <c r="E30" s="9"/>
      <c r="F30" s="2"/>
      <c r="G30" s="2"/>
      <c r="H30" s="9"/>
      <c r="I30" s="10"/>
      <c r="J30" s="8"/>
      <c r="K30" s="8"/>
    </row>
    <row r="31" spans="2:11" ht="15.6" x14ac:dyDescent="0.4">
      <c r="B31" s="3"/>
      <c r="C31" s="2"/>
      <c r="D31" s="9"/>
      <c r="E31" s="9"/>
      <c r="F31" s="2"/>
      <c r="G31" s="2"/>
      <c r="H31" s="9"/>
      <c r="I31" s="10"/>
      <c r="J31" s="8"/>
      <c r="K31" s="8"/>
    </row>
    <row r="32" spans="2:11" ht="15.6" x14ac:dyDescent="0.4">
      <c r="B32" s="3"/>
      <c r="C32" s="2"/>
      <c r="D32" s="9"/>
      <c r="E32" s="9"/>
      <c r="F32" s="2"/>
      <c r="G32" s="2"/>
      <c r="H32" s="9"/>
      <c r="I32" s="10"/>
      <c r="J32" s="8"/>
      <c r="K32" s="8"/>
    </row>
    <row r="33" spans="2:11" ht="15.6" x14ac:dyDescent="0.4">
      <c r="B33" s="3"/>
      <c r="C33" s="2"/>
      <c r="D33" s="9"/>
      <c r="E33" s="9"/>
      <c r="F33" s="2"/>
      <c r="G33" s="2"/>
      <c r="H33" s="9"/>
      <c r="I33" s="10"/>
      <c r="J33" s="8"/>
      <c r="K33" s="8"/>
    </row>
    <row r="34" spans="2:11" ht="15.6" x14ac:dyDescent="0.4">
      <c r="B34" s="3"/>
      <c r="C34" s="2"/>
      <c r="D34" s="9"/>
      <c r="E34" s="9"/>
      <c r="F34" s="2"/>
      <c r="G34" s="2"/>
      <c r="H34" s="9"/>
      <c r="I34" s="10"/>
      <c r="J34" s="8"/>
      <c r="K34" s="8"/>
    </row>
    <row r="35" spans="2:11" ht="15.6" x14ac:dyDescent="0.4">
      <c r="B35" s="3"/>
      <c r="C35" s="2"/>
      <c r="D35" s="9"/>
      <c r="E35" s="9"/>
      <c r="F35" s="2"/>
      <c r="G35" s="2"/>
      <c r="H35" s="9"/>
      <c r="I35" s="10"/>
      <c r="J35" s="8"/>
      <c r="K35" s="8"/>
    </row>
    <row r="36" spans="2:11" ht="15.6" x14ac:dyDescent="0.4">
      <c r="B36" s="3"/>
      <c r="C36" s="2"/>
      <c r="D36" s="9"/>
      <c r="E36" s="9"/>
      <c r="F36" s="2"/>
      <c r="G36" s="2"/>
      <c r="H36" s="9"/>
      <c r="I36" s="10"/>
      <c r="J36" s="8"/>
      <c r="K36" s="8"/>
    </row>
    <row r="37" spans="2:11" ht="15.6" x14ac:dyDescent="0.4">
      <c r="B37" s="3"/>
      <c r="C37" s="2"/>
      <c r="D37" s="9"/>
      <c r="E37" s="9"/>
      <c r="F37" s="2"/>
      <c r="G37" s="2"/>
      <c r="H37" s="9"/>
      <c r="I37" s="10"/>
      <c r="J37" s="8"/>
      <c r="K37" s="8"/>
    </row>
    <row r="38" spans="2:11" ht="15.6" x14ac:dyDescent="0.4">
      <c r="B38" s="3"/>
      <c r="C38" s="2"/>
      <c r="D38" s="9"/>
      <c r="E38" s="9"/>
      <c r="F38" s="2"/>
      <c r="G38" s="2"/>
      <c r="H38" s="9"/>
      <c r="I38" s="10"/>
      <c r="J38" s="8"/>
      <c r="K38" s="8"/>
    </row>
    <row r="39" spans="2:11" ht="15.6" x14ac:dyDescent="0.4">
      <c r="B39" s="3"/>
      <c r="C39" s="2"/>
      <c r="D39" s="9"/>
      <c r="E39" s="9"/>
      <c r="F39" s="2"/>
      <c r="G39" s="2"/>
      <c r="H39" s="9"/>
      <c r="I39" s="10"/>
      <c r="J39" s="8"/>
      <c r="K39" s="8"/>
    </row>
    <row r="40" spans="2:11" ht="15.6" x14ac:dyDescent="0.4">
      <c r="B40" s="3"/>
      <c r="C40" s="2"/>
      <c r="D40" s="9"/>
      <c r="E40" s="9"/>
      <c r="F40" s="2"/>
      <c r="G40" s="2"/>
      <c r="H40" s="9"/>
      <c r="I40" s="10"/>
      <c r="J40" s="8"/>
      <c r="K40" s="8"/>
    </row>
    <row r="41" spans="2:11" ht="15.6" x14ac:dyDescent="0.4">
      <c r="B41" s="3"/>
      <c r="C41" s="2"/>
      <c r="D41" s="9"/>
      <c r="E41" s="9"/>
      <c r="F41" s="2"/>
      <c r="G41" s="2"/>
      <c r="H41" s="9"/>
      <c r="I41" s="10"/>
      <c r="J41" s="8"/>
      <c r="K41" s="8"/>
    </row>
    <row r="42" spans="2:11" ht="15.6" x14ac:dyDescent="0.4">
      <c r="B42" s="3"/>
      <c r="C42" s="2"/>
      <c r="D42" s="9"/>
      <c r="E42" s="9"/>
      <c r="F42" s="2"/>
      <c r="G42" s="2"/>
      <c r="H42" s="9"/>
      <c r="I42" s="10"/>
      <c r="J42" s="8"/>
      <c r="K42" s="8"/>
    </row>
    <row r="43" spans="2:11" ht="15.6" x14ac:dyDescent="0.4">
      <c r="B43" s="3"/>
      <c r="C43" s="2"/>
      <c r="D43" s="9"/>
      <c r="E43" s="9"/>
      <c r="F43" s="2"/>
      <c r="G43" s="2"/>
      <c r="H43" s="9"/>
      <c r="I43" s="10"/>
      <c r="J43" s="8"/>
      <c r="K43" s="8"/>
    </row>
    <row r="44" spans="2:11" ht="15.6" x14ac:dyDescent="0.4">
      <c r="B44" s="3"/>
      <c r="C44" s="2"/>
      <c r="D44" s="9"/>
      <c r="E44" s="9"/>
      <c r="F44" s="2"/>
      <c r="G44" s="2"/>
      <c r="H44" s="9"/>
      <c r="I44" s="10"/>
      <c r="J44" s="8"/>
      <c r="K44" s="8"/>
    </row>
    <row r="45" spans="2:11" ht="15.6" x14ac:dyDescent="0.4">
      <c r="B45" s="3"/>
      <c r="C45" s="2"/>
      <c r="D45" s="9"/>
      <c r="E45" s="9"/>
      <c r="F45" s="2"/>
      <c r="G45" s="2"/>
      <c r="H45" s="9"/>
      <c r="I45" s="10"/>
      <c r="J45" s="8"/>
      <c r="K45" s="8"/>
    </row>
    <row r="46" spans="2:11" ht="15.6" x14ac:dyDescent="0.4">
      <c r="B46" s="3"/>
      <c r="C46" s="2"/>
      <c r="D46" s="9"/>
      <c r="E46" s="9"/>
      <c r="F46" s="2"/>
      <c r="G46" s="2"/>
      <c r="H46" s="9"/>
      <c r="I46" s="10"/>
      <c r="J46" s="8"/>
      <c r="K46" s="8"/>
    </row>
    <row r="47" spans="2:11" ht="15.6" x14ac:dyDescent="0.4">
      <c r="B47" s="3"/>
      <c r="C47" s="2"/>
      <c r="D47" s="9"/>
      <c r="E47" s="9"/>
      <c r="F47" s="2"/>
      <c r="G47" s="2"/>
      <c r="H47" s="9"/>
      <c r="I47" s="10"/>
      <c r="J47" s="8"/>
      <c r="K47" s="8"/>
    </row>
    <row r="48" spans="2:11" ht="15.6" x14ac:dyDescent="0.4">
      <c r="B48" s="3"/>
      <c r="C48" s="2"/>
      <c r="D48" s="9"/>
      <c r="E48" s="9"/>
      <c r="F48" s="2"/>
      <c r="G48" s="2"/>
      <c r="H48" s="9"/>
      <c r="I48" s="10"/>
      <c r="J48" s="8"/>
      <c r="K48" s="8"/>
    </row>
    <row r="49" spans="2:11" ht="15.6" x14ac:dyDescent="0.4">
      <c r="B49" s="3"/>
      <c r="C49" s="2"/>
      <c r="D49" s="9"/>
      <c r="E49" s="9"/>
      <c r="F49" s="2"/>
      <c r="G49" s="2"/>
      <c r="H49" s="9"/>
      <c r="I49" s="10"/>
      <c r="J49" s="8"/>
      <c r="K49" s="8"/>
    </row>
    <row r="50" spans="2:11" ht="15.6" x14ac:dyDescent="0.4">
      <c r="B50" s="3"/>
      <c r="C50" s="2"/>
      <c r="D50" s="9"/>
      <c r="E50" s="9"/>
      <c r="F50" s="2"/>
      <c r="G50" s="2"/>
      <c r="H50" s="9"/>
      <c r="I50" s="10"/>
      <c r="J50" s="8"/>
      <c r="K50" s="8"/>
    </row>
    <row r="51" spans="2:11" ht="15.6" x14ac:dyDescent="0.4">
      <c r="B51" s="3"/>
      <c r="C51" s="2"/>
      <c r="D51" s="9"/>
      <c r="E51" s="9"/>
      <c r="F51" s="2"/>
      <c r="G51" s="2"/>
      <c r="H51" s="9"/>
      <c r="I51" s="10"/>
      <c r="J51" s="8"/>
      <c r="K51" s="8"/>
    </row>
    <row r="52" spans="2:11" ht="15.6" x14ac:dyDescent="0.4">
      <c r="B52" s="3"/>
      <c r="C52" s="2"/>
      <c r="D52" s="9"/>
      <c r="E52" s="9"/>
      <c r="F52" s="2"/>
      <c r="G52" s="2"/>
      <c r="H52" s="9"/>
      <c r="I52" s="10"/>
      <c r="J52" s="8"/>
      <c r="K52" s="8"/>
    </row>
    <row r="53" spans="2:11" ht="15.6" x14ac:dyDescent="0.4">
      <c r="B53" s="3"/>
      <c r="C53" s="2"/>
      <c r="D53" s="9"/>
      <c r="E53" s="9"/>
      <c r="F53" s="2"/>
      <c r="G53" s="2"/>
      <c r="H53" s="9"/>
      <c r="I53" s="10"/>
      <c r="J53" s="8"/>
      <c r="K53" s="8"/>
    </row>
    <row r="54" spans="2:11" ht="15.6" x14ac:dyDescent="0.4">
      <c r="B54" s="3"/>
      <c r="C54" s="2"/>
      <c r="D54" s="9"/>
      <c r="E54" s="9"/>
      <c r="F54" s="2"/>
      <c r="G54" s="2"/>
      <c r="H54" s="9"/>
      <c r="I54" s="10"/>
      <c r="J54" s="8"/>
      <c r="K54" s="8"/>
    </row>
    <row r="55" spans="2:11" ht="15.6" x14ac:dyDescent="0.4">
      <c r="B55" s="3"/>
      <c r="C55" s="2"/>
      <c r="D55" s="9"/>
      <c r="E55" s="9"/>
      <c r="F55" s="2"/>
      <c r="G55" s="2"/>
      <c r="H55" s="9"/>
      <c r="I55" s="10"/>
      <c r="J55" s="8"/>
      <c r="K55" s="8"/>
    </row>
    <row r="56" spans="2:11" ht="15.6" x14ac:dyDescent="0.4">
      <c r="B56" s="3"/>
      <c r="C56" s="2"/>
      <c r="D56" s="9"/>
      <c r="E56" s="9"/>
      <c r="F56" s="2"/>
      <c r="G56" s="2"/>
      <c r="H56" s="9"/>
      <c r="I56" s="10"/>
      <c r="J56" s="8"/>
      <c r="K56" s="8"/>
    </row>
    <row r="57" spans="2:11" ht="15.6" x14ac:dyDescent="0.4">
      <c r="B57" s="3"/>
      <c r="C57" s="2"/>
      <c r="D57" s="9"/>
      <c r="E57" s="9"/>
      <c r="F57" s="2"/>
      <c r="G57" s="2"/>
      <c r="H57" s="9"/>
      <c r="I57" s="10"/>
      <c r="J57" s="8"/>
      <c r="K57" s="8"/>
    </row>
    <row r="58" spans="2:11" ht="15.6" x14ac:dyDescent="0.4">
      <c r="B58" s="3"/>
      <c r="C58" s="2"/>
      <c r="D58" s="9"/>
      <c r="E58" s="9"/>
      <c r="F58" s="2"/>
      <c r="G58" s="2"/>
      <c r="H58" s="9"/>
      <c r="I58" s="10"/>
      <c r="J58" s="8"/>
      <c r="K58" s="8"/>
    </row>
    <row r="59" spans="2:11" ht="15.6" x14ac:dyDescent="0.4">
      <c r="B59" s="3"/>
      <c r="C59" s="2"/>
      <c r="D59" s="9"/>
      <c r="E59" s="9"/>
      <c r="F59" s="2"/>
      <c r="G59" s="2"/>
      <c r="H59" s="9"/>
      <c r="I59" s="10"/>
      <c r="J59" s="8"/>
      <c r="K59" s="8"/>
    </row>
    <row r="60" spans="2:11" ht="15.6" x14ac:dyDescent="0.4">
      <c r="B60" s="3"/>
      <c r="C60" s="2"/>
      <c r="D60" s="9"/>
      <c r="E60" s="9"/>
      <c r="F60" s="2"/>
      <c r="G60" s="2"/>
      <c r="H60" s="9"/>
      <c r="I60" s="10"/>
      <c r="J60" s="8"/>
      <c r="K60" s="8"/>
    </row>
    <row r="61" spans="2:11" ht="15.6" x14ac:dyDescent="0.4">
      <c r="B61" s="3"/>
      <c r="C61" s="2"/>
      <c r="D61" s="9"/>
      <c r="E61" s="9"/>
      <c r="F61" s="2"/>
      <c r="G61" s="2"/>
      <c r="H61" s="9"/>
      <c r="I61" s="10"/>
      <c r="J61" s="8"/>
      <c r="K61" s="8"/>
    </row>
    <row r="62" spans="2:11" ht="15.6" x14ac:dyDescent="0.4">
      <c r="B62" s="3"/>
      <c r="C62" s="2"/>
      <c r="D62" s="9"/>
      <c r="E62" s="9"/>
      <c r="F62" s="2"/>
      <c r="G62" s="2"/>
      <c r="H62" s="9"/>
      <c r="I62" s="10"/>
      <c r="J62" s="8"/>
      <c r="K62" s="8"/>
    </row>
    <row r="63" spans="2:11" ht="15.6" x14ac:dyDescent="0.4">
      <c r="B63" s="3"/>
      <c r="C63" s="2"/>
      <c r="D63" s="9"/>
      <c r="E63" s="9"/>
      <c r="F63" s="2"/>
      <c r="G63" s="2"/>
      <c r="H63" s="9"/>
      <c r="I63" s="10"/>
      <c r="J63" s="8"/>
      <c r="K63" s="8"/>
    </row>
    <row r="64" spans="2:11" ht="15.6" x14ac:dyDescent="0.4">
      <c r="B64" s="3"/>
      <c r="C64" s="2"/>
      <c r="D64" s="9"/>
      <c r="E64" s="9"/>
      <c r="F64" s="2"/>
      <c r="G64" s="2"/>
      <c r="H64" s="9"/>
      <c r="I64" s="10"/>
      <c r="J64" s="8"/>
      <c r="K64" s="8"/>
    </row>
    <row r="65" spans="2:11" ht="15.6" x14ac:dyDescent="0.4">
      <c r="B65" s="3"/>
      <c r="C65" s="2"/>
      <c r="D65" s="9"/>
      <c r="E65" s="9"/>
      <c r="F65" s="2"/>
      <c r="G65" s="2"/>
      <c r="H65" s="9"/>
      <c r="I65" s="10"/>
      <c r="J65" s="8"/>
      <c r="K65" s="8"/>
    </row>
    <row r="66" spans="2:11" ht="15.6" x14ac:dyDescent="0.4">
      <c r="B66" s="3"/>
      <c r="C66" s="2"/>
      <c r="D66" s="9"/>
      <c r="E66" s="9"/>
      <c r="F66" s="2"/>
      <c r="G66" s="2"/>
      <c r="H66" s="9"/>
      <c r="I66" s="10"/>
      <c r="J66" s="8"/>
      <c r="K66" s="8"/>
    </row>
    <row r="67" spans="2:11" ht="15.6" x14ac:dyDescent="0.4">
      <c r="B67" s="3"/>
      <c r="C67" s="2"/>
      <c r="D67" s="9"/>
      <c r="E67" s="9"/>
      <c r="F67" s="2"/>
      <c r="G67" s="2"/>
      <c r="H67" s="9"/>
      <c r="I67" s="10"/>
      <c r="J67" s="8"/>
      <c r="K67" s="8"/>
    </row>
    <row r="68" spans="2:11" ht="15.6" x14ac:dyDescent="0.4">
      <c r="B68" s="3"/>
      <c r="C68" s="2"/>
      <c r="D68" s="9"/>
      <c r="E68" s="9"/>
      <c r="F68" s="2"/>
      <c r="G68" s="2"/>
      <c r="H68" s="9"/>
      <c r="I68" s="10"/>
      <c r="J68" s="8"/>
      <c r="K68" s="8"/>
    </row>
    <row r="69" spans="2:11" ht="15.6" x14ac:dyDescent="0.4">
      <c r="B69" s="3"/>
      <c r="C69" s="2"/>
      <c r="D69" s="9"/>
      <c r="E69" s="9"/>
      <c r="F69" s="2"/>
      <c r="G69" s="2"/>
      <c r="H69" s="9"/>
      <c r="I69" s="10"/>
      <c r="J69" s="8"/>
      <c r="K69" s="8"/>
    </row>
    <row r="70" spans="2:11" ht="15.6" x14ac:dyDescent="0.4">
      <c r="B70" s="3"/>
      <c r="C70" s="2"/>
      <c r="D70" s="9"/>
      <c r="E70" s="9"/>
      <c r="F70" s="2"/>
      <c r="G70" s="2"/>
      <c r="H70" s="9"/>
      <c r="I70" s="10"/>
      <c r="J70" s="8"/>
      <c r="K70" s="8"/>
    </row>
    <row r="71" spans="2:11" ht="15.6" x14ac:dyDescent="0.4">
      <c r="B71" s="3"/>
      <c r="C71" s="2"/>
      <c r="D71" s="9"/>
      <c r="E71" s="9"/>
      <c r="F71" s="2"/>
      <c r="G71" s="2"/>
      <c r="H71" s="9"/>
      <c r="I71" s="10"/>
      <c r="J71" s="8"/>
      <c r="K71" s="8"/>
    </row>
    <row r="72" spans="2:11" ht="15.6" x14ac:dyDescent="0.4">
      <c r="B72" s="3"/>
      <c r="C72" s="2"/>
      <c r="D72" s="9"/>
      <c r="E72" s="9"/>
      <c r="F72" s="2"/>
      <c r="G72" s="2"/>
      <c r="H72" s="9"/>
      <c r="I72" s="10"/>
      <c r="J72" s="8"/>
      <c r="K72" s="8"/>
    </row>
    <row r="73" spans="2:11" ht="15.6" x14ac:dyDescent="0.4">
      <c r="B73" s="3"/>
      <c r="C73" s="2"/>
      <c r="D73" s="9"/>
      <c r="E73" s="9"/>
      <c r="F73" s="2"/>
      <c r="G73" s="2"/>
      <c r="H73" s="9"/>
      <c r="I73" s="10"/>
      <c r="J73" s="8"/>
      <c r="K73" s="8"/>
    </row>
    <row r="74" spans="2:11" ht="15.6" x14ac:dyDescent="0.4">
      <c r="B74" s="3"/>
      <c r="C74" s="2"/>
      <c r="D74" s="9"/>
      <c r="E74" s="9"/>
      <c r="F74" s="2"/>
      <c r="G74" s="2"/>
      <c r="H74" s="9"/>
      <c r="I74" s="10"/>
      <c r="J74" s="8"/>
      <c r="K74" s="8"/>
    </row>
    <row r="75" spans="2:11" ht="15.6" x14ac:dyDescent="0.4">
      <c r="B75" s="3"/>
      <c r="C75" s="2"/>
      <c r="D75" s="9"/>
      <c r="E75" s="9"/>
      <c r="F75" s="2"/>
      <c r="G75" s="2"/>
      <c r="H75" s="9"/>
      <c r="I75" s="10"/>
      <c r="J75" s="8"/>
      <c r="K75" s="8"/>
    </row>
    <row r="76" spans="2:11" ht="15.6" x14ac:dyDescent="0.4">
      <c r="B76" s="3"/>
      <c r="C76" s="2"/>
      <c r="D76" s="9"/>
      <c r="E76" s="9"/>
      <c r="F76" s="2"/>
      <c r="G76" s="2"/>
      <c r="H76" s="9"/>
      <c r="I76" s="10"/>
      <c r="J76" s="8"/>
      <c r="K76" s="8"/>
    </row>
    <row r="77" spans="2:11" ht="15.6" x14ac:dyDescent="0.4">
      <c r="B77" s="3"/>
      <c r="C77" s="2"/>
      <c r="D77" s="9"/>
      <c r="E77" s="9"/>
      <c r="F77" s="2"/>
      <c r="G77" s="2"/>
      <c r="H77" s="9"/>
      <c r="I77" s="10"/>
      <c r="J77" s="8"/>
      <c r="K77" s="8"/>
    </row>
    <row r="78" spans="2:11" ht="15.6" x14ac:dyDescent="0.4">
      <c r="B78" s="3"/>
      <c r="C78" s="2"/>
      <c r="D78" s="9"/>
      <c r="E78" s="9"/>
      <c r="F78" s="2"/>
      <c r="G78" s="2"/>
      <c r="H78" s="9"/>
      <c r="I78" s="10"/>
      <c r="J78" s="8"/>
      <c r="K78" s="8"/>
    </row>
    <row r="79" spans="2:11" ht="15.6" x14ac:dyDescent="0.4">
      <c r="B79" s="4"/>
      <c r="C79" s="5"/>
      <c r="D79" s="11"/>
      <c r="E79" s="11"/>
      <c r="F79" s="5"/>
      <c r="G79" s="5"/>
      <c r="H79" s="11"/>
      <c r="I79" s="12"/>
      <c r="J79" s="8"/>
      <c r="K79" s="8"/>
    </row>
    <row r="80" spans="2:11" ht="15.6" x14ac:dyDescent="0.4">
      <c r="C80" s="8"/>
      <c r="D80" s="8"/>
      <c r="G80" s="8"/>
      <c r="J80" s="8"/>
    </row>
    <row r="81" spans="3:4" x14ac:dyDescent="0.4">
      <c r="C81" s="8"/>
      <c r="D81" s="8"/>
    </row>
  </sheetData>
  <phoneticPr fontId="1" type="noConversion"/>
  <hyperlinks>
    <hyperlink ref="I2" r:id="rId1"/>
  </hyperlinks>
  <pageMargins left="0.7" right="0.7" top="0.75" bottom="0.75" header="0.3" footer="0.3"/>
  <pageSetup paperSize="9" orientation="portrait" verticalDpi="0"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ver.240411</vt:lpstr>
      <vt:lpstr>ver.240408</vt:lpstr>
      <vt:lpstr>(별첨) 의뢰관리DB</vt:lpstr>
      <vt:lpstr>(별첨) 분석법DB</vt:lpstr>
      <vt:lpstr>기준정보 목록</vt:lpstr>
      <vt:lpstr>(별첨) AIMS 화면</vt:lpstr>
      <vt:lpstr>(별첨) ESI DB PC SW 화면</vt:lpstr>
      <vt:lpstr>ver.230316</vt:lpstr>
      <vt:lpstr>ver.00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2024-05-07T00:09:02Z</dcterms:modified>
</cp:coreProperties>
</file>