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PartVI 独立轮带+逐线RTP" sheetId="5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<sst xmlns="http://schemas.openxmlformats.org/spreadsheetml/2006/main" count="1036" uniqueCount="103">
  <si>
    <t>老虎机数学入门 PART VI 独立滚轮老虎机</t>
  </si>
  <si>
    <t xml:space="preserve"> </t>
  </si>
  <si>
    <t>来源：https://ezslotdesign.com/slotmath6/</t>
  </si>
  <si>
    <t>每一格都有独立轮带（3x3=9个轮带）；计算与一般轮带相同，以一条线角度出发（参考PART I）。</t>
  </si>
  <si>
    <t>通常同一列安排相同轮带使每条线期望值相同；若同列轮带不同，每条线RTP不同，</t>
  </si>
  <si>
    <t>必须逐线计算再平均才是正确RTP。</t>
  </si>
  <si>
    <t>原文示例：3x3、5线、Bet=1；第五格轮带改动后：</t>
  </si>
  <si>
    <t xml:space="preserve">  RTP = (96.850%+128.925%+96.850%+128.925%+128.925%)/5 = 116.095%</t>
  </si>
  <si>
    <t>设计构想：独立滚轮任何盘面都可能发生 → 全盘奖等特色通常搭配独立滚轮；</t>
  </si>
  <si>
    <t>注意免费游戏触发方式不同（例：The Great Monkey 需盘面中间3个Scatter）。</t>
  </si>
  <si>
    <t>示范数据：轮带A（R1~R8）：K/Q/J/10/9 各4（轮长20）；轮带C（R9）：K6/Q6/J3/10 3/9 2（轮长20）。</t>
  </si>
  <si>
    <t>走线：Line1=(R1,R2,R3) Line2=(R4,R5,R6) Line3=(R7,R8,R9) Line4=(R1,R5,R9) Line5=(R7,R5,R3)。</t>
  </si>
  <si>
    <t>原文轮带在配图中，本模型数值为重建示范（原文各线值与平均116.095%见对照）。</t>
  </si>
  <si>
    <t>（本簿已合并为 2 个页签：说明、PartVI 独立轮带+逐线RTP；各区块：轮带表 第2~10行，赔率表 第13~22行，逐线RTP 第25~38行）</t>
  </si>
  <si>
    <t>── 完整文档（原 老虎机数学入门-PartVI-独立滚轮老虎机.md 存档）──</t>
  </si>
  <si>
    <t>老虎机数学入门 PART Ⅵ —— 独立滚轮老虎机</t>
  </si>
  <si>
    <t>来源：https://ezslotdesign.com/slotmath6/ （系列第六篇；轮带组合表与各线期望值明细为图片）</t>
  </si>
  <si>
    <t>配图：原文 7 张配图已下载到本目录 images/slotmath6/ 并嵌入本文。</t>
  </si>
  <si>
    <t>配套模型：老虎机数学入门-PartVI-独立滚轮老虎机.xlsx</t>
  </si>
  <si>
    <t>一、什么是独立滚轮老虎机</t>
  </si>
  <si>
    <t>[图片] 文章题图  images/slotmath6/01-feature-06-photo-1590336225155-d7e19a3a954f-opt.webp</t>
  </si>
  <si>
    <t>与水果盘同样机制：每一格都有独立的轮带（如 3x3 = 9 个独立轮带）。计算逻辑与一般轮带老虎机相同——以一条线的角度出发计算（细节参考 PART I）。</t>
  </si>
  <si>
    <t>二、计算示例（原文）</t>
  </si>
  <si>
    <t>[图片] 原文 3x3 滚轮（9 轮分 4 组同带）与次数表  images/slotmath6/03-image-112.png</t>
  </si>
  <si>
    <t>[图片] 原文各线 RTP 计算表（Line1 96.850% … 五线平均 116.095%）  images/slotmath6/05-image-113.png</t>
  </si>
  <si>
    <t>• 大小：3 x 3；线数：5 线；Bet：1</t>
  </si>
  <si>
    <t>通常会把同一列的滚轮安排成相同轮带，让每条线的期望值相同、简化计算。若同一列中存在不同轮带，每条线的期望值就会不同。原文示例：把第五格轮带改动后：</t>
  </si>
  <si>
    <t>正确的 RTP = (96.850% + 128.925% + 96.850% + 128.925% + 128.925%) ÷ 5 = 116.095%</t>
  </si>
  <si>
    <t>可见同一列滚轮有差异时，必须逐线计算 RTP 再平均，才是正确 RTP。</t>
  </si>
  <si>
    <t>三、设计构想（原文）</t>
  </si>
  <si>
    <t>[图片] The Great Monkey：盘面中间 3 个 Scatter 触发免费游戏  images/slotmath6/06-image-114-opt.webp</t>
  </si>
  <si>
    <t>与一般老虎机最大差异是特色的选用：一般轮带对图案排列顺序有限制（某些盘面不可能出现），独立滚轮却任何盘面都可能发生。因此通常是特色决定后再决定是否用独立滚轮当主架构——尤其是全盘奖这种特色，通常一定要搭配独立滚轮。</t>
  </si>
  <si>
    <t>注意：独立滚轮的免费游戏触发方式可能不同（例：《The Great Monkey》需要盘面中间出现 3 个 Scatter），此时要特别小心各条线 RTP 的处理。</t>
  </si>
  <si>
    <t>四、Excel 模型（示范数据）</t>
  </si>
  <si>
    <t>• 9 个独立轮带（3x3）：第 1、3 列用轮带 A，第 2 列用轮带 B（各 K/Q/J/10/9 若干，蓝字可改）</t>
  </si>
  <si>
    <t>• 走线：3 横线 + 2 条 V 线（5 线）</t>
  </si>
  <si>
    <t>• 赔率表 3 连线；逐线计算 RTP → 平均为总 RTP</t>
  </si>
  <si>
    <t>• 对照原文示例值：96.850% / 128.925% / … / 平均 116.095%（原文轮带在配图中，本模型数值为重建示范）</t>
  </si>
  <si>
    <t>工作表</t>
  </si>
  <si>
    <t>内容</t>
  </si>
  <si>
    <t>说明</t>
  </si>
  <si>
    <t>方法、示例值、设计构想</t>
  </si>
  <si>
    <t>PartVI 独立轮带+逐线RTP</t>
  </si>
  <si>
    <t>轮带表（9 个独立轮带的图案次数，蓝字）+ 赔率表（3 连线）+ 逐线RTP（5 条线各自的 RTP 与平均）</t>
  </si>
  <si>
    <t>原文数据核对（读图回填）</t>
  </si>
  <si>
    <t>• 赔率表（原文）：A 50、K 40、J 15、10 2（仅 3 连线）——已回填 xlsx</t>
  </si>
  <si>
    <t>• 原文结构：9 轮分 4 组同带（1/4/7、2/8、5、3/6/9），每轮带长 20；每线 总合计 = 8000（20^3）</t>
  </si>
  <si>
    <r>
      <rPr>
        <sz val="11"/>
        <color rgb="FF000000"/>
        <rFont val="微软雅黑"/>
        <charset val="134"/>
      </rPr>
      <t xml:space="preserve">• 原文 Line1 各行（image-113）：WA 18/0.225%/50/11.25%；WK 60/0.75%/40/30.00%；WQ 144/1.80%/15/27.00%；WJ 288/3.60%/15/21.60%；W10 280/3.50%/2/7.00% → Line1 = 96.850%（与文章一致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>）</t>
    </r>
  </si>
  <si>
    <r>
      <rPr>
        <sz val="11"/>
        <color rgb="FF000000"/>
        <rFont val="微软雅黑"/>
        <charset val="134"/>
      </rPr>
      <t xml:space="preserve">• 原文五线 RTP：96.850% / 128.925% / 96.850% / 128.925% / 128.925% → 平均 116.095% </t>
    </r>
    <r>
      <rPr>
        <sz val="11"/>
        <color rgb="FF000000"/>
        <rFont val="宋体"/>
        <charset val="134"/>
      </rPr>
      <t>✓</t>
    </r>
  </si>
  <si>
    <t>• 各组轮带的完整次数表在截图中部分数字过小未能全部确认，xlsx 的轮带表保留为示范值（蓝字可按原图校准）</t>
  </si>
  <si>
    <t>配图清单（images/slotmath6/）</t>
  </si>
  <si>
    <t>文件</t>
  </si>
  <si>
    <t>images/slotmath6/01-feature-06-photo-1590336225155-d7e19a3a954f-opt.webp</t>
  </si>
  <si>
    <t>文章题图</t>
  </si>
  <si>
    <t>images/slotmath6/02-image-112.png</t>
  </si>
  <si>
    <t>3x3 滚轮与次数表</t>
  </si>
  <si>
    <t>images/slotmath6/03-image-112.png</t>
  </si>
  <si>
    <t>同图（大图）</t>
  </si>
  <si>
    <t>images/slotmath6/04-image-113.png</t>
  </si>
  <si>
    <t>各线 RTP 计算表</t>
  </si>
  <si>
    <t>images/slotmath6/05-image-113.png</t>
  </si>
  <si>
    <t>images/slotmath6/06-image-114-opt.webp</t>
  </si>
  <si>
    <t>The Great Monkey 游戏图（大图）</t>
  </si>
  <si>
    <t>images/slotmath6/07-image-114-opt.webp</t>
  </si>
  <si>
    <t>同图（小图重复）</t>
  </si>
  <si>
    <t>【轮带表】</t>
  </si>
  <si>
    <t>9个独立轮带的图案次数（R9用轮带C，蓝字可改）</t>
  </si>
  <si>
    <t>轮带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</si>
  <si>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</si>
  <si>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</si>
  <si>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</si>
  <si>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</si>
  <si>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</si>
  <si>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</si>
  <si>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</si>
  <si>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</si>
  <si>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</si>
  <si>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K</t>
  </si>
  <si>
    <t>Q</t>
  </si>
  <si>
    <t>J</t>
  </si>
  <si>
    <t>10</t>
  </si>
  <si>
    <t>9</t>
  </si>
  <si>
    <t>轮长</t>
  </si>
  <si>
    <t>【赔率表】</t>
  </si>
  <si>
    <t>赔率表（3连线，蓝字可改）</t>
  </si>
  <si>
    <t>图案</t>
  </si>
  <si>
    <t>3连线</t>
  </si>
  <si>
    <t>A</t>
  </si>
  <si>
    <t>原文赔率表（images/slotmath6/04-image-113）：A 50 / K 40 / J 15 / 10 2（仅3连线）。为与轮带符号 K/Q/J/10/9 对齐，补 Q=15（据原文 Line1 的 WQ 得分 15）、9 无赔付=0</t>
  </si>
  <si>
    <t>（逐线RTP 的赔付按「轮带符号 = 赔率表符号」配对：K→40、Q→15、J→15、10→2、9→0；A 为原文保留行，本示范轮带不含 A）</t>
  </si>
  <si>
    <t>【逐线RTP】</t>
  </si>
  <si>
    <t>逐线RTP（3x3，5线；RTP=Σ 组合x赔率 / 轮长^3）</t>
  </si>
  <si>
    <t>线</t>
  </si>
  <si>
    <t>RTP</t>
  </si>
  <si>
    <t>Line1</t>
  </si>
  <si>
    <t>Line2</t>
  </si>
  <si>
    <t>Line3</t>
  </si>
  <si>
    <t>Line4</t>
  </si>
  <si>
    <t>Line5</t>
  </si>
  <si>
    <t>总RTP（五线平均）</t>
  </si>
  <si>
    <t>原文各线RTP（image-113）：Line1 96.850%、Line2 128.925%、Line3 96.850%、Line4 128.925%、Line5 128.925%</t>
  </si>
  <si>
    <t xml:space="preserve">原文结构：9轮分4组同带（1/4/7、2/8、5、3/6/9）；每线出现次数=Π(W+符号次数)，机率=/8000(20^3)，期望=机率x得分
 </t>
  </si>
  <si>
    <r>
      <rPr>
        <sz val="11"/>
        <color theme="1"/>
        <rFont val="微软雅黑"/>
        <charset val="134"/>
      </rPr>
      <t xml:space="preserve">原文Line1各行：WA 18/0.225%/50/11.25%；WK 60/0.75%/40/30.00%；WQ 144/1.80%/15/27.00%；WJ 288/3.60%/15/21.60%；W10 280/3.50%/2/7.00% → 合计96.850% </t>
    </r>
    <r>
      <rPr>
        <sz val="11"/>
        <color theme="1"/>
        <rFont val="宋体"/>
        <charset val="134"/>
      </rPr>
      <t>✓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</si>
</sst>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00000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0" applyFont="1" applyBorder="1"/>
    <xf numFmtId="0" fontId="1" fillId="3" borderId="0" xfId="0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3" fillId="0" borderId="0" xfId="0" applyFont="1"/>
    <xf numFmtId="0" fontId="3" fillId="0" borderId="0" xfId="0" applyFont="1" applyAlignment="1"/>
    <xf numFmtId="176" fontId="3" fillId="0" borderId="0" xfId="0" applyNumberFormat="1" applyFont="1" applyBorder="1"/>
    <xf numFmtId="176" fontId="3" fillId="4" borderId="0" xfId="0" applyNumberFormat="1" applyFont="1" applyFill="1" applyBorder="1"/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0" fontId="6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7" fillId="0" borderId="0" xfId="0" applyNumberFormat="1" applyFont="1" applyAlignment="1">
      <alignment wrapText="1"/>
    </xf>
    <xf numFmtId="0" fontId="7" fillId="0" borderId="0" xfId="0" applyNumberFormat="1" applyFont="1" applyAlignment="1"/>
    <xf numFmtId="0" fontId="10" fillId="3" borderId="0" xfId="0" applyNumberFormat="1" applyFont="1" applyFill="1" applyAlignment="1">
      <alignment wrapText="1"/>
    </xf>
    <xf numFmtId="0" fontId="10" fillId="3" borderId="0" xfId="0" applyNumberFormat="1" applyFont="1" applyFill="1"/>
    <xf numFmtId="0" fontId="11" fillId="0" borderId="0" xfId="0" applyNumberFormat="1" applyFont="1" applyAlignment="1">
      <alignment wrapText="1"/>
    </xf>
    <xf numFmtId="0" fontId="11" fillId="0" borderId="0" xfId="0" applyNumberFormat="1" applyFont="1"/>
    <xf numFmtId="0" fontId="4" fillId="0" borderId="0" xfId="0" applyFont="1" applyBorder="1"/>
    <xf numFmtId="177" applyNumberFormat="1" fontId="3" fillId="0" borderId="0" xfId="0" applyFont="1" applyBorder="1"/>
    <xf numFmtId="177" applyNumberFormat="1" fontId="3" fillId="4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27</xdr:row>
      <xdr:rowOff>0</xdr:rowOff>
    </xdr:from>
    <xdr:to>
      <xdr:col>9</xdr:col>
      <xdr:colOff>463550</xdr:colOff>
      <xdr:row>40</xdr:row>
      <xdr:rowOff>82550</xdr:rowOff>
    </xdr:to>
    <xdr:pic>
      <xdr:nvPicPr>
        <xdr:cNvPr id="2" name="图片 1" descr="01-feature-06-photo-1590336225155-d7e19a3a954f-opt"/>
        <xdr:cNvPicPr/>
      </xdr:nvPicPr>
      <xdr:blipFill>
        <a:blip r:embed="rId1"/>
        <a:stretch>
          <a:fillRect/>
        </a:stretch>
      </xdr:blipFill>
      <xdr:spPr>
        <a:xfrm>
          <a:off x="5943600" y="5308600"/>
          <a:ext cx="5461000" cy="30416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40</xdr:row>
      <xdr:rowOff>184150</xdr:rowOff>
    </xdr:from>
    <xdr:to>
      <xdr:col>9</xdr:col>
      <xdr:colOff>463550</xdr:colOff>
      <xdr:row>48</xdr:row>
      <xdr:rowOff>82550</xdr:rowOff>
    </xdr:to>
    <xdr:pic>
      <xdr:nvPicPr>
        <xdr:cNvPr id="3" name="图片 2" descr="03-image-112"/>
        <xdr:cNvPicPr/>
      </xdr:nvPicPr>
      <xdr:blipFill>
        <a:blip r:embed="rId2"/>
        <a:stretch>
          <a:fillRect/>
        </a:stretch>
      </xdr:blipFill>
      <xdr:spPr>
        <a:xfrm>
          <a:off x="5943600" y="8451850"/>
          <a:ext cx="5461000" cy="15875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48</xdr:row>
      <xdr:rowOff>184150</xdr:rowOff>
    </xdr:from>
    <xdr:to>
      <xdr:col>9</xdr:col>
      <xdr:colOff>463550</xdr:colOff>
      <xdr:row>60</xdr:row>
      <xdr:rowOff>76200</xdr:rowOff>
    </xdr:to>
    <xdr:pic>
      <xdr:nvPicPr>
        <xdr:cNvPr id="4" name="图片 3" descr="05-image-113"/>
        <xdr:cNvPicPr/>
      </xdr:nvPicPr>
      <xdr:blipFill>
        <a:blip r:embed="rId3"/>
        <a:stretch>
          <a:fillRect/>
        </a:stretch>
      </xdr:blipFill>
      <xdr:spPr>
        <a:xfrm>
          <a:off x="5943600" y="10140950"/>
          <a:ext cx="5461000" cy="24003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61</xdr:row>
      <xdr:rowOff>0</xdr:rowOff>
    </xdr:from>
    <xdr:to>
      <xdr:col>9</xdr:col>
      <xdr:colOff>463550</xdr:colOff>
      <xdr:row>75</xdr:row>
      <xdr:rowOff>69850</xdr:rowOff>
    </xdr:to>
    <xdr:pic>
      <xdr:nvPicPr>
        <xdr:cNvPr id="5" name="图片 4" descr="06-image-114-opt"/>
        <xdr:cNvPicPr/>
      </xdr:nvPicPr>
      <xdr:blipFill>
        <a:blip r:embed="rId4"/>
        <a:stretch>
          <a:fillRect/>
        </a:stretch>
      </xdr:blipFill>
      <xdr:spPr>
        <a:xfrm>
          <a:off x="5943600" y="12642850"/>
          <a:ext cx="5461000" cy="2654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"/>
  <sheetViews>
    <sheetView workbookViewId="0">
      <selection activeCell="A1" sqref="A1:B1"/>
    </sheetView>
  </sheetViews>
  <sheetFormatPr defaultColWidth="9" defaultRowHeight="14"/>
  <cols>
    <col min="1" max="1" width="84.6363636363636" style="13" customWidth="1"/>
  </cols>
  <sheetData>
    <row r="1" ht="22" customHeight="1" spans="1:10">
      <c r="A1" s="14" t="s">
        <v>0</v>
      </c>
      <c r="B1" s="15" t="s">
        <v>1</v>
      </c>
      <c r="C1" s="15" t="s">
        <v>1</v>
      </c>
      <c r="D1" s="15" t="s">
        <v>1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</row>
    <row r="2" customHeight="1" spans="1:10">
      <c r="A2" s="16" t="s">
        <v>2</v>
      </c>
      <c r="B2" s="17" t="s">
        <v>1</v>
      </c>
      <c r="C2" s="17" t="s">
        <v>1</v>
      </c>
      <c r="D2" s="17" t="s">
        <v>1</v>
      </c>
      <c r="E2" s="17" t="s">
        <v>1</v>
      </c>
      <c r="F2" s="17" t="s">
        <v>1</v>
      </c>
      <c r="G2" s="17" t="s">
        <v>1</v>
      </c>
      <c r="H2" s="17" t="s">
        <v>1</v>
      </c>
      <c r="I2" s="17" t="s">
        <v>1</v>
      </c>
      <c r="J2" s="17" t="s">
        <v>1</v>
      </c>
    </row>
    <row r="3" customHeight="1" spans="1:10">
      <c r="A3" s="16" t="s">
        <v>1</v>
      </c>
      <c r="B3" s="17" t="s">
        <v>1</v>
      </c>
      <c r="C3" s="17" t="s">
        <v>1</v>
      </c>
      <c r="D3" s="17" t="s">
        <v>1</v>
      </c>
      <c r="E3" s="17" t="s">
        <v>1</v>
      </c>
      <c r="F3" s="17" t="s">
        <v>1</v>
      </c>
      <c r="G3" s="17" t="s">
        <v>1</v>
      </c>
      <c r="H3" s="17" t="s">
        <v>1</v>
      </c>
      <c r="I3" s="17" t="s">
        <v>1</v>
      </c>
      <c r="J3" s="17" t="s">
        <v>1</v>
      </c>
    </row>
    <row r="4" customHeight="1" spans="1:10">
      <c r="A4" s="16" t="s">
        <v>3</v>
      </c>
      <c r="B4" s="17" t="s">
        <v>1</v>
      </c>
      <c r="C4" s="17" t="s">
        <v>1</v>
      </c>
      <c r="D4" s="17" t="s">
        <v>1</v>
      </c>
      <c r="E4" s="17" t="s">
        <v>1</v>
      </c>
      <c r="F4" s="17" t="s">
        <v>1</v>
      </c>
      <c r="G4" s="17" t="s">
        <v>1</v>
      </c>
      <c r="H4" s="17" t="s">
        <v>1</v>
      </c>
      <c r="I4" s="17" t="s">
        <v>1</v>
      </c>
      <c r="J4" s="17" t="s">
        <v>1</v>
      </c>
    </row>
    <row r="5" customHeight="1" spans="1:10">
      <c r="A5" s="16" t="s">
        <v>4</v>
      </c>
      <c r="B5" s="17" t="s">
        <v>1</v>
      </c>
      <c r="C5" s="17" t="s">
        <v>1</v>
      </c>
      <c r="D5" s="17" t="s">
        <v>1</v>
      </c>
      <c r="E5" s="17" t="s">
        <v>1</v>
      </c>
      <c r="F5" s="17" t="s">
        <v>1</v>
      </c>
      <c r="G5" s="17" t="s">
        <v>1</v>
      </c>
      <c r="H5" s="17" t="s">
        <v>1</v>
      </c>
      <c r="I5" s="17" t="s">
        <v>1</v>
      </c>
      <c r="J5" s="17" t="s">
        <v>1</v>
      </c>
    </row>
    <row r="6" customHeight="1" spans="1:10">
      <c r="A6" s="16" t="s">
        <v>5</v>
      </c>
      <c r="B6" s="17" t="s">
        <v>1</v>
      </c>
      <c r="C6" s="17" t="s">
        <v>1</v>
      </c>
      <c r="D6" s="17" t="s">
        <v>1</v>
      </c>
      <c r="E6" s="17" t="s">
        <v>1</v>
      </c>
      <c r="F6" s="17" t="s">
        <v>1</v>
      </c>
      <c r="G6" s="17" t="s">
        <v>1</v>
      </c>
      <c r="H6" s="17" t="s">
        <v>1</v>
      </c>
      <c r="I6" s="17" t="s">
        <v>1</v>
      </c>
      <c r="J6" s="17" t="s">
        <v>1</v>
      </c>
    </row>
    <row r="7" customHeight="1" spans="1:10">
      <c r="A7" s="16" t="s">
        <v>1</v>
      </c>
      <c r="B7" s="17" t="s">
        <v>1</v>
      </c>
      <c r="C7" s="17" t="s">
        <v>1</v>
      </c>
      <c r="D7" s="17" t="s">
        <v>1</v>
      </c>
      <c r="E7" s="17" t="s">
        <v>1</v>
      </c>
      <c r="F7" s="17" t="s">
        <v>1</v>
      </c>
      <c r="G7" s="17" t="s">
        <v>1</v>
      </c>
      <c r="H7" s="17" t="s">
        <v>1</v>
      </c>
      <c r="I7" s="17" t="s">
        <v>1</v>
      </c>
      <c r="J7" s="17" t="s">
        <v>1</v>
      </c>
    </row>
    <row r="8" customHeight="1" spans="1:10">
      <c r="A8" s="16" t="s">
        <v>6</v>
      </c>
      <c r="B8" s="17" t="s">
        <v>1</v>
      </c>
      <c r="C8" s="17" t="s">
        <v>1</v>
      </c>
      <c r="D8" s="17" t="s">
        <v>1</v>
      </c>
      <c r="E8" s="17" t="s">
        <v>1</v>
      </c>
      <c r="F8" s="17" t="s">
        <v>1</v>
      </c>
      <c r="G8" s="17" t="s">
        <v>1</v>
      </c>
      <c r="H8" s="17" t="s">
        <v>1</v>
      </c>
      <c r="I8" s="17" t="s">
        <v>1</v>
      </c>
      <c r="J8" s="17" t="s">
        <v>1</v>
      </c>
    </row>
    <row r="9" customHeight="1" spans="1:10">
      <c r="A9" s="16" t="s">
        <v>7</v>
      </c>
      <c r="B9" s="17" t="s">
        <v>1</v>
      </c>
      <c r="C9" s="17" t="s">
        <v>1</v>
      </c>
      <c r="D9" s="17" t="s">
        <v>1</v>
      </c>
      <c r="E9" s="17" t="s">
        <v>1</v>
      </c>
      <c r="F9" s="17" t="s">
        <v>1</v>
      </c>
      <c r="G9" s="17" t="s">
        <v>1</v>
      </c>
      <c r="H9" s="17" t="s">
        <v>1</v>
      </c>
      <c r="I9" s="17" t="s">
        <v>1</v>
      </c>
      <c r="J9" s="17" t="s">
        <v>1</v>
      </c>
    </row>
    <row r="10" customHeight="1" spans="1:10">
      <c r="A10" s="16" t="s">
        <v>1</v>
      </c>
      <c r="B10" s="17" t="s">
        <v>1</v>
      </c>
      <c r="C10" s="17" t="s">
        <v>1</v>
      </c>
      <c r="D10" s="17" t="s">
        <v>1</v>
      </c>
      <c r="E10" s="17" t="s">
        <v>1</v>
      </c>
      <c r="F10" s="17" t="s">
        <v>1</v>
      </c>
      <c r="G10" s="17" t="s">
        <v>1</v>
      </c>
      <c r="H10" s="17" t="s">
        <v>1</v>
      </c>
      <c r="I10" s="17" t="s">
        <v>1</v>
      </c>
      <c r="J10" s="17" t="s">
        <v>1</v>
      </c>
    </row>
    <row r="11" customHeight="1" spans="1:10">
      <c r="A11" s="16" t="s">
        <v>8</v>
      </c>
      <c r="B11" s="17" t="s">
        <v>1</v>
      </c>
      <c r="C11" s="17" t="s">
        <v>1</v>
      </c>
      <c r="D11" s="17" t="s">
        <v>1</v>
      </c>
      <c r="E11" s="17" t="s">
        <v>1</v>
      </c>
      <c r="F11" s="17" t="s">
        <v>1</v>
      </c>
      <c r="G11" s="17" t="s">
        <v>1</v>
      </c>
      <c r="H11" s="17" t="s">
        <v>1</v>
      </c>
      <c r="I11" s="17" t="s">
        <v>1</v>
      </c>
      <c r="J11" s="17" t="s">
        <v>1</v>
      </c>
    </row>
    <row r="12" customHeight="1" spans="1:10">
      <c r="A12" s="16" t="s">
        <v>9</v>
      </c>
      <c r="B12" s="17" t="s">
        <v>1</v>
      </c>
      <c r="C12" s="17" t="s">
        <v>1</v>
      </c>
      <c r="D12" s="17" t="s">
        <v>1</v>
      </c>
      <c r="E12" s="17" t="s">
        <v>1</v>
      </c>
      <c r="F12" s="17" t="s">
        <v>1</v>
      </c>
      <c r="G12" s="17" t="s">
        <v>1</v>
      </c>
      <c r="H12" s="17" t="s">
        <v>1</v>
      </c>
      <c r="I12" s="17" t="s">
        <v>1</v>
      </c>
      <c r="J12" s="17" t="s">
        <v>1</v>
      </c>
    </row>
    <row r="13" customHeight="1" spans="1:10">
      <c r="A13" s="16" t="s">
        <v>1</v>
      </c>
      <c r="B13" s="17" t="s">
        <v>1</v>
      </c>
      <c r="C13" s="17" t="s">
        <v>1</v>
      </c>
      <c r="D13" s="17" t="s">
        <v>1</v>
      </c>
      <c r="E13" s="17" t="s">
        <v>1</v>
      </c>
      <c r="F13" s="17" t="s">
        <v>1</v>
      </c>
      <c r="G13" s="17" t="s">
        <v>1</v>
      </c>
      <c r="H13" s="17" t="s">
        <v>1</v>
      </c>
      <c r="I13" s="17" t="s">
        <v>1</v>
      </c>
      <c r="J13" s="17" t="s">
        <v>1</v>
      </c>
    </row>
    <row r="14" customHeight="1" spans="1:10">
      <c r="A14" s="16" t="s">
        <v>10</v>
      </c>
      <c r="B14" s="17" t="s">
        <v>1</v>
      </c>
      <c r="C14" s="17" t="s">
        <v>1</v>
      </c>
      <c r="D14" s="17" t="s">
        <v>1</v>
      </c>
      <c r="E14" s="17" t="s">
        <v>1</v>
      </c>
      <c r="F14" s="17" t="s">
        <v>1</v>
      </c>
      <c r="G14" s="17" t="s">
        <v>1</v>
      </c>
      <c r="H14" s="17" t="s">
        <v>1</v>
      </c>
      <c r="I14" s="17" t="s">
        <v>1</v>
      </c>
      <c r="J14" s="17" t="s">
        <v>1</v>
      </c>
    </row>
    <row r="15" customHeight="1" spans="1:10">
      <c r="A15" s="16" t="s">
        <v>11</v>
      </c>
      <c r="B15" s="17" t="s">
        <v>1</v>
      </c>
      <c r="C15" s="17" t="s">
        <v>1</v>
      </c>
      <c r="D15" s="17" t="s">
        <v>1</v>
      </c>
      <c r="E15" s="17" t="s">
        <v>1</v>
      </c>
      <c r="F15" s="17" t="s">
        <v>1</v>
      </c>
      <c r="G15" s="17" t="s">
        <v>1</v>
      </c>
      <c r="H15" s="17" t="s">
        <v>1</v>
      </c>
      <c r="I15" s="17" t="s">
        <v>1</v>
      </c>
      <c r="J15" s="17" t="s">
        <v>1</v>
      </c>
    </row>
    <row r="16" customHeight="1" spans="1:10">
      <c r="A16" s="16" t="s">
        <v>12</v>
      </c>
      <c r="B16" s="17" t="s">
        <v>1</v>
      </c>
      <c r="C16" s="17" t="s">
        <v>1</v>
      </c>
      <c r="D16" s="17" t="s">
        <v>1</v>
      </c>
      <c r="E16" s="17" t="s">
        <v>1</v>
      </c>
      <c r="F16" s="17" t="s">
        <v>1</v>
      </c>
      <c r="G16" s="17" t="s">
        <v>1</v>
      </c>
      <c r="H16" s="17" t="s">
        <v>1</v>
      </c>
      <c r="I16" s="17" t="s">
        <v>1</v>
      </c>
      <c r="J16" s="17" t="s">
        <v>1</v>
      </c>
    </row>
    <row r="17" customHeight="1" spans="1:10">
      <c r="A17" s="16" t="s">
        <v>1</v>
      </c>
      <c r="B17" s="17" t="s">
        <v>1</v>
      </c>
      <c r="C17" s="17" t="s">
        <v>1</v>
      </c>
      <c r="D17" s="17" t="s">
        <v>1</v>
      </c>
      <c r="E17" s="17" t="s">
        <v>1</v>
      </c>
      <c r="F17" s="17" t="s">
        <v>1</v>
      </c>
      <c r="G17" s="17" t="s">
        <v>1</v>
      </c>
      <c r="H17" s="17" t="s">
        <v>1</v>
      </c>
      <c r="I17" s="17" t="s">
        <v>1</v>
      </c>
      <c r="J17" s="17" t="s">
        <v>1</v>
      </c>
    </row>
    <row r="18" customHeight="1" spans="1:10">
      <c r="A18" s="16" t="s">
        <v>13</v>
      </c>
      <c r="B18" s="17" t="s">
        <v>1</v>
      </c>
      <c r="C18" s="17" t="s">
        <v>1</v>
      </c>
      <c r="D18" s="17" t="s">
        <v>1</v>
      </c>
      <c r="E18" s="17" t="s">
        <v>1</v>
      </c>
      <c r="F18" s="17" t="s">
        <v>1</v>
      </c>
      <c r="G18" s="17" t="s">
        <v>1</v>
      </c>
      <c r="H18" s="17" t="s">
        <v>1</v>
      </c>
      <c r="I18" s="17" t="s">
        <v>1</v>
      </c>
      <c r="J18" s="17" t="s">
        <v>1</v>
      </c>
    </row>
    <row r="19" ht="16.5" spans="1:10">
      <c r="A19" s="16" t="s">
        <v>1</v>
      </c>
      <c r="B19" s="17" t="s">
        <v>1</v>
      </c>
      <c r="C19" s="17" t="s">
        <v>1</v>
      </c>
      <c r="D19" s="17" t="s">
        <v>1</v>
      </c>
      <c r="E19" s="17" t="s">
        <v>1</v>
      </c>
      <c r="F19" s="17" t="s">
        <v>1</v>
      </c>
      <c r="G19" s="17" t="s">
        <v>1</v>
      </c>
      <c r="H19" s="17" t="s">
        <v>1</v>
      </c>
      <c r="I19" s="17" t="s">
        <v>1</v>
      </c>
      <c r="J19" s="17" t="s">
        <v>1</v>
      </c>
    </row>
    <row r="20" ht="20" customHeight="1" spans="1:10">
      <c r="A20" s="18" t="s">
        <v>14</v>
      </c>
      <c r="B20" s="17" t="s">
        <v>1</v>
      </c>
      <c r="C20" s="17" t="s">
        <v>1</v>
      </c>
      <c r="D20" s="17" t="s">
        <v>1</v>
      </c>
      <c r="E20" s="17" t="s">
        <v>1</v>
      </c>
      <c r="F20" s="17" t="s">
        <v>1</v>
      </c>
      <c r="G20" s="17" t="s">
        <v>1</v>
      </c>
      <c r="H20" s="17" t="s">
        <v>1</v>
      </c>
      <c r="I20" s="17" t="s">
        <v>1</v>
      </c>
      <c r="J20" s="17" t="s">
        <v>1</v>
      </c>
    </row>
    <row r="21" ht="24" customHeight="1" spans="1:10">
      <c r="A21" s="30" t="s">
        <v>15</v>
      </c>
      <c r="B21" s="31" t="s">
        <v>1</v>
      </c>
      <c r="C21" s="31" t="s">
        <v>1</v>
      </c>
      <c r="D21" s="31" t="s">
        <v>1</v>
      </c>
      <c r="E21" s="31" t="s">
        <v>1</v>
      </c>
      <c r="F21" s="31" t="s">
        <v>1</v>
      </c>
      <c r="G21" s="31" t="s">
        <v>1</v>
      </c>
      <c r="H21" s="31" t="s">
        <v>1</v>
      </c>
      <c r="I21" s="31" t="s">
        <v>1</v>
      </c>
      <c r="J21" s="31" t="s">
        <v>1</v>
      </c>
    </row>
    <row r="22" spans="1:10">
      <c r="A22" s="32" t="s">
        <v>1</v>
      </c>
      <c r="B22" s="31" t="s">
        <v>1</v>
      </c>
      <c r="C22" s="31" t="s">
        <v>1</v>
      </c>
      <c r="D22" s="31" t="s">
        <v>1</v>
      </c>
      <c r="E22" s="31" t="s">
        <v>1</v>
      </c>
      <c r="F22" s="31" t="s">
        <v>1</v>
      </c>
      <c r="G22" s="31" t="s">
        <v>1</v>
      </c>
      <c r="H22" s="31" t="s">
        <v>1</v>
      </c>
      <c r="I22" s="31" t="s">
        <v>1</v>
      </c>
      <c r="J22" s="31" t="s">
        <v>1</v>
      </c>
    </row>
    <row r="23" ht="16.5" spans="1:10">
      <c r="A23" s="33" t="s">
        <v>16</v>
      </c>
      <c r="B23" s="31" t="s">
        <v>1</v>
      </c>
      <c r="C23" s="31" t="s">
        <v>1</v>
      </c>
      <c r="D23" s="31" t="s">
        <v>1</v>
      </c>
      <c r="E23" s="31" t="s">
        <v>1</v>
      </c>
      <c r="F23" s="31" t="s">
        <v>1</v>
      </c>
      <c r="G23" s="31" t="s">
        <v>1</v>
      </c>
      <c r="H23" s="31" t="s">
        <v>1</v>
      </c>
      <c r="I23" s="31" t="s">
        <v>1</v>
      </c>
      <c r="J23" s="31" t="s">
        <v>1</v>
      </c>
    </row>
    <row r="24" ht="16.5" spans="1:10">
      <c r="A24" s="33" t="s">
        <v>17</v>
      </c>
      <c r="B24" s="31" t="s">
        <v>1</v>
      </c>
      <c r="C24" s="31" t="s">
        <v>1</v>
      </c>
      <c r="D24" s="31" t="s">
        <v>1</v>
      </c>
      <c r="E24" s="31" t="s">
        <v>1</v>
      </c>
      <c r="F24" s="31" t="s">
        <v>1</v>
      </c>
      <c r="G24" s="31" t="s">
        <v>1</v>
      </c>
      <c r="H24" s="31" t="s">
        <v>1</v>
      </c>
      <c r="I24" s="31" t="s">
        <v>1</v>
      </c>
      <c r="J24" s="31" t="s">
        <v>1</v>
      </c>
    </row>
    <row r="25" ht="16.5" spans="1:10">
      <c r="A25" s="33" t="s">
        <v>18</v>
      </c>
      <c r="B25" s="31" t="s">
        <v>1</v>
      </c>
      <c r="C25" s="31" t="s">
        <v>1</v>
      </c>
      <c r="D25" s="31" t="s">
        <v>1</v>
      </c>
      <c r="E25" s="31" t="s">
        <v>1</v>
      </c>
      <c r="F25" s="31" t="s">
        <v>1</v>
      </c>
      <c r="G25" s="31" t="s">
        <v>1</v>
      </c>
      <c r="H25" s="31" t="s">
        <v>1</v>
      </c>
      <c r="I25" s="31" t="s">
        <v>1</v>
      </c>
      <c r="J25" s="31" t="s">
        <v>1</v>
      </c>
    </row>
    <row r="26" ht="20" customHeight="1" spans="1:10">
      <c r="A26" s="34" t="s">
        <v>19</v>
      </c>
      <c r="B26" s="31" t="s">
        <v>1</v>
      </c>
      <c r="C26" s="31" t="s">
        <v>1</v>
      </c>
      <c r="D26" s="31" t="s">
        <v>1</v>
      </c>
      <c r="E26" s="31" t="s">
        <v>1</v>
      </c>
      <c r="F26" s="31" t="s">
        <v>1</v>
      </c>
      <c r="G26" s="31" t="s">
        <v>1</v>
      </c>
      <c r="H26" s="31" t="s">
        <v>1</v>
      </c>
      <c r="I26" s="31" t="s">
        <v>1</v>
      </c>
      <c r="J26" s="31" t="s">
        <v>1</v>
      </c>
    </row>
    <row r="27" spans="1:10">
      <c r="A27" s="32" t="s">
        <v>1</v>
      </c>
      <c r="B27" s="31" t="s">
        <v>1</v>
      </c>
      <c r="C27" s="31" t="s">
        <v>1</v>
      </c>
      <c r="D27" s="31" t="s">
        <v>1</v>
      </c>
      <c r="E27" s="31" t="s">
        <v>1</v>
      </c>
      <c r="F27" s="31" t="s">
        <v>1</v>
      </c>
      <c r="G27" s="31" t="s">
        <v>1</v>
      </c>
      <c r="H27" s="31" t="s">
        <v>1</v>
      </c>
      <c r="I27" s="31" t="s">
        <v>1</v>
      </c>
      <c r="J27" s="31" t="s">
        <v>1</v>
      </c>
    </row>
    <row r="28" ht="16.5" spans="1:10">
      <c r="A28" s="35" t="s">
        <v>20</v>
      </c>
      <c r="B28" s="31" t="s">
        <v>1</v>
      </c>
      <c r="C28" s="31" t="s">
        <v>1</v>
      </c>
      <c r="D28" s="31" t="s">
        <v>1</v>
      </c>
      <c r="E28" s="31" t="s">
        <v>1</v>
      </c>
      <c r="F28" s="31" t="s">
        <v>1</v>
      </c>
      <c r="G28" s="31" t="s">
        <v>1</v>
      </c>
      <c r="H28" s="31" t="s">
        <v>1</v>
      </c>
      <c r="I28" s="31" t="s">
        <v>1</v>
      </c>
      <c r="J28" s="31" t="s">
        <v>1</v>
      </c>
    </row>
    <row r="29" ht="16.5" spans="1:10">
      <c r="A29" s="36" t="s">
        <v>21</v>
      </c>
      <c r="B29" s="31" t="s">
        <v>1</v>
      </c>
      <c r="C29" s="31" t="s">
        <v>1</v>
      </c>
      <c r="D29" s="31" t="s">
        <v>1</v>
      </c>
      <c r="E29" s="31" t="s">
        <v>1</v>
      </c>
      <c r="F29" s="31" t="s">
        <v>1</v>
      </c>
      <c r="G29" s="31" t="s">
        <v>1</v>
      </c>
      <c r="H29" s="31" t="s">
        <v>1</v>
      </c>
      <c r="I29" s="31" t="s">
        <v>1</v>
      </c>
      <c r="J29" s="31" t="s">
        <v>1</v>
      </c>
    </row>
    <row r="30" ht="20" customHeight="1" spans="1:10">
      <c r="A30" s="34" t="s">
        <v>22</v>
      </c>
      <c r="B30" s="31" t="s">
        <v>1</v>
      </c>
      <c r="C30" s="31" t="s">
        <v>1</v>
      </c>
      <c r="D30" s="31" t="s">
        <v>1</v>
      </c>
      <c r="E30" s="31" t="s">
        <v>1</v>
      </c>
      <c r="F30" s="31" t="s">
        <v>1</v>
      </c>
      <c r="G30" s="31" t="s">
        <v>1</v>
      </c>
      <c r="H30" s="31" t="s">
        <v>1</v>
      </c>
      <c r="I30" s="31" t="s">
        <v>1</v>
      </c>
      <c r="J30" s="31" t="s">
        <v>1</v>
      </c>
    </row>
    <row r="31" spans="1:10">
      <c r="A31" s="32" t="s">
        <v>1</v>
      </c>
      <c r="B31" s="31" t="s">
        <v>1</v>
      </c>
      <c r="C31" s="31" t="s">
        <v>1</v>
      </c>
      <c r="D31" s="31" t="s">
        <v>1</v>
      </c>
      <c r="E31" s="31" t="s">
        <v>1</v>
      </c>
      <c r="F31" s="31" t="s">
        <v>1</v>
      </c>
      <c r="G31" s="31" t="s">
        <v>1</v>
      </c>
      <c r="H31" s="31" t="s">
        <v>1</v>
      </c>
      <c r="I31" s="31" t="s">
        <v>1</v>
      </c>
      <c r="J31" s="31" t="s">
        <v>1</v>
      </c>
    </row>
    <row r="32" ht="16.5" spans="1:10">
      <c r="A32" s="35" t="s">
        <v>23</v>
      </c>
      <c r="B32" s="31" t="s">
        <v>1</v>
      </c>
      <c r="C32" s="31" t="s">
        <v>1</v>
      </c>
      <c r="D32" s="31" t="s">
        <v>1</v>
      </c>
      <c r="E32" s="31" t="s">
        <v>1</v>
      </c>
      <c r="F32" s="31" t="s">
        <v>1</v>
      </c>
      <c r="G32" s="31" t="s">
        <v>1</v>
      </c>
      <c r="H32" s="31" t="s">
        <v>1</v>
      </c>
      <c r="I32" s="31" t="s">
        <v>1</v>
      </c>
      <c r="J32" s="31" t="s">
        <v>1</v>
      </c>
    </row>
    <row r="33" ht="16.5" spans="1:10">
      <c r="A33" s="35" t="s">
        <v>24</v>
      </c>
      <c r="B33" s="31" t="s">
        <v>1</v>
      </c>
      <c r="C33" s="31" t="s">
        <v>1</v>
      </c>
      <c r="D33" s="31" t="s">
        <v>1</v>
      </c>
      <c r="E33" s="31" t="s">
        <v>1</v>
      </c>
      <c r="F33" s="31" t="s">
        <v>1</v>
      </c>
      <c r="G33" s="31" t="s">
        <v>1</v>
      </c>
      <c r="H33" s="31" t="s">
        <v>1</v>
      </c>
      <c r="I33" s="31" t="s">
        <v>1</v>
      </c>
      <c r="J33" s="31" t="s">
        <v>1</v>
      </c>
    </row>
    <row r="34" ht="16.5" spans="1:10">
      <c r="A34" s="35" t="s">
        <v>25</v>
      </c>
      <c r="B34" s="31" t="s">
        <v>1</v>
      </c>
      <c r="C34" s="31" t="s">
        <v>1</v>
      </c>
      <c r="D34" s="31" t="s">
        <v>1</v>
      </c>
      <c r="E34" s="31" t="s">
        <v>1</v>
      </c>
      <c r="F34" s="31" t="s">
        <v>1</v>
      </c>
      <c r="G34" s="31" t="s">
        <v>1</v>
      </c>
      <c r="H34" s="31" t="s">
        <v>1</v>
      </c>
      <c r="I34" s="31" t="s">
        <v>1</v>
      </c>
      <c r="J34" s="31" t="s">
        <v>1</v>
      </c>
    </row>
    <row r="35" ht="16.5" spans="1:10">
      <c r="A35" s="36" t="s">
        <v>26</v>
      </c>
      <c r="B35" s="31" t="s">
        <v>1</v>
      </c>
      <c r="C35" s="31" t="s">
        <v>1</v>
      </c>
      <c r="D35" s="31" t="s">
        <v>1</v>
      </c>
      <c r="E35" s="31" t="s">
        <v>1</v>
      </c>
      <c r="F35" s="31" t="s">
        <v>1</v>
      </c>
      <c r="G35" s="31" t="s">
        <v>1</v>
      </c>
      <c r="H35" s="31" t="s">
        <v>1</v>
      </c>
      <c r="I35" s="31" t="s">
        <v>1</v>
      </c>
      <c r="J35" s="31" t="s">
        <v>1</v>
      </c>
    </row>
    <row r="36" ht="33" spans="1:10">
      <c r="A36" s="33" t="s">
        <v>27</v>
      </c>
      <c r="B36" s="31" t="s">
        <v>1</v>
      </c>
      <c r="C36" s="31" t="s">
        <v>1</v>
      </c>
      <c r="D36" s="31" t="s">
        <v>1</v>
      </c>
      <c r="E36" s="31" t="s">
        <v>1</v>
      </c>
      <c r="F36" s="31" t="s">
        <v>1</v>
      </c>
      <c r="G36" s="31" t="s">
        <v>1</v>
      </c>
      <c r="H36" s="31" t="s">
        <v>1</v>
      </c>
      <c r="I36" s="31" t="s">
        <v>1</v>
      </c>
      <c r="J36" s="31" t="s">
        <v>1</v>
      </c>
    </row>
    <row r="37" ht="16.5" spans="1:10">
      <c r="A37" s="33" t="s">
        <v>28</v>
      </c>
      <c r="B37" s="31" t="s">
        <v>1</v>
      </c>
      <c r="C37" s="31" t="s">
        <v>1</v>
      </c>
      <c r="D37" s="31" t="s">
        <v>1</v>
      </c>
      <c r="E37" s="31" t="s">
        <v>1</v>
      </c>
      <c r="F37" s="31" t="s">
        <v>1</v>
      </c>
      <c r="G37" s="31" t="s">
        <v>1</v>
      </c>
      <c r="H37" s="31" t="s">
        <v>1</v>
      </c>
      <c r="I37" s="31" t="s">
        <v>1</v>
      </c>
      <c r="J37" s="31" t="s">
        <v>1</v>
      </c>
    </row>
    <row r="38" ht="20" customHeight="1" spans="1:10">
      <c r="A38" s="34" t="s">
        <v>29</v>
      </c>
      <c r="B38" s="31" t="s">
        <v>1</v>
      </c>
      <c r="C38" s="31" t="s">
        <v>1</v>
      </c>
      <c r="D38" s="31" t="s">
        <v>1</v>
      </c>
      <c r="E38" s="31" t="s">
        <v>1</v>
      </c>
      <c r="F38" s="31" t="s">
        <v>1</v>
      </c>
      <c r="G38" s="31" t="s">
        <v>1</v>
      </c>
      <c r="H38" s="31" t="s">
        <v>1</v>
      </c>
      <c r="I38" s="31" t="s">
        <v>1</v>
      </c>
      <c r="J38" s="31" t="s">
        <v>1</v>
      </c>
    </row>
    <row r="39" spans="1:10">
      <c r="A39" s="32" t="s">
        <v>1</v>
      </c>
      <c r="B39" s="31" t="s">
        <v>1</v>
      </c>
      <c r="C39" s="31" t="s">
        <v>1</v>
      </c>
      <c r="D39" s="31" t="s">
        <v>1</v>
      </c>
      <c r="E39" s="31" t="s">
        <v>1</v>
      </c>
      <c r="F39" s="31" t="s">
        <v>1</v>
      </c>
      <c r="G39" s="31" t="s">
        <v>1</v>
      </c>
      <c r="H39" s="31" t="s">
        <v>1</v>
      </c>
      <c r="I39" s="31" t="s">
        <v>1</v>
      </c>
      <c r="J39" s="31" t="s">
        <v>1</v>
      </c>
    </row>
    <row r="40" ht="16.5" spans="1:10">
      <c r="A40" s="35" t="s">
        <v>30</v>
      </c>
      <c r="B40" s="31" t="s">
        <v>1</v>
      </c>
      <c r="C40" s="31" t="s">
        <v>1</v>
      </c>
      <c r="D40" s="31" t="s">
        <v>1</v>
      </c>
      <c r="E40" s="31" t="s">
        <v>1</v>
      </c>
      <c r="F40" s="31" t="s">
        <v>1</v>
      </c>
      <c r="G40" s="31" t="s">
        <v>1</v>
      </c>
      <c r="H40" s="31" t="s">
        <v>1</v>
      </c>
      <c r="I40" s="31" t="s">
        <v>1</v>
      </c>
      <c r="J40" s="31" t="s">
        <v>1</v>
      </c>
    </row>
    <row r="41" ht="16.5" spans="1:10">
      <c r="A41" s="36" t="s">
        <v>31</v>
      </c>
      <c r="B41" s="31" t="s">
        <v>1</v>
      </c>
      <c r="C41" s="31" t="s">
        <v>1</v>
      </c>
      <c r="D41" s="31" t="s">
        <v>1</v>
      </c>
      <c r="E41" s="31" t="s">
        <v>1</v>
      </c>
      <c r="F41" s="31" t="s">
        <v>1</v>
      </c>
      <c r="G41" s="31" t="s">
        <v>1</v>
      </c>
      <c r="H41" s="31" t="s">
        <v>1</v>
      </c>
      <c r="I41" s="31" t="s">
        <v>1</v>
      </c>
      <c r="J41" s="31" t="s">
        <v>1</v>
      </c>
    </row>
    <row r="42" ht="16.5" spans="1:10">
      <c r="A42" s="36" t="s">
        <v>32</v>
      </c>
      <c r="B42" s="31" t="s">
        <v>1</v>
      </c>
      <c r="C42" s="31" t="s">
        <v>1</v>
      </c>
      <c r="D42" s="31" t="s">
        <v>1</v>
      </c>
      <c r="E42" s="31" t="s">
        <v>1</v>
      </c>
      <c r="F42" s="31" t="s">
        <v>1</v>
      </c>
      <c r="G42" s="31" t="s">
        <v>1</v>
      </c>
      <c r="H42" s="31" t="s">
        <v>1</v>
      </c>
      <c r="I42" s="31" t="s">
        <v>1</v>
      </c>
      <c r="J42" s="31" t="s">
        <v>1</v>
      </c>
    </row>
    <row r="43" ht="20" customHeight="1" spans="1:10">
      <c r="A43" s="34" t="s">
        <v>33</v>
      </c>
      <c r="B43" s="31" t="s">
        <v>1</v>
      </c>
      <c r="C43" s="31" t="s">
        <v>1</v>
      </c>
      <c r="D43" s="31" t="s">
        <v>1</v>
      </c>
      <c r="E43" s="31" t="s">
        <v>1</v>
      </c>
      <c r="F43" s="31" t="s">
        <v>1</v>
      </c>
      <c r="G43" s="31" t="s">
        <v>1</v>
      </c>
      <c r="H43" s="31" t="s">
        <v>1</v>
      </c>
      <c r="I43" s="31" t="s">
        <v>1</v>
      </c>
      <c r="J43" s="31" t="s">
        <v>1</v>
      </c>
    </row>
    <row r="44" spans="1:10">
      <c r="A44" s="32" t="s">
        <v>1</v>
      </c>
      <c r="B44" s="31" t="s">
        <v>1</v>
      </c>
      <c r="C44" s="31" t="s">
        <v>1</v>
      </c>
      <c r="D44" s="31" t="s">
        <v>1</v>
      </c>
      <c r="E44" s="31" t="s">
        <v>1</v>
      </c>
      <c r="F44" s="31" t="s">
        <v>1</v>
      </c>
      <c r="G44" s="31" t="s">
        <v>1</v>
      </c>
      <c r="H44" s="31" t="s">
        <v>1</v>
      </c>
      <c r="I44" s="31" t="s">
        <v>1</v>
      </c>
      <c r="J44" s="31" t="s">
        <v>1</v>
      </c>
    </row>
    <row r="45" ht="16.5" spans="1:10">
      <c r="A45" s="35" t="s">
        <v>34</v>
      </c>
      <c r="B45" s="31" t="s">
        <v>1</v>
      </c>
      <c r="C45" s="31" t="s">
        <v>1</v>
      </c>
      <c r="D45" s="31" t="s">
        <v>1</v>
      </c>
      <c r="E45" s="31" t="s">
        <v>1</v>
      </c>
      <c r="F45" s="31" t="s">
        <v>1</v>
      </c>
      <c r="G45" s="31" t="s">
        <v>1</v>
      </c>
      <c r="H45" s="31" t="s">
        <v>1</v>
      </c>
      <c r="I45" s="31" t="s">
        <v>1</v>
      </c>
      <c r="J45" s="31" t="s">
        <v>1</v>
      </c>
    </row>
    <row r="46" ht="16.5" spans="1:10">
      <c r="A46" s="35" t="s">
        <v>35</v>
      </c>
      <c r="B46" s="31" t="s">
        <v>1</v>
      </c>
      <c r="C46" s="31" t="s">
        <v>1</v>
      </c>
      <c r="D46" s="31" t="s">
        <v>1</v>
      </c>
      <c r="E46" s="31" t="s">
        <v>1</v>
      </c>
      <c r="F46" s="31" t="s">
        <v>1</v>
      </c>
      <c r="G46" s="31" t="s">
        <v>1</v>
      </c>
      <c r="H46" s="31" t="s">
        <v>1</v>
      </c>
      <c r="I46" s="31" t="s">
        <v>1</v>
      </c>
      <c r="J46" s="31" t="s">
        <v>1</v>
      </c>
    </row>
    <row r="47" ht="16.5" spans="1:10">
      <c r="A47" s="35" t="s">
        <v>36</v>
      </c>
      <c r="B47" s="31" t="s">
        <v>1</v>
      </c>
      <c r="C47" s="31" t="s">
        <v>1</v>
      </c>
      <c r="D47" s="31" t="s">
        <v>1</v>
      </c>
      <c r="E47" s="31" t="s">
        <v>1</v>
      </c>
      <c r="F47" s="31" t="s">
        <v>1</v>
      </c>
      <c r="G47" s="31" t="s">
        <v>1</v>
      </c>
      <c r="H47" s="31" t="s">
        <v>1</v>
      </c>
      <c r="I47" s="31" t="s">
        <v>1</v>
      </c>
      <c r="J47" s="31" t="s">
        <v>1</v>
      </c>
    </row>
    <row r="48" ht="16.5" spans="1:10">
      <c r="A48" s="35" t="s">
        <v>37</v>
      </c>
      <c r="B48" s="31" t="s">
        <v>1</v>
      </c>
      <c r="C48" s="31" t="s">
        <v>1</v>
      </c>
      <c r="D48" s="31" t="s">
        <v>1</v>
      </c>
      <c r="E48" s="31" t="s">
        <v>1</v>
      </c>
      <c r="F48" s="31" t="s">
        <v>1</v>
      </c>
      <c r="G48" s="31" t="s">
        <v>1</v>
      </c>
      <c r="H48" s="31" t="s">
        <v>1</v>
      </c>
      <c r="I48" s="31" t="s">
        <v>1</v>
      </c>
      <c r="J48" s="31" t="s">
        <v>1</v>
      </c>
    </row>
    <row r="49" ht="18" customHeight="1" spans="1:10">
      <c r="A49" s="37" t="s">
        <v>38</v>
      </c>
      <c r="B49" s="38" t="s">
        <v>39</v>
      </c>
      <c r="C49" s="31" t="s">
        <v>1</v>
      </c>
      <c r="D49" s="31" t="s">
        <v>1</v>
      </c>
      <c r="E49" s="31" t="s">
        <v>1</v>
      </c>
      <c r="F49" s="31" t="s">
        <v>1</v>
      </c>
      <c r="G49" s="31" t="s">
        <v>1</v>
      </c>
      <c r="H49" s="31" t="s">
        <v>1</v>
      </c>
      <c r="I49" s="31" t="s">
        <v>1</v>
      </c>
      <c r="J49" s="31" t="s">
        <v>1</v>
      </c>
    </row>
    <row r="50" ht="14.5" spans="1:10">
      <c r="A50" s="39" t="s">
        <v>40</v>
      </c>
      <c r="B50" s="40" t="s">
        <v>41</v>
      </c>
      <c r="C50" s="31" t="s">
        <v>1</v>
      </c>
      <c r="D50" s="31" t="s">
        <v>1</v>
      </c>
      <c r="E50" s="31" t="s">
        <v>1</v>
      </c>
      <c r="F50" s="31" t="s">
        <v>1</v>
      </c>
      <c r="G50" s="31" t="s">
        <v>1</v>
      </c>
      <c r="H50" s="31" t="s">
        <v>1</v>
      </c>
      <c r="I50" s="31" t="s">
        <v>1</v>
      </c>
      <c r="J50" s="31" t="s">
        <v>1</v>
      </c>
    </row>
    <row r="51" ht="14.5" spans="1:10">
      <c r="A51" s="39" t="s">
        <v>42</v>
      </c>
      <c r="B51" s="40" t="s">
        <v>43</v>
      </c>
      <c r="C51" s="31" t="s">
        <v>1</v>
      </c>
      <c r="D51" s="31" t="s">
        <v>1</v>
      </c>
      <c r="E51" s="31" t="s">
        <v>1</v>
      </c>
      <c r="F51" s="31" t="s">
        <v>1</v>
      </c>
      <c r="G51" s="31" t="s">
        <v>1</v>
      </c>
      <c r="H51" s="31" t="s">
        <v>1</v>
      </c>
      <c r="I51" s="31" t="s">
        <v>1</v>
      </c>
      <c r="J51" s="31" t="s">
        <v>1</v>
      </c>
    </row>
    <row r="52" spans="1:10">
      <c r="A52" s="32" t="s">
        <v>1</v>
      </c>
      <c r="B52" s="31" t="s">
        <v>1</v>
      </c>
      <c r="C52" s="31" t="s">
        <v>1</v>
      </c>
      <c r="D52" s="31" t="s">
        <v>1</v>
      </c>
      <c r="E52" s="31" t="s">
        <v>1</v>
      </c>
      <c r="F52" s="31" t="s">
        <v>1</v>
      </c>
      <c r="G52" s="31" t="s">
        <v>1</v>
      </c>
      <c r="H52" s="31" t="s">
        <v>1</v>
      </c>
      <c r="I52" s="31" t="s">
        <v>1</v>
      </c>
      <c r="J52" s="31" t="s">
        <v>1</v>
      </c>
    </row>
    <row r="53" ht="20" customHeight="1" spans="1:10">
      <c r="A53" s="34" t="s">
        <v>44</v>
      </c>
      <c r="B53" s="31" t="s">
        <v>1</v>
      </c>
      <c r="C53" s="31" t="s">
        <v>1</v>
      </c>
      <c r="D53" s="31" t="s">
        <v>1</v>
      </c>
      <c r="E53" s="31" t="s">
        <v>1</v>
      </c>
      <c r="F53" s="31" t="s">
        <v>1</v>
      </c>
      <c r="G53" s="31" t="s">
        <v>1</v>
      </c>
      <c r="H53" s="31" t="s">
        <v>1</v>
      </c>
      <c r="I53" s="31" t="s">
        <v>1</v>
      </c>
      <c r="J53" s="31" t="s">
        <v>1</v>
      </c>
    </row>
    <row r="54" spans="1:10">
      <c r="A54" s="32" t="s">
        <v>1</v>
      </c>
      <c r="B54" s="31" t="s">
        <v>1</v>
      </c>
      <c r="C54" s="31" t="s">
        <v>1</v>
      </c>
      <c r="D54" s="31" t="s">
        <v>1</v>
      </c>
      <c r="E54" s="31" t="s">
        <v>1</v>
      </c>
      <c r="F54" s="31" t="s">
        <v>1</v>
      </c>
      <c r="G54" s="31" t="s">
        <v>1</v>
      </c>
      <c r="H54" s="31" t="s">
        <v>1</v>
      </c>
      <c r="I54" s="31" t="s">
        <v>1</v>
      </c>
      <c r="J54" s="31" t="s">
        <v>1</v>
      </c>
    </row>
    <row r="55" ht="16.5" spans="1:10">
      <c r="A55" s="35" t="s">
        <v>45</v>
      </c>
      <c r="B55" s="31" t="s">
        <v>1</v>
      </c>
      <c r="C55" s="31" t="s">
        <v>1</v>
      </c>
      <c r="D55" s="31" t="s">
        <v>1</v>
      </c>
      <c r="E55" s="31" t="s">
        <v>1</v>
      </c>
      <c r="F55" s="31" t="s">
        <v>1</v>
      </c>
      <c r="G55" s="31" t="s">
        <v>1</v>
      </c>
      <c r="H55" s="31" t="s">
        <v>1</v>
      </c>
      <c r="I55" s="31" t="s">
        <v>1</v>
      </c>
      <c r="J55" s="31" t="s">
        <v>1</v>
      </c>
    </row>
    <row r="56" ht="16.5" spans="1:10">
      <c r="A56" s="35" t="s">
        <v>46</v>
      </c>
      <c r="B56" s="31" t="s">
        <v>1</v>
      </c>
      <c r="C56" s="31" t="s">
        <v>1</v>
      </c>
      <c r="D56" s="31" t="s">
        <v>1</v>
      </c>
      <c r="E56" s="31" t="s">
        <v>1</v>
      </c>
      <c r="F56" s="31" t="s">
        <v>1</v>
      </c>
      <c r="G56" s="31" t="s">
        <v>1</v>
      </c>
      <c r="H56" s="31" t="s">
        <v>1</v>
      </c>
      <c r="I56" s="31" t="s">
        <v>1</v>
      </c>
      <c r="J56" s="31" t="s">
        <v>1</v>
      </c>
    </row>
    <row r="57" ht="16.5" spans="1:10">
      <c r="A57" s="36" t="s">
        <v>47</v>
      </c>
      <c r="B57" s="31" t="s">
        <v>1</v>
      </c>
      <c r="C57" s="31" t="s">
        <v>1</v>
      </c>
      <c r="D57" s="31" t="s">
        <v>1</v>
      </c>
      <c r="E57" s="31" t="s">
        <v>1</v>
      </c>
      <c r="F57" s="31" t="s">
        <v>1</v>
      </c>
      <c r="G57" s="31" t="s">
        <v>1</v>
      </c>
      <c r="H57" s="31" t="s">
        <v>1</v>
      </c>
      <c r="I57" s="31" t="s">
        <v>1</v>
      </c>
      <c r="J57" s="31" t="s">
        <v>1</v>
      </c>
    </row>
    <row r="58" ht="16.5" spans="1:10">
      <c r="A58" s="36" t="s">
        <v>48</v>
      </c>
    </row>
    <row r="59" ht="16.5" spans="1:10">
      <c r="A59" s="35" t="s">
        <v>49</v>
      </c>
      <c r="B59" s="31" t="s">
        <v>1</v>
      </c>
      <c r="C59" s="31" t="s">
        <v>1</v>
      </c>
      <c r="D59" s="31" t="s">
        <v>1</v>
      </c>
      <c r="E59" s="31" t="s">
        <v>1</v>
      </c>
      <c r="F59" s="31" t="s">
        <v>1</v>
      </c>
      <c r="G59" s="31" t="s">
        <v>1</v>
      </c>
      <c r="H59" s="31" t="s">
        <v>1</v>
      </c>
      <c r="I59" s="31" t="s">
        <v>1</v>
      </c>
      <c r="J59" s="31" t="s">
        <v>1</v>
      </c>
    </row>
    <row r="60" ht="20" customHeight="1" spans="1:10">
      <c r="A60" s="34" t="s">
        <v>50</v>
      </c>
      <c r="B60" s="31" t="s">
        <v>1</v>
      </c>
      <c r="C60" s="31" t="s">
        <v>1</v>
      </c>
      <c r="D60" s="31" t="s">
        <v>1</v>
      </c>
      <c r="E60" s="31" t="s">
        <v>1</v>
      </c>
      <c r="F60" s="31" t="s">
        <v>1</v>
      </c>
      <c r="G60" s="31" t="s">
        <v>1</v>
      </c>
      <c r="H60" s="31" t="s">
        <v>1</v>
      </c>
      <c r="I60" s="31" t="s">
        <v>1</v>
      </c>
      <c r="J60" s="31" t="s">
        <v>1</v>
      </c>
    </row>
    <row r="61" spans="1:10">
      <c r="A61" s="32" t="s">
        <v>1</v>
      </c>
      <c r="B61" s="31" t="s">
        <v>1</v>
      </c>
      <c r="C61" s="31" t="s">
        <v>1</v>
      </c>
      <c r="D61" s="31" t="s">
        <v>1</v>
      </c>
      <c r="E61" s="31" t="s">
        <v>1</v>
      </c>
      <c r="F61" s="31" t="s">
        <v>1</v>
      </c>
      <c r="G61" s="31" t="s">
        <v>1</v>
      </c>
      <c r="H61" s="31" t="s">
        <v>1</v>
      </c>
      <c r="I61" s="31" t="s">
        <v>1</v>
      </c>
      <c r="J61" s="31" t="s">
        <v>1</v>
      </c>
    </row>
    <row r="62" ht="18" customHeight="1" spans="1:10">
      <c r="A62" s="37" t="s">
        <v>51</v>
      </c>
      <c r="B62" s="38" t="s">
        <v>40</v>
      </c>
      <c r="C62" s="31" t="s">
        <v>1</v>
      </c>
      <c r="D62" s="31" t="s">
        <v>1</v>
      </c>
      <c r="E62" s="31" t="s">
        <v>1</v>
      </c>
      <c r="F62" s="31" t="s">
        <v>1</v>
      </c>
      <c r="G62" s="31" t="s">
        <v>1</v>
      </c>
      <c r="H62" s="31" t="s">
        <v>1</v>
      </c>
      <c r="I62" s="31" t="s">
        <v>1</v>
      </c>
      <c r="J62" s="31" t="s">
        <v>1</v>
      </c>
    </row>
    <row r="63" ht="14.5" spans="1:10">
      <c r="A63" s="39" t="s">
        <v>52</v>
      </c>
      <c r="B63" s="40" t="s">
        <v>53</v>
      </c>
      <c r="C63" s="31" t="s">
        <v>1</v>
      </c>
      <c r="D63" s="31" t="s">
        <v>1</v>
      </c>
      <c r="E63" s="31" t="s">
        <v>1</v>
      </c>
      <c r="F63" s="31" t="s">
        <v>1</v>
      </c>
      <c r="G63" s="31" t="s">
        <v>1</v>
      </c>
      <c r="H63" s="31" t="s">
        <v>1</v>
      </c>
      <c r="I63" s="31" t="s">
        <v>1</v>
      </c>
      <c r="J63" s="31" t="s">
        <v>1</v>
      </c>
    </row>
    <row r="64" ht="14.5" spans="1:10">
      <c r="A64" s="39" t="s">
        <v>54</v>
      </c>
      <c r="B64" s="40" t="s">
        <v>55</v>
      </c>
      <c r="C64" s="31" t="s">
        <v>1</v>
      </c>
      <c r="D64" s="31" t="s">
        <v>1</v>
      </c>
      <c r="E64" s="31" t="s">
        <v>1</v>
      </c>
      <c r="F64" s="31" t="s">
        <v>1</v>
      </c>
      <c r="G64" s="31" t="s">
        <v>1</v>
      </c>
      <c r="H64" s="31" t="s">
        <v>1</v>
      </c>
      <c r="I64" s="31" t="s">
        <v>1</v>
      </c>
      <c r="J64" s="31" t="s">
        <v>1</v>
      </c>
    </row>
    <row r="65" ht="14.5" spans="1:10">
      <c r="A65" s="39" t="s">
        <v>56</v>
      </c>
      <c r="B65" s="40" t="s">
        <v>57</v>
      </c>
    </row>
    <row r="66" ht="14.5" spans="1:10">
      <c r="A66" s="39" t="s">
        <v>58</v>
      </c>
      <c r="B66" s="40" t="s">
        <v>59</v>
      </c>
      <c r="C66" s="31" t="s">
        <v>1</v>
      </c>
      <c r="D66" s="31" t="s">
        <v>1</v>
      </c>
      <c r="E66" s="31" t="s">
        <v>1</v>
      </c>
      <c r="F66" s="31" t="s">
        <v>1</v>
      </c>
      <c r="G66" s="31" t="s">
        <v>1</v>
      </c>
      <c r="H66" s="31" t="s">
        <v>1</v>
      </c>
      <c r="I66" s="31" t="s">
        <v>1</v>
      </c>
      <c r="J66" s="31" t="s">
        <v>1</v>
      </c>
    </row>
    <row r="67" ht="14.5" spans="1:10">
      <c r="A67" s="39" t="s">
        <v>60</v>
      </c>
      <c r="B67" s="40" t="s">
        <v>57</v>
      </c>
    </row>
    <row r="68" ht="14.5" spans="1:10">
      <c r="A68" s="39" t="s">
        <v>61</v>
      </c>
      <c r="B68" s="40" t="s">
        <v>62</v>
      </c>
      <c r="C68" s="31" t="s">
        <v>1</v>
      </c>
      <c r="D68" s="31" t="s">
        <v>1</v>
      </c>
      <c r="E68" s="31" t="s">
        <v>1</v>
      </c>
      <c r="F68" s="31" t="s">
        <v>1</v>
      </c>
      <c r="G68" s="31" t="s">
        <v>1</v>
      </c>
      <c r="H68" s="31" t="s">
        <v>1</v>
      </c>
      <c r="I68" s="31" t="s">
        <v>1</v>
      </c>
      <c r="J68" s="31" t="s">
        <v>1</v>
      </c>
    </row>
    <row r="69" ht="14.5" spans="1:10">
      <c r="A69" s="39" t="s">
        <v>63</v>
      </c>
      <c r="B69" s="40" t="s">
        <v>64</v>
      </c>
      <c r="C69" s="31" t="s">
        <v>1</v>
      </c>
      <c r="D69" s="31" t="s">
        <v>1</v>
      </c>
      <c r="E69" s="31" t="s">
        <v>1</v>
      </c>
      <c r="F69" s="31" t="s">
        <v>1</v>
      </c>
      <c r="G69" s="31" t="s">
        <v>1</v>
      </c>
      <c r="H69" s="31" t="s">
        <v>1</v>
      </c>
      <c r="I69" s="31" t="s">
        <v>1</v>
      </c>
      <c r="J69" s="31" t="s">
        <v>1</v>
      </c>
    </row>
    <row r="70" spans="1:10">
      <c r="A70" s="32" t="s">
        <v>1</v>
      </c>
      <c r="B70" s="31" t="s">
        <v>1</v>
      </c>
      <c r="C70" s="31" t="s">
        <v>1</v>
      </c>
      <c r="D70" s="31" t="s">
        <v>1</v>
      </c>
      <c r="E70" s="31" t="s">
        <v>1</v>
      </c>
      <c r="F70" s="31" t="s">
        <v>1</v>
      </c>
      <c r="G70" s="31" t="s">
        <v>1</v>
      </c>
      <c r="H70" s="31" t="s">
        <v>1</v>
      </c>
      <c r="I70" s="31" t="s">
        <v>1</v>
      </c>
      <c r="J70" s="31" t="s">
        <v>1</v>
      </c>
    </row>
    <row r="71" spans="1:10">
      <c r="A71" s="32" t="s">
        <v>1</v>
      </c>
      <c r="B71" s="31" t="s">
        <v>1</v>
      </c>
      <c r="C71" s="31" t="s">
        <v>1</v>
      </c>
      <c r="D71" s="31" t="s">
        <v>1</v>
      </c>
      <c r="E71" s="31" t="s">
        <v>1</v>
      </c>
      <c r="F71" s="31" t="s">
        <v>1</v>
      </c>
      <c r="G71" s="31" t="s">
        <v>1</v>
      </c>
      <c r="H71" s="31" t="s">
        <v>1</v>
      </c>
      <c r="I71" s="31" t="s">
        <v>1</v>
      </c>
      <c r="J71" s="31" t="s">
        <v>1</v>
      </c>
    </row>
    <row r="72" spans="1:10">
      <c r="A72" s="32" t="s">
        <v>1</v>
      </c>
      <c r="B72" s="31" t="s">
        <v>1</v>
      </c>
      <c r="C72" s="31" t="s">
        <v>1</v>
      </c>
      <c r="D72" s="31" t="s">
        <v>1</v>
      </c>
      <c r="E72" s="31" t="s">
        <v>1</v>
      </c>
      <c r="F72" s="31" t="s">
        <v>1</v>
      </c>
      <c r="G72" s="31" t="s">
        <v>1</v>
      </c>
      <c r="H72" s="31" t="s">
        <v>1</v>
      </c>
      <c r="I72" s="31" t="s">
        <v>1</v>
      </c>
      <c r="J72" s="31" t="s">
        <v>1</v>
      </c>
    </row>
    <row r="73" spans="1:10">
      <c r="A73" s="32" t="s">
        <v>1</v>
      </c>
      <c r="B73" s="31" t="s">
        <v>1</v>
      </c>
      <c r="C73" s="31" t="s">
        <v>1</v>
      </c>
      <c r="D73" s="31" t="s">
        <v>1</v>
      </c>
      <c r="E73" s="31" t="s">
        <v>1</v>
      </c>
      <c r="F73" s="31" t="s">
        <v>1</v>
      </c>
      <c r="G73" s="31" t="s">
        <v>1</v>
      </c>
      <c r="H73" s="31" t="s">
        <v>1</v>
      </c>
      <c r="I73" s="31" t="s">
        <v>1</v>
      </c>
      <c r="J73" s="31" t="s">
        <v>1</v>
      </c>
    </row>
    <row r="74" spans="1:10">
      <c r="A74" s="32" t="s">
        <v>1</v>
      </c>
      <c r="B74" s="31" t="s">
        <v>1</v>
      </c>
      <c r="C74" s="31" t="s">
        <v>1</v>
      </c>
      <c r="D74" s="31" t="s">
        <v>1</v>
      </c>
      <c r="E74" s="31" t="s">
        <v>1</v>
      </c>
      <c r="F74" s="31" t="s">
        <v>1</v>
      </c>
      <c r="G74" s="31" t="s">
        <v>1</v>
      </c>
      <c r="H74" s="31" t="s">
        <v>1</v>
      </c>
      <c r="I74" s="31" t="s">
        <v>1</v>
      </c>
      <c r="J74" s="31" t="s">
        <v>1</v>
      </c>
    </row>
    <row r="75" spans="1:10">
      <c r="A75" s="32" t="s">
        <v>1</v>
      </c>
      <c r="B75" s="31" t="s">
        <v>1</v>
      </c>
      <c r="C75" s="31" t="s">
        <v>1</v>
      </c>
      <c r="D75" s="31" t="s">
        <v>1</v>
      </c>
      <c r="E75" s="31" t="s">
        <v>1</v>
      </c>
      <c r="F75" s="31" t="s">
        <v>1</v>
      </c>
      <c r="G75" s="31" t="s">
        <v>1</v>
      </c>
      <c r="H75" s="31" t="s">
        <v>1</v>
      </c>
      <c r="I75" s="31" t="s">
        <v>1</v>
      </c>
      <c r="J75" s="31" t="s">
        <v>1</v>
      </c>
    </row>
    <row r="76" spans="1:10">
      <c r="A76" s="32" t="s">
        <v>1</v>
      </c>
      <c r="B76" s="31" t="s">
        <v>1</v>
      </c>
      <c r="C76" s="31" t="s">
        <v>1</v>
      </c>
      <c r="D76" s="31" t="s">
        <v>1</v>
      </c>
      <c r="E76" s="31" t="s">
        <v>1</v>
      </c>
      <c r="F76" s="31" t="s">
        <v>1</v>
      </c>
      <c r="G76" s="31" t="s">
        <v>1</v>
      </c>
      <c r="H76" s="31" t="s">
        <v>1</v>
      </c>
      <c r="I76" s="31" t="s">
        <v>1</v>
      </c>
      <c r="J76" s="31" t="s">
        <v>1</v>
      </c>
    </row>
  </sheetData>
  <mergeCells count="24">
    <mergeCell ref="A1:B1"/>
    <mergeCell ref="A4:C4"/>
    <mergeCell ref="A14:C14"/>
    <mergeCell ref="A15:C15"/>
    <mergeCell ref="A18:E18"/>
    <mergeCell ref="A23:C23"/>
    <mergeCell ref="A28:C28"/>
    <mergeCell ref="A29:G29"/>
    <mergeCell ref="A33:D33"/>
    <mergeCell ref="A35:H35"/>
    <mergeCell ref="A40:D40"/>
    <mergeCell ref="A41:P41"/>
    <mergeCell ref="A42:G42"/>
    <mergeCell ref="A45:C45"/>
    <mergeCell ref="A48:D48"/>
    <mergeCell ref="B50:D50"/>
    <mergeCell ref="B51:L51"/>
    <mergeCell ref="A56:C56"/>
    <mergeCell ref="A57:L57"/>
    <mergeCell ref="A59:D59"/>
    <mergeCell ref="B64:C64"/>
    <mergeCell ref="B66:C66"/>
    <mergeCell ref="B68:E68"/>
    <mergeCell ref="B69:C69"/>
  </mergeCells>
  <pageMargins left="0.75" right="0.75" top="1" bottom="1" header="0.5" footer="0.5"/>
  <headerFooter/>
  <ignoredErrors>
    <ignoredError sqref="A1:U96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selection activeCell="A2" sqref="A2:C2"/>
    </sheetView>
  </sheetViews>
  <sheetFormatPr defaultColWidth="8.72727272727273" defaultRowHeight="14"/>
  <cols>
    <col min="1" max="1" width="23.5454545454545" customWidth="1"/>
    <col min="2" max="2" width="18.7272727272727" customWidth="1"/>
    <col min="3" max="10" width="9" customWidth="1"/>
  </cols>
  <sheetData>
    <row r="1" customHeight="1" spans="1:10">
      <c r="A1" s="1" t="s">
        <v>65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ht="16.5" spans="1:10">
      <c r="A2" s="2" t="s">
        <v>66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ht="16.5" spans="1:10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</row>
    <row r="4" customHeight="1" spans="1:10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</row>
    <row r="5" ht="16.5" spans="1:10">
      <c r="A5" s="5" t="s">
        <v>77</v>
      </c>
      <c r="B5" s="6">
        <v>4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4</v>
      </c>
      <c r="I5" s="6">
        <v>4</v>
      </c>
      <c r="J5" s="6">
        <v>6</v>
      </c>
    </row>
    <row r="6" ht="16.5" spans="1:10">
      <c r="A6" s="5" t="s">
        <v>78</v>
      </c>
      <c r="B6" s="6">
        <v>4</v>
      </c>
      <c r="C6" s="6">
        <v>4</v>
      </c>
      <c r="D6" s="6">
        <v>4</v>
      </c>
      <c r="E6" s="6">
        <v>4</v>
      </c>
      <c r="F6" s="6">
        <v>4</v>
      </c>
      <c r="G6" s="6">
        <v>4</v>
      </c>
      <c r="H6" s="6">
        <v>4</v>
      </c>
      <c r="I6" s="6">
        <v>4</v>
      </c>
      <c r="J6" s="6">
        <v>6</v>
      </c>
    </row>
    <row r="7" ht="16.5" spans="1:10">
      <c r="A7" s="5" t="s">
        <v>79</v>
      </c>
      <c r="B7" s="6">
        <v>4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3</v>
      </c>
    </row>
    <row r="8" ht="16.5" spans="1:10">
      <c r="A8" s="41">
        <v>10</v>
      </c>
      <c r="B8" s="6">
        <v>4</v>
      </c>
      <c r="C8" s="6">
        <v>4</v>
      </c>
      <c r="D8" s="6">
        <v>4</v>
      </c>
      <c r="E8" s="6">
        <v>4</v>
      </c>
      <c r="F8" s="6">
        <v>4</v>
      </c>
      <c r="G8" s="6">
        <v>4</v>
      </c>
      <c r="H8" s="6">
        <v>4</v>
      </c>
      <c r="I8" s="6">
        <v>4</v>
      </c>
      <c r="J8" s="6">
        <v>3</v>
      </c>
    </row>
    <row r="9" ht="16.5" spans="1:10">
      <c r="A9" s="41">
        <v>9</v>
      </c>
      <c r="B9" s="6">
        <v>4</v>
      </c>
      <c r="C9" s="6">
        <v>4</v>
      </c>
      <c r="D9" s="6">
        <v>4</v>
      </c>
      <c r="E9" s="6">
        <v>4</v>
      </c>
      <c r="F9" s="6">
        <v>4</v>
      </c>
      <c r="G9" s="6">
        <v>4</v>
      </c>
      <c r="H9" s="6">
        <v>4</v>
      </c>
      <c r="I9" s="6">
        <v>4</v>
      </c>
      <c r="J9" s="6">
        <v>2</v>
      </c>
    </row>
    <row r="10" ht="16.5" spans="1:10">
      <c r="A10" s="3" t="s">
        <v>82</v>
      </c>
      <c r="B10" s="3">
        <f t="shared" ref="B10:J10" si="0">SUM(B5:B9)</f>
        <v>20</v>
      </c>
      <c r="C10" s="3">
        <f t="shared" si="0"/>
        <v>20</v>
      </c>
      <c r="D10" s="3">
        <f t="shared" si="0"/>
        <v>20</v>
      </c>
      <c r="E10" s="3">
        <f t="shared" si="0"/>
        <v>20</v>
      </c>
      <c r="F10" s="3">
        <f t="shared" si="0"/>
        <v>20</v>
      </c>
      <c r="G10" s="3">
        <f t="shared" si="0"/>
        <v>20</v>
      </c>
      <c r="H10" s="3">
        <f t="shared" si="0"/>
        <v>20</v>
      </c>
      <c r="I10" s="3">
        <f t="shared" si="0"/>
        <v>20</v>
      </c>
      <c r="J10" s="3">
        <f t="shared" si="0"/>
        <v>20</v>
      </c>
    </row>
    <row r="11" ht="16.5" spans="1:10">
      <c r="A11" s="7" t="s">
        <v>1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</row>
    <row r="12" customHeight="1" spans="1:10">
      <c r="A12" s="1" t="s">
        <v>83</v>
      </c>
      <c r="B12" s="1" t="s">
        <v>1</v>
      </c>
      <c r="C12" s="7" t="s">
        <v>1</v>
      </c>
      <c r="D12" s="7" t="s">
        <v>1</v>
      </c>
      <c r="E12" s="7" t="s">
        <v>1</v>
      </c>
      <c r="F12" s="7" t="s">
        <v>1</v>
      </c>
      <c r="G12" s="7" t="s">
        <v>1</v>
      </c>
      <c r="H12" s="7" t="s">
        <v>1</v>
      </c>
      <c r="I12" s="7" t="s">
        <v>1</v>
      </c>
      <c r="J12" s="7" t="s">
        <v>1</v>
      </c>
    </row>
    <row r="13" ht="16.5" spans="1:10">
      <c r="A13" s="2" t="s">
        <v>84</v>
      </c>
      <c r="B13" s="3" t="s">
        <v>1</v>
      </c>
      <c r="C13" s="7" t="s">
        <v>1</v>
      </c>
      <c r="D13" s="7" t="s">
        <v>1</v>
      </c>
      <c r="E13" s="7" t="s">
        <v>1</v>
      </c>
      <c r="F13" s="7" t="s">
        <v>1</v>
      </c>
      <c r="G13" s="7" t="s">
        <v>1</v>
      </c>
      <c r="H13" s="7" t="s">
        <v>1</v>
      </c>
      <c r="I13" s="7" t="s">
        <v>1</v>
      </c>
      <c r="J13" s="7" t="s">
        <v>1</v>
      </c>
    </row>
    <row r="14" ht="16.5" spans="1:10">
      <c r="A14" s="3" t="s">
        <v>1</v>
      </c>
      <c r="B14" s="3" t="s">
        <v>1</v>
      </c>
      <c r="C14" s="7" t="s">
        <v>1</v>
      </c>
      <c r="D14" s="7" t="s">
        <v>1</v>
      </c>
      <c r="E14" s="7" t="s">
        <v>1</v>
      </c>
      <c r="F14" s="7" t="s">
        <v>1</v>
      </c>
      <c r="G14" s="7" t="s">
        <v>1</v>
      </c>
      <c r="H14" s="7" t="s">
        <v>1</v>
      </c>
      <c r="I14" s="7" t="s">
        <v>1</v>
      </c>
      <c r="J14" s="7" t="s">
        <v>1</v>
      </c>
    </row>
    <row r="15" customHeight="1" spans="1:10">
      <c r="A15" s="4" t="s">
        <v>85</v>
      </c>
      <c r="B15" s="4" t="s">
        <v>86</v>
      </c>
      <c r="C15" s="8" t="s">
        <v>1</v>
      </c>
      <c r="D15" s="7" t="s">
        <v>1</v>
      </c>
      <c r="E15" s="7" t="s">
        <v>1</v>
      </c>
      <c r="F15" s="7" t="s">
        <v>1</v>
      </c>
      <c r="G15" s="7" t="s">
        <v>1</v>
      </c>
      <c r="H15" s="7" t="s">
        <v>1</v>
      </c>
      <c r="I15" s="7" t="s">
        <v>1</v>
      </c>
      <c r="J15" s="7" t="s">
        <v>1</v>
      </c>
    </row>
    <row r="16" ht="16.5" spans="1:10">
      <c r="A16" s="3" t="s">
        <v>87</v>
      </c>
      <c r="B16" s="6">
        <v>50</v>
      </c>
      <c r="C16" s="7" t="s">
        <v>1</v>
      </c>
      <c r="D16" s="7" t="s">
        <v>1</v>
      </c>
      <c r="E16" s="7" t="s">
        <v>1</v>
      </c>
      <c r="F16" s="7" t="s">
        <v>1</v>
      </c>
      <c r="G16" s="7" t="s">
        <v>1</v>
      </c>
      <c r="H16" s="7" t="s">
        <v>1</v>
      </c>
      <c r="I16" s="7" t="s">
        <v>1</v>
      </c>
      <c r="J16" s="7" t="s">
        <v>1</v>
      </c>
    </row>
    <row r="17" ht="16.5" spans="1:10">
      <c r="A17" s="3" t="s">
        <v>77</v>
      </c>
      <c r="B17" s="6">
        <v>40</v>
      </c>
      <c r="C17" s="7" t="s">
        <v>1</v>
      </c>
      <c r="D17" s="7" t="s">
        <v>1</v>
      </c>
      <c r="E17" s="7" t="s">
        <v>1</v>
      </c>
      <c r="F17" s="7" t="s">
        <v>1</v>
      </c>
      <c r="G17" s="7" t="s">
        <v>1</v>
      </c>
      <c r="H17" s="7" t="s">
        <v>1</v>
      </c>
      <c r="I17" s="7" t="s">
        <v>1</v>
      </c>
      <c r="J17" s="7" t="s">
        <v>1</v>
      </c>
    </row>
    <row r="18" ht="16.5" spans="1:10">
      <c r="A18" s="3" t="s">
        <v>78</v>
      </c>
      <c r="B18" s="6">
        <v>15</v>
      </c>
      <c r="C18" s="7" t="s">
        <v>1</v>
      </c>
      <c r="D18" s="7" t="s">
        <v>1</v>
      </c>
      <c r="E18" s="7" t="s">
        <v>1</v>
      </c>
      <c r="F18" s="7" t="s">
        <v>1</v>
      </c>
      <c r="G18" s="7" t="s">
        <v>1</v>
      </c>
      <c r="H18" s="7" t="s">
        <v>1</v>
      </c>
      <c r="I18" s="7" t="s">
        <v>1</v>
      </c>
      <c r="J18" s="7" t="s">
        <v>1</v>
      </c>
    </row>
    <row r="19" ht="16.5" spans="1:10">
      <c r="A19" s="3" t="s">
        <v>79</v>
      </c>
      <c r="B19" s="6">
        <v>15</v>
      </c>
      <c r="C19" s="7" t="s">
        <v>1</v>
      </c>
      <c r="D19" s="7" t="s">
        <v>1</v>
      </c>
      <c r="E19" s="7" t="s">
        <v>1</v>
      </c>
      <c r="F19" s="7" t="s">
        <v>1</v>
      </c>
      <c r="G19" s="7" t="s">
        <v>1</v>
      </c>
      <c r="H19" s="7" t="s">
        <v>1</v>
      </c>
      <c r="I19" s="7" t="s">
        <v>1</v>
      </c>
      <c r="J19" s="7" t="s">
        <v>1</v>
      </c>
    </row>
    <row r="20" ht="16.5" spans="1:10">
      <c r="A20" s="3">
        <v>10</v>
      </c>
      <c r="B20" s="6">
        <v>2</v>
      </c>
      <c r="C20" s="7" t="s">
        <v>1</v>
      </c>
      <c r="D20" s="7" t="s">
        <v>1</v>
      </c>
      <c r="E20" s="7" t="s">
        <v>1</v>
      </c>
      <c r="F20" s="7" t="s">
        <v>1</v>
      </c>
      <c r="G20" s="7" t="s">
        <v>1</v>
      </c>
      <c r="H20" s="7" t="s">
        <v>1</v>
      </c>
      <c r="I20" s="7" t="s">
        <v>1</v>
      </c>
      <c r="J20" s="7" t="s">
        <v>1</v>
      </c>
    </row>
    <row r="21" ht="16.5" spans="1:10">
      <c r="A21" s="3">
        <v>9</v>
      </c>
      <c r="B21" s="3">
        <v>0</v>
      </c>
      <c r="C21" s="7" t="s">
        <v>1</v>
      </c>
      <c r="D21" s="7" t="s">
        <v>1</v>
      </c>
      <c r="E21" s="7" t="s">
        <v>1</v>
      </c>
      <c r="F21" s="7" t="s">
        <v>1</v>
      </c>
      <c r="G21" s="7" t="s">
        <v>1</v>
      </c>
      <c r="H21" s="7" t="s">
        <v>1</v>
      </c>
      <c r="I21" s="7" t="s">
        <v>1</v>
      </c>
      <c r="J21" s="7" t="s">
        <v>1</v>
      </c>
    </row>
    <row r="22" ht="16.5" spans="1:10">
      <c r="A22" s="5" t="s">
        <v>88</v>
      </c>
      <c r="B22" s="3" t="s">
        <v>1</v>
      </c>
      <c r="C22" s="7" t="s">
        <v>1</v>
      </c>
      <c r="D22" s="7" t="s">
        <v>1</v>
      </c>
      <c r="E22" s="7" t="s">
        <v>1</v>
      </c>
      <c r="F22" s="7" t="s">
        <v>1</v>
      </c>
      <c r="G22" s="7" t="s">
        <v>1</v>
      </c>
      <c r="H22" s="7" t="s">
        <v>1</v>
      </c>
      <c r="I22" s="7" t="s">
        <v>1</v>
      </c>
      <c r="J22" s="7" t="s">
        <v>1</v>
      </c>
    </row>
    <row r="23" ht="16.5" spans="1:10">
      <c r="A23" s="3" t="s">
        <v>89</v>
      </c>
      <c r="B23" s="3" t="s">
        <v>1</v>
      </c>
      <c r="C23" s="7" t="s">
        <v>1</v>
      </c>
      <c r="D23" s="7" t="s">
        <v>1</v>
      </c>
      <c r="E23" s="7" t="s">
        <v>1</v>
      </c>
      <c r="F23" s="7" t="s">
        <v>1</v>
      </c>
      <c r="G23" s="7" t="s">
        <v>1</v>
      </c>
      <c r="H23" s="7" t="s">
        <v>1</v>
      </c>
      <c r="I23" s="7" t="s">
        <v>1</v>
      </c>
      <c r="J23" s="7" t="s">
        <v>1</v>
      </c>
    </row>
    <row r="24" customHeight="1" spans="1:10">
      <c r="A24" s="1" t="s">
        <v>90</v>
      </c>
      <c r="B24" s="1" t="s">
        <v>1</v>
      </c>
      <c r="C24" s="7" t="s">
        <v>1</v>
      </c>
      <c r="D24" s="7" t="s">
        <v>1</v>
      </c>
      <c r="E24" s="7" t="s">
        <v>1</v>
      </c>
      <c r="F24" s="7" t="s">
        <v>1</v>
      </c>
      <c r="G24" s="7" t="s">
        <v>1</v>
      </c>
      <c r="H24" s="7" t="s">
        <v>1</v>
      </c>
      <c r="I24" s="7" t="s">
        <v>1</v>
      </c>
      <c r="J24" s="7" t="s">
        <v>1</v>
      </c>
    </row>
    <row r="25" ht="16.5" spans="1:10">
      <c r="A25" s="2" t="s">
        <v>91</v>
      </c>
      <c r="B25" s="3" t="s">
        <v>1</v>
      </c>
      <c r="C25" s="7" t="s">
        <v>1</v>
      </c>
      <c r="D25" s="7" t="s">
        <v>1</v>
      </c>
      <c r="E25" s="7" t="s">
        <v>1</v>
      </c>
      <c r="F25" s="7" t="s">
        <v>1</v>
      </c>
      <c r="G25" s="7" t="s">
        <v>1</v>
      </c>
      <c r="H25" s="7" t="s">
        <v>1</v>
      </c>
      <c r="I25" s="7" t="s">
        <v>1</v>
      </c>
      <c r="J25" s="7" t="s">
        <v>1</v>
      </c>
    </row>
    <row r="26" ht="16.5" spans="1:10">
      <c r="A26" s="3" t="s">
        <v>1</v>
      </c>
      <c r="B26" s="3" t="s">
        <v>1</v>
      </c>
      <c r="C26" s="7" t="s">
        <v>1</v>
      </c>
      <c r="D26" s="7" t="s">
        <v>1</v>
      </c>
      <c r="E26" s="7" t="s">
        <v>1</v>
      </c>
      <c r="F26" s="7" t="s">
        <v>1</v>
      </c>
      <c r="G26" s="7" t="s">
        <v>1</v>
      </c>
      <c r="H26" s="7" t="s">
        <v>1</v>
      </c>
      <c r="I26" s="7" t="s">
        <v>1</v>
      </c>
      <c r="J26" s="7" t="s">
        <v>1</v>
      </c>
    </row>
    <row r="27" customHeight="1" spans="1:10">
      <c r="A27" s="4" t="s">
        <v>92</v>
      </c>
      <c r="B27" s="4" t="s">
        <v>93</v>
      </c>
      <c r="C27" s="8" t="s">
        <v>1</v>
      </c>
      <c r="D27" s="7" t="s">
        <v>1</v>
      </c>
      <c r="E27" s="7" t="s">
        <v>1</v>
      </c>
      <c r="F27" s="7" t="s">
        <v>1</v>
      </c>
      <c r="G27" s="7" t="s">
        <v>1</v>
      </c>
      <c r="H27" s="7" t="s">
        <v>1</v>
      </c>
      <c r="I27" s="7" t="s">
        <v>1</v>
      </c>
      <c r="J27" s="7" t="s">
        <v>1</v>
      </c>
    </row>
    <row r="28" ht="16.5" spans="1:10">
      <c r="A28" s="3" t="s">
        <v>94</v>
      </c>
      <c r="B28" s="42">
        <f>((B$5*C$5*D$5)*B17+(B$6*C$6*D$6)*B18+(B$7*C$7*D$7)*B19+(B$8*C$8*D$8)*B20+(B$9*C$9*D$9)*B21)/(B$10*C$10*D$10)</f>
        <v>0.576</v>
      </c>
      <c r="C28" s="7" t="s">
        <v>1</v>
      </c>
      <c r="D28" s="7" t="s">
        <v>1</v>
      </c>
      <c r="E28" s="7" t="s">
        <v>1</v>
      </c>
      <c r="F28" s="7" t="s">
        <v>1</v>
      </c>
      <c r="G28" s="7" t="s">
        <v>1</v>
      </c>
      <c r="H28" s="7" t="s">
        <v>1</v>
      </c>
      <c r="I28" s="7" t="s">
        <v>1</v>
      </c>
      <c r="J28" s="7" t="s">
        <v>1</v>
      </c>
    </row>
    <row r="29" ht="16.5" spans="1:10">
      <c r="A29" s="3" t="s">
        <v>95</v>
      </c>
      <c r="B29" s="42">
        <f>((E$5*F$5*G$5)*B17+(E$6*F$6*G$6)*B18+(E$7*F$7*G$7)*B19+(E$8*F$8*G$8)*B20+(E$9*F$9*G$9)*B21)/(E$10*F$10*G$10)</f>
        <v>0.576</v>
      </c>
      <c r="C29" s="7" t="s">
        <v>1</v>
      </c>
      <c r="D29" s="7" t="s">
        <v>1</v>
      </c>
      <c r="E29" s="7" t="s">
        <v>1</v>
      </c>
      <c r="F29" s="7" t="s">
        <v>1</v>
      </c>
      <c r="G29" s="7" t="s">
        <v>1</v>
      </c>
      <c r="H29" s="7" t="s">
        <v>1</v>
      </c>
      <c r="I29" s="7" t="s">
        <v>1</v>
      </c>
      <c r="J29" s="7" t="s">
        <v>1</v>
      </c>
    </row>
    <row r="30" ht="16.5" spans="1:10">
      <c r="A30" s="3" t="s">
        <v>96</v>
      </c>
      <c r="B30" s="42">
        <f>((H$5*I$5*J$5)*B17+(H$6*I$6*J$6)*B18+(H$7*I$7*J$7)*B19+(H$8*I$8*J$8)*B20+(H$9*I$9*J$9)*B21)/(H$10*I$10*J$10)</f>
        <v>0.762</v>
      </c>
      <c r="C30" s="7" t="s">
        <v>1</v>
      </c>
      <c r="D30" s="7" t="s">
        <v>1</v>
      </c>
      <c r="E30" s="7" t="s">
        <v>1</v>
      </c>
      <c r="F30" s="7" t="s">
        <v>1</v>
      </c>
      <c r="G30" s="7" t="s">
        <v>1</v>
      </c>
      <c r="H30" s="7" t="s">
        <v>1</v>
      </c>
      <c r="I30" s="7" t="s">
        <v>1</v>
      </c>
      <c r="J30" s="7" t="s">
        <v>1</v>
      </c>
    </row>
    <row r="31" ht="16.5" spans="1:10">
      <c r="A31" s="3" t="s">
        <v>97</v>
      </c>
      <c r="B31" s="42">
        <f>((B$5*F$5*J$5)*B17+(B$6*F$6*J$6)*B18+(B$7*F$7*J$7)*B19+(B$8*F$8*J$8)*B20+(B$9*F$9*J$9)*B21)/(B$10*F$10*J$10)</f>
        <v>0.762</v>
      </c>
      <c r="C31" s="7" t="s">
        <v>1</v>
      </c>
      <c r="D31" s="7" t="s">
        <v>1</v>
      </c>
      <c r="E31" s="7" t="s">
        <v>1</v>
      </c>
      <c r="F31" s="7" t="s">
        <v>1</v>
      </c>
      <c r="G31" s="7" t="s">
        <v>1</v>
      </c>
      <c r="H31" s="7" t="s">
        <v>1</v>
      </c>
      <c r="I31" s="7" t="s">
        <v>1</v>
      </c>
      <c r="J31" s="7" t="s">
        <v>1</v>
      </c>
    </row>
    <row r="32" ht="16.5" spans="1:10">
      <c r="A32" s="3" t="s">
        <v>98</v>
      </c>
      <c r="B32" s="42">
        <f>((H$5*F$5*D$5)*B17+(H$6*F$6*D$6)*B18+(H$7*F$7*D$7)*B19+(H$8*F$8*D$8)*B20+(H$9*F$9*D$9)*B21)/(H$10*F$10*D$10)</f>
        <v>0.576</v>
      </c>
      <c r="C32" s="7" t="s">
        <v>1</v>
      </c>
      <c r="D32" s="7" t="s">
        <v>1</v>
      </c>
      <c r="E32" s="7" t="s">
        <v>1</v>
      </c>
      <c r="F32" s="7" t="s">
        <v>1</v>
      </c>
      <c r="G32" s="7" t="s">
        <v>1</v>
      </c>
      <c r="H32" s="7" t="s">
        <v>1</v>
      </c>
      <c r="I32" s="7" t="s">
        <v>1</v>
      </c>
      <c r="J32" s="7" t="s">
        <v>1</v>
      </c>
    </row>
    <row r="33" ht="16.5" spans="1:11">
      <c r="A33" s="3" t="s">
        <v>1</v>
      </c>
      <c r="B33" s="3" t="s">
        <v>1</v>
      </c>
      <c r="C33" s="7" t="s">
        <v>1</v>
      </c>
      <c r="D33" s="7" t="s">
        <v>1</v>
      </c>
      <c r="E33" s="7" t="s">
        <v>1</v>
      </c>
      <c r="F33" s="7" t="s">
        <v>1</v>
      </c>
      <c r="G33" s="7" t="s">
        <v>1</v>
      </c>
      <c r="H33" s="7" t="s">
        <v>1</v>
      </c>
      <c r="I33" s="7" t="s">
        <v>1</v>
      </c>
      <c r="J33" s="7" t="s">
        <v>1</v>
      </c>
    </row>
    <row r="34" ht="16.5" spans="1:11">
      <c r="A34" s="5" t="s">
        <v>99</v>
      </c>
      <c r="B34" s="43">
        <f>AVERAGE(B28:B32)</f>
        <v>0.6504</v>
      </c>
      <c r="C34" s="7" t="s">
        <v>1</v>
      </c>
      <c r="D34" s="7" t="s">
        <v>1</v>
      </c>
      <c r="E34" s="7" t="s">
        <v>1</v>
      </c>
      <c r="F34" s="7" t="s">
        <v>1</v>
      </c>
      <c r="G34" s="7" t="s">
        <v>1</v>
      </c>
      <c r="H34" s="7" t="s">
        <v>1</v>
      </c>
      <c r="I34" s="7" t="s">
        <v>1</v>
      </c>
      <c r="J34" s="7" t="s">
        <v>1</v>
      </c>
    </row>
    <row r="35" ht="16.5" spans="1:11">
      <c r="A35" s="3" t="s">
        <v>1</v>
      </c>
      <c r="B35" s="3" t="s">
        <v>1</v>
      </c>
      <c r="C35" s="7" t="s">
        <v>1</v>
      </c>
      <c r="D35" s="7" t="s">
        <v>1</v>
      </c>
      <c r="E35" s="7" t="s">
        <v>1</v>
      </c>
      <c r="F35" s="7" t="s">
        <v>1</v>
      </c>
      <c r="G35" s="7" t="s">
        <v>1</v>
      </c>
      <c r="H35" s="7" t="s">
        <v>1</v>
      </c>
      <c r="I35" s="7" t="s">
        <v>1</v>
      </c>
      <c r="J35" s="7" t="s">
        <v>1</v>
      </c>
    </row>
    <row r="36" ht="16.5" spans="1:11">
      <c r="A36" s="3" t="s">
        <v>100</v>
      </c>
      <c r="B36" s="3" t="s">
        <v>1</v>
      </c>
      <c r="C36" s="7" t="s">
        <v>1</v>
      </c>
      <c r="D36" s="7" t="s">
        <v>1</v>
      </c>
      <c r="E36" s="7" t="s">
        <v>1</v>
      </c>
      <c r="F36" s="7" t="s">
        <v>1</v>
      </c>
      <c r="G36" s="7" t="s">
        <v>1</v>
      </c>
      <c r="H36" s="7" t="s">
        <v>1</v>
      </c>
      <c r="I36" s="7" t="s">
        <v>1</v>
      </c>
      <c r="J36" s="7" t="s">
        <v>1</v>
      </c>
    </row>
    <row r="37" ht="16.5" spans="1:11">
      <c r="A37" s="11" t="s">
        <v>101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ht="16.5" spans="1:11">
      <c r="A38" s="3" t="s">
        <v>102</v>
      </c>
      <c r="B38" s="3" t="s">
        <v>1</v>
      </c>
      <c r="C38" s="7" t="s">
        <v>1</v>
      </c>
      <c r="D38" s="7" t="s">
        <v>1</v>
      </c>
      <c r="E38" s="7" t="s">
        <v>1</v>
      </c>
      <c r="F38" s="7" t="s">
        <v>1</v>
      </c>
      <c r="G38" s="7" t="s">
        <v>1</v>
      </c>
      <c r="H38" s="7" t="s">
        <v>1</v>
      </c>
      <c r="I38" s="7" t="s">
        <v>1</v>
      </c>
      <c r="J38" s="7" t="s">
        <v>1</v>
      </c>
    </row>
  </sheetData>
  <mergeCells count="11">
    <mergeCell ref="A1:J1"/>
    <mergeCell ref="A2:C2"/>
    <mergeCell ref="A12:C12"/>
    <mergeCell ref="A13:B13"/>
    <mergeCell ref="A22:M22"/>
    <mergeCell ref="A23:I23"/>
    <mergeCell ref="A24:C24"/>
    <mergeCell ref="A25:D25"/>
    <mergeCell ref="A36:H36"/>
    <mergeCell ref="A37:K37"/>
    <mergeCell ref="A38:L38"/>
  </mergeCells>
  <pageMargins left="0.75" right="0.75" top="1" bottom="1" header="0.5" footer="0.5"/>
  <headerFooter/>
  <ignoredErrors>
    <ignoredError sqref="A1:R58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PartVI 独立轮带+逐线RTP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2026-09-27T17:17:00Z</dcterms:created>
  <dcterms:modified xsi:type="dcterms:W3CDTF">2026-09-29T15:56:49Z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9BB9B682BC45466EA38AFE6B8976C259_12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